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381A0DE9-398D-4A35-9275-8DD0B121EE6A}" xr6:coauthVersionLast="47" xr6:coauthVersionMax="47" xr10:uidLastSave="{00000000-0000-0000-0000-000000000000}"/>
  <bookViews>
    <workbookView xWindow="6870" yWindow="7730" windowWidth="13010" windowHeight="3310" activeTab="1" xr2:uid="{0CC00BE6-A510-4FB5-ADEE-A755CDEF3A8D}"/>
  </bookViews>
  <sheets>
    <sheet name="Walmart" sheetId="1" r:id="rId1"/>
    <sheet name="AEROMEX" sheetId="2" r:id="rId2"/>
    <sheet name="LIVERP" sheetId="3" r:id="rId3"/>
    <sheet name="BANREGIO" sheetId="4" r:id="rId4"/>
    <sheet name="CEMEXC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3" i="2"/>
  <c r="K14" i="3"/>
  <c r="K14" i="4"/>
  <c r="K13" i="5"/>
  <c r="K13" i="1"/>
  <c r="K10" i="2"/>
  <c r="K11" i="3"/>
  <c r="K11" i="4"/>
  <c r="K11" i="5"/>
  <c r="K10" i="1"/>
  <c r="D7" i="2"/>
  <c r="E7" i="2"/>
  <c r="D7" i="3"/>
  <c r="E7" i="3" s="1"/>
  <c r="F7" i="3"/>
  <c r="G7" i="3" s="1"/>
  <c r="D8" i="3"/>
  <c r="F8" i="3"/>
  <c r="G8" i="3" s="1"/>
  <c r="D7" i="4"/>
  <c r="D7" i="5"/>
  <c r="D7" i="1"/>
  <c r="G6" i="2"/>
  <c r="G6" i="3"/>
  <c r="G6" i="4"/>
  <c r="G6" i="5"/>
  <c r="G6" i="1"/>
  <c r="F6" i="2"/>
  <c r="F6" i="3"/>
  <c r="F6" i="4"/>
  <c r="F6" i="5"/>
  <c r="F6" i="1"/>
  <c r="E6" i="2"/>
  <c r="E6" i="3"/>
  <c r="E6" i="4"/>
  <c r="E6" i="5"/>
  <c r="E6" i="1"/>
  <c r="D6" i="2"/>
  <c r="D6" i="3"/>
  <c r="D6" i="4"/>
  <c r="D6" i="5"/>
  <c r="D6" i="1"/>
  <c r="G5" i="2"/>
  <c r="G5" i="3"/>
  <c r="G5" i="4"/>
  <c r="G5" i="5"/>
  <c r="G5" i="1"/>
  <c r="F5" i="2"/>
  <c r="F5" i="3"/>
  <c r="F5" i="4"/>
  <c r="F5" i="5"/>
  <c r="F5" i="1"/>
  <c r="E5" i="2"/>
  <c r="E5" i="3"/>
  <c r="E5" i="4"/>
  <c r="E5" i="5"/>
  <c r="E5" i="1"/>
  <c r="D5" i="2"/>
  <c r="D5" i="3"/>
  <c r="D5" i="4"/>
  <c r="D5" i="5"/>
  <c r="D5" i="1"/>
  <c r="E7" i="1" l="1"/>
  <c r="F7" i="1"/>
  <c r="G7" i="1" s="1"/>
  <c r="D8" i="1"/>
  <c r="E7" i="5"/>
  <c r="F7" i="5"/>
  <c r="G7" i="5" s="1"/>
  <c r="D8" i="5"/>
  <c r="E7" i="4"/>
  <c r="F7" i="4"/>
  <c r="G7" i="4" s="1"/>
  <c r="D8" i="4"/>
  <c r="D9" i="3"/>
  <c r="E8" i="3"/>
  <c r="F7" i="2"/>
  <c r="G7" i="2" s="1"/>
  <c r="D8" i="2"/>
  <c r="E8" i="5" l="1"/>
  <c r="F8" i="5"/>
  <c r="G8" i="5" s="1"/>
  <c r="D9" i="5"/>
  <c r="F8" i="2"/>
  <c r="G8" i="2" s="1"/>
  <c r="E8" i="2"/>
  <c r="D9" i="2"/>
  <c r="F8" i="1"/>
  <c r="G8" i="1" s="1"/>
  <c r="E8" i="1"/>
  <c r="D9" i="1"/>
  <c r="E9" i="3"/>
  <c r="F9" i="3"/>
  <c r="G9" i="3" s="1"/>
  <c r="D10" i="3"/>
  <c r="E8" i="4"/>
  <c r="F8" i="4"/>
  <c r="G8" i="4" s="1"/>
  <c r="D9" i="4"/>
  <c r="E9" i="1" l="1"/>
  <c r="F9" i="1"/>
  <c r="G9" i="1" s="1"/>
  <c r="D10" i="1"/>
  <c r="F9" i="2"/>
  <c r="G9" i="2" s="1"/>
  <c r="D10" i="2"/>
  <c r="E9" i="2"/>
  <c r="E9" i="4"/>
  <c r="F9" i="4"/>
  <c r="G9" i="4" s="1"/>
  <c r="D10" i="4"/>
  <c r="D11" i="3"/>
  <c r="E10" i="3"/>
  <c r="F10" i="3"/>
  <c r="G10" i="3" s="1"/>
  <c r="E9" i="5"/>
  <c r="F9" i="5"/>
  <c r="G9" i="5" s="1"/>
  <c r="D10" i="5"/>
  <c r="E10" i="5" l="1"/>
  <c r="F10" i="5"/>
  <c r="G10" i="5" s="1"/>
  <c r="D11" i="5"/>
  <c r="E11" i="3"/>
  <c r="D12" i="3"/>
  <c r="F11" i="3"/>
  <c r="G11" i="3" s="1"/>
  <c r="E10" i="4"/>
  <c r="F10" i="4"/>
  <c r="G10" i="4" s="1"/>
  <c r="D11" i="4"/>
  <c r="F10" i="2"/>
  <c r="G10" i="2" s="1"/>
  <c r="E10" i="2"/>
  <c r="D11" i="2"/>
  <c r="F10" i="1"/>
  <c r="G10" i="1" s="1"/>
  <c r="E10" i="1"/>
  <c r="D11" i="1"/>
  <c r="E11" i="4" l="1"/>
  <c r="F11" i="4"/>
  <c r="G11" i="4" s="1"/>
  <c r="D12" i="4"/>
  <c r="E11" i="1"/>
  <c r="F11" i="1"/>
  <c r="G11" i="1" s="1"/>
  <c r="D12" i="1"/>
  <c r="D13" i="3"/>
  <c r="E12" i="3"/>
  <c r="F12" i="3"/>
  <c r="G12" i="3" s="1"/>
  <c r="F11" i="2"/>
  <c r="G11" i="2" s="1"/>
  <c r="D12" i="2"/>
  <c r="E11" i="2"/>
  <c r="E11" i="5"/>
  <c r="F11" i="5"/>
  <c r="G11" i="5" s="1"/>
  <c r="D12" i="5"/>
  <c r="E12" i="5" l="1"/>
  <c r="D13" i="5"/>
  <c r="F12" i="5"/>
  <c r="G12" i="5" s="1"/>
  <c r="E13" i="3"/>
  <c r="F13" i="3"/>
  <c r="G13" i="3" s="1"/>
  <c r="D14" i="3"/>
  <c r="F12" i="1"/>
  <c r="G12" i="1" s="1"/>
  <c r="E12" i="1"/>
  <c r="D13" i="1"/>
  <c r="F12" i="2"/>
  <c r="G12" i="2" s="1"/>
  <c r="E12" i="2"/>
  <c r="D13" i="2"/>
  <c r="E12" i="4"/>
  <c r="F12" i="4"/>
  <c r="G12" i="4" s="1"/>
  <c r="D13" i="4"/>
  <c r="E13" i="5" l="1"/>
  <c r="F13" i="5"/>
  <c r="G13" i="5" s="1"/>
  <c r="D14" i="5"/>
  <c r="E13" i="1"/>
  <c r="F13" i="1"/>
  <c r="G13" i="1" s="1"/>
  <c r="D14" i="1"/>
  <c r="E13" i="4"/>
  <c r="F13" i="4"/>
  <c r="G13" i="4" s="1"/>
  <c r="D14" i="4"/>
  <c r="D15" i="3"/>
  <c r="E14" i="3"/>
  <c r="F14" i="3"/>
  <c r="G14" i="3" s="1"/>
  <c r="F13" i="2"/>
  <c r="G13" i="2" s="1"/>
  <c r="D14" i="2"/>
  <c r="E13" i="2"/>
  <c r="E14" i="4" l="1"/>
  <c r="F14" i="4"/>
  <c r="G14" i="4" s="1"/>
  <c r="D15" i="4"/>
  <c r="E15" i="3"/>
  <c r="D16" i="3"/>
  <c r="F15" i="3"/>
  <c r="G15" i="3" s="1"/>
  <c r="F14" i="2"/>
  <c r="G14" i="2" s="1"/>
  <c r="E14" i="2"/>
  <c r="D15" i="2"/>
  <c r="F14" i="1"/>
  <c r="G14" i="1" s="1"/>
  <c r="E14" i="1"/>
  <c r="D15" i="1"/>
  <c r="E14" i="5"/>
  <c r="F14" i="5"/>
  <c r="G14" i="5" s="1"/>
  <c r="D15" i="5"/>
  <c r="F15" i="2" l="1"/>
  <c r="G15" i="2" s="1"/>
  <c r="D16" i="2"/>
  <c r="E15" i="2"/>
  <c r="E15" i="5"/>
  <c r="D16" i="5"/>
  <c r="F15" i="5"/>
  <c r="G15" i="5" s="1"/>
  <c r="D17" i="3"/>
  <c r="E16" i="3"/>
  <c r="F16" i="3"/>
  <c r="G16" i="3" s="1"/>
  <c r="E15" i="1"/>
  <c r="F15" i="1"/>
  <c r="G15" i="1" s="1"/>
  <c r="D16" i="1"/>
  <c r="E15" i="4"/>
  <c r="F15" i="4"/>
  <c r="G15" i="4" s="1"/>
  <c r="D16" i="4"/>
  <c r="F16" i="2" l="1"/>
  <c r="G16" i="2" s="1"/>
  <c r="E16" i="2"/>
  <c r="D17" i="2"/>
  <c r="E16" i="4"/>
  <c r="F16" i="4"/>
  <c r="G16" i="4" s="1"/>
  <c r="D17" i="4"/>
  <c r="E17" i="3"/>
  <c r="F17" i="3"/>
  <c r="G17" i="3" s="1"/>
  <c r="D18" i="3"/>
  <c r="E16" i="5"/>
  <c r="F16" i="5"/>
  <c r="G16" i="5" s="1"/>
  <c r="D17" i="5"/>
  <c r="F16" i="1"/>
  <c r="G16" i="1" s="1"/>
  <c r="D17" i="1"/>
  <c r="E16" i="1"/>
  <c r="D19" i="3" l="1"/>
  <c r="E18" i="3"/>
  <c r="F18" i="3"/>
  <c r="G18" i="3" s="1"/>
  <c r="E17" i="1"/>
  <c r="F17" i="1"/>
  <c r="G17" i="1" s="1"/>
  <c r="D18" i="1"/>
  <c r="E17" i="4"/>
  <c r="F17" i="4"/>
  <c r="G17" i="4" s="1"/>
  <c r="D18" i="4"/>
  <c r="E17" i="5"/>
  <c r="F17" i="5"/>
  <c r="G17" i="5" s="1"/>
  <c r="D18" i="5"/>
  <c r="F17" i="2"/>
  <c r="G17" i="2" s="1"/>
  <c r="D18" i="2"/>
  <c r="E17" i="2"/>
  <c r="E19" i="3" l="1"/>
  <c r="D20" i="3"/>
  <c r="F19" i="3"/>
  <c r="G19" i="3" s="1"/>
  <c r="E18" i="4"/>
  <c r="F18" i="4"/>
  <c r="G18" i="4" s="1"/>
  <c r="D19" i="4"/>
  <c r="F18" i="2"/>
  <c r="G18" i="2" s="1"/>
  <c r="E18" i="2"/>
  <c r="D19" i="2"/>
  <c r="F18" i="1"/>
  <c r="G18" i="1" s="1"/>
  <c r="E18" i="1"/>
  <c r="D19" i="1"/>
  <c r="E18" i="5"/>
  <c r="F18" i="5"/>
  <c r="G18" i="5" s="1"/>
  <c r="D19" i="5"/>
  <c r="F19" i="2" l="1"/>
  <c r="G19" i="2" s="1"/>
  <c r="D20" i="2"/>
  <c r="E19" i="2"/>
  <c r="D21" i="3"/>
  <c r="E20" i="3"/>
  <c r="F20" i="3"/>
  <c r="G20" i="3" s="1"/>
  <c r="E19" i="5"/>
  <c r="F19" i="5"/>
  <c r="G19" i="5" s="1"/>
  <c r="D20" i="5"/>
  <c r="E19" i="1"/>
  <c r="F19" i="1"/>
  <c r="G19" i="1" s="1"/>
  <c r="D20" i="1"/>
  <c r="E19" i="4"/>
  <c r="F19" i="4"/>
  <c r="G19" i="4" s="1"/>
  <c r="D20" i="4"/>
  <c r="E20" i="5" l="1"/>
  <c r="D21" i="5"/>
  <c r="F20" i="5"/>
  <c r="G20" i="5" s="1"/>
  <c r="E20" i="4"/>
  <c r="F20" i="4"/>
  <c r="G20" i="4" s="1"/>
  <c r="D21" i="4"/>
  <c r="F20" i="1"/>
  <c r="G20" i="1" s="1"/>
  <c r="E20" i="1"/>
  <c r="D21" i="1"/>
  <c r="E21" i="3"/>
  <c r="F21" i="3"/>
  <c r="G21" i="3" s="1"/>
  <c r="D22" i="3"/>
  <c r="F20" i="2"/>
  <c r="G20" i="2" s="1"/>
  <c r="E20" i="2"/>
  <c r="D21" i="2"/>
  <c r="E21" i="1" l="1"/>
  <c r="F21" i="1"/>
  <c r="G21" i="1" s="1"/>
  <c r="D22" i="1"/>
  <c r="E21" i="5"/>
  <c r="D22" i="5"/>
  <c r="F21" i="5"/>
  <c r="G21" i="5" s="1"/>
  <c r="E21" i="4"/>
  <c r="F21" i="4"/>
  <c r="G21" i="4" s="1"/>
  <c r="D22" i="4"/>
  <c r="F21" i="2"/>
  <c r="G21" i="2" s="1"/>
  <c r="D22" i="2"/>
  <c r="E21" i="2"/>
  <c r="D23" i="3"/>
  <c r="E22" i="3"/>
  <c r="F22" i="3"/>
  <c r="G22" i="3" s="1"/>
  <c r="E22" i="4" l="1"/>
  <c r="F22" i="4"/>
  <c r="G22" i="4" s="1"/>
  <c r="D23" i="4"/>
  <c r="E23" i="3"/>
  <c r="D24" i="3"/>
  <c r="F23" i="3"/>
  <c r="G23" i="3" s="1"/>
  <c r="E22" i="5"/>
  <c r="F22" i="5"/>
  <c r="G22" i="5" s="1"/>
  <c r="D23" i="5"/>
  <c r="F22" i="2"/>
  <c r="G22" i="2" s="1"/>
  <c r="E22" i="2"/>
  <c r="D23" i="2"/>
  <c r="F22" i="1"/>
  <c r="G22" i="1" s="1"/>
  <c r="D23" i="1"/>
  <c r="E22" i="1"/>
  <c r="E23" i="5" l="1"/>
  <c r="D24" i="5"/>
  <c r="F23" i="5"/>
  <c r="G23" i="5" s="1"/>
  <c r="F23" i="2"/>
  <c r="G23" i="2" s="1"/>
  <c r="D24" i="2"/>
  <c r="E23" i="2"/>
  <c r="E23" i="1"/>
  <c r="F23" i="1"/>
  <c r="G23" i="1" s="1"/>
  <c r="D24" i="1"/>
  <c r="D25" i="3"/>
  <c r="E24" i="3"/>
  <c r="F24" i="3"/>
  <c r="G24" i="3" s="1"/>
  <c r="E23" i="4"/>
  <c r="F23" i="4"/>
  <c r="G23" i="4" s="1"/>
  <c r="D24" i="4"/>
  <c r="F24" i="2" l="1"/>
  <c r="G24" i="2" s="1"/>
  <c r="E24" i="2"/>
  <c r="D25" i="2"/>
  <c r="E24" i="4"/>
  <c r="F24" i="4"/>
  <c r="G24" i="4" s="1"/>
  <c r="D25" i="4"/>
  <c r="E25" i="3"/>
  <c r="F25" i="3"/>
  <c r="G25" i="3" s="1"/>
  <c r="D26" i="3"/>
  <c r="E24" i="5"/>
  <c r="D25" i="5"/>
  <c r="F24" i="5"/>
  <c r="G24" i="5" s="1"/>
  <c r="F24" i="1"/>
  <c r="G24" i="1" s="1"/>
  <c r="E24" i="1"/>
  <c r="D25" i="1"/>
  <c r="E25" i="4" l="1"/>
  <c r="F25" i="4"/>
  <c r="G25" i="4" s="1"/>
  <c r="D26" i="4"/>
  <c r="E25" i="1"/>
  <c r="F25" i="1"/>
  <c r="G25" i="1" s="1"/>
  <c r="D26" i="1"/>
  <c r="F25" i="2"/>
  <c r="G25" i="2" s="1"/>
  <c r="D26" i="2"/>
  <c r="E25" i="2"/>
  <c r="E25" i="5"/>
  <c r="F25" i="5"/>
  <c r="G25" i="5" s="1"/>
  <c r="D26" i="5"/>
  <c r="D27" i="3"/>
  <c r="E26" i="3"/>
  <c r="F26" i="3"/>
  <c r="G26" i="3" s="1"/>
  <c r="F26" i="1" l="1"/>
  <c r="G26" i="1" s="1"/>
  <c r="E26" i="1"/>
  <c r="D27" i="1"/>
  <c r="E26" i="5"/>
  <c r="F26" i="5"/>
  <c r="G26" i="5" s="1"/>
  <c r="D27" i="5"/>
  <c r="E27" i="3"/>
  <c r="D28" i="3"/>
  <c r="F27" i="3"/>
  <c r="G27" i="3" s="1"/>
  <c r="F26" i="2"/>
  <c r="G26" i="2" s="1"/>
  <c r="E26" i="2"/>
  <c r="D27" i="2"/>
  <c r="E26" i="4"/>
  <c r="F26" i="4"/>
  <c r="G26" i="4" s="1"/>
  <c r="D27" i="4"/>
  <c r="E27" i="5" l="1"/>
  <c r="F27" i="5"/>
  <c r="G27" i="5" s="1"/>
  <c r="D28" i="5"/>
  <c r="D29" i="3"/>
  <c r="E28" i="3"/>
  <c r="F28" i="3"/>
  <c r="G28" i="3" s="1"/>
  <c r="E27" i="4"/>
  <c r="F27" i="4"/>
  <c r="G27" i="4" s="1"/>
  <c r="D28" i="4"/>
  <c r="F27" i="2"/>
  <c r="G27" i="2" s="1"/>
  <c r="D28" i="2"/>
  <c r="E27" i="2"/>
  <c r="E27" i="1"/>
  <c r="F27" i="1"/>
  <c r="G27" i="1" s="1"/>
  <c r="D28" i="1"/>
  <c r="E29" i="3" l="1"/>
  <c r="F29" i="3"/>
  <c r="G29" i="3" s="1"/>
  <c r="D30" i="3"/>
  <c r="F28" i="2"/>
  <c r="G28" i="2" s="1"/>
  <c r="E28" i="2"/>
  <c r="D29" i="2"/>
  <c r="E28" i="5"/>
  <c r="D29" i="5"/>
  <c r="F28" i="5"/>
  <c r="G28" i="5" s="1"/>
  <c r="F28" i="1"/>
  <c r="G28" i="1" s="1"/>
  <c r="E28" i="1"/>
  <c r="D29" i="1"/>
  <c r="E28" i="4"/>
  <c r="F28" i="4"/>
  <c r="G28" i="4" s="1"/>
  <c r="D29" i="4"/>
  <c r="F29" i="2" l="1"/>
  <c r="G29" i="2" s="1"/>
  <c r="D30" i="2"/>
  <c r="E29" i="2"/>
  <c r="E29" i="4"/>
  <c r="F29" i="4"/>
  <c r="G29" i="4" s="1"/>
  <c r="D30" i="4"/>
  <c r="E29" i="1"/>
  <c r="F29" i="1"/>
  <c r="G29" i="1" s="1"/>
  <c r="D30" i="1"/>
  <c r="E29" i="5"/>
  <c r="D30" i="5"/>
  <c r="F29" i="5"/>
  <c r="G29" i="5" s="1"/>
  <c r="D31" i="3"/>
  <c r="E30" i="3"/>
  <c r="F30" i="3"/>
  <c r="G30" i="3" s="1"/>
  <c r="E30" i="4" l="1"/>
  <c r="F30" i="4"/>
  <c r="G30" i="4" s="1"/>
  <c r="D31" i="4"/>
  <c r="E30" i="5"/>
  <c r="F30" i="5"/>
  <c r="G30" i="5" s="1"/>
  <c r="D31" i="5"/>
  <c r="F30" i="2"/>
  <c r="G30" i="2" s="1"/>
  <c r="E30" i="2"/>
  <c r="D31" i="2"/>
  <c r="E31" i="3"/>
  <c r="D32" i="3"/>
  <c r="F31" i="3"/>
  <c r="G31" i="3" s="1"/>
  <c r="F30" i="1"/>
  <c r="G30" i="1" s="1"/>
  <c r="E30" i="1"/>
  <c r="D31" i="1"/>
  <c r="E31" i="5" l="1"/>
  <c r="F31" i="5"/>
  <c r="G31" i="5" s="1"/>
  <c r="D32" i="5"/>
  <c r="D33" i="3"/>
  <c r="E32" i="3"/>
  <c r="F32" i="3"/>
  <c r="G32" i="3" s="1"/>
  <c r="E31" i="4"/>
  <c r="F31" i="4"/>
  <c r="G31" i="4" s="1"/>
  <c r="D32" i="4"/>
  <c r="E31" i="1"/>
  <c r="F31" i="1"/>
  <c r="G31" i="1" s="1"/>
  <c r="D32" i="1"/>
  <c r="F31" i="2"/>
  <c r="G31" i="2" s="1"/>
  <c r="D32" i="2"/>
  <c r="E31" i="2"/>
  <c r="F32" i="2" l="1"/>
  <c r="G32" i="2" s="1"/>
  <c r="E32" i="2"/>
  <c r="D33" i="2"/>
  <c r="E33" i="3"/>
  <c r="F33" i="3"/>
  <c r="G33" i="3" s="1"/>
  <c r="D34" i="3"/>
  <c r="F32" i="1"/>
  <c r="G32" i="1" s="1"/>
  <c r="D33" i="1"/>
  <c r="E32" i="1"/>
  <c r="E32" i="5"/>
  <c r="F32" i="5"/>
  <c r="G32" i="5" s="1"/>
  <c r="D33" i="5"/>
  <c r="E32" i="4"/>
  <c r="F32" i="4"/>
  <c r="G32" i="4" s="1"/>
  <c r="D33" i="4"/>
  <c r="E33" i="4" l="1"/>
  <c r="F33" i="4"/>
  <c r="G33" i="4" s="1"/>
  <c r="D34" i="4"/>
  <c r="E33" i="1"/>
  <c r="F33" i="1"/>
  <c r="G33" i="1" s="1"/>
  <c r="D34" i="1"/>
  <c r="D35" i="3"/>
  <c r="E34" i="3"/>
  <c r="F34" i="3"/>
  <c r="G34" i="3" s="1"/>
  <c r="E33" i="5"/>
  <c r="F33" i="5"/>
  <c r="G33" i="5" s="1"/>
  <c r="D34" i="5"/>
  <c r="F33" i="2"/>
  <c r="G33" i="2" s="1"/>
  <c r="D34" i="2"/>
  <c r="E33" i="2"/>
  <c r="F34" i="1" l="1"/>
  <c r="G34" i="1" s="1"/>
  <c r="E34" i="1"/>
  <c r="D35" i="1"/>
  <c r="E35" i="3"/>
  <c r="D36" i="3"/>
  <c r="F35" i="3"/>
  <c r="G35" i="3" s="1"/>
  <c r="E34" i="4"/>
  <c r="F34" i="4"/>
  <c r="G34" i="4" s="1"/>
  <c r="D35" i="4"/>
  <c r="F34" i="2"/>
  <c r="G34" i="2" s="1"/>
  <c r="E34" i="2"/>
  <c r="D35" i="2"/>
  <c r="E34" i="5"/>
  <c r="F34" i="5"/>
  <c r="G34" i="5" s="1"/>
  <c r="D35" i="5"/>
  <c r="D37" i="3" l="1"/>
  <c r="E36" i="3"/>
  <c r="F36" i="3"/>
  <c r="G36" i="3" s="1"/>
  <c r="F35" i="2"/>
  <c r="G35" i="2" s="1"/>
  <c r="D36" i="2"/>
  <c r="E35" i="2"/>
  <c r="E35" i="5"/>
  <c r="F35" i="5"/>
  <c r="G35" i="5" s="1"/>
  <c r="D36" i="5"/>
  <c r="E35" i="1"/>
  <c r="F35" i="1"/>
  <c r="G35" i="1" s="1"/>
  <c r="D36" i="1"/>
  <c r="E35" i="4"/>
  <c r="F35" i="4"/>
  <c r="G35" i="4" s="1"/>
  <c r="D36" i="4"/>
  <c r="F36" i="1" l="1"/>
  <c r="G36" i="1" s="1"/>
  <c r="E36" i="1"/>
  <c r="D37" i="1"/>
  <c r="E36" i="4"/>
  <c r="F36" i="4"/>
  <c r="G36" i="4" s="1"/>
  <c r="D37" i="4"/>
  <c r="F36" i="2"/>
  <c r="G36" i="2" s="1"/>
  <c r="E36" i="2"/>
  <c r="D37" i="2"/>
  <c r="E36" i="5"/>
  <c r="D37" i="5"/>
  <c r="F36" i="5"/>
  <c r="G36" i="5" s="1"/>
  <c r="E37" i="3"/>
  <c r="F37" i="3"/>
  <c r="G37" i="3" s="1"/>
  <c r="D38" i="3"/>
  <c r="E38" i="3" l="1"/>
  <c r="D39" i="3"/>
  <c r="F38" i="3"/>
  <c r="G38" i="3" s="1"/>
  <c r="E37" i="4"/>
  <c r="F37" i="4"/>
  <c r="G37" i="4" s="1"/>
  <c r="D38" i="4"/>
  <c r="E37" i="5"/>
  <c r="D38" i="5"/>
  <c r="F37" i="5"/>
  <c r="G37" i="5" s="1"/>
  <c r="E37" i="1"/>
  <c r="F37" i="1"/>
  <c r="G37" i="1" s="1"/>
  <c r="D38" i="1"/>
  <c r="F37" i="2"/>
  <c r="G37" i="2" s="1"/>
  <c r="D38" i="2"/>
  <c r="E37" i="2"/>
  <c r="F38" i="2" l="1"/>
  <c r="G38" i="2" s="1"/>
  <c r="E38" i="2"/>
  <c r="D39" i="2"/>
  <c r="E38" i="4"/>
  <c r="F38" i="4"/>
  <c r="G38" i="4" s="1"/>
  <c r="D39" i="4"/>
  <c r="F38" i="1"/>
  <c r="G38" i="1" s="1"/>
  <c r="D39" i="1"/>
  <c r="E38" i="1"/>
  <c r="E38" i="5"/>
  <c r="F38" i="5"/>
  <c r="G38" i="5" s="1"/>
  <c r="D39" i="5"/>
  <c r="E39" i="3"/>
  <c r="F39" i="3"/>
  <c r="G39" i="3" s="1"/>
  <c r="D40" i="3"/>
  <c r="E40" i="3" l="1"/>
  <c r="F40" i="3"/>
  <c r="G40" i="3" s="1"/>
  <c r="D41" i="3"/>
  <c r="E39" i="4"/>
  <c r="F39" i="4"/>
  <c r="G39" i="4" s="1"/>
  <c r="D40" i="4"/>
  <c r="F39" i="2"/>
  <c r="G39" i="2" s="1"/>
  <c r="D40" i="2"/>
  <c r="E39" i="2"/>
  <c r="E39" i="1"/>
  <c r="F39" i="1"/>
  <c r="G39" i="1" s="1"/>
  <c r="D40" i="1"/>
  <c r="E39" i="5"/>
  <c r="F39" i="5"/>
  <c r="G39" i="5" s="1"/>
  <c r="D40" i="5"/>
  <c r="E40" i="5" l="1"/>
  <c r="F40" i="5"/>
  <c r="G40" i="5" s="1"/>
  <c r="D41" i="5"/>
  <c r="F40" i="2"/>
  <c r="G40" i="2" s="1"/>
  <c r="E40" i="2"/>
  <c r="D41" i="2"/>
  <c r="E40" i="4"/>
  <c r="F40" i="4"/>
  <c r="G40" i="4" s="1"/>
  <c r="D41" i="4"/>
  <c r="F40" i="1"/>
  <c r="G40" i="1" s="1"/>
  <c r="E40" i="1"/>
  <c r="D41" i="1"/>
  <c r="E41" i="3"/>
  <c r="D42" i="3"/>
  <c r="F41" i="3"/>
  <c r="G41" i="3" s="1"/>
  <c r="F41" i="2" l="1"/>
  <c r="G41" i="2" s="1"/>
  <c r="D42" i="2"/>
  <c r="E41" i="2"/>
  <c r="E41" i="1"/>
  <c r="F41" i="1"/>
  <c r="G41" i="1" s="1"/>
  <c r="D42" i="1"/>
  <c r="E42" i="3"/>
  <c r="F42" i="3"/>
  <c r="G42" i="3" s="1"/>
  <c r="D43" i="3"/>
  <c r="E41" i="5"/>
  <c r="F41" i="5"/>
  <c r="G41" i="5" s="1"/>
  <c r="D42" i="5"/>
  <c r="E41" i="4"/>
  <c r="F41" i="4"/>
  <c r="G41" i="4" s="1"/>
  <c r="D42" i="4"/>
  <c r="E42" i="4" l="1"/>
  <c r="F42" i="4"/>
  <c r="G42" i="4" s="1"/>
  <c r="D43" i="4"/>
  <c r="F42" i="1"/>
  <c r="G42" i="1" s="1"/>
  <c r="E42" i="1"/>
  <c r="D43" i="1"/>
  <c r="F42" i="2"/>
  <c r="G42" i="2" s="1"/>
  <c r="E42" i="2"/>
  <c r="D43" i="2"/>
  <c r="E42" i="5"/>
  <c r="F42" i="5"/>
  <c r="G42" i="5" s="1"/>
  <c r="D43" i="5"/>
  <c r="E43" i="3"/>
  <c r="F43" i="3"/>
  <c r="G43" i="3" s="1"/>
  <c r="D44" i="3"/>
  <c r="E43" i="1" l="1"/>
  <c r="F43" i="1"/>
  <c r="G43" i="1" s="1"/>
  <c r="D44" i="1"/>
  <c r="E43" i="5"/>
  <c r="F43" i="5"/>
  <c r="G43" i="5" s="1"/>
  <c r="D44" i="5"/>
  <c r="E44" i="3"/>
  <c r="F44" i="3"/>
  <c r="G44" i="3" s="1"/>
  <c r="D45" i="3"/>
  <c r="E43" i="4"/>
  <c r="F43" i="4"/>
  <c r="G43" i="4" s="1"/>
  <c r="D44" i="4"/>
  <c r="F43" i="2"/>
  <c r="G43" i="2" s="1"/>
  <c r="D44" i="2"/>
  <c r="E43" i="2"/>
  <c r="F44" i="2" l="1"/>
  <c r="G44" i="2" s="1"/>
  <c r="E44" i="2"/>
  <c r="D45" i="2"/>
  <c r="E44" i="4"/>
  <c r="F44" i="4"/>
  <c r="G44" i="4" s="1"/>
  <c r="D45" i="4"/>
  <c r="E44" i="5"/>
  <c r="D45" i="5"/>
  <c r="F44" i="5"/>
  <c r="G44" i="5" s="1"/>
  <c r="F44" i="1"/>
  <c r="G44" i="1" s="1"/>
  <c r="E44" i="1"/>
  <c r="D45" i="1"/>
  <c r="E45" i="3"/>
  <c r="D46" i="3"/>
  <c r="F45" i="3"/>
  <c r="G45" i="3" s="1"/>
  <c r="E45" i="4" l="1"/>
  <c r="F45" i="4"/>
  <c r="G45" i="4" s="1"/>
  <c r="D46" i="4"/>
  <c r="E46" i="3"/>
  <c r="D47" i="3"/>
  <c r="F46" i="3"/>
  <c r="G46" i="3" s="1"/>
  <c r="F45" i="2"/>
  <c r="G45" i="2" s="1"/>
  <c r="D46" i="2"/>
  <c r="E45" i="2"/>
  <c r="E45" i="1"/>
  <c r="F45" i="1"/>
  <c r="G45" i="1" s="1"/>
  <c r="D46" i="1"/>
  <c r="E45" i="5"/>
  <c r="D46" i="5"/>
  <c r="F45" i="5"/>
  <c r="G45" i="5" s="1"/>
  <c r="E46" i="5" l="1"/>
  <c r="D47" i="5"/>
  <c r="F46" i="5"/>
  <c r="G46" i="5" s="1"/>
  <c r="E47" i="3"/>
  <c r="F47" i="3"/>
  <c r="G47" i="3" s="1"/>
  <c r="D48" i="3"/>
  <c r="E46" i="4"/>
  <c r="F46" i="4"/>
  <c r="G46" i="4" s="1"/>
  <c r="D47" i="4"/>
  <c r="F46" i="2"/>
  <c r="G46" i="2" s="1"/>
  <c r="E46" i="2"/>
  <c r="D47" i="2"/>
  <c r="F46" i="1"/>
  <c r="G46" i="1" s="1"/>
  <c r="E46" i="1"/>
  <c r="D47" i="1"/>
  <c r="E47" i="1" l="1"/>
  <c r="F47" i="1"/>
  <c r="G47" i="1" s="1"/>
  <c r="D48" i="1"/>
  <c r="E48" i="3"/>
  <c r="D49" i="3"/>
  <c r="F48" i="3"/>
  <c r="G48" i="3" s="1"/>
  <c r="E47" i="5"/>
  <c r="F47" i="5"/>
  <c r="G47" i="5" s="1"/>
  <c r="D48" i="5"/>
  <c r="F47" i="2"/>
  <c r="G47" i="2" s="1"/>
  <c r="D48" i="2"/>
  <c r="E47" i="2"/>
  <c r="E47" i="4"/>
  <c r="F47" i="4"/>
  <c r="G47" i="4" s="1"/>
  <c r="D48" i="4"/>
  <c r="E48" i="4" l="1"/>
  <c r="F48" i="4"/>
  <c r="G48" i="4" s="1"/>
  <c r="D49" i="4"/>
  <c r="F48" i="1"/>
  <c r="G48" i="1" s="1"/>
  <c r="D49" i="1"/>
  <c r="E48" i="1"/>
  <c r="E49" i="3"/>
  <c r="D50" i="3"/>
  <c r="F49" i="3"/>
  <c r="G49" i="3" s="1"/>
  <c r="F48" i="2"/>
  <c r="G48" i="2" s="1"/>
  <c r="E48" i="2"/>
  <c r="D49" i="2"/>
  <c r="E48" i="5"/>
  <c r="D49" i="5"/>
  <c r="F48" i="5"/>
  <c r="G48" i="5" s="1"/>
  <c r="E49" i="5" l="1"/>
  <c r="D50" i="5"/>
  <c r="F49" i="5"/>
  <c r="G49" i="5" s="1"/>
  <c r="E50" i="3"/>
  <c r="F50" i="3"/>
  <c r="G50" i="3" s="1"/>
  <c r="D51" i="3"/>
  <c r="E49" i="1"/>
  <c r="F49" i="1"/>
  <c r="G49" i="1" s="1"/>
  <c r="D50" i="1"/>
  <c r="F49" i="2"/>
  <c r="G49" i="2" s="1"/>
  <c r="D50" i="2"/>
  <c r="E49" i="2"/>
  <c r="E49" i="4"/>
  <c r="F49" i="4"/>
  <c r="G49" i="4" s="1"/>
  <c r="D50" i="4"/>
  <c r="E51" i="3" l="1"/>
  <c r="F51" i="3"/>
  <c r="G51" i="3" s="1"/>
  <c r="D52" i="3"/>
  <c r="E50" i="4"/>
  <c r="F50" i="4"/>
  <c r="G50" i="4" s="1"/>
  <c r="D51" i="4"/>
  <c r="F50" i="2"/>
  <c r="G50" i="2" s="1"/>
  <c r="E50" i="2"/>
  <c r="D51" i="2"/>
  <c r="E50" i="5"/>
  <c r="F50" i="5"/>
  <c r="G50" i="5" s="1"/>
  <c r="D51" i="5"/>
  <c r="F50" i="1"/>
  <c r="G50" i="1" s="1"/>
  <c r="E50" i="1"/>
  <c r="D51" i="1"/>
  <c r="F51" i="2" l="1"/>
  <c r="G51" i="2" s="1"/>
  <c r="D52" i="2"/>
  <c r="E51" i="2"/>
  <c r="E51" i="5"/>
  <c r="F51" i="5"/>
  <c r="G51" i="5" s="1"/>
  <c r="D52" i="5"/>
  <c r="E51" i="1"/>
  <c r="F51" i="1"/>
  <c r="G51" i="1" s="1"/>
  <c r="D52" i="1"/>
  <c r="E51" i="4"/>
  <c r="F51" i="4"/>
  <c r="G51" i="4" s="1"/>
  <c r="D52" i="4"/>
  <c r="E52" i="3"/>
  <c r="F52" i="3"/>
  <c r="G52" i="3" s="1"/>
  <c r="D53" i="3"/>
  <c r="E53" i="3" l="1"/>
  <c r="F53" i="3"/>
  <c r="G53" i="3" s="1"/>
  <c r="D54" i="3"/>
  <c r="E52" i="5"/>
  <c r="D53" i="5"/>
  <c r="F52" i="5"/>
  <c r="G52" i="5" s="1"/>
  <c r="F52" i="1"/>
  <c r="G52" i="1" s="1"/>
  <c r="E52" i="1"/>
  <c r="D53" i="1"/>
  <c r="E52" i="4"/>
  <c r="F52" i="4"/>
  <c r="G52" i="4" s="1"/>
  <c r="D53" i="4"/>
  <c r="F52" i="2"/>
  <c r="G52" i="2" s="1"/>
  <c r="E52" i="2"/>
  <c r="D53" i="2"/>
  <c r="E53" i="1" l="1"/>
  <c r="F53" i="1"/>
  <c r="G53" i="1" s="1"/>
  <c r="D54" i="1"/>
  <c r="E53" i="5"/>
  <c r="D54" i="5"/>
  <c r="F53" i="5"/>
  <c r="G53" i="5" s="1"/>
  <c r="E54" i="3"/>
  <c r="D55" i="3"/>
  <c r="F54" i="3"/>
  <c r="G54" i="3" s="1"/>
  <c r="F53" i="2"/>
  <c r="G53" i="2" s="1"/>
  <c r="D54" i="2"/>
  <c r="E53" i="2"/>
  <c r="E53" i="4"/>
  <c r="F53" i="4"/>
  <c r="G53" i="4" s="1"/>
  <c r="D54" i="4"/>
  <c r="E54" i="5" l="1"/>
  <c r="F54" i="5"/>
  <c r="G54" i="5" s="1"/>
  <c r="D55" i="5"/>
  <c r="E55" i="3"/>
  <c r="F55" i="3"/>
  <c r="G55" i="3" s="1"/>
  <c r="D56" i="3"/>
  <c r="E54" i="4"/>
  <c r="F54" i="4"/>
  <c r="G54" i="4" s="1"/>
  <c r="D55" i="4"/>
  <c r="F54" i="2"/>
  <c r="G54" i="2" s="1"/>
  <c r="E54" i="2"/>
  <c r="D55" i="2"/>
  <c r="F54" i="1"/>
  <c r="G54" i="1" s="1"/>
  <c r="D55" i="1"/>
  <c r="E54" i="1"/>
  <c r="E56" i="3" l="1"/>
  <c r="F56" i="3"/>
  <c r="G56" i="3" s="1"/>
  <c r="D57" i="3"/>
  <c r="E55" i="4"/>
  <c r="F55" i="4"/>
  <c r="G55" i="4" s="1"/>
  <c r="D56" i="4"/>
  <c r="F55" i="2"/>
  <c r="G55" i="2" s="1"/>
  <c r="D56" i="2"/>
  <c r="E55" i="2"/>
  <c r="E55" i="1"/>
  <c r="F55" i="1"/>
  <c r="G55" i="1" s="1"/>
  <c r="D56" i="1"/>
  <c r="E55" i="5"/>
  <c r="D56" i="5"/>
  <c r="F55" i="5"/>
  <c r="G55" i="5" s="1"/>
  <c r="F56" i="2" l="1"/>
  <c r="G56" i="2" s="1"/>
  <c r="E56" i="2"/>
  <c r="D57" i="2"/>
  <c r="E56" i="5"/>
  <c r="F56" i="5"/>
  <c r="G56" i="5" s="1"/>
  <c r="D57" i="5"/>
  <c r="E56" i="4"/>
  <c r="F56" i="4"/>
  <c r="G56" i="4" s="1"/>
  <c r="D57" i="4"/>
  <c r="E57" i="3"/>
  <c r="D58" i="3"/>
  <c r="F57" i="3"/>
  <c r="G57" i="3" s="1"/>
  <c r="F56" i="1"/>
  <c r="G56" i="1" s="1"/>
  <c r="E56" i="1"/>
  <c r="D57" i="1"/>
  <c r="E57" i="4" l="1"/>
  <c r="F57" i="4"/>
  <c r="G57" i="4" s="1"/>
  <c r="D58" i="4"/>
  <c r="E57" i="5"/>
  <c r="F57" i="5"/>
  <c r="G57" i="5" s="1"/>
  <c r="D58" i="5"/>
  <c r="E58" i="3"/>
  <c r="F58" i="3"/>
  <c r="G58" i="3" s="1"/>
  <c r="D59" i="3"/>
  <c r="F57" i="2"/>
  <c r="G57" i="2" s="1"/>
  <c r="D58" i="2"/>
  <c r="E57" i="2"/>
  <c r="E57" i="1"/>
  <c r="F57" i="1"/>
  <c r="G57" i="1" s="1"/>
  <c r="D58" i="1"/>
  <c r="F58" i="1" l="1"/>
  <c r="G58" i="1" s="1"/>
  <c r="E58" i="1"/>
  <c r="D59" i="1"/>
  <c r="E59" i="3"/>
  <c r="F59" i="3"/>
  <c r="G59" i="3" s="1"/>
  <c r="D60" i="3"/>
  <c r="E58" i="5"/>
  <c r="F58" i="5"/>
  <c r="G58" i="5" s="1"/>
  <c r="D59" i="5"/>
  <c r="F58" i="2"/>
  <c r="G58" i="2" s="1"/>
  <c r="E58" i="2"/>
  <c r="D59" i="2"/>
  <c r="E58" i="4"/>
  <c r="F58" i="4"/>
  <c r="G58" i="4" s="1"/>
  <c r="D59" i="4"/>
  <c r="E60" i="3" l="1"/>
  <c r="F60" i="3"/>
  <c r="G60" i="3" s="1"/>
  <c r="D61" i="3"/>
  <c r="E59" i="4"/>
  <c r="F59" i="4"/>
  <c r="G59" i="4" s="1"/>
  <c r="D60" i="4"/>
  <c r="F59" i="2"/>
  <c r="G59" i="2" s="1"/>
  <c r="D60" i="2"/>
  <c r="E59" i="2"/>
  <c r="E59" i="1"/>
  <c r="F59" i="1"/>
  <c r="G59" i="1" s="1"/>
  <c r="D60" i="1"/>
  <c r="E59" i="5"/>
  <c r="F59" i="5"/>
  <c r="G59" i="5" s="1"/>
  <c r="D60" i="5"/>
  <c r="F60" i="2" l="1"/>
  <c r="G60" i="2" s="1"/>
  <c r="E60" i="2"/>
  <c r="D61" i="2"/>
  <c r="E60" i="5"/>
  <c r="D61" i="5"/>
  <c r="F60" i="5"/>
  <c r="G60" i="5" s="1"/>
  <c r="E60" i="4"/>
  <c r="F60" i="4"/>
  <c r="G60" i="4" s="1"/>
  <c r="D61" i="4"/>
  <c r="F60" i="1"/>
  <c r="G60" i="1" s="1"/>
  <c r="E60" i="1"/>
  <c r="D61" i="1"/>
  <c r="E61" i="3"/>
  <c r="D62" i="3"/>
  <c r="F61" i="3"/>
  <c r="G61" i="3" s="1"/>
  <c r="E62" i="3" l="1"/>
  <c r="D63" i="3"/>
  <c r="F62" i="3"/>
  <c r="G62" i="3" s="1"/>
  <c r="E61" i="4"/>
  <c r="F61" i="4"/>
  <c r="G61" i="4" s="1"/>
  <c r="D62" i="4"/>
  <c r="E61" i="1"/>
  <c r="F61" i="1"/>
  <c r="G61" i="1" s="1"/>
  <c r="D62" i="1"/>
  <c r="F61" i="2"/>
  <c r="G61" i="2" s="1"/>
  <c r="D62" i="2"/>
  <c r="E61" i="2"/>
  <c r="E61" i="5"/>
  <c r="F61" i="5"/>
  <c r="G61" i="5" s="1"/>
  <c r="D62" i="5"/>
  <c r="E62" i="4" l="1"/>
  <c r="F62" i="4"/>
  <c r="G62" i="4" s="1"/>
  <c r="D63" i="4"/>
  <c r="F62" i="1"/>
  <c r="G62" i="1" s="1"/>
  <c r="E62" i="1"/>
  <c r="D63" i="1"/>
  <c r="E62" i="5"/>
  <c r="F62" i="5"/>
  <c r="G62" i="5" s="1"/>
  <c r="D63" i="5"/>
  <c r="F62" i="2"/>
  <c r="G62" i="2" s="1"/>
  <c r="E62" i="2"/>
  <c r="D63" i="2"/>
  <c r="E63" i="3"/>
  <c r="F63" i="3"/>
  <c r="G63" i="3" s="1"/>
  <c r="D64" i="3"/>
  <c r="E63" i="5" l="1"/>
  <c r="F63" i="5"/>
  <c r="G63" i="5" s="1"/>
  <c r="D64" i="5"/>
  <c r="E64" i="3"/>
  <c r="D65" i="3"/>
  <c r="F64" i="3"/>
  <c r="G64" i="3" s="1"/>
  <c r="E63" i="1"/>
  <c r="F63" i="1"/>
  <c r="G63" i="1" s="1"/>
  <c r="D64" i="1"/>
  <c r="F63" i="2"/>
  <c r="G63" i="2" s="1"/>
  <c r="D64" i="2"/>
  <c r="E63" i="2"/>
  <c r="E63" i="4"/>
  <c r="F63" i="4"/>
  <c r="G63" i="4" s="1"/>
  <c r="D64" i="4"/>
  <c r="E64" i="4" l="1"/>
  <c r="F64" i="4"/>
  <c r="G64" i="4" s="1"/>
  <c r="D65" i="4"/>
  <c r="E65" i="3"/>
  <c r="D66" i="3"/>
  <c r="F65" i="3"/>
  <c r="G65" i="3" s="1"/>
  <c r="F64" i="2"/>
  <c r="G64" i="2" s="1"/>
  <c r="E64" i="2"/>
  <c r="D65" i="2"/>
  <c r="E64" i="5"/>
  <c r="F64" i="5"/>
  <c r="G64" i="5" s="1"/>
  <c r="D65" i="5"/>
  <c r="F64" i="1"/>
  <c r="G64" i="1" s="1"/>
  <c r="D65" i="1"/>
  <c r="E64" i="1"/>
  <c r="F65" i="2" l="1"/>
  <c r="G65" i="2" s="1"/>
  <c r="D66" i="2"/>
  <c r="E65" i="2"/>
  <c r="E65" i="1"/>
  <c r="F65" i="1"/>
  <c r="G65" i="1" s="1"/>
  <c r="D66" i="1"/>
  <c r="E66" i="3"/>
  <c r="F66" i="3"/>
  <c r="G66" i="3" s="1"/>
  <c r="D67" i="3"/>
  <c r="E65" i="5"/>
  <c r="D66" i="5"/>
  <c r="F65" i="5"/>
  <c r="G65" i="5" s="1"/>
  <c r="E65" i="4"/>
  <c r="F65" i="4"/>
  <c r="G65" i="4" s="1"/>
  <c r="D66" i="4"/>
  <c r="E67" i="3" l="1"/>
  <c r="F67" i="3"/>
  <c r="G67" i="3" s="1"/>
  <c r="D68" i="3"/>
  <c r="E66" i="4"/>
  <c r="F66" i="4"/>
  <c r="G66" i="4" s="1"/>
  <c r="D67" i="4"/>
  <c r="F66" i="1"/>
  <c r="G66" i="1" s="1"/>
  <c r="E66" i="1"/>
  <c r="D67" i="1"/>
  <c r="E66" i="5"/>
  <c r="F66" i="5"/>
  <c r="G66" i="5" s="1"/>
  <c r="D67" i="5"/>
  <c r="F66" i="2"/>
  <c r="G66" i="2" s="1"/>
  <c r="E66" i="2"/>
  <c r="D67" i="2"/>
  <c r="E67" i="1" l="1"/>
  <c r="F67" i="1"/>
  <c r="G67" i="1" s="1"/>
  <c r="D68" i="1"/>
  <c r="F67" i="2"/>
  <c r="G67" i="2" s="1"/>
  <c r="D68" i="2"/>
  <c r="E67" i="2"/>
  <c r="E67" i="4"/>
  <c r="F67" i="4"/>
  <c r="G67" i="4" s="1"/>
  <c r="D68" i="4"/>
  <c r="E68" i="3"/>
  <c r="F68" i="3"/>
  <c r="G68" i="3" s="1"/>
  <c r="D69" i="3"/>
  <c r="E67" i="5"/>
  <c r="F67" i="5"/>
  <c r="G67" i="5" s="1"/>
  <c r="D68" i="5"/>
  <c r="F68" i="2" l="1"/>
  <c r="G68" i="2" s="1"/>
  <c r="E68" i="2"/>
  <c r="D69" i="2"/>
  <c r="F68" i="1"/>
  <c r="G68" i="1" s="1"/>
  <c r="E68" i="1"/>
  <c r="D69" i="1"/>
  <c r="E68" i="4"/>
  <c r="F68" i="4"/>
  <c r="G68" i="4" s="1"/>
  <c r="D69" i="4"/>
  <c r="E68" i="5"/>
  <c r="D69" i="5"/>
  <c r="F68" i="5"/>
  <c r="G68" i="5" s="1"/>
  <c r="E69" i="3"/>
  <c r="D70" i="3"/>
  <c r="F69" i="3"/>
  <c r="G69" i="3" s="1"/>
  <c r="E70" i="3" l="1"/>
  <c r="F70" i="3"/>
  <c r="G70" i="3" s="1"/>
  <c r="D71" i="3"/>
  <c r="E69" i="4"/>
  <c r="F69" i="4"/>
  <c r="G69" i="4" s="1"/>
  <c r="D70" i="4"/>
  <c r="E69" i="5"/>
  <c r="F69" i="5"/>
  <c r="G69" i="5" s="1"/>
  <c r="D70" i="5"/>
  <c r="F69" i="2"/>
  <c r="G69" i="2" s="1"/>
  <c r="D70" i="2"/>
  <c r="E69" i="2"/>
  <c r="E69" i="1"/>
  <c r="F69" i="1"/>
  <c r="G69" i="1" s="1"/>
  <c r="D70" i="1"/>
  <c r="E70" i="5" l="1"/>
  <c r="F70" i="5"/>
  <c r="G70" i="5" s="1"/>
  <c r="D71" i="5"/>
  <c r="E70" i="4"/>
  <c r="F70" i="4"/>
  <c r="G70" i="4" s="1"/>
  <c r="D71" i="4"/>
  <c r="F70" i="1"/>
  <c r="G70" i="1" s="1"/>
  <c r="D71" i="1"/>
  <c r="E70" i="1"/>
  <c r="F70" i="2"/>
  <c r="G70" i="2" s="1"/>
  <c r="E70" i="2"/>
  <c r="D71" i="2"/>
  <c r="E71" i="3"/>
  <c r="F71" i="3"/>
  <c r="G71" i="3" s="1"/>
  <c r="D72" i="3"/>
  <c r="E71" i="1" l="1"/>
  <c r="F71" i="1"/>
  <c r="G71" i="1" s="1"/>
  <c r="D72" i="1"/>
  <c r="E71" i="4"/>
  <c r="F71" i="4"/>
  <c r="G71" i="4" s="1"/>
  <c r="D72" i="4"/>
  <c r="F72" i="3"/>
  <c r="G72" i="3" s="1"/>
  <c r="D73" i="3"/>
  <c r="E72" i="3"/>
  <c r="E71" i="5"/>
  <c r="F71" i="5"/>
  <c r="G71" i="5" s="1"/>
  <c r="D72" i="5"/>
  <c r="F71" i="2"/>
  <c r="G71" i="2" s="1"/>
  <c r="D72" i="2"/>
  <c r="E71" i="2"/>
  <c r="E73" i="3" l="1"/>
  <c r="F73" i="3"/>
  <c r="G73" i="3" s="1"/>
  <c r="D74" i="3"/>
  <c r="E72" i="4"/>
  <c r="F72" i="4"/>
  <c r="G72" i="4" s="1"/>
  <c r="D73" i="4"/>
  <c r="F72" i="2"/>
  <c r="G72" i="2" s="1"/>
  <c r="E72" i="2"/>
  <c r="D73" i="2"/>
  <c r="F72" i="1"/>
  <c r="G72" i="1" s="1"/>
  <c r="E72" i="1"/>
  <c r="D73" i="1"/>
  <c r="E72" i="5"/>
  <c r="F72" i="5"/>
  <c r="G72" i="5" s="1"/>
  <c r="D73" i="5"/>
  <c r="F73" i="2" l="1"/>
  <c r="G73" i="2" s="1"/>
  <c r="D74" i="2"/>
  <c r="E73" i="2"/>
  <c r="E73" i="4"/>
  <c r="F73" i="4"/>
  <c r="G73" i="4" s="1"/>
  <c r="D74" i="4"/>
  <c r="E73" i="5"/>
  <c r="D74" i="5"/>
  <c r="F73" i="5"/>
  <c r="G73" i="5" s="1"/>
  <c r="E73" i="1"/>
  <c r="F73" i="1"/>
  <c r="G73" i="1" s="1"/>
  <c r="D74" i="1"/>
  <c r="F74" i="3"/>
  <c r="G74" i="3" s="1"/>
  <c r="D75" i="3"/>
  <c r="E74" i="3"/>
  <c r="F74" i="1" l="1"/>
  <c r="G74" i="1" s="1"/>
  <c r="E74" i="1"/>
  <c r="D75" i="1"/>
  <c r="E74" i="5"/>
  <c r="F74" i="5"/>
  <c r="G74" i="5" s="1"/>
  <c r="D75" i="5"/>
  <c r="E75" i="3"/>
  <c r="F75" i="3"/>
  <c r="G75" i="3" s="1"/>
  <c r="D76" i="3"/>
  <c r="E74" i="4"/>
  <c r="F74" i="4"/>
  <c r="G74" i="4" s="1"/>
  <c r="D75" i="4"/>
  <c r="F74" i="2"/>
  <c r="G74" i="2" s="1"/>
  <c r="E74" i="2"/>
  <c r="D75" i="2"/>
  <c r="F76" i="3" l="1"/>
  <c r="G76" i="3" s="1"/>
  <c r="D77" i="3"/>
  <c r="E76" i="3"/>
  <c r="E75" i="4"/>
  <c r="F75" i="4"/>
  <c r="G75" i="4" s="1"/>
  <c r="D76" i="4"/>
  <c r="E75" i="5"/>
  <c r="D76" i="5"/>
  <c r="F75" i="5"/>
  <c r="G75" i="5" s="1"/>
  <c r="E75" i="1"/>
  <c r="F75" i="1"/>
  <c r="G75" i="1" s="1"/>
  <c r="D76" i="1"/>
  <c r="F75" i="2"/>
  <c r="G75" i="2" s="1"/>
  <c r="D76" i="2"/>
  <c r="E75" i="2"/>
  <c r="F76" i="2" l="1"/>
  <c r="G76" i="2" s="1"/>
  <c r="E76" i="2"/>
  <c r="D77" i="2"/>
  <c r="E76" i="4"/>
  <c r="F76" i="4"/>
  <c r="G76" i="4" s="1"/>
  <c r="D77" i="4"/>
  <c r="E76" i="5"/>
  <c r="D77" i="5"/>
  <c r="F76" i="5"/>
  <c r="G76" i="5" s="1"/>
  <c r="F76" i="1"/>
  <c r="G76" i="1" s="1"/>
  <c r="E76" i="1"/>
  <c r="D77" i="1"/>
  <c r="E77" i="3"/>
  <c r="F77" i="3"/>
  <c r="G77" i="3" s="1"/>
  <c r="D78" i="3"/>
  <c r="E77" i="4" l="1"/>
  <c r="F77" i="4"/>
  <c r="G77" i="4" s="1"/>
  <c r="D78" i="4"/>
  <c r="F77" i="2"/>
  <c r="G77" i="2" s="1"/>
  <c r="D78" i="2"/>
  <c r="E77" i="2"/>
  <c r="F78" i="3"/>
  <c r="G78" i="3" s="1"/>
  <c r="D79" i="3"/>
  <c r="E78" i="3"/>
  <c r="E77" i="1"/>
  <c r="F77" i="1"/>
  <c r="G77" i="1" s="1"/>
  <c r="D78" i="1"/>
  <c r="E77" i="5"/>
  <c r="F77" i="5"/>
  <c r="G77" i="5" s="1"/>
  <c r="D78" i="5"/>
  <c r="E79" i="3" l="1"/>
  <c r="F79" i="3"/>
  <c r="G79" i="3" s="1"/>
  <c r="D80" i="3"/>
  <c r="E78" i="5"/>
  <c r="F78" i="5"/>
  <c r="G78" i="5" s="1"/>
  <c r="D79" i="5"/>
  <c r="E78" i="4"/>
  <c r="F78" i="4"/>
  <c r="G78" i="4" s="1"/>
  <c r="D79" i="4"/>
  <c r="F78" i="2"/>
  <c r="G78" i="2" s="1"/>
  <c r="E78" i="2"/>
  <c r="D79" i="2"/>
  <c r="F78" i="1"/>
  <c r="G78" i="1" s="1"/>
  <c r="E78" i="1"/>
  <c r="D79" i="1"/>
  <c r="E79" i="5" l="1"/>
  <c r="F79" i="5"/>
  <c r="G79" i="5" s="1"/>
  <c r="D80" i="5"/>
  <c r="F79" i="2"/>
  <c r="G79" i="2" s="1"/>
  <c r="D80" i="2"/>
  <c r="E79" i="2"/>
  <c r="F80" i="3"/>
  <c r="G80" i="3" s="1"/>
  <c r="D81" i="3"/>
  <c r="E80" i="3"/>
  <c r="E79" i="1"/>
  <c r="F79" i="1"/>
  <c r="G79" i="1" s="1"/>
  <c r="D80" i="1"/>
  <c r="E79" i="4"/>
  <c r="F79" i="4"/>
  <c r="G79" i="4" s="1"/>
  <c r="D80" i="4"/>
  <c r="E80" i="4" l="1"/>
  <c r="F80" i="4"/>
  <c r="G80" i="4" s="1"/>
  <c r="D81" i="4"/>
  <c r="E81" i="3"/>
  <c r="F81" i="3"/>
  <c r="G81" i="3" s="1"/>
  <c r="D82" i="3"/>
  <c r="F80" i="2"/>
  <c r="G80" i="2" s="1"/>
  <c r="E80" i="2"/>
  <c r="D81" i="2"/>
  <c r="E80" i="5"/>
  <c r="F80" i="5"/>
  <c r="G80" i="5" s="1"/>
  <c r="D81" i="5"/>
  <c r="F80" i="1"/>
  <c r="G80" i="1" s="1"/>
  <c r="D81" i="1"/>
  <c r="E80" i="1"/>
  <c r="E81" i="1" l="1"/>
  <c r="F81" i="1"/>
  <c r="G81" i="1" s="1"/>
  <c r="D82" i="1"/>
  <c r="F82" i="3"/>
  <c r="G82" i="3" s="1"/>
  <c r="D83" i="3"/>
  <c r="E82" i="3"/>
  <c r="E81" i="5"/>
  <c r="D82" i="5"/>
  <c r="F81" i="5"/>
  <c r="G81" i="5" s="1"/>
  <c r="E81" i="4"/>
  <c r="F81" i="4"/>
  <c r="G81" i="4" s="1"/>
  <c r="D82" i="4"/>
  <c r="F81" i="2"/>
  <c r="G81" i="2" s="1"/>
  <c r="D82" i="2"/>
  <c r="E81" i="2"/>
  <c r="F82" i="2" l="1"/>
  <c r="G82" i="2" s="1"/>
  <c r="E82" i="2"/>
  <c r="D83" i="2"/>
  <c r="E82" i="4"/>
  <c r="F82" i="4"/>
  <c r="G82" i="4" s="1"/>
  <c r="D83" i="4"/>
  <c r="F82" i="1"/>
  <c r="G82" i="1" s="1"/>
  <c r="E82" i="1"/>
  <c r="D83" i="1"/>
  <c r="E82" i="5"/>
  <c r="F82" i="5"/>
  <c r="G82" i="5" s="1"/>
  <c r="D83" i="5"/>
  <c r="E83" i="3"/>
  <c r="F83" i="3"/>
  <c r="G83" i="3" s="1"/>
  <c r="D84" i="3"/>
  <c r="F84" i="3" l="1"/>
  <c r="G84" i="3" s="1"/>
  <c r="D85" i="3"/>
  <c r="E84" i="3"/>
  <c r="F83" i="2"/>
  <c r="G83" i="2" s="1"/>
  <c r="D84" i="2"/>
  <c r="E83" i="2"/>
  <c r="E83" i="4"/>
  <c r="F83" i="4"/>
  <c r="G83" i="4" s="1"/>
  <c r="D84" i="4"/>
  <c r="E83" i="5"/>
  <c r="D84" i="5"/>
  <c r="F83" i="5"/>
  <c r="G83" i="5" s="1"/>
  <c r="E83" i="1"/>
  <c r="F83" i="1"/>
  <c r="G83" i="1" s="1"/>
  <c r="D84" i="1"/>
  <c r="F84" i="1" l="1"/>
  <c r="G84" i="1" s="1"/>
  <c r="E84" i="1"/>
  <c r="D85" i="1"/>
  <c r="E84" i="5"/>
  <c r="D85" i="5"/>
  <c r="F84" i="5"/>
  <c r="G84" i="5" s="1"/>
  <c r="E85" i="3"/>
  <c r="F85" i="3"/>
  <c r="G85" i="3" s="1"/>
  <c r="D86" i="3"/>
  <c r="F84" i="2"/>
  <c r="G84" i="2" s="1"/>
  <c r="E84" i="2"/>
  <c r="D85" i="2"/>
  <c r="E84" i="4"/>
  <c r="F84" i="4"/>
  <c r="G84" i="4" s="1"/>
  <c r="D85" i="4"/>
  <c r="E85" i="4" l="1"/>
  <c r="F85" i="4"/>
  <c r="G85" i="4" s="1"/>
  <c r="D86" i="4"/>
  <c r="F85" i="2"/>
  <c r="G85" i="2" s="1"/>
  <c r="D86" i="2"/>
  <c r="E85" i="2"/>
  <c r="E85" i="1"/>
  <c r="F85" i="1"/>
  <c r="G85" i="1" s="1"/>
  <c r="D86" i="1"/>
  <c r="E85" i="5"/>
  <c r="F85" i="5"/>
  <c r="G85" i="5" s="1"/>
  <c r="D86" i="5"/>
  <c r="F86" i="3"/>
  <c r="G86" i="3" s="1"/>
  <c r="D87" i="3"/>
  <c r="E86" i="3"/>
  <c r="E87" i="3" l="1"/>
  <c r="F87" i="3"/>
  <c r="G87" i="3" s="1"/>
  <c r="D88" i="3"/>
  <c r="E86" i="4"/>
  <c r="F86" i="4"/>
  <c r="G86" i="4" s="1"/>
  <c r="D87" i="4"/>
  <c r="F86" i="2"/>
  <c r="G86" i="2" s="1"/>
  <c r="E86" i="2"/>
  <c r="D87" i="2"/>
  <c r="E86" i="5"/>
  <c r="F86" i="5"/>
  <c r="G86" i="5" s="1"/>
  <c r="D87" i="5"/>
  <c r="F86" i="1"/>
  <c r="G86" i="1" s="1"/>
  <c r="D87" i="1"/>
  <c r="E86" i="1"/>
  <c r="E87" i="1" l="1"/>
  <c r="F87" i="1"/>
  <c r="G87" i="1" s="1"/>
  <c r="D88" i="1"/>
  <c r="E87" i="5"/>
  <c r="F87" i="5"/>
  <c r="G87" i="5" s="1"/>
  <c r="D88" i="5"/>
  <c r="F88" i="3"/>
  <c r="G88" i="3" s="1"/>
  <c r="D89" i="3"/>
  <c r="E88" i="3"/>
  <c r="E87" i="4"/>
  <c r="F87" i="4"/>
  <c r="G87" i="4" s="1"/>
  <c r="D88" i="4"/>
  <c r="F87" i="2"/>
  <c r="G87" i="2" s="1"/>
  <c r="D88" i="2"/>
  <c r="E87" i="2"/>
  <c r="E89" i="3" l="1"/>
  <c r="F89" i="3"/>
  <c r="G89" i="3" s="1"/>
  <c r="D90" i="3"/>
  <c r="F88" i="2"/>
  <c r="G88" i="2" s="1"/>
  <c r="E88" i="2"/>
  <c r="D89" i="2"/>
  <c r="E88" i="4"/>
  <c r="F88" i="4"/>
  <c r="G88" i="4" s="1"/>
  <c r="D89" i="4"/>
  <c r="F88" i="1"/>
  <c r="G88" i="1" s="1"/>
  <c r="E88" i="1"/>
  <c r="D89" i="1"/>
  <c r="F88" i="5"/>
  <c r="G88" i="5" s="1"/>
  <c r="E88" i="5"/>
  <c r="D89" i="5"/>
  <c r="E89" i="5" l="1"/>
  <c r="F89" i="5"/>
  <c r="G89" i="5" s="1"/>
  <c r="D90" i="5"/>
  <c r="E89" i="1"/>
  <c r="F89" i="1"/>
  <c r="G89" i="1" s="1"/>
  <c r="D90" i="1"/>
  <c r="F89" i="2"/>
  <c r="G89" i="2" s="1"/>
  <c r="D90" i="2"/>
  <c r="E89" i="2"/>
  <c r="F90" i="3"/>
  <c r="G90" i="3" s="1"/>
  <c r="D91" i="3"/>
  <c r="E90" i="3"/>
  <c r="E89" i="4"/>
  <c r="F89" i="4"/>
  <c r="G89" i="4" s="1"/>
  <c r="D90" i="4"/>
  <c r="F90" i="2" l="1"/>
  <c r="G90" i="2" s="1"/>
  <c r="E90" i="2"/>
  <c r="D91" i="2"/>
  <c r="E90" i="4"/>
  <c r="F90" i="4"/>
  <c r="G90" i="4" s="1"/>
  <c r="D91" i="4"/>
  <c r="E91" i="3"/>
  <c r="F91" i="3"/>
  <c r="G91" i="3" s="1"/>
  <c r="D92" i="3"/>
  <c r="F90" i="5"/>
  <c r="G90" i="5" s="1"/>
  <c r="E90" i="5"/>
  <c r="D91" i="5"/>
  <c r="F90" i="1"/>
  <c r="G90" i="1" s="1"/>
  <c r="E90" i="1"/>
  <c r="D91" i="1"/>
  <c r="E91" i="1" l="1"/>
  <c r="F91" i="1"/>
  <c r="G91" i="1" s="1"/>
  <c r="D92" i="1"/>
  <c r="E91" i="4"/>
  <c r="F91" i="4"/>
  <c r="G91" i="4" s="1"/>
  <c r="D92" i="4"/>
  <c r="F91" i="2"/>
  <c r="G91" i="2" s="1"/>
  <c r="D92" i="2"/>
  <c r="E91" i="2"/>
  <c r="E91" i="5"/>
  <c r="F91" i="5"/>
  <c r="G91" i="5" s="1"/>
  <c r="D92" i="5"/>
  <c r="F92" i="3"/>
  <c r="G92" i="3" s="1"/>
  <c r="D93" i="3"/>
  <c r="E92" i="3"/>
  <c r="E92" i="4" l="1"/>
  <c r="F92" i="4"/>
  <c r="G92" i="4" s="1"/>
  <c r="D93" i="4"/>
  <c r="F92" i="2"/>
  <c r="G92" i="2" s="1"/>
  <c r="E92" i="2"/>
  <c r="D93" i="2"/>
  <c r="F92" i="5"/>
  <c r="G92" i="5" s="1"/>
  <c r="E92" i="5"/>
  <c r="D93" i="5"/>
  <c r="F92" i="1"/>
  <c r="G92" i="1" s="1"/>
  <c r="E92" i="1"/>
  <c r="D93" i="1"/>
  <c r="E93" i="3"/>
  <c r="F93" i="3"/>
  <c r="G93" i="3" s="1"/>
  <c r="D94" i="3"/>
  <c r="F93" i="2" l="1"/>
  <c r="G93" i="2" s="1"/>
  <c r="D94" i="2"/>
  <c r="E93" i="2"/>
  <c r="E93" i="1"/>
  <c r="F93" i="1"/>
  <c r="G93" i="1" s="1"/>
  <c r="D94" i="1"/>
  <c r="E93" i="4"/>
  <c r="F93" i="4"/>
  <c r="G93" i="4" s="1"/>
  <c r="D94" i="4"/>
  <c r="F94" i="3"/>
  <c r="G94" i="3" s="1"/>
  <c r="D95" i="3"/>
  <c r="E94" i="3"/>
  <c r="E93" i="5"/>
  <c r="F93" i="5"/>
  <c r="G93" i="5" s="1"/>
  <c r="D94" i="5"/>
  <c r="F94" i="5" l="1"/>
  <c r="G94" i="5" s="1"/>
  <c r="D95" i="5"/>
  <c r="E94" i="5"/>
  <c r="F94" i="1"/>
  <c r="G94" i="1" s="1"/>
  <c r="E94" i="1"/>
  <c r="D95" i="1"/>
  <c r="E95" i="3"/>
  <c r="F95" i="3"/>
  <c r="G95" i="3" s="1"/>
  <c r="D96" i="3"/>
  <c r="F94" i="2"/>
  <c r="G94" i="2" s="1"/>
  <c r="E94" i="2"/>
  <c r="D95" i="2"/>
  <c r="E94" i="4"/>
  <c r="F94" i="4"/>
  <c r="G94" i="4" s="1"/>
  <c r="D95" i="4"/>
  <c r="E95" i="1" l="1"/>
  <c r="F95" i="1"/>
  <c r="G95" i="1" s="1"/>
  <c r="D96" i="1"/>
  <c r="E95" i="4"/>
  <c r="F95" i="4"/>
  <c r="G95" i="4" s="1"/>
  <c r="D96" i="4"/>
  <c r="F95" i="2"/>
  <c r="G95" i="2" s="1"/>
  <c r="D96" i="2"/>
  <c r="E95" i="2"/>
  <c r="E95" i="5"/>
  <c r="F95" i="5"/>
  <c r="G95" i="5" s="1"/>
  <c r="D96" i="5"/>
  <c r="F96" i="3"/>
  <c r="G96" i="3" s="1"/>
  <c r="D97" i="3"/>
  <c r="E96" i="3"/>
  <c r="F96" i="5" l="1"/>
  <c r="G96" i="5" s="1"/>
  <c r="E96" i="5"/>
  <c r="D97" i="5"/>
  <c r="F96" i="1"/>
  <c r="G96" i="1" s="1"/>
  <c r="D97" i="1"/>
  <c r="E96" i="1"/>
  <c r="E97" i="3"/>
  <c r="F97" i="3"/>
  <c r="G97" i="3" s="1"/>
  <c r="D98" i="3"/>
  <c r="F96" i="2"/>
  <c r="G96" i="2" s="1"/>
  <c r="E96" i="2"/>
  <c r="D97" i="2"/>
  <c r="E96" i="4"/>
  <c r="F96" i="4"/>
  <c r="G96" i="4" s="1"/>
  <c r="D97" i="4"/>
  <c r="E97" i="4" l="1"/>
  <c r="F97" i="4"/>
  <c r="G97" i="4" s="1"/>
  <c r="D98" i="4"/>
  <c r="F97" i="2"/>
  <c r="G97" i="2" s="1"/>
  <c r="D98" i="2"/>
  <c r="E97" i="2"/>
  <c r="E97" i="1"/>
  <c r="F97" i="1"/>
  <c r="G97" i="1" s="1"/>
  <c r="D98" i="1"/>
  <c r="E97" i="5"/>
  <c r="F97" i="5"/>
  <c r="G97" i="5" s="1"/>
  <c r="D98" i="5"/>
  <c r="F98" i="3"/>
  <c r="G98" i="3" s="1"/>
  <c r="D99" i="3"/>
  <c r="E98" i="3"/>
  <c r="E98" i="4" l="1"/>
  <c r="F98" i="4"/>
  <c r="G98" i="4" s="1"/>
  <c r="D99" i="4"/>
  <c r="F98" i="5"/>
  <c r="G98" i="5" s="1"/>
  <c r="E98" i="5"/>
  <c r="D99" i="5"/>
  <c r="E99" i="3"/>
  <c r="F99" i="3"/>
  <c r="G99" i="3" s="1"/>
  <c r="D100" i="3"/>
  <c r="F98" i="2"/>
  <c r="G98" i="2" s="1"/>
  <c r="E98" i="2"/>
  <c r="D99" i="2"/>
  <c r="F98" i="1"/>
  <c r="G98" i="1" s="1"/>
  <c r="E98" i="1"/>
  <c r="D99" i="1"/>
  <c r="E99" i="1" l="1"/>
  <c r="F99" i="1"/>
  <c r="G99" i="1" s="1"/>
  <c r="D100" i="1"/>
  <c r="E99" i="4"/>
  <c r="F99" i="4"/>
  <c r="G99" i="4" s="1"/>
  <c r="D100" i="4"/>
  <c r="E99" i="5"/>
  <c r="F99" i="5"/>
  <c r="G99" i="5" s="1"/>
  <c r="D100" i="5"/>
  <c r="F99" i="2"/>
  <c r="G99" i="2" s="1"/>
  <c r="D100" i="2"/>
  <c r="E99" i="2"/>
  <c r="F100" i="3"/>
  <c r="G100" i="3" s="1"/>
  <c r="D101" i="3"/>
  <c r="E100" i="3"/>
  <c r="E100" i="4" l="1"/>
  <c r="F100" i="4"/>
  <c r="G100" i="4" s="1"/>
  <c r="D101" i="4"/>
  <c r="F100" i="1"/>
  <c r="G100" i="1" s="1"/>
  <c r="E100" i="1"/>
  <c r="D101" i="1"/>
  <c r="E101" i="3"/>
  <c r="F101" i="3"/>
  <c r="G101" i="3" s="1"/>
  <c r="D102" i="3"/>
  <c r="F100" i="2"/>
  <c r="G100" i="2" s="1"/>
  <c r="E100" i="2"/>
  <c r="D101" i="2"/>
  <c r="F100" i="5"/>
  <c r="G100" i="5" s="1"/>
  <c r="D101" i="5"/>
  <c r="E100" i="5"/>
  <c r="E101" i="5" l="1"/>
  <c r="F101" i="5"/>
  <c r="G101" i="5" s="1"/>
  <c r="D102" i="5"/>
  <c r="F101" i="2"/>
  <c r="G101" i="2" s="1"/>
  <c r="D102" i="2"/>
  <c r="E101" i="2"/>
  <c r="E101" i="1"/>
  <c r="F101" i="1"/>
  <c r="G101" i="1" s="1"/>
  <c r="D102" i="1"/>
  <c r="E101" i="4"/>
  <c r="F101" i="4"/>
  <c r="G101" i="4" s="1"/>
  <c r="D102" i="4"/>
  <c r="F102" i="3"/>
  <c r="G102" i="3" s="1"/>
  <c r="D103" i="3"/>
  <c r="E102" i="3"/>
  <c r="E103" i="3" l="1"/>
  <c r="F103" i="3"/>
  <c r="G103" i="3" s="1"/>
  <c r="D104" i="3"/>
  <c r="F102" i="5"/>
  <c r="G102" i="5" s="1"/>
  <c r="E102" i="5"/>
  <c r="D103" i="5"/>
  <c r="F102" i="2"/>
  <c r="G102" i="2" s="1"/>
  <c r="E102" i="2"/>
  <c r="D103" i="2"/>
  <c r="E102" i="4"/>
  <c r="F102" i="4"/>
  <c r="G102" i="4" s="1"/>
  <c r="D103" i="4"/>
  <c r="F102" i="1"/>
  <c r="G102" i="1" s="1"/>
  <c r="D103" i="1"/>
  <c r="E102" i="1"/>
  <c r="E103" i="1" l="1"/>
  <c r="F103" i="1"/>
  <c r="G103" i="1" s="1"/>
  <c r="D104" i="1"/>
  <c r="F104" i="3"/>
  <c r="G104" i="3" s="1"/>
  <c r="D105" i="3"/>
  <c r="E104" i="3"/>
  <c r="E103" i="5"/>
  <c r="F103" i="5"/>
  <c r="G103" i="5" s="1"/>
  <c r="D104" i="5"/>
  <c r="E103" i="4"/>
  <c r="F103" i="4"/>
  <c r="G103" i="4" s="1"/>
  <c r="D104" i="4"/>
  <c r="F103" i="2"/>
  <c r="G103" i="2" s="1"/>
  <c r="D104" i="2"/>
  <c r="E103" i="2"/>
  <c r="F104" i="2" l="1"/>
  <c r="G104" i="2" s="1"/>
  <c r="E104" i="2"/>
  <c r="D105" i="2"/>
  <c r="E104" i="4"/>
  <c r="F104" i="4"/>
  <c r="G104" i="4" s="1"/>
  <c r="D105" i="4"/>
  <c r="F104" i="1"/>
  <c r="G104" i="1" s="1"/>
  <c r="E104" i="1"/>
  <c r="D105" i="1"/>
  <c r="E105" i="3"/>
  <c r="F105" i="3"/>
  <c r="G105" i="3" s="1"/>
  <c r="D106" i="3"/>
  <c r="F104" i="5"/>
  <c r="G104" i="5" s="1"/>
  <c r="E104" i="5"/>
  <c r="D105" i="5"/>
  <c r="E105" i="5" l="1"/>
  <c r="F105" i="5"/>
  <c r="G105" i="5" s="1"/>
  <c r="D106" i="5"/>
  <c r="F105" i="2"/>
  <c r="G105" i="2" s="1"/>
  <c r="D106" i="2"/>
  <c r="E105" i="2"/>
  <c r="F106" i="3"/>
  <c r="G106" i="3" s="1"/>
  <c r="D107" i="3"/>
  <c r="E106" i="3"/>
  <c r="E105" i="4"/>
  <c r="F105" i="4"/>
  <c r="G105" i="4" s="1"/>
  <c r="D106" i="4"/>
  <c r="E105" i="1"/>
  <c r="F105" i="1"/>
  <c r="G105" i="1" s="1"/>
  <c r="D106" i="1"/>
  <c r="E107" i="3" l="1"/>
  <c r="F107" i="3"/>
  <c r="G107" i="3" s="1"/>
  <c r="D108" i="3"/>
  <c r="F106" i="5"/>
  <c r="G106" i="5" s="1"/>
  <c r="E106" i="5"/>
  <c r="D107" i="5"/>
  <c r="F106" i="1"/>
  <c r="G106" i="1" s="1"/>
  <c r="E106" i="1"/>
  <c r="D107" i="1"/>
  <c r="F106" i="2"/>
  <c r="G106" i="2" s="1"/>
  <c r="E106" i="2"/>
  <c r="D107" i="2"/>
  <c r="E106" i="4"/>
  <c r="F106" i="4"/>
  <c r="G106" i="4" s="1"/>
  <c r="D107" i="4"/>
  <c r="E107" i="5" l="1"/>
  <c r="F107" i="5"/>
  <c r="G107" i="5" s="1"/>
  <c r="D108" i="5"/>
  <c r="E107" i="4"/>
  <c r="F107" i="4"/>
  <c r="G107" i="4" s="1"/>
  <c r="D108" i="4"/>
  <c r="F108" i="3"/>
  <c r="G108" i="3" s="1"/>
  <c r="D109" i="3"/>
  <c r="E108" i="3"/>
  <c r="F107" i="2"/>
  <c r="G107" i="2" s="1"/>
  <c r="D108" i="2"/>
  <c r="E107" i="2"/>
  <c r="E107" i="1"/>
  <c r="F107" i="1"/>
  <c r="G107" i="1" s="1"/>
  <c r="D108" i="1"/>
  <c r="E108" i="4" l="1"/>
  <c r="F108" i="4"/>
  <c r="G108" i="4" s="1"/>
  <c r="D109" i="4"/>
  <c r="E109" i="3"/>
  <c r="F109" i="3"/>
  <c r="G109" i="3" s="1"/>
  <c r="D110" i="3"/>
  <c r="F108" i="2"/>
  <c r="G108" i="2" s="1"/>
  <c r="E108" i="2"/>
  <c r="D109" i="2"/>
  <c r="F108" i="5"/>
  <c r="G108" i="5" s="1"/>
  <c r="E108" i="5"/>
  <c r="D109" i="5"/>
  <c r="F108" i="1"/>
  <c r="G108" i="1" s="1"/>
  <c r="E108" i="1"/>
  <c r="D109" i="1"/>
  <c r="E109" i="1" l="1"/>
  <c r="F109" i="1"/>
  <c r="G109" i="1" s="1"/>
  <c r="D110" i="1"/>
  <c r="F110" i="3"/>
  <c r="G110" i="3" s="1"/>
  <c r="D111" i="3"/>
  <c r="E110" i="3"/>
  <c r="E109" i="5"/>
  <c r="F109" i="5"/>
  <c r="G109" i="5" s="1"/>
  <c r="D110" i="5"/>
  <c r="E109" i="4"/>
  <c r="F109" i="4"/>
  <c r="G109" i="4" s="1"/>
  <c r="D110" i="4"/>
  <c r="F109" i="2"/>
  <c r="G109" i="2" s="1"/>
  <c r="D110" i="2"/>
  <c r="E109" i="2"/>
  <c r="F110" i="2" l="1"/>
  <c r="G110" i="2" s="1"/>
  <c r="E110" i="2"/>
  <c r="D111" i="2"/>
  <c r="F110" i="1"/>
  <c r="G110" i="1" s="1"/>
  <c r="E110" i="1"/>
  <c r="D111" i="1"/>
  <c r="E110" i="4"/>
  <c r="F110" i="4"/>
  <c r="G110" i="4" s="1"/>
  <c r="D111" i="4"/>
  <c r="E111" i="3"/>
  <c r="F111" i="3"/>
  <c r="G111" i="3" s="1"/>
  <c r="D112" i="3"/>
  <c r="F110" i="5"/>
  <c r="G110" i="5" s="1"/>
  <c r="D111" i="5"/>
  <c r="E110" i="5"/>
  <c r="F112" i="3" l="1"/>
  <c r="G112" i="3" s="1"/>
  <c r="D113" i="3"/>
  <c r="E112" i="3"/>
  <c r="E111" i="5"/>
  <c r="F111" i="5"/>
  <c r="G111" i="5" s="1"/>
  <c r="D112" i="5"/>
  <c r="F111" i="2"/>
  <c r="G111" i="2" s="1"/>
  <c r="D112" i="2"/>
  <c r="E111" i="2"/>
  <c r="E111" i="1"/>
  <c r="F111" i="1"/>
  <c r="G111" i="1" s="1"/>
  <c r="D112" i="1"/>
  <c r="E111" i="4"/>
  <c r="F111" i="4"/>
  <c r="G111" i="4" s="1"/>
  <c r="D112" i="4"/>
  <c r="E112" i="4" l="1"/>
  <c r="F112" i="4"/>
  <c r="G112" i="4" s="1"/>
  <c r="D113" i="4"/>
  <c r="F112" i="5"/>
  <c r="G112" i="5" s="1"/>
  <c r="E112" i="5"/>
  <c r="D113" i="5"/>
  <c r="F112" i="1"/>
  <c r="G112" i="1" s="1"/>
  <c r="D113" i="1"/>
  <c r="E112" i="1"/>
  <c r="E113" i="3"/>
  <c r="F113" i="3"/>
  <c r="G113" i="3" s="1"/>
  <c r="D114" i="3"/>
  <c r="F112" i="2"/>
  <c r="G112" i="2" s="1"/>
  <c r="E112" i="2"/>
  <c r="D113" i="2"/>
  <c r="F113" i="2" l="1"/>
  <c r="G113" i="2" s="1"/>
  <c r="D114" i="2"/>
  <c r="E113" i="2"/>
  <c r="E113" i="4"/>
  <c r="F113" i="4"/>
  <c r="G113" i="4" s="1"/>
  <c r="D114" i="4"/>
  <c r="E113" i="5"/>
  <c r="F113" i="5"/>
  <c r="G113" i="5" s="1"/>
  <c r="D114" i="5"/>
  <c r="F114" i="3"/>
  <c r="G114" i="3" s="1"/>
  <c r="D115" i="3"/>
  <c r="E114" i="3"/>
  <c r="E113" i="1"/>
  <c r="F113" i="1"/>
  <c r="G113" i="1" s="1"/>
  <c r="D114" i="1"/>
  <c r="F114" i="1" l="1"/>
  <c r="G114" i="1" s="1"/>
  <c r="E114" i="1"/>
  <c r="D115" i="1"/>
  <c r="E114" i="4"/>
  <c r="F114" i="4"/>
  <c r="G114" i="4" s="1"/>
  <c r="D115" i="4"/>
  <c r="F114" i="2"/>
  <c r="G114" i="2" s="1"/>
  <c r="E114" i="2"/>
  <c r="D115" i="2"/>
  <c r="E115" i="3"/>
  <c r="F115" i="3"/>
  <c r="G115" i="3" s="1"/>
  <c r="D116" i="3"/>
  <c r="F114" i="5"/>
  <c r="G114" i="5" s="1"/>
  <c r="E114" i="5"/>
  <c r="D115" i="5"/>
  <c r="E115" i="4" l="1"/>
  <c r="F115" i="4"/>
  <c r="G115" i="4" s="1"/>
  <c r="D116" i="4"/>
  <c r="F116" i="3"/>
  <c r="G116" i="3" s="1"/>
  <c r="D117" i="3"/>
  <c r="E116" i="3"/>
  <c r="E115" i="1"/>
  <c r="F115" i="1"/>
  <c r="G115" i="1" s="1"/>
  <c r="D116" i="1"/>
  <c r="E115" i="5"/>
  <c r="F115" i="5"/>
  <c r="G115" i="5" s="1"/>
  <c r="D116" i="5"/>
  <c r="F115" i="2"/>
  <c r="G115" i="2" s="1"/>
  <c r="D116" i="2"/>
  <c r="E115" i="2"/>
  <c r="F116" i="2" l="1"/>
  <c r="G116" i="2" s="1"/>
  <c r="E116" i="2"/>
  <c r="D117" i="2"/>
  <c r="E116" i="4"/>
  <c r="F116" i="4"/>
  <c r="G116" i="4" s="1"/>
  <c r="D117" i="4"/>
  <c r="E117" i="3"/>
  <c r="F117" i="3"/>
  <c r="G117" i="3" s="1"/>
  <c r="D118" i="3"/>
  <c r="F116" i="5"/>
  <c r="G116" i="5" s="1"/>
  <c r="D117" i="5"/>
  <c r="E116" i="5"/>
  <c r="F116" i="1"/>
  <c r="G116" i="1" s="1"/>
  <c r="E116" i="1"/>
  <c r="D117" i="1"/>
  <c r="E117" i="5" l="1"/>
  <c r="F117" i="5"/>
  <c r="G117" i="5" s="1"/>
  <c r="D118" i="5"/>
  <c r="F117" i="2"/>
  <c r="G117" i="2" s="1"/>
  <c r="D118" i="2"/>
  <c r="E117" i="2"/>
  <c r="E117" i="1"/>
  <c r="F117" i="1"/>
  <c r="G117" i="1" s="1"/>
  <c r="D118" i="1"/>
  <c r="E117" i="4"/>
  <c r="F117" i="4"/>
  <c r="G117" i="4" s="1"/>
  <c r="D118" i="4"/>
  <c r="F118" i="3"/>
  <c r="G118" i="3" s="1"/>
  <c r="D119" i="3"/>
  <c r="E118" i="3"/>
  <c r="E118" i="4" l="1"/>
  <c r="F118" i="4"/>
  <c r="G118" i="4" s="1"/>
  <c r="D119" i="4"/>
  <c r="F118" i="2"/>
  <c r="G118" i="2" s="1"/>
  <c r="E118" i="2"/>
  <c r="D119" i="2"/>
  <c r="F118" i="5"/>
  <c r="G118" i="5" s="1"/>
  <c r="E118" i="5"/>
  <c r="D119" i="5"/>
  <c r="E119" i="3"/>
  <c r="F119" i="3"/>
  <c r="G119" i="3" s="1"/>
  <c r="D120" i="3"/>
  <c r="F118" i="1"/>
  <c r="G118" i="1" s="1"/>
  <c r="D119" i="1"/>
  <c r="E118" i="1"/>
  <c r="F119" i="2" l="1"/>
  <c r="G119" i="2" s="1"/>
  <c r="D120" i="2"/>
  <c r="E119" i="2"/>
  <c r="E119" i="1"/>
  <c r="F119" i="1"/>
  <c r="G119" i="1" s="1"/>
  <c r="D120" i="1"/>
  <c r="E119" i="4"/>
  <c r="F119" i="4"/>
  <c r="G119" i="4" s="1"/>
  <c r="D120" i="4"/>
  <c r="F120" i="3"/>
  <c r="G120" i="3" s="1"/>
  <c r="D121" i="3"/>
  <c r="E120" i="3"/>
  <c r="E119" i="5"/>
  <c r="F119" i="5"/>
  <c r="G119" i="5" s="1"/>
  <c r="D120" i="5"/>
  <c r="F120" i="1" l="1"/>
  <c r="G120" i="1" s="1"/>
  <c r="E120" i="1"/>
  <c r="D121" i="1"/>
  <c r="F120" i="5"/>
  <c r="G120" i="5" s="1"/>
  <c r="E120" i="5"/>
  <c r="D121" i="5"/>
  <c r="F120" i="2"/>
  <c r="G120" i="2" s="1"/>
  <c r="E120" i="2"/>
  <c r="D121" i="2"/>
  <c r="E121" i="3"/>
  <c r="F121" i="3"/>
  <c r="G121" i="3" s="1"/>
  <c r="D122" i="3"/>
  <c r="E120" i="4"/>
  <c r="F120" i="4"/>
  <c r="G120" i="4" s="1"/>
  <c r="D121" i="4"/>
  <c r="E121" i="4" l="1"/>
  <c r="F121" i="4"/>
  <c r="G121" i="4" s="1"/>
  <c r="D122" i="4"/>
  <c r="E121" i="5"/>
  <c r="F121" i="5"/>
  <c r="G121" i="5" s="1"/>
  <c r="D122" i="5"/>
  <c r="F122" i="3"/>
  <c r="G122" i="3" s="1"/>
  <c r="D123" i="3"/>
  <c r="E122" i="3"/>
  <c r="E121" i="1"/>
  <c r="F121" i="1"/>
  <c r="G121" i="1" s="1"/>
  <c r="D122" i="1"/>
  <c r="F121" i="2"/>
  <c r="G121" i="2" s="1"/>
  <c r="D122" i="2"/>
  <c r="E121" i="2"/>
  <c r="F122" i="2" l="1"/>
  <c r="G122" i="2" s="1"/>
  <c r="E122" i="2"/>
  <c r="D123" i="2"/>
  <c r="E122" i="4"/>
  <c r="F122" i="4"/>
  <c r="G122" i="4" s="1"/>
  <c r="D123" i="4"/>
  <c r="F122" i="5"/>
  <c r="G122" i="5" s="1"/>
  <c r="E122" i="5"/>
  <c r="D123" i="5"/>
  <c r="E123" i="3"/>
  <c r="F123" i="3"/>
  <c r="G123" i="3" s="1"/>
  <c r="D124" i="3"/>
  <c r="F122" i="1"/>
  <c r="G122" i="1" s="1"/>
  <c r="E122" i="1"/>
  <c r="D123" i="1"/>
  <c r="E123" i="1" l="1"/>
  <c r="F123" i="1"/>
  <c r="G123" i="1" s="1"/>
  <c r="D124" i="1"/>
  <c r="F123" i="2"/>
  <c r="G123" i="2" s="1"/>
  <c r="D124" i="2"/>
  <c r="E123" i="2"/>
  <c r="E123" i="4"/>
  <c r="F123" i="4"/>
  <c r="G123" i="4" s="1"/>
  <c r="D124" i="4"/>
  <c r="D125" i="3"/>
  <c r="F124" i="3"/>
  <c r="G124" i="3" s="1"/>
  <c r="E124" i="3"/>
  <c r="E123" i="5"/>
  <c r="F123" i="5"/>
  <c r="G123" i="5" s="1"/>
  <c r="D124" i="5"/>
  <c r="F124" i="5" l="1"/>
  <c r="G124" i="5" s="1"/>
  <c r="E124" i="5"/>
  <c r="D125" i="5"/>
  <c r="F124" i="1"/>
  <c r="G124" i="1" s="1"/>
  <c r="E124" i="1"/>
  <c r="D125" i="1"/>
  <c r="E125" i="3"/>
  <c r="D126" i="3"/>
  <c r="F125" i="3"/>
  <c r="G125" i="3" s="1"/>
  <c r="F124" i="2"/>
  <c r="G124" i="2" s="1"/>
  <c r="E124" i="2"/>
  <c r="D125" i="2"/>
  <c r="E124" i="4"/>
  <c r="F124" i="4"/>
  <c r="G124" i="4" s="1"/>
  <c r="D125" i="4"/>
  <c r="E125" i="1" l="1"/>
  <c r="F125" i="1"/>
  <c r="G125" i="1" s="1"/>
  <c r="D126" i="1"/>
  <c r="E125" i="4"/>
  <c r="F125" i="4"/>
  <c r="G125" i="4" s="1"/>
  <c r="D126" i="4"/>
  <c r="E125" i="5"/>
  <c r="F125" i="5"/>
  <c r="G125" i="5" s="1"/>
  <c r="D126" i="5"/>
  <c r="D127" i="3"/>
  <c r="E126" i="3"/>
  <c r="F126" i="3"/>
  <c r="G126" i="3" s="1"/>
  <c r="F125" i="2"/>
  <c r="G125" i="2" s="1"/>
  <c r="D126" i="2"/>
  <c r="E125" i="2"/>
  <c r="E126" i="4" l="1"/>
  <c r="F126" i="4"/>
  <c r="G126" i="4" s="1"/>
  <c r="D127" i="4"/>
  <c r="F126" i="1"/>
  <c r="G126" i="1" s="1"/>
  <c r="E126" i="1"/>
  <c r="D127" i="1"/>
  <c r="E127" i="3"/>
  <c r="F127" i="3"/>
  <c r="G127" i="3" s="1"/>
  <c r="D128" i="3"/>
  <c r="F126" i="2"/>
  <c r="G126" i="2" s="1"/>
  <c r="E126" i="2"/>
  <c r="D127" i="2"/>
  <c r="F126" i="5"/>
  <c r="G126" i="5" s="1"/>
  <c r="D127" i="5"/>
  <c r="E126" i="5"/>
  <c r="E127" i="1" l="1"/>
  <c r="F127" i="1"/>
  <c r="G127" i="1" s="1"/>
  <c r="D128" i="1"/>
  <c r="F127" i="2"/>
  <c r="G127" i="2" s="1"/>
  <c r="D128" i="2"/>
  <c r="E127" i="2"/>
  <c r="E127" i="4"/>
  <c r="F127" i="4"/>
  <c r="G127" i="4" s="1"/>
  <c r="D128" i="4"/>
  <c r="E127" i="5"/>
  <c r="F127" i="5"/>
  <c r="G127" i="5" s="1"/>
  <c r="D128" i="5"/>
  <c r="D129" i="3"/>
  <c r="F128" i="3"/>
  <c r="G128" i="3" s="1"/>
  <c r="E128" i="3"/>
  <c r="E129" i="3" l="1"/>
  <c r="D130" i="3"/>
  <c r="F129" i="3"/>
  <c r="G129" i="3" s="1"/>
  <c r="F128" i="1"/>
  <c r="G128" i="1" s="1"/>
  <c r="D129" i="1"/>
  <c r="E128" i="1"/>
  <c r="F128" i="2"/>
  <c r="G128" i="2" s="1"/>
  <c r="E128" i="2"/>
  <c r="D129" i="2"/>
  <c r="F128" i="5"/>
  <c r="G128" i="5" s="1"/>
  <c r="E128" i="5"/>
  <c r="D129" i="5"/>
  <c r="E128" i="4"/>
  <c r="F128" i="4"/>
  <c r="G128" i="4" s="1"/>
  <c r="D129" i="4"/>
  <c r="E129" i="1" l="1"/>
  <c r="F129" i="1"/>
  <c r="G129" i="1" s="1"/>
  <c r="D130" i="1"/>
  <c r="E129" i="4"/>
  <c r="F129" i="4"/>
  <c r="G129" i="4" s="1"/>
  <c r="D130" i="4"/>
  <c r="E129" i="5"/>
  <c r="F129" i="5"/>
  <c r="G129" i="5" s="1"/>
  <c r="D130" i="5"/>
  <c r="D131" i="3"/>
  <c r="E130" i="3"/>
  <c r="F130" i="3"/>
  <c r="G130" i="3" s="1"/>
  <c r="F129" i="2"/>
  <c r="G129" i="2" s="1"/>
  <c r="D130" i="2"/>
  <c r="E129" i="2"/>
  <c r="E130" i="4" l="1"/>
  <c r="F130" i="4"/>
  <c r="G130" i="4" s="1"/>
  <c r="D131" i="4"/>
  <c r="F130" i="1"/>
  <c r="G130" i="1" s="1"/>
  <c r="E130" i="1"/>
  <c r="D131" i="1"/>
  <c r="F130" i="2"/>
  <c r="G130" i="2" s="1"/>
  <c r="E130" i="2"/>
  <c r="D131" i="2"/>
  <c r="E131" i="3"/>
  <c r="F131" i="3"/>
  <c r="G131" i="3" s="1"/>
  <c r="D132" i="3"/>
  <c r="F130" i="5"/>
  <c r="G130" i="5" s="1"/>
  <c r="E130" i="5"/>
  <c r="D131" i="5"/>
  <c r="E131" i="5" l="1"/>
  <c r="F131" i="5"/>
  <c r="G131" i="5" s="1"/>
  <c r="D132" i="5"/>
  <c r="D133" i="3"/>
  <c r="F132" i="3"/>
  <c r="G132" i="3" s="1"/>
  <c r="E132" i="3"/>
  <c r="E131" i="4"/>
  <c r="F131" i="4"/>
  <c r="G131" i="4" s="1"/>
  <c r="D132" i="4"/>
  <c r="E131" i="1"/>
  <c r="F131" i="1"/>
  <c r="G131" i="1" s="1"/>
  <c r="D132" i="1"/>
  <c r="F131" i="2"/>
  <c r="G131" i="2" s="1"/>
  <c r="D132" i="2"/>
  <c r="E131" i="2"/>
  <c r="F132" i="2" l="1"/>
  <c r="G132" i="2" s="1"/>
  <c r="E132" i="2"/>
  <c r="D133" i="2"/>
  <c r="E133" i="3"/>
  <c r="D134" i="3"/>
  <c r="F133" i="3"/>
  <c r="G133" i="3" s="1"/>
  <c r="F132" i="1"/>
  <c r="G132" i="1" s="1"/>
  <c r="E132" i="1"/>
  <c r="D133" i="1"/>
  <c r="F132" i="5"/>
  <c r="G132" i="5" s="1"/>
  <c r="D133" i="5"/>
  <c r="E132" i="5"/>
  <c r="E132" i="4"/>
  <c r="F132" i="4"/>
  <c r="G132" i="4" s="1"/>
  <c r="D133" i="4"/>
  <c r="D135" i="3" l="1"/>
  <c r="E134" i="3"/>
  <c r="F134" i="3"/>
  <c r="G134" i="3" s="1"/>
  <c r="E133" i="5"/>
  <c r="F133" i="5"/>
  <c r="G133" i="5" s="1"/>
  <c r="D134" i="5"/>
  <c r="E133" i="4"/>
  <c r="F133" i="4"/>
  <c r="G133" i="4" s="1"/>
  <c r="D134" i="4"/>
  <c r="F133" i="2"/>
  <c r="G133" i="2" s="1"/>
  <c r="D134" i="2"/>
  <c r="E133" i="2"/>
  <c r="E133" i="1"/>
  <c r="F133" i="1"/>
  <c r="G133" i="1" s="1"/>
  <c r="D134" i="1"/>
  <c r="F134" i="1" l="1"/>
  <c r="G134" i="1" s="1"/>
  <c r="D135" i="1"/>
  <c r="E134" i="1"/>
  <c r="F134" i="5"/>
  <c r="G134" i="5" s="1"/>
  <c r="E134" i="5"/>
  <c r="D135" i="5"/>
  <c r="F134" i="2"/>
  <c r="G134" i="2" s="1"/>
  <c r="E134" i="2"/>
  <c r="D135" i="2"/>
  <c r="E134" i="4"/>
  <c r="F134" i="4"/>
  <c r="G134" i="4" s="1"/>
  <c r="D135" i="4"/>
  <c r="E135" i="3"/>
  <c r="F135" i="3"/>
  <c r="G135" i="3" s="1"/>
  <c r="D136" i="3"/>
  <c r="E135" i="5" l="1"/>
  <c r="F135" i="5"/>
  <c r="G135" i="5" s="1"/>
  <c r="D136" i="5"/>
  <c r="E135" i="1"/>
  <c r="F135" i="1"/>
  <c r="G135" i="1" s="1"/>
  <c r="D136" i="1"/>
  <c r="D137" i="3"/>
  <c r="F136" i="3"/>
  <c r="G136" i="3" s="1"/>
  <c r="E136" i="3"/>
  <c r="E135" i="4"/>
  <c r="F135" i="4"/>
  <c r="G135" i="4" s="1"/>
  <c r="D136" i="4"/>
  <c r="F135" i="2"/>
  <c r="G135" i="2" s="1"/>
  <c r="D136" i="2"/>
  <c r="E135" i="2"/>
  <c r="D138" i="3" l="1"/>
  <c r="E137" i="3"/>
  <c r="F137" i="3"/>
  <c r="G137" i="3" s="1"/>
  <c r="F136" i="1"/>
  <c r="G136" i="1" s="1"/>
  <c r="E136" i="1"/>
  <c r="D137" i="1"/>
  <c r="E136" i="4"/>
  <c r="D137" i="4"/>
  <c r="F136" i="4"/>
  <c r="G136" i="4" s="1"/>
  <c r="F136" i="2"/>
  <c r="G136" i="2" s="1"/>
  <c r="E136" i="2"/>
  <c r="D137" i="2"/>
  <c r="F136" i="5"/>
  <c r="G136" i="5" s="1"/>
  <c r="E136" i="5"/>
  <c r="D137" i="5"/>
  <c r="E137" i="5" l="1"/>
  <c r="F137" i="5"/>
  <c r="G137" i="5" s="1"/>
  <c r="D138" i="5"/>
  <c r="E137" i="1"/>
  <c r="F137" i="1"/>
  <c r="G137" i="1" s="1"/>
  <c r="D138" i="1"/>
  <c r="F137" i="2"/>
  <c r="G137" i="2" s="1"/>
  <c r="D138" i="2"/>
  <c r="E137" i="2"/>
  <c r="E137" i="4"/>
  <c r="D138" i="4"/>
  <c r="F137" i="4"/>
  <c r="G137" i="4" s="1"/>
  <c r="D139" i="3"/>
  <c r="F138" i="3"/>
  <c r="G138" i="3" s="1"/>
  <c r="E138" i="3"/>
  <c r="D140" i="3" l="1"/>
  <c r="E139" i="3"/>
  <c r="F139" i="3"/>
  <c r="G139" i="3" s="1"/>
  <c r="E138" i="4"/>
  <c r="F138" i="4"/>
  <c r="G138" i="4" s="1"/>
  <c r="D139" i="4"/>
  <c r="F138" i="5"/>
  <c r="G138" i="5" s="1"/>
  <c r="E138" i="5"/>
  <c r="D139" i="5"/>
  <c r="F138" i="2"/>
  <c r="G138" i="2" s="1"/>
  <c r="D139" i="2"/>
  <c r="E138" i="2"/>
  <c r="F138" i="1"/>
  <c r="G138" i="1" s="1"/>
  <c r="E138" i="1"/>
  <c r="D139" i="1"/>
  <c r="E139" i="1" l="1"/>
  <c r="F139" i="1"/>
  <c r="G139" i="1" s="1"/>
  <c r="D140" i="1"/>
  <c r="F139" i="2"/>
  <c r="G139" i="2" s="1"/>
  <c r="E139" i="2"/>
  <c r="D140" i="2"/>
  <c r="E139" i="4"/>
  <c r="F139" i="4"/>
  <c r="G139" i="4" s="1"/>
  <c r="D140" i="4"/>
  <c r="E139" i="5"/>
  <c r="F139" i="5"/>
  <c r="G139" i="5" s="1"/>
  <c r="D140" i="5"/>
  <c r="D141" i="3"/>
  <c r="E140" i="3"/>
  <c r="F140" i="3"/>
  <c r="G140" i="3" s="1"/>
  <c r="F140" i="2" l="1"/>
  <c r="G140" i="2" s="1"/>
  <c r="E140" i="2"/>
  <c r="D141" i="2"/>
  <c r="F140" i="1"/>
  <c r="G140" i="1" s="1"/>
  <c r="E140" i="1"/>
  <c r="D141" i="1"/>
  <c r="E141" i="3"/>
  <c r="F141" i="3"/>
  <c r="G141" i="3" s="1"/>
  <c r="D142" i="3"/>
  <c r="F140" i="5"/>
  <c r="G140" i="5" s="1"/>
  <c r="E140" i="5"/>
  <c r="D141" i="5"/>
  <c r="E140" i="4"/>
  <c r="D141" i="4"/>
  <c r="F140" i="4"/>
  <c r="G140" i="4" s="1"/>
  <c r="E141" i="4" l="1"/>
  <c r="D142" i="4"/>
  <c r="F141" i="4"/>
  <c r="G141" i="4" s="1"/>
  <c r="F141" i="2"/>
  <c r="G141" i="2" s="1"/>
  <c r="D142" i="2"/>
  <c r="E141" i="2"/>
  <c r="E141" i="1"/>
  <c r="F141" i="1"/>
  <c r="G141" i="1" s="1"/>
  <c r="D142" i="1"/>
  <c r="E141" i="5"/>
  <c r="F141" i="5"/>
  <c r="G141" i="5" s="1"/>
  <c r="D142" i="5"/>
  <c r="D143" i="3"/>
  <c r="E142" i="3"/>
  <c r="F142" i="3"/>
  <c r="G142" i="3" s="1"/>
  <c r="F142" i="5" l="1"/>
  <c r="G142" i="5" s="1"/>
  <c r="D143" i="5"/>
  <c r="E142" i="5"/>
  <c r="F142" i="2"/>
  <c r="G142" i="2" s="1"/>
  <c r="D143" i="2"/>
  <c r="E142" i="2"/>
  <c r="E142" i="4"/>
  <c r="F142" i="4"/>
  <c r="G142" i="4" s="1"/>
  <c r="D143" i="4"/>
  <c r="F143" i="3"/>
  <c r="G143" i="3" s="1"/>
  <c r="D144" i="3"/>
  <c r="E143" i="3"/>
  <c r="F142" i="1"/>
  <c r="G142" i="1" s="1"/>
  <c r="E142" i="1"/>
  <c r="D143" i="1"/>
  <c r="F143" i="2" l="1"/>
  <c r="G143" i="2" s="1"/>
  <c r="E143" i="2"/>
  <c r="D144" i="2"/>
  <c r="E143" i="5"/>
  <c r="F143" i="5"/>
  <c r="G143" i="5" s="1"/>
  <c r="D144" i="5"/>
  <c r="E143" i="1"/>
  <c r="F143" i="1"/>
  <c r="G143" i="1" s="1"/>
  <c r="D144" i="1"/>
  <c r="D145" i="3"/>
  <c r="F144" i="3"/>
  <c r="G144" i="3" s="1"/>
  <c r="E144" i="3"/>
  <c r="E143" i="4"/>
  <c r="F143" i="4"/>
  <c r="G143" i="4" s="1"/>
  <c r="D144" i="4"/>
  <c r="E144" i="4" l="1"/>
  <c r="D145" i="4"/>
  <c r="F144" i="4"/>
  <c r="G144" i="4" s="1"/>
  <c r="F144" i="5"/>
  <c r="G144" i="5" s="1"/>
  <c r="E144" i="5"/>
  <c r="D145" i="5"/>
  <c r="F144" i="2"/>
  <c r="G144" i="2" s="1"/>
  <c r="E144" i="2"/>
  <c r="D145" i="2"/>
  <c r="D146" i="3"/>
  <c r="F145" i="3"/>
  <c r="G145" i="3" s="1"/>
  <c r="E145" i="3"/>
  <c r="F144" i="1"/>
  <c r="G144" i="1" s="1"/>
  <c r="D145" i="1"/>
  <c r="E144" i="1"/>
  <c r="E145" i="1" l="1"/>
  <c r="F145" i="1"/>
  <c r="G145" i="1" s="1"/>
  <c r="D146" i="1"/>
  <c r="E145" i="5"/>
  <c r="F145" i="5"/>
  <c r="G145" i="5" s="1"/>
  <c r="D146" i="5"/>
  <c r="D147" i="3"/>
  <c r="E146" i="3"/>
  <c r="F146" i="3"/>
  <c r="G146" i="3" s="1"/>
  <c r="E145" i="4"/>
  <c r="D146" i="4"/>
  <c r="F145" i="4"/>
  <c r="G145" i="4" s="1"/>
  <c r="F145" i="2"/>
  <c r="G145" i="2" s="1"/>
  <c r="D146" i="2"/>
  <c r="E145" i="2"/>
  <c r="F146" i="2" l="1"/>
  <c r="G146" i="2" s="1"/>
  <c r="D147" i="2"/>
  <c r="E146" i="2"/>
  <c r="F146" i="5"/>
  <c r="G146" i="5" s="1"/>
  <c r="E146" i="5"/>
  <c r="D147" i="5"/>
  <c r="F146" i="1"/>
  <c r="G146" i="1" s="1"/>
  <c r="E146" i="1"/>
  <c r="D147" i="1"/>
  <c r="E147" i="3"/>
  <c r="D148" i="3"/>
  <c r="F147" i="3"/>
  <c r="G147" i="3" s="1"/>
  <c r="E146" i="4"/>
  <c r="F146" i="4"/>
  <c r="G146" i="4" s="1"/>
  <c r="D147" i="4"/>
  <c r="E147" i="5" l="1"/>
  <c r="F147" i="5"/>
  <c r="G147" i="5" s="1"/>
  <c r="D148" i="5"/>
  <c r="E147" i="4"/>
  <c r="F147" i="4"/>
  <c r="G147" i="4" s="1"/>
  <c r="D148" i="4"/>
  <c r="F147" i="2"/>
  <c r="G147" i="2" s="1"/>
  <c r="E147" i="2"/>
  <c r="D148" i="2"/>
  <c r="D149" i="3"/>
  <c r="E148" i="3"/>
  <c r="F148" i="3"/>
  <c r="G148" i="3" s="1"/>
  <c r="E147" i="1"/>
  <c r="F147" i="1"/>
  <c r="G147" i="1" s="1"/>
  <c r="D148" i="1"/>
  <c r="F148" i="5" l="1"/>
  <c r="G148" i="5" s="1"/>
  <c r="D149" i="5"/>
  <c r="E148" i="5"/>
  <c r="F148" i="1"/>
  <c r="G148" i="1" s="1"/>
  <c r="E148" i="1"/>
  <c r="D149" i="1"/>
  <c r="E148" i="4"/>
  <c r="D149" i="4"/>
  <c r="F148" i="4"/>
  <c r="G148" i="4" s="1"/>
  <c r="E149" i="3"/>
  <c r="F149" i="3"/>
  <c r="G149" i="3" s="1"/>
  <c r="D150" i="3"/>
  <c r="F148" i="2"/>
  <c r="G148" i="2" s="1"/>
  <c r="E148" i="2"/>
  <c r="D149" i="2"/>
  <c r="F149" i="2" l="1"/>
  <c r="G149" i="2" s="1"/>
  <c r="D150" i="2"/>
  <c r="E149" i="2"/>
  <c r="E149" i="4"/>
  <c r="D150" i="4"/>
  <c r="F149" i="4"/>
  <c r="G149" i="4" s="1"/>
  <c r="E149" i="1"/>
  <c r="F149" i="1"/>
  <c r="G149" i="1" s="1"/>
  <c r="D150" i="1"/>
  <c r="E150" i="3"/>
  <c r="F150" i="3"/>
  <c r="G150" i="3" s="1"/>
  <c r="D151" i="3"/>
  <c r="E149" i="5"/>
  <c r="F149" i="5"/>
  <c r="G149" i="5" s="1"/>
  <c r="D150" i="5"/>
  <c r="E150" i="4" l="1"/>
  <c r="F150" i="4"/>
  <c r="G150" i="4" s="1"/>
  <c r="D151" i="4"/>
  <c r="F150" i="5"/>
  <c r="G150" i="5" s="1"/>
  <c r="E150" i="5"/>
  <c r="D151" i="5"/>
  <c r="F150" i="2"/>
  <c r="G150" i="2" s="1"/>
  <c r="D151" i="2"/>
  <c r="E150" i="2"/>
  <c r="E151" i="3"/>
  <c r="F151" i="3"/>
  <c r="G151" i="3" s="1"/>
  <c r="D152" i="3"/>
  <c r="F150" i="1"/>
  <c r="G150" i="1" s="1"/>
  <c r="D151" i="1"/>
  <c r="E150" i="1"/>
  <c r="E151" i="1" l="1"/>
  <c r="F151" i="1"/>
  <c r="G151" i="1" s="1"/>
  <c r="D152" i="1"/>
  <c r="E151" i="4"/>
  <c r="F151" i="4"/>
  <c r="G151" i="4" s="1"/>
  <c r="D152" i="4"/>
  <c r="F151" i="2"/>
  <c r="G151" i="2" s="1"/>
  <c r="E151" i="2"/>
  <c r="D152" i="2"/>
  <c r="E151" i="5"/>
  <c r="F151" i="5"/>
  <c r="G151" i="5" s="1"/>
  <c r="D152" i="5"/>
  <c r="E152" i="3"/>
  <c r="F152" i="3"/>
  <c r="G152" i="3" s="1"/>
  <c r="D153" i="3"/>
  <c r="F152" i="5" l="1"/>
  <c r="G152" i="5" s="1"/>
  <c r="E152" i="5"/>
  <c r="D153" i="5"/>
  <c r="F152" i="1"/>
  <c r="G152" i="1" s="1"/>
  <c r="E152" i="1"/>
  <c r="D153" i="1"/>
  <c r="E153" i="3"/>
  <c r="F153" i="3"/>
  <c r="G153" i="3" s="1"/>
  <c r="D154" i="3"/>
  <c r="E152" i="4"/>
  <c r="D153" i="4"/>
  <c r="F152" i="4"/>
  <c r="G152" i="4" s="1"/>
  <c r="F152" i="2"/>
  <c r="G152" i="2" s="1"/>
  <c r="E152" i="2"/>
  <c r="D153" i="2"/>
  <c r="E153" i="1" l="1"/>
  <c r="F153" i="1"/>
  <c r="G153" i="1" s="1"/>
  <c r="D154" i="1"/>
  <c r="E153" i="5"/>
  <c r="F153" i="5"/>
  <c r="G153" i="5" s="1"/>
  <c r="D154" i="5"/>
  <c r="E153" i="4"/>
  <c r="D154" i="4"/>
  <c r="F153" i="4"/>
  <c r="G153" i="4" s="1"/>
  <c r="F153" i="2"/>
  <c r="G153" i="2" s="1"/>
  <c r="D154" i="2"/>
  <c r="E153" i="2"/>
  <c r="E154" i="3"/>
  <c r="F154" i="3"/>
  <c r="G154" i="3" s="1"/>
  <c r="D155" i="3"/>
  <c r="E154" i="4" l="1"/>
  <c r="F154" i="4"/>
  <c r="G154" i="4" s="1"/>
  <c r="D155" i="4"/>
  <c r="F154" i="2"/>
  <c r="G154" i="2" s="1"/>
  <c r="D155" i="2"/>
  <c r="E154" i="2"/>
  <c r="F154" i="1"/>
  <c r="G154" i="1" s="1"/>
  <c r="E154" i="1"/>
  <c r="D155" i="1"/>
  <c r="E155" i="3"/>
  <c r="F155" i="3"/>
  <c r="G155" i="3" s="1"/>
  <c r="D156" i="3"/>
  <c r="F154" i="5"/>
  <c r="G154" i="5" s="1"/>
  <c r="E154" i="5"/>
  <c r="D155" i="5"/>
  <c r="E155" i="5" l="1"/>
  <c r="F155" i="5"/>
  <c r="G155" i="5" s="1"/>
  <c r="D156" i="5"/>
  <c r="E156" i="3"/>
  <c r="F156" i="3"/>
  <c r="G156" i="3" s="1"/>
  <c r="D157" i="3"/>
  <c r="E155" i="4"/>
  <c r="F155" i="4"/>
  <c r="G155" i="4" s="1"/>
  <c r="D156" i="4"/>
  <c r="E155" i="1"/>
  <c r="D156" i="1"/>
  <c r="F155" i="1"/>
  <c r="G155" i="1" s="1"/>
  <c r="F155" i="2"/>
  <c r="G155" i="2" s="1"/>
  <c r="E155" i="2"/>
  <c r="D156" i="2"/>
  <c r="E157" i="3" l="1"/>
  <c r="F157" i="3"/>
  <c r="G157" i="3" s="1"/>
  <c r="D158" i="3"/>
  <c r="F156" i="1"/>
  <c r="G156" i="1" s="1"/>
  <c r="E156" i="1"/>
  <c r="D157" i="1"/>
  <c r="F156" i="5"/>
  <c r="G156" i="5" s="1"/>
  <c r="E156" i="5"/>
  <c r="D157" i="5"/>
  <c r="F156" i="2"/>
  <c r="G156" i="2" s="1"/>
  <c r="E156" i="2"/>
  <c r="D157" i="2"/>
  <c r="E156" i="4"/>
  <c r="D157" i="4"/>
  <c r="F156" i="4"/>
  <c r="G156" i="4" s="1"/>
  <c r="E157" i="1" l="1"/>
  <c r="D158" i="1"/>
  <c r="F157" i="1"/>
  <c r="G157" i="1" s="1"/>
  <c r="F157" i="2"/>
  <c r="G157" i="2" s="1"/>
  <c r="D158" i="2"/>
  <c r="E157" i="2"/>
  <c r="E158" i="3"/>
  <c r="F158" i="3"/>
  <c r="G158" i="3" s="1"/>
  <c r="D159" i="3"/>
  <c r="E157" i="4"/>
  <c r="D158" i="4"/>
  <c r="F157" i="4"/>
  <c r="G157" i="4" s="1"/>
  <c r="E157" i="5"/>
  <c r="F157" i="5"/>
  <c r="G157" i="5" s="1"/>
  <c r="D158" i="5"/>
  <c r="F158" i="1" l="1"/>
  <c r="G158" i="1" s="1"/>
  <c r="E158" i="1"/>
  <c r="D159" i="1"/>
  <c r="F158" i="5"/>
  <c r="G158" i="5" s="1"/>
  <c r="E158" i="5"/>
  <c r="D159" i="5"/>
  <c r="F158" i="2"/>
  <c r="G158" i="2" s="1"/>
  <c r="D159" i="2"/>
  <c r="E158" i="2"/>
  <c r="E158" i="4"/>
  <c r="F158" i="4"/>
  <c r="G158" i="4" s="1"/>
  <c r="D159" i="4"/>
  <c r="E159" i="3"/>
  <c r="F159" i="3"/>
  <c r="G159" i="3" s="1"/>
  <c r="D160" i="3"/>
  <c r="F159" i="2" l="1"/>
  <c r="G159" i="2" s="1"/>
  <c r="E159" i="2"/>
  <c r="D160" i="2"/>
  <c r="E159" i="5"/>
  <c r="F159" i="5"/>
  <c r="G159" i="5" s="1"/>
  <c r="D160" i="5"/>
  <c r="E159" i="1"/>
  <c r="D160" i="1"/>
  <c r="F159" i="1"/>
  <c r="G159" i="1" s="1"/>
  <c r="E160" i="3"/>
  <c r="F160" i="3"/>
  <c r="G160" i="3" s="1"/>
  <c r="D161" i="3"/>
  <c r="E159" i="4"/>
  <c r="F159" i="4"/>
  <c r="G159" i="4" s="1"/>
  <c r="D160" i="4"/>
  <c r="F160" i="1" l="1"/>
  <c r="G160" i="1" s="1"/>
  <c r="E160" i="1"/>
  <c r="D161" i="1"/>
  <c r="E161" i="3"/>
  <c r="F161" i="3"/>
  <c r="G161" i="3" s="1"/>
  <c r="D162" i="3"/>
  <c r="F160" i="2"/>
  <c r="G160" i="2" s="1"/>
  <c r="E160" i="2"/>
  <c r="D161" i="2"/>
  <c r="F160" i="5"/>
  <c r="G160" i="5" s="1"/>
  <c r="E160" i="5"/>
  <c r="D161" i="5"/>
  <c r="E160" i="4"/>
  <c r="D161" i="4"/>
  <c r="F160" i="4"/>
  <c r="G160" i="4" s="1"/>
  <c r="E161" i="4" l="1"/>
  <c r="D162" i="4"/>
  <c r="F161" i="4"/>
  <c r="G161" i="4" s="1"/>
  <c r="E162" i="3"/>
  <c r="F162" i="3"/>
  <c r="G162" i="3" s="1"/>
  <c r="D163" i="3"/>
  <c r="E161" i="5"/>
  <c r="F161" i="5"/>
  <c r="G161" i="5" s="1"/>
  <c r="D162" i="5"/>
  <c r="E161" i="1"/>
  <c r="D162" i="1"/>
  <c r="F161" i="1"/>
  <c r="G161" i="1" s="1"/>
  <c r="F161" i="2"/>
  <c r="G161" i="2" s="1"/>
  <c r="D162" i="2"/>
  <c r="E161" i="2"/>
  <c r="F162" i="2" l="1"/>
  <c r="G162" i="2" s="1"/>
  <c r="D163" i="2"/>
  <c r="E162" i="2"/>
  <c r="E162" i="4"/>
  <c r="F162" i="4"/>
  <c r="G162" i="4" s="1"/>
  <c r="D163" i="4"/>
  <c r="E163" i="3"/>
  <c r="F163" i="3"/>
  <c r="G163" i="3" s="1"/>
  <c r="D164" i="3"/>
  <c r="F162" i="1"/>
  <c r="G162" i="1" s="1"/>
  <c r="D163" i="1"/>
  <c r="E162" i="1"/>
  <c r="F162" i="5"/>
  <c r="G162" i="5" s="1"/>
  <c r="E162" i="5"/>
  <c r="D163" i="5"/>
  <c r="E163" i="4" l="1"/>
  <c r="F163" i="4"/>
  <c r="G163" i="4" s="1"/>
  <c r="D164" i="4"/>
  <c r="F163" i="2"/>
  <c r="G163" i="2" s="1"/>
  <c r="E163" i="2"/>
  <c r="D164" i="2"/>
  <c r="E163" i="5"/>
  <c r="F163" i="5"/>
  <c r="G163" i="5" s="1"/>
  <c r="D164" i="5"/>
  <c r="E163" i="1"/>
  <c r="D164" i="1"/>
  <c r="F163" i="1"/>
  <c r="G163" i="1" s="1"/>
  <c r="E164" i="3"/>
  <c r="F164" i="3"/>
  <c r="G164" i="3" s="1"/>
  <c r="D165" i="3"/>
  <c r="E164" i="1" l="1"/>
  <c r="F164" i="1"/>
  <c r="G164" i="1" s="1"/>
  <c r="D165" i="1"/>
  <c r="E164" i="4"/>
  <c r="D165" i="4"/>
  <c r="F164" i="4"/>
  <c r="G164" i="4" s="1"/>
  <c r="E165" i="3"/>
  <c r="F165" i="3"/>
  <c r="G165" i="3" s="1"/>
  <c r="D166" i="3"/>
  <c r="F164" i="2"/>
  <c r="G164" i="2" s="1"/>
  <c r="E164" i="2"/>
  <c r="D165" i="2"/>
  <c r="F164" i="5"/>
  <c r="G164" i="5" s="1"/>
  <c r="E164" i="5"/>
  <c r="D165" i="5"/>
  <c r="E165" i="5" l="1"/>
  <c r="F165" i="5"/>
  <c r="G165" i="5" s="1"/>
  <c r="D166" i="5"/>
  <c r="F165" i="2"/>
  <c r="G165" i="2" s="1"/>
  <c r="D166" i="2"/>
  <c r="E165" i="2"/>
  <c r="E165" i="1"/>
  <c r="D166" i="1"/>
  <c r="F165" i="1"/>
  <c r="G165" i="1" s="1"/>
  <c r="E165" i="4"/>
  <c r="D166" i="4"/>
  <c r="F165" i="4"/>
  <c r="G165" i="4" s="1"/>
  <c r="E166" i="3"/>
  <c r="F166" i="3"/>
  <c r="G166" i="3" s="1"/>
  <c r="D167" i="3"/>
  <c r="E166" i="1" l="1"/>
  <c r="F166" i="1"/>
  <c r="G166" i="1" s="1"/>
  <c r="D167" i="1"/>
  <c r="E166" i="4"/>
  <c r="F166" i="4"/>
  <c r="G166" i="4" s="1"/>
  <c r="D167" i="4"/>
  <c r="F166" i="5"/>
  <c r="G166" i="5" s="1"/>
  <c r="E166" i="5"/>
  <c r="D167" i="5"/>
  <c r="E167" i="3"/>
  <c r="F167" i="3"/>
  <c r="G167" i="3" s="1"/>
  <c r="D168" i="3"/>
  <c r="F166" i="2"/>
  <c r="G166" i="2" s="1"/>
  <c r="D167" i="2"/>
  <c r="E166" i="2"/>
  <c r="E167" i="4" l="1"/>
  <c r="F167" i="4"/>
  <c r="G167" i="4" s="1"/>
  <c r="D168" i="4"/>
  <c r="E167" i="1"/>
  <c r="D168" i="1"/>
  <c r="F167" i="1"/>
  <c r="G167" i="1" s="1"/>
  <c r="F167" i="2"/>
  <c r="G167" i="2" s="1"/>
  <c r="E167" i="2"/>
  <c r="D168" i="2"/>
  <c r="E168" i="3"/>
  <c r="F168" i="3"/>
  <c r="G168" i="3" s="1"/>
  <c r="D169" i="3"/>
  <c r="E167" i="5"/>
  <c r="F167" i="5"/>
  <c r="G167" i="5" s="1"/>
  <c r="D168" i="5"/>
  <c r="E168" i="4" l="1"/>
  <c r="D169" i="4"/>
  <c r="F168" i="4"/>
  <c r="G168" i="4" s="1"/>
  <c r="F168" i="5"/>
  <c r="G168" i="5" s="1"/>
  <c r="E168" i="5"/>
  <c r="D169" i="5"/>
  <c r="E168" i="1"/>
  <c r="F168" i="1"/>
  <c r="G168" i="1" s="1"/>
  <c r="D169" i="1"/>
  <c r="E169" i="3"/>
  <c r="F169" i="3"/>
  <c r="G169" i="3" s="1"/>
  <c r="D170" i="3"/>
  <c r="F168" i="2"/>
  <c r="G168" i="2" s="1"/>
  <c r="E168" i="2"/>
  <c r="D169" i="2"/>
  <c r="F169" i="2" l="1"/>
  <c r="G169" i="2" s="1"/>
  <c r="D170" i="2"/>
  <c r="E169" i="2"/>
  <c r="E169" i="5"/>
  <c r="F169" i="5"/>
  <c r="G169" i="5" s="1"/>
  <c r="D170" i="5"/>
  <c r="E170" i="3"/>
  <c r="F170" i="3"/>
  <c r="G170" i="3" s="1"/>
  <c r="D171" i="3"/>
  <c r="E169" i="4"/>
  <c r="D170" i="4"/>
  <c r="F169" i="4"/>
  <c r="G169" i="4" s="1"/>
  <c r="E169" i="1"/>
  <c r="D170" i="1"/>
  <c r="F169" i="1"/>
  <c r="G169" i="1" s="1"/>
  <c r="F170" i="5" l="1"/>
  <c r="G170" i="5" s="1"/>
  <c r="E170" i="5"/>
  <c r="D171" i="5"/>
  <c r="E170" i="4"/>
  <c r="F170" i="4"/>
  <c r="G170" i="4" s="1"/>
  <c r="D171" i="4"/>
  <c r="F170" i="2"/>
  <c r="G170" i="2" s="1"/>
  <c r="D171" i="2"/>
  <c r="E170" i="2"/>
  <c r="D171" i="1"/>
  <c r="E170" i="1"/>
  <c r="F170" i="1"/>
  <c r="G170" i="1" s="1"/>
  <c r="E171" i="3"/>
  <c r="F171" i="3"/>
  <c r="G171" i="3" s="1"/>
  <c r="D172" i="3"/>
  <c r="E172" i="3" l="1"/>
  <c r="F172" i="3"/>
  <c r="G172" i="3" s="1"/>
  <c r="D173" i="3"/>
  <c r="E171" i="4"/>
  <c r="F171" i="4"/>
  <c r="G171" i="4" s="1"/>
  <c r="D172" i="4"/>
  <c r="E171" i="5"/>
  <c r="F171" i="5"/>
  <c r="G171" i="5" s="1"/>
  <c r="D172" i="5"/>
  <c r="E171" i="1"/>
  <c r="D172" i="1"/>
  <c r="F171" i="1"/>
  <c r="G171" i="1" s="1"/>
  <c r="F171" i="2"/>
  <c r="G171" i="2" s="1"/>
  <c r="E171" i="2"/>
  <c r="D172" i="2"/>
  <c r="E172" i="1" l="1"/>
  <c r="F172" i="1"/>
  <c r="G172" i="1" s="1"/>
  <c r="D173" i="1"/>
  <c r="E173" i="3"/>
  <c r="F173" i="3"/>
  <c r="G173" i="3" s="1"/>
  <c r="D174" i="3"/>
  <c r="E172" i="4"/>
  <c r="D173" i="4"/>
  <c r="F172" i="4"/>
  <c r="G172" i="4" s="1"/>
  <c r="F172" i="2"/>
  <c r="G172" i="2" s="1"/>
  <c r="E172" i="2"/>
  <c r="D173" i="2"/>
  <c r="F172" i="5"/>
  <c r="G172" i="5" s="1"/>
  <c r="D173" i="5"/>
  <c r="E172" i="5"/>
  <c r="E173" i="5" l="1"/>
  <c r="F173" i="5"/>
  <c r="G173" i="5" s="1"/>
  <c r="D174" i="5"/>
  <c r="E174" i="3"/>
  <c r="F174" i="3"/>
  <c r="G174" i="3" s="1"/>
  <c r="D175" i="3"/>
  <c r="F173" i="2"/>
  <c r="G173" i="2" s="1"/>
  <c r="D174" i="2"/>
  <c r="E173" i="2"/>
  <c r="E173" i="1"/>
  <c r="D174" i="1"/>
  <c r="F173" i="1"/>
  <c r="G173" i="1" s="1"/>
  <c r="E173" i="4"/>
  <c r="D174" i="4"/>
  <c r="F173" i="4"/>
  <c r="G173" i="4" s="1"/>
  <c r="F174" i="2" l="1"/>
  <c r="G174" i="2" s="1"/>
  <c r="D175" i="2"/>
  <c r="E174" i="2"/>
  <c r="E174" i="4"/>
  <c r="F174" i="4"/>
  <c r="G174" i="4" s="1"/>
  <c r="D175" i="4"/>
  <c r="E175" i="3"/>
  <c r="F175" i="3"/>
  <c r="G175" i="3" s="1"/>
  <c r="D176" i="3"/>
  <c r="F174" i="5"/>
  <c r="G174" i="5" s="1"/>
  <c r="E174" i="5"/>
  <c r="D175" i="5"/>
  <c r="E174" i="1"/>
  <c r="F174" i="1"/>
  <c r="G174" i="1" s="1"/>
  <c r="D175" i="1"/>
  <c r="E175" i="4" l="1"/>
  <c r="F175" i="4"/>
  <c r="G175" i="4" s="1"/>
  <c r="D176" i="4"/>
  <c r="E175" i="5"/>
  <c r="F175" i="5"/>
  <c r="G175" i="5" s="1"/>
  <c r="D176" i="5"/>
  <c r="E175" i="1"/>
  <c r="D176" i="1"/>
  <c r="F175" i="1"/>
  <c r="G175" i="1" s="1"/>
  <c r="F175" i="2"/>
  <c r="G175" i="2" s="1"/>
  <c r="E175" i="2"/>
  <c r="D176" i="2"/>
  <c r="E176" i="3"/>
  <c r="F176" i="3"/>
  <c r="G176" i="3" s="1"/>
  <c r="D177" i="3"/>
  <c r="E176" i="1" l="1"/>
  <c r="F176" i="1"/>
  <c r="G176" i="1" s="1"/>
  <c r="D177" i="1"/>
  <c r="E176" i="4"/>
  <c r="F176" i="4"/>
  <c r="G176" i="4" s="1"/>
  <c r="D177" i="4"/>
  <c r="E177" i="3"/>
  <c r="F177" i="3"/>
  <c r="G177" i="3" s="1"/>
  <c r="D178" i="3"/>
  <c r="F176" i="5"/>
  <c r="G176" i="5" s="1"/>
  <c r="E176" i="5"/>
  <c r="D177" i="5"/>
  <c r="F176" i="2"/>
  <c r="G176" i="2" s="1"/>
  <c r="E176" i="2"/>
  <c r="D177" i="2"/>
  <c r="E177" i="4" l="1"/>
  <c r="F177" i="4"/>
  <c r="G177" i="4" s="1"/>
  <c r="D178" i="4"/>
  <c r="E177" i="1"/>
  <c r="D178" i="1"/>
  <c r="F177" i="1"/>
  <c r="G177" i="1" s="1"/>
  <c r="F177" i="2"/>
  <c r="G177" i="2" s="1"/>
  <c r="E177" i="2"/>
  <c r="D178" i="2"/>
  <c r="E177" i="5"/>
  <c r="F177" i="5"/>
  <c r="G177" i="5" s="1"/>
  <c r="D178" i="5"/>
  <c r="E178" i="3"/>
  <c r="F178" i="3"/>
  <c r="G178" i="3" s="1"/>
  <c r="D179" i="3"/>
  <c r="E178" i="4" l="1"/>
  <c r="F178" i="4"/>
  <c r="G178" i="4" s="1"/>
  <c r="D179" i="4"/>
  <c r="E179" i="3"/>
  <c r="F179" i="3"/>
  <c r="G179" i="3" s="1"/>
  <c r="D180" i="3"/>
  <c r="D179" i="1"/>
  <c r="E178" i="1"/>
  <c r="F178" i="1"/>
  <c r="G178" i="1" s="1"/>
  <c r="F178" i="5"/>
  <c r="G178" i="5" s="1"/>
  <c r="E178" i="5"/>
  <c r="D179" i="5"/>
  <c r="F178" i="2"/>
  <c r="G178" i="2" s="1"/>
  <c r="D179" i="2"/>
  <c r="E178" i="2"/>
  <c r="E179" i="1" l="1"/>
  <c r="D180" i="1"/>
  <c r="F179" i="1"/>
  <c r="G179" i="1" s="1"/>
  <c r="E180" i="3"/>
  <c r="F180" i="3"/>
  <c r="G180" i="3" s="1"/>
  <c r="D181" i="3"/>
  <c r="E179" i="4"/>
  <c r="F179" i="4"/>
  <c r="G179" i="4" s="1"/>
  <c r="D180" i="4"/>
  <c r="F179" i="2"/>
  <c r="G179" i="2" s="1"/>
  <c r="E179" i="2"/>
  <c r="D180" i="2"/>
  <c r="E179" i="5"/>
  <c r="F179" i="5"/>
  <c r="G179" i="5" s="1"/>
  <c r="D180" i="5"/>
  <c r="E181" i="3" l="1"/>
  <c r="F181" i="3"/>
  <c r="G181" i="3" s="1"/>
  <c r="D182" i="3"/>
  <c r="F180" i="5"/>
  <c r="G180" i="5" s="1"/>
  <c r="E180" i="5"/>
  <c r="D181" i="5"/>
  <c r="F180" i="2"/>
  <c r="G180" i="2" s="1"/>
  <c r="E180" i="2"/>
  <c r="D181" i="2"/>
  <c r="E180" i="1"/>
  <c r="F180" i="1"/>
  <c r="G180" i="1" s="1"/>
  <c r="D181" i="1"/>
  <c r="E180" i="4"/>
  <c r="F180" i="4"/>
  <c r="G180" i="4" s="1"/>
  <c r="D181" i="4"/>
  <c r="E181" i="4" l="1"/>
  <c r="F181" i="4"/>
  <c r="G181" i="4" s="1"/>
  <c r="D182" i="4"/>
  <c r="E181" i="5"/>
  <c r="F181" i="5"/>
  <c r="G181" i="5" s="1"/>
  <c r="D182" i="5"/>
  <c r="E182" i="3"/>
  <c r="F182" i="3"/>
  <c r="G182" i="3" s="1"/>
  <c r="D183" i="3"/>
  <c r="E181" i="1"/>
  <c r="D182" i="1"/>
  <c r="F181" i="1"/>
  <c r="G181" i="1" s="1"/>
  <c r="F181" i="2"/>
  <c r="G181" i="2" s="1"/>
  <c r="E181" i="2"/>
  <c r="D182" i="2"/>
  <c r="F182" i="5" l="1"/>
  <c r="G182" i="5" s="1"/>
  <c r="E182" i="5"/>
  <c r="D183" i="5"/>
  <c r="F182" i="2"/>
  <c r="G182" i="2" s="1"/>
  <c r="D183" i="2"/>
  <c r="E182" i="2"/>
  <c r="E182" i="4"/>
  <c r="F182" i="4"/>
  <c r="G182" i="4" s="1"/>
  <c r="D183" i="4"/>
  <c r="E182" i="1"/>
  <c r="F182" i="1"/>
  <c r="G182" i="1" s="1"/>
  <c r="D183" i="1"/>
  <c r="E183" i="3"/>
  <c r="F183" i="3"/>
  <c r="G183" i="3" s="1"/>
  <c r="D184" i="3"/>
  <c r="E183" i="1" l="1"/>
  <c r="D184" i="1"/>
  <c r="F183" i="1"/>
  <c r="G183" i="1" s="1"/>
  <c r="E183" i="5"/>
  <c r="F183" i="5"/>
  <c r="G183" i="5" s="1"/>
  <c r="D184" i="5"/>
  <c r="E184" i="3"/>
  <c r="F184" i="3"/>
  <c r="G184" i="3" s="1"/>
  <c r="D185" i="3"/>
  <c r="F183" i="2"/>
  <c r="G183" i="2" s="1"/>
  <c r="E183" i="2"/>
  <c r="D184" i="2"/>
  <c r="E183" i="4"/>
  <c r="F183" i="4"/>
  <c r="G183" i="4" s="1"/>
  <c r="D184" i="4"/>
  <c r="E184" i="4" l="1"/>
  <c r="F184" i="4"/>
  <c r="G184" i="4" s="1"/>
  <c r="D185" i="4"/>
  <c r="F184" i="5"/>
  <c r="G184" i="5" s="1"/>
  <c r="E184" i="5"/>
  <c r="D185" i="5"/>
  <c r="F184" i="2"/>
  <c r="G184" i="2" s="1"/>
  <c r="E184" i="2"/>
  <c r="D185" i="2"/>
  <c r="E184" i="1"/>
  <c r="F184" i="1"/>
  <c r="G184" i="1" s="1"/>
  <c r="D185" i="1"/>
  <c r="E185" i="3"/>
  <c r="F185" i="3"/>
  <c r="G185" i="3" s="1"/>
  <c r="D186" i="3"/>
  <c r="E186" i="3" l="1"/>
  <c r="F186" i="3"/>
  <c r="G186" i="3" s="1"/>
  <c r="D187" i="3"/>
  <c r="E185" i="5"/>
  <c r="D186" i="5"/>
  <c r="F185" i="5"/>
  <c r="G185" i="5" s="1"/>
  <c r="E185" i="1"/>
  <c r="D186" i="1"/>
  <c r="F185" i="1"/>
  <c r="G185" i="1" s="1"/>
  <c r="E185" i="4"/>
  <c r="F185" i="4"/>
  <c r="G185" i="4" s="1"/>
  <c r="D186" i="4"/>
  <c r="F185" i="2"/>
  <c r="G185" i="2" s="1"/>
  <c r="E185" i="2"/>
  <c r="D186" i="2"/>
  <c r="D187" i="1" l="1"/>
  <c r="E186" i="1"/>
  <c r="F186" i="1"/>
  <c r="G186" i="1" s="1"/>
  <c r="E187" i="3"/>
  <c r="F187" i="3"/>
  <c r="G187" i="3" s="1"/>
  <c r="D188" i="3"/>
  <c r="F186" i="2"/>
  <c r="G186" i="2" s="1"/>
  <c r="D187" i="2"/>
  <c r="E186" i="2"/>
  <c r="E186" i="5"/>
  <c r="F186" i="5"/>
  <c r="G186" i="5" s="1"/>
  <c r="D187" i="5"/>
  <c r="E186" i="4"/>
  <c r="F186" i="4"/>
  <c r="G186" i="4" s="1"/>
  <c r="D187" i="4"/>
  <c r="F187" i="2" l="1"/>
  <c r="G187" i="2" s="1"/>
  <c r="E187" i="2"/>
  <c r="D188" i="2"/>
  <c r="E187" i="4"/>
  <c r="F187" i="4"/>
  <c r="G187" i="4" s="1"/>
  <c r="D188" i="4"/>
  <c r="E187" i="5"/>
  <c r="D188" i="5"/>
  <c r="F187" i="5"/>
  <c r="G187" i="5" s="1"/>
  <c r="E188" i="3"/>
  <c r="F188" i="3"/>
  <c r="G188" i="3" s="1"/>
  <c r="D189" i="3"/>
  <c r="E187" i="1"/>
  <c r="D188" i="1"/>
  <c r="F187" i="1"/>
  <c r="G187" i="1" s="1"/>
  <c r="E188" i="1" l="1"/>
  <c r="F188" i="1"/>
  <c r="G188" i="1" s="1"/>
  <c r="D189" i="1"/>
  <c r="F188" i="2"/>
  <c r="G188" i="2" s="1"/>
  <c r="E188" i="2"/>
  <c r="D189" i="2"/>
  <c r="E188" i="5"/>
  <c r="F188" i="5"/>
  <c r="G188" i="5" s="1"/>
  <c r="D189" i="5"/>
  <c r="E189" i="3"/>
  <c r="F189" i="3"/>
  <c r="G189" i="3" s="1"/>
  <c r="D190" i="3"/>
  <c r="E188" i="4"/>
  <c r="F188" i="4"/>
  <c r="G188" i="4" s="1"/>
  <c r="D189" i="4"/>
  <c r="E189" i="4" l="1"/>
  <c r="F189" i="4"/>
  <c r="G189" i="4" s="1"/>
  <c r="D190" i="4"/>
  <c r="F189" i="2"/>
  <c r="G189" i="2" s="1"/>
  <c r="E189" i="2"/>
  <c r="D190" i="2"/>
  <c r="E189" i="1"/>
  <c r="D190" i="1"/>
  <c r="F189" i="1"/>
  <c r="G189" i="1" s="1"/>
  <c r="E190" i="3"/>
  <c r="F190" i="3"/>
  <c r="G190" i="3" s="1"/>
  <c r="D191" i="3"/>
  <c r="E189" i="5"/>
  <c r="D190" i="5"/>
  <c r="F189" i="5"/>
  <c r="G189" i="5" s="1"/>
  <c r="E190" i="1" l="1"/>
  <c r="F190" i="1"/>
  <c r="G190" i="1" s="1"/>
  <c r="D191" i="1"/>
  <c r="E191" i="3"/>
  <c r="F191" i="3"/>
  <c r="G191" i="3" s="1"/>
  <c r="D192" i="3"/>
  <c r="E190" i="4"/>
  <c r="F190" i="4"/>
  <c r="G190" i="4" s="1"/>
  <c r="D191" i="4"/>
  <c r="D191" i="5"/>
  <c r="F190" i="5"/>
  <c r="G190" i="5" s="1"/>
  <c r="E190" i="5"/>
  <c r="F190" i="2"/>
  <c r="G190" i="2" s="1"/>
  <c r="D191" i="2"/>
  <c r="E190" i="2"/>
  <c r="F191" i="2" l="1"/>
  <c r="G191" i="2" s="1"/>
  <c r="E191" i="2"/>
  <c r="D192" i="2"/>
  <c r="E192" i="3"/>
  <c r="F192" i="3"/>
  <c r="G192" i="3" s="1"/>
  <c r="D193" i="3"/>
  <c r="E191" i="1"/>
  <c r="D192" i="1"/>
  <c r="F191" i="1"/>
  <c r="G191" i="1" s="1"/>
  <c r="E191" i="5"/>
  <c r="D192" i="5"/>
  <c r="F191" i="5"/>
  <c r="G191" i="5" s="1"/>
  <c r="E191" i="4"/>
  <c r="F191" i="4"/>
  <c r="G191" i="4" s="1"/>
  <c r="D192" i="4"/>
  <c r="E192" i="1" l="1"/>
  <c r="F192" i="1"/>
  <c r="G192" i="1" s="1"/>
  <c r="D193" i="1"/>
  <c r="E192" i="4"/>
  <c r="F192" i="4"/>
  <c r="G192" i="4" s="1"/>
  <c r="D193" i="4"/>
  <c r="E193" i="3"/>
  <c r="F193" i="3"/>
  <c r="G193" i="3" s="1"/>
  <c r="D194" i="3"/>
  <c r="F192" i="2"/>
  <c r="G192" i="2" s="1"/>
  <c r="E192" i="2"/>
  <c r="D193" i="2"/>
  <c r="F192" i="5"/>
  <c r="G192" i="5" s="1"/>
  <c r="E192" i="5"/>
  <c r="D193" i="5"/>
  <c r="E193" i="4" l="1"/>
  <c r="F193" i="4"/>
  <c r="G193" i="4" s="1"/>
  <c r="D194" i="4"/>
  <c r="F193" i="2"/>
  <c r="G193" i="2" s="1"/>
  <c r="E193" i="2"/>
  <c r="D194" i="2"/>
  <c r="E193" i="1"/>
  <c r="D194" i="1"/>
  <c r="F193" i="1"/>
  <c r="G193" i="1" s="1"/>
  <c r="E193" i="5"/>
  <c r="D194" i="5"/>
  <c r="F193" i="5"/>
  <c r="G193" i="5" s="1"/>
  <c r="E194" i="3"/>
  <c r="F194" i="3"/>
  <c r="G194" i="3" s="1"/>
  <c r="D195" i="3"/>
  <c r="E195" i="3" l="1"/>
  <c r="F195" i="3"/>
  <c r="G195" i="3" s="1"/>
  <c r="D196" i="3"/>
  <c r="D195" i="1"/>
  <c r="E194" i="1"/>
  <c r="F194" i="1"/>
  <c r="G194" i="1" s="1"/>
  <c r="E194" i="5"/>
  <c r="F194" i="5"/>
  <c r="G194" i="5" s="1"/>
  <c r="D195" i="5"/>
  <c r="E194" i="4"/>
  <c r="F194" i="4"/>
  <c r="G194" i="4" s="1"/>
  <c r="D195" i="4"/>
  <c r="F194" i="2"/>
  <c r="G194" i="2" s="1"/>
  <c r="D195" i="2"/>
  <c r="E194" i="2"/>
  <c r="F195" i="2" l="1"/>
  <c r="G195" i="2" s="1"/>
  <c r="E195" i="2"/>
  <c r="D196" i="2"/>
  <c r="E196" i="3"/>
  <c r="F196" i="3"/>
  <c r="G196" i="3" s="1"/>
  <c r="D197" i="3"/>
  <c r="E195" i="4"/>
  <c r="F195" i="4"/>
  <c r="G195" i="4" s="1"/>
  <c r="D196" i="4"/>
  <c r="E195" i="1"/>
  <c r="D196" i="1"/>
  <c r="F195" i="1"/>
  <c r="G195" i="1" s="1"/>
  <c r="E195" i="5"/>
  <c r="D196" i="5"/>
  <c r="F195" i="5"/>
  <c r="G195" i="5" s="1"/>
  <c r="F196" i="2" l="1"/>
  <c r="G196" i="2" s="1"/>
  <c r="E196" i="2"/>
  <c r="D197" i="2"/>
  <c r="E196" i="5"/>
  <c r="F196" i="5"/>
  <c r="G196" i="5" s="1"/>
  <c r="D197" i="5"/>
  <c r="E197" i="3"/>
  <c r="F197" i="3"/>
  <c r="G197" i="3" s="1"/>
  <c r="D198" i="3"/>
  <c r="E196" i="1"/>
  <c r="F196" i="1"/>
  <c r="G196" i="1" s="1"/>
  <c r="D197" i="1"/>
  <c r="E196" i="4"/>
  <c r="F196" i="4"/>
  <c r="G196" i="4" s="1"/>
  <c r="D197" i="4"/>
  <c r="E197" i="5" l="1"/>
  <c r="D198" i="5"/>
  <c r="F197" i="5"/>
  <c r="G197" i="5" s="1"/>
  <c r="E197" i="4"/>
  <c r="F197" i="4"/>
  <c r="G197" i="4" s="1"/>
  <c r="D198" i="4"/>
  <c r="F197" i="2"/>
  <c r="G197" i="2" s="1"/>
  <c r="E197" i="2"/>
  <c r="D198" i="2"/>
  <c r="E197" i="1"/>
  <c r="D198" i="1"/>
  <c r="F197" i="1"/>
  <c r="G197" i="1" s="1"/>
  <c r="E198" i="3"/>
  <c r="F198" i="3"/>
  <c r="G198" i="3" s="1"/>
  <c r="D199" i="3"/>
  <c r="E198" i="4" l="1"/>
  <c r="F198" i="4"/>
  <c r="G198" i="4" s="1"/>
  <c r="D199" i="4"/>
  <c r="E199" i="3"/>
  <c r="F199" i="3"/>
  <c r="G199" i="3" s="1"/>
  <c r="D200" i="3"/>
  <c r="D199" i="5"/>
  <c r="E198" i="5"/>
  <c r="F198" i="5"/>
  <c r="G198" i="5" s="1"/>
  <c r="E198" i="1"/>
  <c r="F198" i="1"/>
  <c r="G198" i="1" s="1"/>
  <c r="D199" i="1"/>
  <c r="F198" i="2"/>
  <c r="G198" i="2" s="1"/>
  <c r="D199" i="2"/>
  <c r="E198" i="2"/>
  <c r="E199" i="5" l="1"/>
  <c r="D200" i="5"/>
  <c r="F199" i="5"/>
  <c r="G199" i="5" s="1"/>
  <c r="F199" i="2"/>
  <c r="G199" i="2" s="1"/>
  <c r="E199" i="2"/>
  <c r="D200" i="2"/>
  <c r="E199" i="4"/>
  <c r="F199" i="4"/>
  <c r="G199" i="4" s="1"/>
  <c r="D200" i="4"/>
  <c r="E199" i="1"/>
  <c r="D200" i="1"/>
  <c r="F199" i="1"/>
  <c r="G199" i="1" s="1"/>
  <c r="E200" i="3"/>
  <c r="F200" i="3"/>
  <c r="G200" i="3" s="1"/>
  <c r="D201" i="3"/>
  <c r="F200" i="2" l="1"/>
  <c r="G200" i="2" s="1"/>
  <c r="E200" i="2"/>
  <c r="D201" i="2"/>
  <c r="F200" i="5"/>
  <c r="G200" i="5" s="1"/>
  <c r="E200" i="5"/>
  <c r="D201" i="5"/>
  <c r="E201" i="3"/>
  <c r="F201" i="3"/>
  <c r="G201" i="3" s="1"/>
  <c r="D202" i="3"/>
  <c r="E200" i="1"/>
  <c r="F200" i="1"/>
  <c r="G200" i="1" s="1"/>
  <c r="D201" i="1"/>
  <c r="E200" i="4"/>
  <c r="F200" i="4"/>
  <c r="G200" i="4" s="1"/>
  <c r="D201" i="4"/>
  <c r="E201" i="5" l="1"/>
  <c r="D202" i="5"/>
  <c r="F201" i="5"/>
  <c r="G201" i="5" s="1"/>
  <c r="E201" i="4"/>
  <c r="F201" i="4"/>
  <c r="G201" i="4" s="1"/>
  <c r="D202" i="4"/>
  <c r="F201" i="2"/>
  <c r="G201" i="2" s="1"/>
  <c r="E201" i="2"/>
  <c r="D202" i="2"/>
  <c r="E201" i="1"/>
  <c r="D202" i="1"/>
  <c r="F201" i="1"/>
  <c r="G201" i="1" s="1"/>
  <c r="E202" i="3"/>
  <c r="F202" i="3"/>
  <c r="G202" i="3" s="1"/>
  <c r="D203" i="3"/>
  <c r="D203" i="1" l="1"/>
  <c r="E202" i="1"/>
  <c r="F202" i="1"/>
  <c r="G202" i="1" s="1"/>
  <c r="E202" i="4"/>
  <c r="F202" i="4"/>
  <c r="G202" i="4" s="1"/>
  <c r="D203" i="4"/>
  <c r="E202" i="5"/>
  <c r="F202" i="5"/>
  <c r="G202" i="5" s="1"/>
  <c r="D203" i="5"/>
  <c r="E203" i="3"/>
  <c r="F203" i="3"/>
  <c r="G203" i="3" s="1"/>
  <c r="D204" i="3"/>
  <c r="F202" i="2"/>
  <c r="G202" i="2" s="1"/>
  <c r="D203" i="2"/>
  <c r="E202" i="2"/>
  <c r="E204" i="3" l="1"/>
  <c r="F204" i="3"/>
  <c r="G204" i="3" s="1"/>
  <c r="D205" i="3"/>
  <c r="F203" i="2"/>
  <c r="G203" i="2" s="1"/>
  <c r="E203" i="2"/>
  <c r="D204" i="2"/>
  <c r="E203" i="4"/>
  <c r="F203" i="4"/>
  <c r="G203" i="4" s="1"/>
  <c r="D204" i="4"/>
  <c r="E203" i="5"/>
  <c r="D204" i="5"/>
  <c r="F203" i="5"/>
  <c r="G203" i="5" s="1"/>
  <c r="E203" i="1"/>
  <c r="D204" i="1"/>
  <c r="F203" i="1"/>
  <c r="G203" i="1" s="1"/>
  <c r="E204" i="1" l="1"/>
  <c r="F204" i="1"/>
  <c r="G204" i="1" s="1"/>
  <c r="D205" i="1"/>
  <c r="E204" i="5"/>
  <c r="F204" i="5"/>
  <c r="G204" i="5" s="1"/>
  <c r="D205" i="5"/>
  <c r="E205" i="3"/>
  <c r="F205" i="3"/>
  <c r="G205" i="3" s="1"/>
  <c r="D206" i="3"/>
  <c r="F204" i="2"/>
  <c r="G204" i="2" s="1"/>
  <c r="E204" i="2"/>
  <c r="D205" i="2"/>
  <c r="E204" i="4"/>
  <c r="F204" i="4"/>
  <c r="G204" i="4" s="1"/>
  <c r="D205" i="4"/>
  <c r="E205" i="4" l="1"/>
  <c r="F205" i="4"/>
  <c r="G205" i="4" s="1"/>
  <c r="D206" i="4"/>
  <c r="E205" i="1"/>
  <c r="D206" i="1"/>
  <c r="F205" i="1"/>
  <c r="G205" i="1" s="1"/>
  <c r="E205" i="5"/>
  <c r="D206" i="5"/>
  <c r="F205" i="5"/>
  <c r="G205" i="5" s="1"/>
  <c r="F205" i="2"/>
  <c r="G205" i="2" s="1"/>
  <c r="E205" i="2"/>
  <c r="D206" i="2"/>
  <c r="E206" i="3"/>
  <c r="F206" i="3"/>
  <c r="G206" i="3" s="1"/>
  <c r="D207" i="3"/>
  <c r="E206" i="1" l="1"/>
  <c r="F206" i="1"/>
  <c r="G206" i="1" s="1"/>
  <c r="D207" i="1"/>
  <c r="D207" i="5"/>
  <c r="E206" i="5"/>
  <c r="F206" i="5"/>
  <c r="G206" i="5" s="1"/>
  <c r="F206" i="2"/>
  <c r="G206" i="2" s="1"/>
  <c r="D207" i="2"/>
  <c r="E206" i="2"/>
  <c r="E206" i="4"/>
  <c r="F206" i="4"/>
  <c r="G206" i="4" s="1"/>
  <c r="D207" i="4"/>
  <c r="E207" i="3"/>
  <c r="F207" i="3"/>
  <c r="G207" i="3" s="1"/>
  <c r="D208" i="3"/>
  <c r="E208" i="3" l="1"/>
  <c r="F208" i="3"/>
  <c r="G208" i="3" s="1"/>
  <c r="D209" i="3"/>
  <c r="E207" i="5"/>
  <c r="D208" i="5"/>
  <c r="F207" i="5"/>
  <c r="G207" i="5" s="1"/>
  <c r="E207" i="1"/>
  <c r="D208" i="1"/>
  <c r="F207" i="1"/>
  <c r="G207" i="1" s="1"/>
  <c r="F207" i="2"/>
  <c r="G207" i="2" s="1"/>
  <c r="E207" i="2"/>
  <c r="D208" i="2"/>
  <c r="E207" i="4"/>
  <c r="F207" i="4"/>
  <c r="G207" i="4" s="1"/>
  <c r="D208" i="4"/>
  <c r="E208" i="4" l="1"/>
  <c r="F208" i="4"/>
  <c r="G208" i="4" s="1"/>
  <c r="D209" i="4"/>
  <c r="F208" i="2"/>
  <c r="G208" i="2" s="1"/>
  <c r="E208" i="2"/>
  <c r="D209" i="2"/>
  <c r="E209" i="3"/>
  <c r="F209" i="3"/>
  <c r="G209" i="3" s="1"/>
  <c r="D210" i="3"/>
  <c r="E208" i="1"/>
  <c r="F208" i="1"/>
  <c r="G208" i="1" s="1"/>
  <c r="D209" i="1"/>
  <c r="F208" i="5"/>
  <c r="G208" i="5" s="1"/>
  <c r="E208" i="5"/>
  <c r="D209" i="5"/>
  <c r="E209" i="5" l="1"/>
  <c r="D210" i="5"/>
  <c r="F209" i="5"/>
  <c r="G209" i="5" s="1"/>
  <c r="E209" i="1"/>
  <c r="D210" i="1"/>
  <c r="F209" i="1"/>
  <c r="G209" i="1" s="1"/>
  <c r="E209" i="4"/>
  <c r="F209" i="4"/>
  <c r="G209" i="4" s="1"/>
  <c r="D210" i="4"/>
  <c r="F209" i="2"/>
  <c r="G209" i="2" s="1"/>
  <c r="E209" i="2"/>
  <c r="D210" i="2"/>
  <c r="E210" i="3"/>
  <c r="F210" i="3"/>
  <c r="G210" i="3" s="1"/>
  <c r="D211" i="3"/>
  <c r="D211" i="1" l="1"/>
  <c r="E210" i="1"/>
  <c r="F210" i="1"/>
  <c r="G210" i="1" s="1"/>
  <c r="F210" i="2"/>
  <c r="G210" i="2" s="1"/>
  <c r="D211" i="2"/>
  <c r="E210" i="2"/>
  <c r="E211" i="3"/>
  <c r="F211" i="3"/>
  <c r="G211" i="3" s="1"/>
  <c r="D212" i="3"/>
  <c r="E210" i="5"/>
  <c r="F210" i="5"/>
  <c r="G210" i="5" s="1"/>
  <c r="D211" i="5"/>
  <c r="E210" i="4"/>
  <c r="F210" i="4"/>
  <c r="G210" i="4" s="1"/>
  <c r="D211" i="4"/>
  <c r="E211" i="4" l="1"/>
  <c r="F211" i="4"/>
  <c r="G211" i="4" s="1"/>
  <c r="D212" i="4"/>
  <c r="F211" i="2"/>
  <c r="G211" i="2" s="1"/>
  <c r="E211" i="2"/>
  <c r="D212" i="2"/>
  <c r="E211" i="5"/>
  <c r="D212" i="5"/>
  <c r="F211" i="5"/>
  <c r="G211" i="5" s="1"/>
  <c r="E212" i="3"/>
  <c r="F212" i="3"/>
  <c r="G212" i="3" s="1"/>
  <c r="D213" i="3"/>
  <c r="E211" i="1"/>
  <c r="F211" i="1"/>
  <c r="G211" i="1" s="1"/>
  <c r="D212" i="1"/>
  <c r="D213" i="1" l="1"/>
  <c r="E212" i="1"/>
  <c r="F212" i="1"/>
  <c r="G212" i="1" s="1"/>
  <c r="D213" i="2"/>
  <c r="E212" i="2"/>
  <c r="F212" i="2"/>
  <c r="G212" i="2" s="1"/>
  <c r="E212" i="4"/>
  <c r="F212" i="4"/>
  <c r="G212" i="4" s="1"/>
  <c r="D213" i="4"/>
  <c r="E212" i="5"/>
  <c r="F212" i="5"/>
  <c r="G212" i="5" s="1"/>
  <c r="D213" i="5"/>
  <c r="E213" i="3"/>
  <c r="F213" i="3"/>
  <c r="G213" i="3" s="1"/>
  <c r="D214" i="3"/>
  <c r="E213" i="2" l="1"/>
  <c r="D214" i="2"/>
  <c r="F213" i="2"/>
  <c r="G213" i="2" s="1"/>
  <c r="E213" i="5"/>
  <c r="D214" i="5"/>
  <c r="F213" i="5"/>
  <c r="G213" i="5" s="1"/>
  <c r="E214" i="3"/>
  <c r="F214" i="3"/>
  <c r="G214" i="3" s="1"/>
  <c r="D215" i="3"/>
  <c r="E213" i="4"/>
  <c r="F213" i="4"/>
  <c r="G213" i="4" s="1"/>
  <c r="D214" i="4"/>
  <c r="E213" i="1"/>
  <c r="F213" i="1"/>
  <c r="G213" i="1" s="1"/>
  <c r="D214" i="1"/>
  <c r="E214" i="1" l="1"/>
  <c r="F214" i="1"/>
  <c r="G214" i="1" s="1"/>
  <c r="D215" i="1"/>
  <c r="E214" i="4"/>
  <c r="F214" i="4"/>
  <c r="G214" i="4" s="1"/>
  <c r="D215" i="4"/>
  <c r="D215" i="5"/>
  <c r="E214" i="5"/>
  <c r="F214" i="5"/>
  <c r="G214" i="5" s="1"/>
  <c r="F214" i="2"/>
  <c r="G214" i="2" s="1"/>
  <c r="E214" i="2"/>
  <c r="D215" i="2"/>
  <c r="E215" i="3"/>
  <c r="F215" i="3"/>
  <c r="G215" i="3" s="1"/>
  <c r="D216" i="3"/>
  <c r="E215" i="5" l="1"/>
  <c r="D216" i="5"/>
  <c r="F215" i="5"/>
  <c r="G215" i="5" s="1"/>
  <c r="E216" i="3"/>
  <c r="F216" i="3"/>
  <c r="G216" i="3" s="1"/>
  <c r="D217" i="3"/>
  <c r="E215" i="4"/>
  <c r="F215" i="4"/>
  <c r="G215" i="4" s="1"/>
  <c r="D216" i="4"/>
  <c r="E215" i="1"/>
  <c r="F215" i="1"/>
  <c r="G215" i="1" s="1"/>
  <c r="D216" i="1"/>
  <c r="E215" i="2"/>
  <c r="F215" i="2"/>
  <c r="G215" i="2" s="1"/>
  <c r="D216" i="2"/>
  <c r="E216" i="2" l="1"/>
  <c r="F216" i="2"/>
  <c r="G216" i="2" s="1"/>
  <c r="D217" i="2"/>
  <c r="E216" i="1"/>
  <c r="F216" i="1"/>
  <c r="G216" i="1" s="1"/>
  <c r="D217" i="1"/>
  <c r="E217" i="3"/>
  <c r="F217" i="3"/>
  <c r="G217" i="3" s="1"/>
  <c r="D218" i="3"/>
  <c r="F216" i="5"/>
  <c r="G216" i="5" s="1"/>
  <c r="E216" i="5"/>
  <c r="D217" i="5"/>
  <c r="E216" i="4"/>
  <c r="F216" i="4"/>
  <c r="G216" i="4" s="1"/>
  <c r="D217" i="4"/>
  <c r="E217" i="1" l="1"/>
  <c r="F217" i="1"/>
  <c r="G217" i="1" s="1"/>
  <c r="D218" i="1"/>
  <c r="F217" i="2"/>
  <c r="G217" i="2" s="1"/>
  <c r="D218" i="2"/>
  <c r="E217" i="2"/>
  <c r="E217" i="4"/>
  <c r="F217" i="4"/>
  <c r="G217" i="4" s="1"/>
  <c r="D218" i="4"/>
  <c r="E217" i="5"/>
  <c r="D218" i="5"/>
  <c r="F217" i="5"/>
  <c r="G217" i="5" s="1"/>
  <c r="E218" i="3"/>
  <c r="F218" i="3"/>
  <c r="G218" i="3" s="1"/>
  <c r="D219" i="3"/>
  <c r="E218" i="1" l="1"/>
  <c r="F218" i="1"/>
  <c r="G218" i="1" s="1"/>
  <c r="D219" i="1"/>
  <c r="E219" i="3"/>
  <c r="F219" i="3"/>
  <c r="G219" i="3" s="1"/>
  <c r="D220" i="3"/>
  <c r="F218" i="2"/>
  <c r="G218" i="2" s="1"/>
  <c r="D219" i="2"/>
  <c r="E218" i="2"/>
  <c r="E218" i="5"/>
  <c r="F218" i="5"/>
  <c r="G218" i="5" s="1"/>
  <c r="D219" i="5"/>
  <c r="E218" i="4"/>
  <c r="F218" i="4"/>
  <c r="G218" i="4" s="1"/>
  <c r="D219" i="4"/>
  <c r="D220" i="2" l="1"/>
  <c r="E219" i="2"/>
  <c r="F219" i="2"/>
  <c r="G219" i="2" s="1"/>
  <c r="E219" i="1"/>
  <c r="F219" i="1"/>
  <c r="G219" i="1" s="1"/>
  <c r="D220" i="1"/>
  <c r="E219" i="4"/>
  <c r="F219" i="4"/>
  <c r="G219" i="4" s="1"/>
  <c r="D220" i="4"/>
  <c r="E220" i="3"/>
  <c r="F220" i="3"/>
  <c r="G220" i="3" s="1"/>
  <c r="D221" i="3"/>
  <c r="E219" i="5"/>
  <c r="D220" i="5"/>
  <c r="F219" i="5"/>
  <c r="G219" i="5" s="1"/>
  <c r="E220" i="5" l="1"/>
  <c r="F220" i="5"/>
  <c r="G220" i="5" s="1"/>
  <c r="D221" i="5"/>
  <c r="E220" i="1"/>
  <c r="F220" i="1"/>
  <c r="G220" i="1" s="1"/>
  <c r="D221" i="1"/>
  <c r="E221" i="3"/>
  <c r="F221" i="3"/>
  <c r="G221" i="3" s="1"/>
  <c r="D222" i="3"/>
  <c r="E220" i="4"/>
  <c r="F220" i="4"/>
  <c r="G220" i="4" s="1"/>
  <c r="D221" i="4"/>
  <c r="E220" i="2"/>
  <c r="F220" i="2"/>
  <c r="G220" i="2" s="1"/>
  <c r="D221" i="2"/>
  <c r="E221" i="1" l="1"/>
  <c r="F221" i="1"/>
  <c r="G221" i="1" s="1"/>
  <c r="D222" i="1"/>
  <c r="E221" i="4"/>
  <c r="F221" i="4"/>
  <c r="G221" i="4" s="1"/>
  <c r="D222" i="4"/>
  <c r="E221" i="5"/>
  <c r="D222" i="5"/>
  <c r="F221" i="5"/>
  <c r="G221" i="5" s="1"/>
  <c r="E221" i="2"/>
  <c r="F221" i="2"/>
  <c r="G221" i="2" s="1"/>
  <c r="D222" i="2"/>
  <c r="E222" i="3"/>
  <c r="F222" i="3"/>
  <c r="G222" i="3" s="1"/>
  <c r="D223" i="3"/>
  <c r="E222" i="2" l="1"/>
  <c r="F222" i="2"/>
  <c r="G222" i="2" s="1"/>
  <c r="D223" i="2"/>
  <c r="E222" i="1"/>
  <c r="F222" i="1"/>
  <c r="G222" i="1" s="1"/>
  <c r="D223" i="1"/>
  <c r="E223" i="3"/>
  <c r="F223" i="3"/>
  <c r="G223" i="3" s="1"/>
  <c r="D224" i="3"/>
  <c r="D223" i="5"/>
  <c r="E222" i="5"/>
  <c r="F222" i="5"/>
  <c r="G222" i="5" s="1"/>
  <c r="E222" i="4"/>
  <c r="F222" i="4"/>
  <c r="G222" i="4" s="1"/>
  <c r="D223" i="4"/>
  <c r="E223" i="4" l="1"/>
  <c r="F223" i="4"/>
  <c r="G223" i="4" s="1"/>
  <c r="D224" i="4"/>
  <c r="F223" i="2"/>
  <c r="G223" i="2" s="1"/>
  <c r="D224" i="2"/>
  <c r="E223" i="2"/>
  <c r="E223" i="5"/>
  <c r="D224" i="5"/>
  <c r="F223" i="5"/>
  <c r="G223" i="5" s="1"/>
  <c r="E223" i="1"/>
  <c r="F223" i="1"/>
  <c r="G223" i="1" s="1"/>
  <c r="D224" i="1"/>
  <c r="E224" i="3"/>
  <c r="F224" i="3"/>
  <c r="G224" i="3" s="1"/>
  <c r="D225" i="3"/>
  <c r="F224" i="5" l="1"/>
  <c r="G224" i="5" s="1"/>
  <c r="E224" i="5"/>
  <c r="D225" i="5"/>
  <c r="E224" i="4"/>
  <c r="F224" i="4"/>
  <c r="G224" i="4" s="1"/>
  <c r="D225" i="4"/>
  <c r="E225" i="3"/>
  <c r="F225" i="3"/>
  <c r="G225" i="3" s="1"/>
  <c r="D226" i="3"/>
  <c r="E224" i="1"/>
  <c r="F224" i="1"/>
  <c r="G224" i="1" s="1"/>
  <c r="D225" i="1"/>
  <c r="F224" i="2"/>
  <c r="G224" i="2" s="1"/>
  <c r="D225" i="2"/>
  <c r="E224" i="2"/>
  <c r="E225" i="2" l="1"/>
  <c r="D226" i="2"/>
  <c r="F225" i="2"/>
  <c r="G225" i="2" s="1"/>
  <c r="E225" i="4"/>
  <c r="F225" i="4"/>
  <c r="G225" i="4" s="1"/>
  <c r="D226" i="4"/>
  <c r="E225" i="5"/>
  <c r="D226" i="5"/>
  <c r="F225" i="5"/>
  <c r="G225" i="5" s="1"/>
  <c r="E225" i="1"/>
  <c r="F225" i="1"/>
  <c r="G225" i="1" s="1"/>
  <c r="D226" i="1"/>
  <c r="E226" i="3"/>
  <c r="F226" i="3"/>
  <c r="G226" i="3" s="1"/>
  <c r="D227" i="3"/>
  <c r="E226" i="5" l="1"/>
  <c r="F226" i="5"/>
  <c r="G226" i="5" s="1"/>
  <c r="D227" i="5"/>
  <c r="E226" i="4"/>
  <c r="F226" i="4"/>
  <c r="G226" i="4" s="1"/>
  <c r="D227" i="4"/>
  <c r="E227" i="3"/>
  <c r="F227" i="3"/>
  <c r="G227" i="3" s="1"/>
  <c r="D228" i="3"/>
  <c r="E226" i="1"/>
  <c r="F226" i="1"/>
  <c r="G226" i="1" s="1"/>
  <c r="D227" i="1"/>
  <c r="D227" i="2"/>
  <c r="E226" i="2"/>
  <c r="F226" i="2"/>
  <c r="G226" i="2" s="1"/>
  <c r="E227" i="4" l="1"/>
  <c r="F227" i="4"/>
  <c r="G227" i="4" s="1"/>
  <c r="D228" i="4"/>
  <c r="E227" i="1"/>
  <c r="F227" i="1"/>
  <c r="G227" i="1" s="1"/>
  <c r="D228" i="1"/>
  <c r="E227" i="5"/>
  <c r="D228" i="5"/>
  <c r="F227" i="5"/>
  <c r="G227" i="5" s="1"/>
  <c r="F227" i="2"/>
  <c r="G227" i="2" s="1"/>
  <c r="E227" i="2"/>
  <c r="D228" i="2"/>
  <c r="E228" i="3"/>
  <c r="F228" i="3"/>
  <c r="G228" i="3" s="1"/>
  <c r="D229" i="3"/>
  <c r="E228" i="5" l="1"/>
  <c r="F228" i="5"/>
  <c r="G228" i="5" s="1"/>
  <c r="D229" i="5"/>
  <c r="E228" i="1"/>
  <c r="F228" i="1"/>
  <c r="G228" i="1" s="1"/>
  <c r="D229" i="1"/>
  <c r="D229" i="2"/>
  <c r="E228" i="2"/>
  <c r="F228" i="2"/>
  <c r="G228" i="2" s="1"/>
  <c r="E228" i="4"/>
  <c r="F228" i="4"/>
  <c r="G228" i="4" s="1"/>
  <c r="D229" i="4"/>
  <c r="E229" i="3"/>
  <c r="F229" i="3"/>
  <c r="G229" i="3" s="1"/>
  <c r="D230" i="3"/>
  <c r="F229" i="1" l="1"/>
  <c r="G229" i="1" s="1"/>
  <c r="D230" i="1"/>
  <c r="E229" i="1"/>
  <c r="E229" i="2"/>
  <c r="D230" i="2"/>
  <c r="F229" i="2"/>
  <c r="G229" i="2" s="1"/>
  <c r="E229" i="5"/>
  <c r="D230" i="5"/>
  <c r="F229" i="5"/>
  <c r="G229" i="5" s="1"/>
  <c r="E230" i="3"/>
  <c r="F230" i="3"/>
  <c r="G230" i="3" s="1"/>
  <c r="D231" i="3"/>
  <c r="E229" i="4"/>
  <c r="F229" i="4"/>
  <c r="G229" i="4" s="1"/>
  <c r="D230" i="4"/>
  <c r="E230" i="4" l="1"/>
  <c r="F230" i="4"/>
  <c r="G230" i="4" s="1"/>
  <c r="D231" i="4"/>
  <c r="D231" i="5"/>
  <c r="E230" i="5"/>
  <c r="F230" i="5"/>
  <c r="G230" i="5" s="1"/>
  <c r="F230" i="2"/>
  <c r="G230" i="2" s="1"/>
  <c r="E230" i="2"/>
  <c r="D231" i="2"/>
  <c r="E231" i="3"/>
  <c r="F231" i="3"/>
  <c r="G231" i="3" s="1"/>
  <c r="D232" i="3"/>
  <c r="E230" i="1"/>
  <c r="F230" i="1"/>
  <c r="G230" i="1" s="1"/>
  <c r="D231" i="1"/>
  <c r="F231" i="1" l="1"/>
  <c r="G231" i="1" s="1"/>
  <c r="D232" i="1"/>
  <c r="E231" i="1"/>
  <c r="E231" i="2"/>
  <c r="F231" i="2"/>
  <c r="G231" i="2" s="1"/>
  <c r="D232" i="2"/>
  <c r="E232" i="3"/>
  <c r="F232" i="3"/>
  <c r="G232" i="3" s="1"/>
  <c r="D233" i="3"/>
  <c r="E231" i="5"/>
  <c r="D232" i="5"/>
  <c r="F231" i="5"/>
  <c r="G231" i="5" s="1"/>
  <c r="E231" i="4"/>
  <c r="F231" i="4"/>
  <c r="G231" i="4" s="1"/>
  <c r="D232" i="4"/>
  <c r="E232" i="4" l="1"/>
  <c r="F232" i="4"/>
  <c r="G232" i="4" s="1"/>
  <c r="D233" i="4"/>
  <c r="E232" i="2"/>
  <c r="D233" i="2"/>
  <c r="F232" i="2"/>
  <c r="G232" i="2" s="1"/>
  <c r="E232" i="1"/>
  <c r="F232" i="1"/>
  <c r="G232" i="1" s="1"/>
  <c r="D233" i="1"/>
  <c r="F232" i="5"/>
  <c r="G232" i="5" s="1"/>
  <c r="D233" i="5"/>
  <c r="E232" i="5"/>
  <c r="E233" i="3"/>
  <c r="F233" i="3"/>
  <c r="G233" i="3" s="1"/>
  <c r="D234" i="3"/>
  <c r="E234" i="3" l="1"/>
  <c r="F234" i="3"/>
  <c r="G234" i="3" s="1"/>
  <c r="D235" i="3"/>
  <c r="F233" i="2"/>
  <c r="G233" i="2" s="1"/>
  <c r="D234" i="2"/>
  <c r="E233" i="2"/>
  <c r="E233" i="4"/>
  <c r="F233" i="4"/>
  <c r="G233" i="4" s="1"/>
  <c r="D234" i="4"/>
  <c r="E233" i="5"/>
  <c r="D234" i="5"/>
  <c r="F233" i="5"/>
  <c r="G233" i="5" s="1"/>
  <c r="F233" i="1"/>
  <c r="G233" i="1" s="1"/>
  <c r="D234" i="1"/>
  <c r="E233" i="1"/>
  <c r="E234" i="1" l="1"/>
  <c r="F234" i="1"/>
  <c r="G234" i="1" s="1"/>
  <c r="D235" i="1"/>
  <c r="F234" i="2"/>
  <c r="G234" i="2" s="1"/>
  <c r="D235" i="2"/>
  <c r="E234" i="2"/>
  <c r="E234" i="5"/>
  <c r="F234" i="5"/>
  <c r="G234" i="5" s="1"/>
  <c r="D235" i="5"/>
  <c r="E235" i="3"/>
  <c r="F235" i="3"/>
  <c r="G235" i="3" s="1"/>
  <c r="D236" i="3"/>
  <c r="E234" i="4"/>
  <c r="F234" i="4"/>
  <c r="G234" i="4" s="1"/>
  <c r="D235" i="4"/>
  <c r="F235" i="1" l="1"/>
  <c r="G235" i="1" s="1"/>
  <c r="D236" i="1"/>
  <c r="E235" i="1"/>
  <c r="E235" i="4"/>
  <c r="F235" i="4"/>
  <c r="G235" i="4" s="1"/>
  <c r="D236" i="4"/>
  <c r="E236" i="3"/>
  <c r="F236" i="3"/>
  <c r="G236" i="3" s="1"/>
  <c r="D237" i="3"/>
  <c r="D236" i="2"/>
  <c r="E235" i="2"/>
  <c r="F235" i="2"/>
  <c r="G235" i="2" s="1"/>
  <c r="E235" i="5"/>
  <c r="D236" i="5"/>
  <c r="F235" i="5"/>
  <c r="G235" i="5" s="1"/>
  <c r="E236" i="5" l="1"/>
  <c r="F236" i="5"/>
  <c r="G236" i="5" s="1"/>
  <c r="D237" i="5"/>
  <c r="E236" i="1"/>
  <c r="F236" i="1"/>
  <c r="G236" i="1" s="1"/>
  <c r="D237" i="1"/>
  <c r="E236" i="4"/>
  <c r="F236" i="4"/>
  <c r="G236" i="4" s="1"/>
  <c r="D237" i="4"/>
  <c r="E236" i="2"/>
  <c r="F236" i="2"/>
  <c r="G236" i="2" s="1"/>
  <c r="D237" i="2"/>
  <c r="E237" i="3"/>
  <c r="F237" i="3"/>
  <c r="G237" i="3" s="1"/>
  <c r="D238" i="3"/>
  <c r="E237" i="2" l="1"/>
  <c r="F237" i="2"/>
  <c r="G237" i="2" s="1"/>
  <c r="D238" i="2"/>
  <c r="E237" i="5"/>
  <c r="D238" i="5"/>
  <c r="F237" i="5"/>
  <c r="G237" i="5" s="1"/>
  <c r="E238" i="3"/>
  <c r="F238" i="3"/>
  <c r="G238" i="3" s="1"/>
  <c r="D239" i="3"/>
  <c r="F237" i="1"/>
  <c r="G237" i="1" s="1"/>
  <c r="D238" i="1"/>
  <c r="E237" i="1"/>
  <c r="E237" i="4"/>
  <c r="F237" i="4"/>
  <c r="G237" i="4" s="1"/>
  <c r="D238" i="4"/>
  <c r="E238" i="4" l="1"/>
  <c r="F238" i="4"/>
  <c r="G238" i="4" s="1"/>
  <c r="D239" i="4"/>
  <c r="D239" i="5"/>
  <c r="E238" i="5"/>
  <c r="F238" i="5"/>
  <c r="G238" i="5" s="1"/>
  <c r="E238" i="1"/>
  <c r="F238" i="1"/>
  <c r="G238" i="1" s="1"/>
  <c r="D239" i="1"/>
  <c r="E238" i="2"/>
  <c r="F238" i="2"/>
  <c r="G238" i="2" s="1"/>
  <c r="D239" i="2"/>
  <c r="E239" i="3"/>
  <c r="F239" i="3"/>
  <c r="G239" i="3" s="1"/>
  <c r="D240" i="3"/>
  <c r="E239" i="4" l="1"/>
  <c r="F239" i="4"/>
  <c r="G239" i="4" s="1"/>
  <c r="D240" i="4"/>
  <c r="E240" i="3"/>
  <c r="F240" i="3"/>
  <c r="G240" i="3" s="1"/>
  <c r="D241" i="3"/>
  <c r="F239" i="2"/>
  <c r="G239" i="2" s="1"/>
  <c r="E239" i="2"/>
  <c r="D240" i="2"/>
  <c r="E239" i="5"/>
  <c r="D240" i="5"/>
  <c r="F239" i="5"/>
  <c r="G239" i="5" s="1"/>
  <c r="F239" i="1"/>
  <c r="G239" i="1" s="1"/>
  <c r="D240" i="1"/>
  <c r="E239" i="1"/>
  <c r="E241" i="3" l="1"/>
  <c r="F241" i="3"/>
  <c r="G241" i="3" s="1"/>
  <c r="D242" i="3"/>
  <c r="F240" i="5"/>
  <c r="G240" i="5" s="1"/>
  <c r="D241" i="5"/>
  <c r="E240" i="5"/>
  <c r="E240" i="1"/>
  <c r="F240" i="1"/>
  <c r="G240" i="1" s="1"/>
  <c r="D241" i="1"/>
  <c r="E240" i="4"/>
  <c r="F240" i="4"/>
  <c r="G240" i="4" s="1"/>
  <c r="D241" i="4"/>
  <c r="F240" i="2"/>
  <c r="G240" i="2" s="1"/>
  <c r="D241" i="2"/>
  <c r="E240" i="2"/>
  <c r="E241" i="5" l="1"/>
  <c r="F241" i="5"/>
  <c r="G241" i="5" s="1"/>
  <c r="D242" i="5"/>
  <c r="E242" i="3"/>
  <c r="F242" i="3"/>
  <c r="G242" i="3" s="1"/>
  <c r="D243" i="3"/>
  <c r="E241" i="2"/>
  <c r="D242" i="2"/>
  <c r="F241" i="2"/>
  <c r="G241" i="2" s="1"/>
  <c r="E241" i="4"/>
  <c r="F241" i="4"/>
  <c r="G241" i="4" s="1"/>
  <c r="D242" i="4"/>
  <c r="F241" i="1"/>
  <c r="G241" i="1" s="1"/>
  <c r="E241" i="1"/>
  <c r="D242" i="1"/>
  <c r="D243" i="2" l="1"/>
  <c r="E242" i="2"/>
  <c r="F242" i="2"/>
  <c r="G242" i="2" s="1"/>
  <c r="E243" i="3"/>
  <c r="F243" i="3"/>
  <c r="G243" i="3" s="1"/>
  <c r="D244" i="3"/>
  <c r="F242" i="1"/>
  <c r="G242" i="1" s="1"/>
  <c r="E242" i="1"/>
  <c r="D243" i="1"/>
  <c r="E242" i="4"/>
  <c r="F242" i="4"/>
  <c r="G242" i="4" s="1"/>
  <c r="D243" i="4"/>
  <c r="E242" i="5"/>
  <c r="F242" i="5"/>
  <c r="G242" i="5" s="1"/>
  <c r="D243" i="5"/>
  <c r="E244" i="3" l="1"/>
  <c r="F244" i="3"/>
  <c r="G244" i="3" s="1"/>
  <c r="D245" i="3"/>
  <c r="E243" i="5"/>
  <c r="D244" i="5"/>
  <c r="F243" i="5"/>
  <c r="G243" i="5" s="1"/>
  <c r="E243" i="4"/>
  <c r="F243" i="4"/>
  <c r="G243" i="4" s="1"/>
  <c r="D244" i="4"/>
  <c r="E243" i="1"/>
  <c r="F243" i="1"/>
  <c r="G243" i="1" s="1"/>
  <c r="D244" i="1"/>
  <c r="F243" i="2"/>
  <c r="G243" i="2" s="1"/>
  <c r="E243" i="2"/>
  <c r="D244" i="2"/>
  <c r="D245" i="2" l="1"/>
  <c r="E244" i="2"/>
  <c r="F244" i="2"/>
  <c r="G244" i="2" s="1"/>
  <c r="F244" i="1"/>
  <c r="G244" i="1" s="1"/>
  <c r="D245" i="1"/>
  <c r="E244" i="1"/>
  <c r="E244" i="5"/>
  <c r="F244" i="5"/>
  <c r="G244" i="5" s="1"/>
  <c r="D245" i="5"/>
  <c r="E245" i="3"/>
  <c r="F245" i="3"/>
  <c r="G245" i="3" s="1"/>
  <c r="D246" i="3"/>
  <c r="E244" i="4"/>
  <c r="F244" i="4"/>
  <c r="G244" i="4" s="1"/>
  <c r="D245" i="4"/>
  <c r="E245" i="4" l="1"/>
  <c r="F245" i="4"/>
  <c r="G245" i="4" s="1"/>
  <c r="D246" i="4"/>
  <c r="E245" i="1"/>
  <c r="F245" i="1"/>
  <c r="G245" i="1" s="1"/>
  <c r="D246" i="1"/>
  <c r="E246" i="3"/>
  <c r="F246" i="3"/>
  <c r="G246" i="3" s="1"/>
  <c r="D247" i="3"/>
  <c r="E245" i="5"/>
  <c r="D246" i="5"/>
  <c r="F245" i="5"/>
  <c r="G245" i="5" s="1"/>
  <c r="E245" i="2"/>
  <c r="D246" i="2"/>
  <c r="F245" i="2"/>
  <c r="G245" i="2" s="1"/>
  <c r="F246" i="2" l="1"/>
  <c r="G246" i="2" s="1"/>
  <c r="E246" i="2"/>
  <c r="D247" i="2"/>
  <c r="E246" i="4"/>
  <c r="F246" i="4"/>
  <c r="G246" i="4" s="1"/>
  <c r="D247" i="4"/>
  <c r="E246" i="1"/>
  <c r="D247" i="1"/>
  <c r="F246" i="1"/>
  <c r="G246" i="1" s="1"/>
  <c r="E246" i="5"/>
  <c r="F246" i="5"/>
  <c r="G246" i="5" s="1"/>
  <c r="D247" i="5"/>
  <c r="E247" i="3"/>
  <c r="F247" i="3"/>
  <c r="G247" i="3" s="1"/>
  <c r="D248" i="3"/>
  <c r="E247" i="1" l="1"/>
  <c r="F247" i="1"/>
  <c r="G247" i="1" s="1"/>
  <c r="D248" i="1"/>
  <c r="E248" i="3"/>
  <c r="F248" i="3"/>
  <c r="G248" i="3" s="1"/>
  <c r="D249" i="3"/>
  <c r="E247" i="4"/>
  <c r="F247" i="4"/>
  <c r="G247" i="4" s="1"/>
  <c r="D248" i="4"/>
  <c r="E247" i="5"/>
  <c r="F247" i="5"/>
  <c r="G247" i="5" s="1"/>
  <c r="D248" i="5"/>
  <c r="E247" i="2"/>
  <c r="F247" i="2"/>
  <c r="G247" i="2" s="1"/>
  <c r="D248" i="2"/>
  <c r="E248" i="2" l="1"/>
  <c r="F248" i="2"/>
  <c r="G248" i="2" s="1"/>
  <c r="D249" i="2"/>
  <c r="E248" i="5"/>
  <c r="F248" i="5"/>
  <c r="G248" i="5" s="1"/>
  <c r="D249" i="5"/>
  <c r="E248" i="1"/>
  <c r="F248" i="1"/>
  <c r="G248" i="1" s="1"/>
  <c r="D249" i="1"/>
  <c r="E249" i="3"/>
  <c r="F249" i="3"/>
  <c r="G249" i="3" s="1"/>
  <c r="D250" i="3"/>
  <c r="E248" i="4"/>
  <c r="F248" i="4"/>
  <c r="G248" i="4" s="1"/>
  <c r="D249" i="4"/>
  <c r="E250" i="3" l="1"/>
  <c r="F250" i="3"/>
  <c r="G250" i="3" s="1"/>
  <c r="D251" i="3"/>
  <c r="F249" i="2"/>
  <c r="G249" i="2" s="1"/>
  <c r="D250" i="2"/>
  <c r="E249" i="2"/>
  <c r="F249" i="5"/>
  <c r="G249" i="5" s="1"/>
  <c r="E249" i="5"/>
  <c r="D250" i="5"/>
  <c r="E249" i="4"/>
  <c r="F249" i="4"/>
  <c r="G249" i="4" s="1"/>
  <c r="D250" i="4"/>
  <c r="E249" i="1"/>
  <c r="F249" i="1"/>
  <c r="G249" i="1" s="1"/>
  <c r="D250" i="1"/>
  <c r="E251" i="3" l="1"/>
  <c r="F251" i="3"/>
  <c r="G251" i="3" s="1"/>
  <c r="D252" i="3"/>
  <c r="E250" i="4"/>
  <c r="F250" i="4"/>
  <c r="G250" i="4" s="1"/>
  <c r="D251" i="4"/>
  <c r="D251" i="1"/>
  <c r="E250" i="1"/>
  <c r="F250" i="1"/>
  <c r="G250" i="1" s="1"/>
  <c r="F250" i="2"/>
  <c r="G250" i="2" s="1"/>
  <c r="D251" i="2"/>
  <c r="E250" i="2"/>
  <c r="E250" i="5"/>
  <c r="F250" i="5"/>
  <c r="G250" i="5" s="1"/>
  <c r="D251" i="5"/>
  <c r="F251" i="5" l="1"/>
  <c r="G251" i="5" s="1"/>
  <c r="D252" i="5"/>
  <c r="E251" i="5"/>
  <c r="D252" i="2"/>
  <c r="E251" i="2"/>
  <c r="F251" i="2"/>
  <c r="G251" i="2" s="1"/>
  <c r="E252" i="3"/>
  <c r="F252" i="3"/>
  <c r="G252" i="3" s="1"/>
  <c r="D253" i="3"/>
  <c r="E251" i="4"/>
  <c r="F251" i="4"/>
  <c r="G251" i="4" s="1"/>
  <c r="D252" i="4"/>
  <c r="E251" i="1"/>
  <c r="F251" i="1"/>
  <c r="G251" i="1" s="1"/>
  <c r="D252" i="1"/>
  <c r="E252" i="4" l="1"/>
  <c r="F252" i="4"/>
  <c r="G252" i="4" s="1"/>
  <c r="D253" i="4"/>
  <c r="E252" i="1"/>
  <c r="F252" i="1"/>
  <c r="G252" i="1" s="1"/>
  <c r="D253" i="1"/>
  <c r="E252" i="5"/>
  <c r="F252" i="5"/>
  <c r="G252" i="5" s="1"/>
  <c r="D253" i="5"/>
  <c r="E252" i="2"/>
  <c r="F252" i="2"/>
  <c r="G252" i="2" s="1"/>
  <c r="D253" i="2"/>
  <c r="E253" i="3"/>
  <c r="F253" i="3"/>
  <c r="G253" i="3" s="1"/>
  <c r="D254" i="3"/>
  <c r="E254" i="3" l="1"/>
  <c r="F254" i="3"/>
  <c r="G254" i="3" s="1"/>
  <c r="D255" i="3"/>
  <c r="D254" i="2"/>
  <c r="E253" i="2"/>
  <c r="F253" i="2"/>
  <c r="G253" i="2" s="1"/>
  <c r="E253" i="4"/>
  <c r="F253" i="4"/>
  <c r="G253" i="4" s="1"/>
  <c r="D254" i="4"/>
  <c r="E253" i="1"/>
  <c r="F253" i="1"/>
  <c r="G253" i="1" s="1"/>
  <c r="D254" i="1"/>
  <c r="F253" i="5"/>
  <c r="G253" i="5" s="1"/>
  <c r="E253" i="5"/>
  <c r="D254" i="5"/>
  <c r="D255" i="1" l="1"/>
  <c r="E254" i="1"/>
  <c r="F254" i="1"/>
  <c r="G254" i="1" s="1"/>
  <c r="E255" i="3"/>
  <c r="F255" i="3"/>
  <c r="G255" i="3" s="1"/>
  <c r="D256" i="3"/>
  <c r="E254" i="2"/>
  <c r="F254" i="2"/>
  <c r="G254" i="2" s="1"/>
  <c r="D255" i="2"/>
  <c r="E254" i="5"/>
  <c r="F254" i="5"/>
  <c r="G254" i="5" s="1"/>
  <c r="D255" i="5"/>
  <c r="E254" i="4"/>
  <c r="F254" i="4"/>
  <c r="G254" i="4" s="1"/>
  <c r="D255" i="4"/>
  <c r="F255" i="5" l="1"/>
  <c r="G255" i="5" s="1"/>
  <c r="E255" i="5"/>
  <c r="D256" i="5"/>
  <c r="E256" i="3"/>
  <c r="F256" i="3"/>
  <c r="G256" i="3" s="1"/>
  <c r="D257" i="3"/>
  <c r="E255" i="4"/>
  <c r="F255" i="4"/>
  <c r="G255" i="4" s="1"/>
  <c r="D256" i="4"/>
  <c r="D256" i="2"/>
  <c r="E255" i="2"/>
  <c r="F255" i="2"/>
  <c r="G255" i="2" s="1"/>
  <c r="E255" i="1"/>
  <c r="F255" i="1"/>
  <c r="G255" i="1" s="1"/>
  <c r="D256" i="1"/>
  <c r="E257" i="3" l="1"/>
  <c r="F257" i="3"/>
  <c r="G257" i="3" s="1"/>
  <c r="E256" i="5"/>
  <c r="F256" i="5"/>
  <c r="G256" i="5" s="1"/>
  <c r="D257" i="5"/>
  <c r="D257" i="1"/>
  <c r="E256" i="1"/>
  <c r="F256" i="1"/>
  <c r="G256" i="1" s="1"/>
  <c r="E256" i="2"/>
  <c r="F256" i="2"/>
  <c r="G256" i="2" s="1"/>
  <c r="D257" i="2"/>
  <c r="E256" i="4"/>
  <c r="F256" i="4"/>
  <c r="G256" i="4" s="1"/>
  <c r="D257" i="4"/>
  <c r="E257" i="2" l="1"/>
  <c r="F257" i="2"/>
  <c r="G257" i="2" s="1"/>
  <c r="E257" i="4"/>
  <c r="F257" i="4"/>
  <c r="G257" i="4" s="1"/>
  <c r="F257" i="5"/>
  <c r="G257" i="5" s="1"/>
  <c r="E257" i="5"/>
  <c r="E257" i="1"/>
  <c r="F257" i="1"/>
  <c r="G257" i="1" s="1"/>
</calcChain>
</file>

<file path=xl/sharedStrings.xml><?xml version="1.0" encoding="utf-8"?>
<sst xmlns="http://schemas.openxmlformats.org/spreadsheetml/2006/main" count="1290" uniqueCount="260">
  <si>
    <t>Fecha</t>
  </si>
  <si>
    <t>Cierre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</si>
  <si>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</si>
  <si>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</si>
  <si>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</si>
  <si>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</si>
  <si>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</si>
  <si>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</si>
  <si>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</si>
  <si>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</si>
  <si>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</si>
  <si>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</si>
  <si>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</si>
  <si>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</si>
  <si>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</si>
  <si>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</si>
  <si>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</si>
  <si>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</si>
  <si>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</si>
  <si>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</si>
  <si>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</si>
  <si>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</si>
  <si>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</si>
  <si>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</si>
  <si>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</si>
  <si>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</si>
  <si>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</si>
  <si>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</si>
  <si>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</si>
  <si>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</si>
  <si>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</si>
  <si>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</si>
  <si>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</si>
  <si>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</si>
  <si>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</si>
  <si>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</si>
  <si>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</si>
  <si>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</si>
  <si>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</si>
  <si>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</si>
  <si>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</si>
  <si>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</si>
  <si>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</si>
  <si>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</si>
  <si>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</si>
  <si>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</si>
  <si>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</si>
  <si>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</si>
  <si>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</si>
  <si>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</si>
  <si>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</si>
  <si>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</si>
  <si>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</si>
  <si>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</si>
  <si>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</si>
  <si>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</si>
  <si>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</si>
  <si>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</si>
  <si>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</si>
  <si>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</si>
  <si>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</si>
  <si>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</si>
  <si>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</si>
  <si>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</si>
  <si>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</si>
  <si>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</si>
  <si>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</si>
  <si>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</si>
  <si>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</si>
  <si>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</si>
  <si>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</si>
  <si>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</si>
  <si>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</si>
  <si>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</si>
  <si>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</si>
  <si>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</si>
  <si>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</si>
  <si>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</si>
  <si>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</si>
  <si>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</si>
  <si>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</si>
  <si>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</si>
  <si>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</si>
  <si>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</si>
  <si>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</si>
  <si>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</si>
  <si>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</si>
  <si>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</si>
  <si>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</si>
  <si>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</si>
  <si>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</si>
  <si>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</si>
  <si>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</si>
  <si>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</si>
  <si>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</si>
  <si>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</si>
  <si>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</si>
  <si>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</si>
  <si>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</si>
  <si>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</si>
  <si>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</si>
  <si>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</si>
  <si>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</si>
  <si>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</si>
  <si>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</si>
  <si>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</si>
  <si>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</si>
  <si>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</si>
  <si>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</si>
  <si>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</si>
  <si>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</si>
  <si>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</si>
  <si>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</si>
  <si>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</si>
  <si>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</si>
  <si>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</si>
  <si>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</si>
  <si>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</si>
  <si>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</si>
  <si>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</si>
  <si>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</si>
  <si>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</si>
  <si>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</si>
  <si>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</si>
  <si>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</si>
  <si>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</si>
  <si>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</si>
  <si>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</si>
  <si>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</si>
  <si>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</si>
  <si>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</si>
  <si>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</si>
  <si>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</si>
  <si>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</si>
  <si>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</si>
  <si>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</si>
  <si>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</si>
  <si>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</si>
  <si>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</si>
  <si>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</si>
  <si>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</si>
  <si>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</si>
  <si>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</si>
  <si>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</si>
  <si>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</si>
  <si>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</si>
  <si>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</si>
  <si>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</si>
  <si>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</si>
  <si>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</si>
  <si>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</si>
  <si>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</si>
  <si>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</si>
  <si>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</si>
  <si>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</si>
  <si>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</si>
  <si>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</si>
  <si>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</si>
  <si>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</si>
  <si>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</si>
  <si>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</si>
  <si>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</si>
  <si>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</si>
  <si>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</si>
  <si>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</si>
  <si>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</si>
  <si>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</si>
  <si>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</si>
  <si>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</si>
  <si>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</si>
  <si>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</si>
  <si>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</si>
  <si>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</si>
  <si>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</si>
  <si>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</si>
  <si>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</si>
  <si>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</si>
  <si>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</si>
  <si>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</si>
  <si>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</si>
  <si>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</si>
  <si>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</si>
  <si>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</si>
  <si>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</si>
  <si>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</si>
  <si>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</si>
  <si>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</si>
  <si>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</si>
  <si>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</si>
  <si>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</si>
  <si>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</si>
  <si>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</si>
  <si>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</si>
  <si>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</si>
  <si>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</si>
  <si>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</si>
  <si>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</si>
  <si>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</si>
  <si>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</si>
  <si>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</si>
  <si>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</si>
  <si>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</si>
  <si>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</si>
  <si>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</si>
  <si>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</si>
  <si>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</si>
  <si>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</si>
  <si>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</si>
  <si>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</si>
  <si>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</si>
  <si>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</si>
  <si>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</si>
  <si>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</si>
  <si>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</si>
  <si>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</si>
  <si>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</si>
  <si>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</si>
  <si>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</si>
  <si>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</si>
  <si>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</si>
  <si>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</si>
  <si>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</si>
  <si>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</si>
  <si>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</si>
  <si>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</si>
  <si>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</si>
  <si>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</si>
  <si>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</si>
  <si>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</si>
  <si>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</si>
  <si>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</si>
  <si>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</si>
  <si>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</si>
  <si>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</si>
  <si>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</si>
  <si>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</si>
  <si>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</si>
  <si>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</si>
  <si>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</si>
  <si>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</si>
  <si>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</si>
  <si>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</si>
  <si>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</si>
  <si>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</si>
  <si>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</si>
  <si>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</si>
  <si>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</si>
  <si>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</si>
  <si>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</si>
  <si>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</si>
  <si>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</si>
  <si>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</si>
  <si>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17.09.2021</t>
  </si>
  <si>
    <t>20.09.2021</t>
  </si>
  <si>
    <t>21.09.2021</t>
  </si>
  <si>
    <t>22.09.2021</t>
  </si>
  <si>
    <t>23.09.2021</t>
  </si>
  <si>
    <t xml:space="preserve">Exponencial </t>
  </si>
  <si>
    <t>Simple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</si>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</sst>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0" fontId="2" fillId="0" borderId="2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164" fontId="0" fillId="0" borderId="3" xfId="0" applyNumberFormat="1" applyBorder="1"/>
    <xf numFmtId="9" fontId="0" fillId="0" borderId="0" xfId="1" applyFont="1"/>
    <xf numFmtId="165" fontId="0" fillId="0" borderId="0" xfId="0" applyNumberFormat="1"/>
    <xf numFmtId="166" fontId="0" fillId="0" borderId="3" xfId="1" applyNumberFormat="1" applyFont="1" applyBorder="1"/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Walmart!$C$4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cat>
          <c:val>
            <c:numRef>
              <c:f>Walmart!$C$5:$C$257</c:f>
              <c:numCache>
                <c:formatCode>0.000</c:formatCode>
                <c:ptCount val="253"/>
                <c:pt idx="0">
                  <c:v>50.9</c:v>
                </c:pt>
                <c:pt idx="1">
                  <c:v>51.48</c:v>
                </c:pt>
                <c:pt idx="2">
                  <c:v>50.75</c:v>
                </c:pt>
                <c:pt idx="3">
                  <c:v>52.16</c:v>
                </c:pt>
                <c:pt idx="4">
                  <c:v>53.46</c:v>
                </c:pt>
                <c:pt idx="5">
                  <c:v>53.84</c:v>
                </c:pt>
                <c:pt idx="6">
                  <c:v>53.4</c:v>
                </c:pt>
                <c:pt idx="7">
                  <c:v>53.05</c:v>
                </c:pt>
                <c:pt idx="8">
                  <c:v>52.79</c:v>
                </c:pt>
                <c:pt idx="9">
                  <c:v>51.97</c:v>
                </c:pt>
                <c:pt idx="10">
                  <c:v>51.95</c:v>
                </c:pt>
                <c:pt idx="11">
                  <c:v>52.31</c:v>
                </c:pt>
                <c:pt idx="12">
                  <c:v>52.36</c:v>
                </c:pt>
                <c:pt idx="13">
                  <c:v>53.19</c:v>
                </c:pt>
                <c:pt idx="14">
                  <c:v>53.73</c:v>
                </c:pt>
                <c:pt idx="15">
                  <c:v>53.31</c:v>
                </c:pt>
                <c:pt idx="16">
                  <c:v>52.12</c:v>
                </c:pt>
                <c:pt idx="17">
                  <c:v>50.77</c:v>
                </c:pt>
                <c:pt idx="18">
                  <c:v>50.71</c:v>
                </c:pt>
                <c:pt idx="19">
                  <c:v>50.91</c:v>
                </c:pt>
                <c:pt idx="20">
                  <c:v>51.33</c:v>
                </c:pt>
                <c:pt idx="21">
                  <c:v>51.9</c:v>
                </c:pt>
                <c:pt idx="22">
                  <c:v>52.06</c:v>
                </c:pt>
                <c:pt idx="23">
                  <c:v>53.21</c:v>
                </c:pt>
                <c:pt idx="24">
                  <c:v>52.96</c:v>
                </c:pt>
                <c:pt idx="25">
                  <c:v>52.26</c:v>
                </c:pt>
                <c:pt idx="26">
                  <c:v>52.07</c:v>
                </c:pt>
                <c:pt idx="27">
                  <c:v>51.79</c:v>
                </c:pt>
                <c:pt idx="28">
                  <c:v>51.56</c:v>
                </c:pt>
                <c:pt idx="29">
                  <c:v>51.25</c:v>
                </c:pt>
                <c:pt idx="30">
                  <c:v>52.49</c:v>
                </c:pt>
                <c:pt idx="31">
                  <c:v>53.45</c:v>
                </c:pt>
                <c:pt idx="32">
                  <c:v>54.47</c:v>
                </c:pt>
                <c:pt idx="33">
                  <c:v>54.08</c:v>
                </c:pt>
                <c:pt idx="34">
                  <c:v>53.31</c:v>
                </c:pt>
                <c:pt idx="35">
                  <c:v>53.62</c:v>
                </c:pt>
                <c:pt idx="36">
                  <c:v>53.7</c:v>
                </c:pt>
                <c:pt idx="37">
                  <c:v>54.42</c:v>
                </c:pt>
                <c:pt idx="38">
                  <c:v>55.72</c:v>
                </c:pt>
                <c:pt idx="39">
                  <c:v>57.05</c:v>
                </c:pt>
                <c:pt idx="40">
                  <c:v>57.47</c:v>
                </c:pt>
                <c:pt idx="41">
                  <c:v>56.52</c:v>
                </c:pt>
                <c:pt idx="42">
                  <c:v>57.38</c:v>
                </c:pt>
                <c:pt idx="43">
                  <c:v>56.77</c:v>
                </c:pt>
                <c:pt idx="44">
                  <c:v>54.29</c:v>
                </c:pt>
                <c:pt idx="45">
                  <c:v>53.09</c:v>
                </c:pt>
                <c:pt idx="46">
                  <c:v>53.87</c:v>
                </c:pt>
                <c:pt idx="47">
                  <c:v>52.88</c:v>
                </c:pt>
                <c:pt idx="48">
                  <c:v>53.25</c:v>
                </c:pt>
                <c:pt idx="49">
                  <c:v>55.18</c:v>
                </c:pt>
                <c:pt idx="50">
                  <c:v>56.04</c:v>
                </c:pt>
                <c:pt idx="51">
                  <c:v>56.65</c:v>
                </c:pt>
                <c:pt idx="52">
                  <c:v>54.64</c:v>
                </c:pt>
                <c:pt idx="53">
                  <c:v>54.08</c:v>
                </c:pt>
                <c:pt idx="54">
                  <c:v>54.19</c:v>
                </c:pt>
                <c:pt idx="55">
                  <c:v>53.71</c:v>
                </c:pt>
                <c:pt idx="56">
                  <c:v>55.5</c:v>
                </c:pt>
                <c:pt idx="57">
                  <c:v>57</c:v>
                </c:pt>
                <c:pt idx="58">
                  <c:v>56.2</c:v>
                </c:pt>
                <c:pt idx="59">
                  <c:v>55.42</c:v>
                </c:pt>
                <c:pt idx="60">
                  <c:v>55.78</c:v>
                </c:pt>
                <c:pt idx="61">
                  <c:v>56.31</c:v>
                </c:pt>
                <c:pt idx="62">
                  <c:v>56.51</c:v>
                </c:pt>
                <c:pt idx="63">
                  <c:v>55.56</c:v>
                </c:pt>
                <c:pt idx="64">
                  <c:v>55.32</c:v>
                </c:pt>
                <c:pt idx="65">
                  <c:v>56.03</c:v>
                </c:pt>
                <c:pt idx="66">
                  <c:v>55.77</c:v>
                </c:pt>
                <c:pt idx="67">
                  <c:v>56.07</c:v>
                </c:pt>
                <c:pt idx="68">
                  <c:v>57.44</c:v>
                </c:pt>
                <c:pt idx="69">
                  <c:v>57.44</c:v>
                </c:pt>
                <c:pt idx="70">
                  <c:v>55.98</c:v>
                </c:pt>
                <c:pt idx="71">
                  <c:v>57.22</c:v>
                </c:pt>
                <c:pt idx="72">
                  <c:v>57.96</c:v>
                </c:pt>
                <c:pt idx="73">
                  <c:v>59.81</c:v>
                </c:pt>
                <c:pt idx="74">
                  <c:v>58.71</c:v>
                </c:pt>
                <c:pt idx="75">
                  <c:v>60.75</c:v>
                </c:pt>
                <c:pt idx="76">
                  <c:v>60.92</c:v>
                </c:pt>
                <c:pt idx="77">
                  <c:v>61.75</c:v>
                </c:pt>
                <c:pt idx="78">
                  <c:v>63.19</c:v>
                </c:pt>
                <c:pt idx="79">
                  <c:v>64.510000000000005</c:v>
                </c:pt>
                <c:pt idx="80">
                  <c:v>65.91</c:v>
                </c:pt>
                <c:pt idx="81">
                  <c:v>67.62</c:v>
                </c:pt>
                <c:pt idx="82">
                  <c:v>63.99</c:v>
                </c:pt>
                <c:pt idx="83">
                  <c:v>61.96</c:v>
                </c:pt>
                <c:pt idx="84">
                  <c:v>61</c:v>
                </c:pt>
                <c:pt idx="85">
                  <c:v>60.27</c:v>
                </c:pt>
                <c:pt idx="86">
                  <c:v>61.26</c:v>
                </c:pt>
                <c:pt idx="87">
                  <c:v>61.33</c:v>
                </c:pt>
                <c:pt idx="88">
                  <c:v>60.07</c:v>
                </c:pt>
                <c:pt idx="89">
                  <c:v>60.01</c:v>
                </c:pt>
                <c:pt idx="90">
                  <c:v>58.35</c:v>
                </c:pt>
                <c:pt idx="91">
                  <c:v>59.57</c:v>
                </c:pt>
                <c:pt idx="92">
                  <c:v>58.38</c:v>
                </c:pt>
                <c:pt idx="93">
                  <c:v>59.72</c:v>
                </c:pt>
                <c:pt idx="94">
                  <c:v>60.42</c:v>
                </c:pt>
                <c:pt idx="95">
                  <c:v>60.65</c:v>
                </c:pt>
                <c:pt idx="96">
                  <c:v>62.38</c:v>
                </c:pt>
                <c:pt idx="97">
                  <c:v>61.33</c:v>
                </c:pt>
                <c:pt idx="98">
                  <c:v>60.32</c:v>
                </c:pt>
                <c:pt idx="99">
                  <c:v>60.83</c:v>
                </c:pt>
                <c:pt idx="100">
                  <c:v>61.49</c:v>
                </c:pt>
                <c:pt idx="101">
                  <c:v>61.98</c:v>
                </c:pt>
                <c:pt idx="102">
                  <c:v>62.92</c:v>
                </c:pt>
                <c:pt idx="103">
                  <c:v>60.15</c:v>
                </c:pt>
                <c:pt idx="104">
                  <c:v>62.22</c:v>
                </c:pt>
                <c:pt idx="105">
                  <c:v>60.31</c:v>
                </c:pt>
                <c:pt idx="106">
                  <c:v>62.75</c:v>
                </c:pt>
                <c:pt idx="107">
                  <c:v>61.54</c:v>
                </c:pt>
                <c:pt idx="108">
                  <c:v>59.61</c:v>
                </c:pt>
                <c:pt idx="109">
                  <c:v>59.68</c:v>
                </c:pt>
                <c:pt idx="110">
                  <c:v>60.54</c:v>
                </c:pt>
                <c:pt idx="111">
                  <c:v>61.36</c:v>
                </c:pt>
                <c:pt idx="112">
                  <c:v>63.12</c:v>
                </c:pt>
                <c:pt idx="113">
                  <c:v>63.86</c:v>
                </c:pt>
                <c:pt idx="114">
                  <c:v>63.23</c:v>
                </c:pt>
                <c:pt idx="115">
                  <c:v>64.42</c:v>
                </c:pt>
                <c:pt idx="116">
                  <c:v>64.27</c:v>
                </c:pt>
                <c:pt idx="117">
                  <c:v>65.89</c:v>
                </c:pt>
                <c:pt idx="118">
                  <c:v>64.56</c:v>
                </c:pt>
                <c:pt idx="119">
                  <c:v>65.19</c:v>
                </c:pt>
                <c:pt idx="120">
                  <c:v>66.290000000000006</c:v>
                </c:pt>
                <c:pt idx="121">
                  <c:v>63.49</c:v>
                </c:pt>
                <c:pt idx="122">
                  <c:v>63.68</c:v>
                </c:pt>
                <c:pt idx="123">
                  <c:v>62.11</c:v>
                </c:pt>
                <c:pt idx="124">
                  <c:v>62.3</c:v>
                </c:pt>
                <c:pt idx="125">
                  <c:v>62.73</c:v>
                </c:pt>
                <c:pt idx="126">
                  <c:v>64.28</c:v>
                </c:pt>
                <c:pt idx="127">
                  <c:v>65.48</c:v>
                </c:pt>
                <c:pt idx="128">
                  <c:v>69.95</c:v>
                </c:pt>
                <c:pt idx="129">
                  <c:v>66.31</c:v>
                </c:pt>
                <c:pt idx="130">
                  <c:v>66.239999999999995</c:v>
                </c:pt>
                <c:pt idx="131">
                  <c:v>64.47</c:v>
                </c:pt>
                <c:pt idx="132">
                  <c:v>66.86</c:v>
                </c:pt>
                <c:pt idx="133">
                  <c:v>65.11</c:v>
                </c:pt>
                <c:pt idx="134">
                  <c:v>63.97</c:v>
                </c:pt>
                <c:pt idx="135">
                  <c:v>66.11</c:v>
                </c:pt>
                <c:pt idx="136">
                  <c:v>63.94</c:v>
                </c:pt>
                <c:pt idx="137">
                  <c:v>63.44</c:v>
                </c:pt>
                <c:pt idx="138">
                  <c:v>64.040000000000006</c:v>
                </c:pt>
                <c:pt idx="139">
                  <c:v>64.12</c:v>
                </c:pt>
                <c:pt idx="140">
                  <c:v>63.26</c:v>
                </c:pt>
                <c:pt idx="141">
                  <c:v>63.64</c:v>
                </c:pt>
                <c:pt idx="142">
                  <c:v>62.14</c:v>
                </c:pt>
                <c:pt idx="143">
                  <c:v>63.9</c:v>
                </c:pt>
                <c:pt idx="144">
                  <c:v>63.28</c:v>
                </c:pt>
                <c:pt idx="145">
                  <c:v>64.58</c:v>
                </c:pt>
                <c:pt idx="146">
                  <c:v>65.05</c:v>
                </c:pt>
                <c:pt idx="147">
                  <c:v>64.45</c:v>
                </c:pt>
                <c:pt idx="148">
                  <c:v>65.12</c:v>
                </c:pt>
                <c:pt idx="149">
                  <c:v>65.64</c:v>
                </c:pt>
                <c:pt idx="150">
                  <c:v>66.06</c:v>
                </c:pt>
                <c:pt idx="151">
                  <c:v>66.31</c:v>
                </c:pt>
                <c:pt idx="152">
                  <c:v>65.87</c:v>
                </c:pt>
                <c:pt idx="153">
                  <c:v>65.44</c:v>
                </c:pt>
                <c:pt idx="154">
                  <c:v>64.58</c:v>
                </c:pt>
                <c:pt idx="155">
                  <c:v>65.040000000000006</c:v>
                </c:pt>
                <c:pt idx="156">
                  <c:v>65.08</c:v>
                </c:pt>
                <c:pt idx="157">
                  <c:v>63.95</c:v>
                </c:pt>
                <c:pt idx="158">
                  <c:v>63.14</c:v>
                </c:pt>
                <c:pt idx="159">
                  <c:v>62.66</c:v>
                </c:pt>
                <c:pt idx="160">
                  <c:v>61.75</c:v>
                </c:pt>
                <c:pt idx="161">
                  <c:v>62.08</c:v>
                </c:pt>
                <c:pt idx="162">
                  <c:v>62.32</c:v>
                </c:pt>
                <c:pt idx="163">
                  <c:v>62.14</c:v>
                </c:pt>
                <c:pt idx="164">
                  <c:v>62.55</c:v>
                </c:pt>
                <c:pt idx="165">
                  <c:v>62.51</c:v>
                </c:pt>
                <c:pt idx="166">
                  <c:v>62.88</c:v>
                </c:pt>
                <c:pt idx="167">
                  <c:v>62.77</c:v>
                </c:pt>
                <c:pt idx="168">
                  <c:v>63</c:v>
                </c:pt>
                <c:pt idx="169">
                  <c:v>63.04</c:v>
                </c:pt>
                <c:pt idx="170">
                  <c:v>62.75</c:v>
                </c:pt>
                <c:pt idx="171">
                  <c:v>63.73</c:v>
                </c:pt>
                <c:pt idx="172">
                  <c:v>65.400000000000006</c:v>
                </c:pt>
                <c:pt idx="173">
                  <c:v>65.05</c:v>
                </c:pt>
                <c:pt idx="174">
                  <c:v>64.89</c:v>
                </c:pt>
                <c:pt idx="175">
                  <c:v>65.05</c:v>
                </c:pt>
                <c:pt idx="176">
                  <c:v>63.84</c:v>
                </c:pt>
                <c:pt idx="177">
                  <c:v>64.62</c:v>
                </c:pt>
                <c:pt idx="178">
                  <c:v>65.94</c:v>
                </c:pt>
                <c:pt idx="179">
                  <c:v>64.81</c:v>
                </c:pt>
                <c:pt idx="180">
                  <c:v>65.209999999999994</c:v>
                </c:pt>
                <c:pt idx="181">
                  <c:v>65.03</c:v>
                </c:pt>
                <c:pt idx="182">
                  <c:v>64.92</c:v>
                </c:pt>
                <c:pt idx="183">
                  <c:v>65.650000000000006</c:v>
                </c:pt>
                <c:pt idx="184">
                  <c:v>64.02</c:v>
                </c:pt>
                <c:pt idx="185">
                  <c:v>63.45</c:v>
                </c:pt>
                <c:pt idx="186">
                  <c:v>63.49</c:v>
                </c:pt>
                <c:pt idx="187">
                  <c:v>63.31</c:v>
                </c:pt>
                <c:pt idx="188">
                  <c:v>63.36</c:v>
                </c:pt>
                <c:pt idx="189">
                  <c:v>63.69</c:v>
                </c:pt>
                <c:pt idx="190">
                  <c:v>64.91</c:v>
                </c:pt>
                <c:pt idx="191">
                  <c:v>64.84</c:v>
                </c:pt>
                <c:pt idx="192">
                  <c:v>65.209999999999994</c:v>
                </c:pt>
                <c:pt idx="193">
                  <c:v>66.23</c:v>
                </c:pt>
                <c:pt idx="194">
                  <c:v>65.069999999999993</c:v>
                </c:pt>
                <c:pt idx="195">
                  <c:v>64.180000000000007</c:v>
                </c:pt>
                <c:pt idx="196">
                  <c:v>63.8</c:v>
                </c:pt>
                <c:pt idx="197">
                  <c:v>64.55</c:v>
                </c:pt>
                <c:pt idx="198">
                  <c:v>63.53</c:v>
                </c:pt>
                <c:pt idx="199">
                  <c:v>63.23</c:v>
                </c:pt>
                <c:pt idx="200">
                  <c:v>63.91</c:v>
                </c:pt>
                <c:pt idx="201">
                  <c:v>63.19</c:v>
                </c:pt>
                <c:pt idx="202">
                  <c:v>62.91</c:v>
                </c:pt>
                <c:pt idx="203">
                  <c:v>63.49</c:v>
                </c:pt>
                <c:pt idx="204">
                  <c:v>63.36</c:v>
                </c:pt>
                <c:pt idx="205">
                  <c:v>65.78</c:v>
                </c:pt>
                <c:pt idx="206">
                  <c:v>65.88</c:v>
                </c:pt>
                <c:pt idx="207">
                  <c:v>64.44</c:v>
                </c:pt>
                <c:pt idx="208">
                  <c:v>63.99</c:v>
                </c:pt>
                <c:pt idx="209">
                  <c:v>63.96</c:v>
                </c:pt>
                <c:pt idx="210">
                  <c:v>65.040000000000006</c:v>
                </c:pt>
                <c:pt idx="211">
                  <c:v>64.86</c:v>
                </c:pt>
                <c:pt idx="212">
                  <c:v>66.09</c:v>
                </c:pt>
                <c:pt idx="213">
                  <c:v>65.599999999999994</c:v>
                </c:pt>
                <c:pt idx="214">
                  <c:v>66.3</c:v>
                </c:pt>
                <c:pt idx="215">
                  <c:v>65.41</c:v>
                </c:pt>
                <c:pt idx="216">
                  <c:v>65.62</c:v>
                </c:pt>
                <c:pt idx="217">
                  <c:v>66.66</c:v>
                </c:pt>
                <c:pt idx="218">
                  <c:v>66.55</c:v>
                </c:pt>
                <c:pt idx="219">
                  <c:v>66.430000000000007</c:v>
                </c:pt>
                <c:pt idx="220">
                  <c:v>66.75</c:v>
                </c:pt>
                <c:pt idx="221">
                  <c:v>66.87</c:v>
                </c:pt>
                <c:pt idx="222">
                  <c:v>67.67</c:v>
                </c:pt>
                <c:pt idx="223">
                  <c:v>67.650000000000006</c:v>
                </c:pt>
                <c:pt idx="224">
                  <c:v>68.17</c:v>
                </c:pt>
                <c:pt idx="225">
                  <c:v>68.989999999999995</c:v>
                </c:pt>
                <c:pt idx="226">
                  <c:v>70.23</c:v>
                </c:pt>
                <c:pt idx="227">
                  <c:v>69.91</c:v>
                </c:pt>
                <c:pt idx="228">
                  <c:v>70.3</c:v>
                </c:pt>
                <c:pt idx="229">
                  <c:v>73.3</c:v>
                </c:pt>
                <c:pt idx="230">
                  <c:v>71.569999999999993</c:v>
                </c:pt>
                <c:pt idx="231">
                  <c:v>70.900000000000006</c:v>
                </c:pt>
                <c:pt idx="232">
                  <c:v>71.78</c:v>
                </c:pt>
                <c:pt idx="233">
                  <c:v>72.62</c:v>
                </c:pt>
                <c:pt idx="234">
                  <c:v>73.010000000000005</c:v>
                </c:pt>
                <c:pt idx="235">
                  <c:v>72.569999999999993</c:v>
                </c:pt>
                <c:pt idx="236">
                  <c:v>71.3</c:v>
                </c:pt>
                <c:pt idx="237">
                  <c:v>70.67</c:v>
                </c:pt>
                <c:pt idx="238">
                  <c:v>71.459999999999994</c:v>
                </c:pt>
                <c:pt idx="239">
                  <c:v>71.290000000000006</c:v>
                </c:pt>
                <c:pt idx="240">
                  <c:v>69.680000000000007</c:v>
                </c:pt>
                <c:pt idx="241">
                  <c:v>69.64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70.89</c:v>
                </c:pt>
                <c:pt idx="245">
                  <c:v>72.069999999999993</c:v>
                </c:pt>
                <c:pt idx="246">
                  <c:v>71.05</c:v>
                </c:pt>
                <c:pt idx="247">
                  <c:v>71.7</c:v>
                </c:pt>
                <c:pt idx="248">
                  <c:v>71.61</c:v>
                </c:pt>
                <c:pt idx="249">
                  <c:v>71.42</c:v>
                </c:pt>
                <c:pt idx="250">
                  <c:v>72.53</c:v>
                </c:pt>
                <c:pt idx="251">
                  <c:v>71.41</c:v>
                </c:pt>
                <c:pt idx="252">
                  <c:v>72.94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1BF-A156-56966955ABB1}"/>
            </c:ext>
          </c:extLst>
        </c:ser>
        <c:ser>
          <c:idx val="1"/>
          <c:order val="1"/>
          <c:tx>
            <c:strRef>
              <c:f>Walmart!$D$4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cat>
          <c:val>
            <c:numRef>
              <c:f>Walmart!$D$5:$D$257</c:f>
              <c:numCache>
                <c:formatCode>0.000</c:formatCode>
                <c:ptCount val="253"/>
                <c:pt idx="0">
                  <c:v>50.9</c:v>
                </c:pt>
                <c:pt idx="1">
                  <c:v>50.9</c:v>
                </c:pt>
                <c:pt idx="2">
                  <c:v>51.131999999999998</c:v>
                </c:pt>
                <c:pt idx="3">
                  <c:v>50.979199999999999</c:v>
                </c:pt>
                <c:pt idx="4">
                  <c:v>51.451520000000002</c:v>
                </c:pt>
                <c:pt idx="5">
                  <c:v>52.254912000000004</c:v>
                </c:pt>
                <c:pt idx="6">
                  <c:v>52.888947200000004</c:v>
                </c:pt>
                <c:pt idx="7">
                  <c:v>53.093368319999996</c:v>
                </c:pt>
                <c:pt idx="8">
                  <c:v>53.076020991999997</c:v>
                </c:pt>
                <c:pt idx="9">
                  <c:v>52.961612595199995</c:v>
                </c:pt>
                <c:pt idx="10">
                  <c:v>52.564967557119999</c:v>
                </c:pt>
                <c:pt idx="11">
                  <c:v>52.318980534272001</c:v>
                </c:pt>
                <c:pt idx="12">
                  <c:v>52.315388320563201</c:v>
                </c:pt>
                <c:pt idx="13">
                  <c:v>52.333232992337926</c:v>
                </c:pt>
                <c:pt idx="14">
                  <c:v>52.675939795402755</c:v>
                </c:pt>
                <c:pt idx="15">
                  <c:v>53.097563877241654</c:v>
                </c:pt>
                <c:pt idx="16">
                  <c:v>53.182538326344996</c:v>
                </c:pt>
                <c:pt idx="17">
                  <c:v>52.757522995806994</c:v>
                </c:pt>
                <c:pt idx="18">
                  <c:v>51.962513797484199</c:v>
                </c:pt>
                <c:pt idx="19">
                  <c:v>51.46150827849052</c:v>
                </c:pt>
                <c:pt idx="20">
                  <c:v>51.240904967094309</c:v>
                </c:pt>
                <c:pt idx="21">
                  <c:v>51.276542980256579</c:v>
                </c:pt>
                <c:pt idx="22">
                  <c:v>51.525925788153948</c:v>
                </c:pt>
                <c:pt idx="23">
                  <c:v>51.73955547289237</c:v>
                </c:pt>
                <c:pt idx="24">
                  <c:v>52.327733283735427</c:v>
                </c:pt>
                <c:pt idx="25">
                  <c:v>52.580639970241251</c:v>
                </c:pt>
                <c:pt idx="26">
                  <c:v>52.452383982144752</c:v>
                </c:pt>
                <c:pt idx="27">
                  <c:v>52.299430389286854</c:v>
                </c:pt>
                <c:pt idx="28">
                  <c:v>52.095658233572109</c:v>
                </c:pt>
                <c:pt idx="29">
                  <c:v>51.881394940143267</c:v>
                </c:pt>
                <c:pt idx="30">
                  <c:v>51.628836964085963</c:v>
                </c:pt>
                <c:pt idx="31">
                  <c:v>51.973302178451576</c:v>
                </c:pt>
                <c:pt idx="32">
                  <c:v>52.563981307070947</c:v>
                </c:pt>
                <c:pt idx="33">
                  <c:v>53.326388784242567</c:v>
                </c:pt>
                <c:pt idx="34">
                  <c:v>53.627833270545537</c:v>
                </c:pt>
                <c:pt idx="35">
                  <c:v>53.500699962327317</c:v>
                </c:pt>
                <c:pt idx="36">
                  <c:v>53.548419977396392</c:v>
                </c:pt>
                <c:pt idx="37">
                  <c:v>53.609051986437841</c:v>
                </c:pt>
                <c:pt idx="38">
                  <c:v>53.933431191862702</c:v>
                </c:pt>
                <c:pt idx="39">
                  <c:v>54.648058715117614</c:v>
                </c:pt>
                <c:pt idx="40">
                  <c:v>55.608835229070564</c:v>
                </c:pt>
                <c:pt idx="41">
                  <c:v>56.353301137442337</c:v>
                </c:pt>
                <c:pt idx="42">
                  <c:v>56.419980682465408</c:v>
                </c:pt>
                <c:pt idx="43">
                  <c:v>56.803988409479246</c:v>
                </c:pt>
                <c:pt idx="44">
                  <c:v>56.790393045687551</c:v>
                </c:pt>
                <c:pt idx="45">
                  <c:v>55.790235827412531</c:v>
                </c:pt>
                <c:pt idx="46">
                  <c:v>54.71014149644752</c:v>
                </c:pt>
                <c:pt idx="47">
                  <c:v>54.374084897868514</c:v>
                </c:pt>
                <c:pt idx="48">
                  <c:v>53.776450938721105</c:v>
                </c:pt>
                <c:pt idx="49">
                  <c:v>53.565870563232664</c:v>
                </c:pt>
                <c:pt idx="50">
                  <c:v>54.211522337939599</c:v>
                </c:pt>
                <c:pt idx="51">
                  <c:v>54.942913402763764</c:v>
                </c:pt>
                <c:pt idx="52">
                  <c:v>55.625748041658255</c:v>
                </c:pt>
                <c:pt idx="53">
                  <c:v>55.231448824994956</c:v>
                </c:pt>
                <c:pt idx="54">
                  <c:v>54.77086929499697</c:v>
                </c:pt>
                <c:pt idx="55">
                  <c:v>54.538521576998185</c:v>
                </c:pt>
                <c:pt idx="56">
                  <c:v>54.207112946198912</c:v>
                </c:pt>
                <c:pt idx="57">
                  <c:v>54.724267767719347</c:v>
                </c:pt>
                <c:pt idx="58">
                  <c:v>55.634560660631607</c:v>
                </c:pt>
                <c:pt idx="59">
                  <c:v>55.860736396378968</c:v>
                </c:pt>
                <c:pt idx="60">
                  <c:v>55.684441837827379</c:v>
                </c:pt>
                <c:pt idx="61">
                  <c:v>55.722665102696425</c:v>
                </c:pt>
                <c:pt idx="62">
                  <c:v>55.957599061617856</c:v>
                </c:pt>
                <c:pt idx="63">
                  <c:v>56.178559436970708</c:v>
                </c:pt>
                <c:pt idx="64">
                  <c:v>55.931135662182427</c:v>
                </c:pt>
                <c:pt idx="65">
                  <c:v>55.686681397309457</c:v>
                </c:pt>
                <c:pt idx="66">
                  <c:v>55.82400883838568</c:v>
                </c:pt>
                <c:pt idx="67">
                  <c:v>55.802405303031406</c:v>
                </c:pt>
                <c:pt idx="68">
                  <c:v>55.909443181818844</c:v>
                </c:pt>
                <c:pt idx="69">
                  <c:v>56.521665909091304</c:v>
                </c:pt>
                <c:pt idx="70">
                  <c:v>56.88899954545478</c:v>
                </c:pt>
                <c:pt idx="71">
                  <c:v>56.52539972727287</c:v>
                </c:pt>
                <c:pt idx="72">
                  <c:v>56.803239836363716</c:v>
                </c:pt>
                <c:pt idx="73">
                  <c:v>57.265943901818233</c:v>
                </c:pt>
                <c:pt idx="74">
                  <c:v>58.283566341090946</c:v>
                </c:pt>
                <c:pt idx="75">
                  <c:v>58.454139804654567</c:v>
                </c:pt>
                <c:pt idx="76">
                  <c:v>59.372483882792736</c:v>
                </c:pt>
                <c:pt idx="77">
                  <c:v>59.991490329675642</c:v>
                </c:pt>
                <c:pt idx="78">
                  <c:v>60.69489419780539</c:v>
                </c:pt>
                <c:pt idx="79">
                  <c:v>61.692936518683226</c:v>
                </c:pt>
                <c:pt idx="80">
                  <c:v>62.819761911209937</c:v>
                </c:pt>
                <c:pt idx="81">
                  <c:v>64.055857146725955</c:v>
                </c:pt>
                <c:pt idx="82">
                  <c:v>65.481514288035584</c:v>
                </c:pt>
                <c:pt idx="83">
                  <c:v>64.884908572821359</c:v>
                </c:pt>
                <c:pt idx="84">
                  <c:v>63.714945143692816</c:v>
                </c:pt>
                <c:pt idx="85">
                  <c:v>62.628967086215695</c:v>
                </c:pt>
                <c:pt idx="86">
                  <c:v>61.68538025172942</c:v>
                </c:pt>
                <c:pt idx="87">
                  <c:v>61.515228151037647</c:v>
                </c:pt>
                <c:pt idx="88">
                  <c:v>61.441136890622587</c:v>
                </c:pt>
                <c:pt idx="89">
                  <c:v>60.892682134373558</c:v>
                </c:pt>
                <c:pt idx="90">
                  <c:v>60.539609280624134</c:v>
                </c:pt>
                <c:pt idx="91">
                  <c:v>59.66376556837448</c:v>
                </c:pt>
                <c:pt idx="92">
                  <c:v>59.626259341024692</c:v>
                </c:pt>
                <c:pt idx="93">
                  <c:v>59.127755604614819</c:v>
                </c:pt>
                <c:pt idx="94">
                  <c:v>59.364653362768891</c:v>
                </c:pt>
                <c:pt idx="95">
                  <c:v>59.786792017661341</c:v>
                </c:pt>
                <c:pt idx="96">
                  <c:v>60.13207521059681</c:v>
                </c:pt>
                <c:pt idx="97">
                  <c:v>61.031245126358087</c:v>
                </c:pt>
                <c:pt idx="98">
                  <c:v>61.150747075814849</c:v>
                </c:pt>
                <c:pt idx="99">
                  <c:v>60.818448245488909</c:v>
                </c:pt>
                <c:pt idx="100">
                  <c:v>60.823068947293343</c:v>
                </c:pt>
                <c:pt idx="101">
                  <c:v>61.089841368376007</c:v>
                </c:pt>
                <c:pt idx="102">
                  <c:v>61.445904821025607</c:v>
                </c:pt>
                <c:pt idx="103">
                  <c:v>62.035542892615368</c:v>
                </c:pt>
                <c:pt idx="104">
                  <c:v>61.281325735569219</c:v>
                </c:pt>
                <c:pt idx="105">
                  <c:v>61.656795441341529</c:v>
                </c:pt>
                <c:pt idx="106">
                  <c:v>61.118077264804917</c:v>
                </c:pt>
                <c:pt idx="107">
                  <c:v>61.770846358882949</c:v>
                </c:pt>
                <c:pt idx="108">
                  <c:v>61.678507815329766</c:v>
                </c:pt>
                <c:pt idx="109">
                  <c:v>60.851104689197861</c:v>
                </c:pt>
                <c:pt idx="110">
                  <c:v>60.382662813518714</c:v>
                </c:pt>
                <c:pt idx="111">
                  <c:v>60.445597688111228</c:v>
                </c:pt>
                <c:pt idx="112">
                  <c:v>60.811358612866741</c:v>
                </c:pt>
                <c:pt idx="113">
                  <c:v>61.734815167720043</c:v>
                </c:pt>
                <c:pt idx="114">
                  <c:v>62.584889100632026</c:v>
                </c:pt>
                <c:pt idx="115">
                  <c:v>62.842933460379214</c:v>
                </c:pt>
                <c:pt idx="116">
                  <c:v>63.473760076227528</c:v>
                </c:pt>
                <c:pt idx="117">
                  <c:v>63.792256045736515</c:v>
                </c:pt>
                <c:pt idx="118">
                  <c:v>64.631353627441911</c:v>
                </c:pt>
                <c:pt idx="119">
                  <c:v>64.60281217646515</c:v>
                </c:pt>
                <c:pt idx="120">
                  <c:v>64.837687305879086</c:v>
                </c:pt>
                <c:pt idx="121">
                  <c:v>65.41861238352746</c:v>
                </c:pt>
                <c:pt idx="122">
                  <c:v>64.647167430116468</c:v>
                </c:pt>
                <c:pt idx="123">
                  <c:v>64.260300458069878</c:v>
                </c:pt>
                <c:pt idx="124">
                  <c:v>63.400180274841929</c:v>
                </c:pt>
                <c:pt idx="125">
                  <c:v>62.960108164905158</c:v>
                </c:pt>
                <c:pt idx="126">
                  <c:v>62.868064898943089</c:v>
                </c:pt>
                <c:pt idx="127">
                  <c:v>63.432838939365858</c:v>
                </c:pt>
                <c:pt idx="128">
                  <c:v>64.251703363619512</c:v>
                </c:pt>
                <c:pt idx="129">
                  <c:v>66.531022018171711</c:v>
                </c:pt>
                <c:pt idx="130">
                  <c:v>66.442613210903033</c:v>
                </c:pt>
                <c:pt idx="131">
                  <c:v>66.361567926541824</c:v>
                </c:pt>
                <c:pt idx="132">
                  <c:v>65.604940755925099</c:v>
                </c:pt>
                <c:pt idx="133">
                  <c:v>66.106964453555065</c:v>
                </c:pt>
                <c:pt idx="134">
                  <c:v>65.708178672133045</c:v>
                </c:pt>
                <c:pt idx="135">
                  <c:v>65.012907203279823</c:v>
                </c:pt>
                <c:pt idx="136">
                  <c:v>65.451744321967894</c:v>
                </c:pt>
                <c:pt idx="137">
                  <c:v>64.847046593180735</c:v>
                </c:pt>
                <c:pt idx="138">
                  <c:v>64.284227955908435</c:v>
                </c:pt>
                <c:pt idx="139">
                  <c:v>64.186536773545058</c:v>
                </c:pt>
                <c:pt idx="140">
                  <c:v>64.159922064127045</c:v>
                </c:pt>
                <c:pt idx="141">
                  <c:v>63.799953238476228</c:v>
                </c:pt>
                <c:pt idx="142">
                  <c:v>63.735971943085737</c:v>
                </c:pt>
                <c:pt idx="143">
                  <c:v>63.097583165851439</c:v>
                </c:pt>
                <c:pt idx="144">
                  <c:v>63.418549899510865</c:v>
                </c:pt>
                <c:pt idx="145">
                  <c:v>63.363129939706525</c:v>
                </c:pt>
                <c:pt idx="146">
                  <c:v>63.849877963823914</c:v>
                </c:pt>
                <c:pt idx="147">
                  <c:v>64.32992677829435</c:v>
                </c:pt>
                <c:pt idx="148">
                  <c:v>64.377956066976608</c:v>
                </c:pt>
                <c:pt idx="149">
                  <c:v>64.674773640185975</c:v>
                </c:pt>
                <c:pt idx="150">
                  <c:v>65.06086418411158</c:v>
                </c:pt>
                <c:pt idx="151">
                  <c:v>65.460518510466954</c:v>
                </c:pt>
                <c:pt idx="152">
                  <c:v>65.800311106280162</c:v>
                </c:pt>
                <c:pt idx="153">
                  <c:v>65.828186663768093</c:v>
                </c:pt>
                <c:pt idx="154">
                  <c:v>65.672911998260858</c:v>
                </c:pt>
                <c:pt idx="155">
                  <c:v>65.235747198956517</c:v>
                </c:pt>
                <c:pt idx="156">
                  <c:v>65.157448319373913</c:v>
                </c:pt>
                <c:pt idx="157">
                  <c:v>65.12646899162435</c:v>
                </c:pt>
                <c:pt idx="158">
                  <c:v>64.655881394974614</c:v>
                </c:pt>
                <c:pt idx="159">
                  <c:v>64.049528836984763</c:v>
                </c:pt>
                <c:pt idx="160">
                  <c:v>63.493717302190859</c:v>
                </c:pt>
                <c:pt idx="161">
                  <c:v>62.796230381314516</c:v>
                </c:pt>
                <c:pt idx="162">
                  <c:v>62.509738228788706</c:v>
                </c:pt>
                <c:pt idx="163">
                  <c:v>62.433842937273226</c:v>
                </c:pt>
                <c:pt idx="164">
                  <c:v>62.316305762363939</c:v>
                </c:pt>
                <c:pt idx="165">
                  <c:v>62.409783457418357</c:v>
                </c:pt>
                <c:pt idx="166">
                  <c:v>62.449870074451013</c:v>
                </c:pt>
                <c:pt idx="167">
                  <c:v>62.621922044670605</c:v>
                </c:pt>
                <c:pt idx="168">
                  <c:v>62.681153226802365</c:v>
                </c:pt>
                <c:pt idx="169">
                  <c:v>62.808691936081424</c:v>
                </c:pt>
                <c:pt idx="170">
                  <c:v>62.901215161648857</c:v>
                </c:pt>
                <c:pt idx="171">
                  <c:v>62.840729096989314</c:v>
                </c:pt>
                <c:pt idx="172">
                  <c:v>63.196437458193586</c:v>
                </c:pt>
                <c:pt idx="173">
                  <c:v>64.077862474916145</c:v>
                </c:pt>
                <c:pt idx="174">
                  <c:v>64.466717484949683</c:v>
                </c:pt>
                <c:pt idx="175">
                  <c:v>64.636030490969802</c:v>
                </c:pt>
                <c:pt idx="176">
                  <c:v>64.801618294581885</c:v>
                </c:pt>
                <c:pt idx="177">
                  <c:v>64.416970976749127</c:v>
                </c:pt>
                <c:pt idx="178">
                  <c:v>64.498182586049481</c:v>
                </c:pt>
                <c:pt idx="179">
                  <c:v>65.074909551629688</c:v>
                </c:pt>
                <c:pt idx="180">
                  <c:v>64.968945730977808</c:v>
                </c:pt>
                <c:pt idx="181">
                  <c:v>65.065367438586676</c:v>
                </c:pt>
                <c:pt idx="182">
                  <c:v>65.051220463152006</c:v>
                </c:pt>
                <c:pt idx="183">
                  <c:v>64.998732277891207</c:v>
                </c:pt>
                <c:pt idx="184">
                  <c:v>65.259239366734732</c:v>
                </c:pt>
                <c:pt idx="185">
                  <c:v>64.763543620040835</c:v>
                </c:pt>
                <c:pt idx="186">
                  <c:v>64.238126172024494</c:v>
                </c:pt>
                <c:pt idx="187">
                  <c:v>63.938875703214698</c:v>
                </c:pt>
                <c:pt idx="188">
                  <c:v>63.687325421928819</c:v>
                </c:pt>
                <c:pt idx="189">
                  <c:v>63.556395253157291</c:v>
                </c:pt>
                <c:pt idx="190">
                  <c:v>63.609837151894375</c:v>
                </c:pt>
                <c:pt idx="191">
                  <c:v>64.129902291136631</c:v>
                </c:pt>
                <c:pt idx="192">
                  <c:v>64.413941374681983</c:v>
                </c:pt>
                <c:pt idx="193">
                  <c:v>64.732364824809181</c:v>
                </c:pt>
                <c:pt idx="194">
                  <c:v>65.331418894885502</c:v>
                </c:pt>
                <c:pt idx="195">
                  <c:v>65.226851336931304</c:v>
                </c:pt>
                <c:pt idx="196">
                  <c:v>64.80811080215878</c:v>
                </c:pt>
                <c:pt idx="197">
                  <c:v>64.404866481295272</c:v>
                </c:pt>
                <c:pt idx="198">
                  <c:v>64.462919888777165</c:v>
                </c:pt>
                <c:pt idx="199">
                  <c:v>64.089751933266299</c:v>
                </c:pt>
                <c:pt idx="200">
                  <c:v>63.745851159959777</c:v>
                </c:pt>
                <c:pt idx="201">
                  <c:v>63.811510695975862</c:v>
                </c:pt>
                <c:pt idx="202">
                  <c:v>63.562906417585509</c:v>
                </c:pt>
                <c:pt idx="203">
                  <c:v>63.301743850551304</c:v>
                </c:pt>
                <c:pt idx="204">
                  <c:v>63.377046310330783</c:v>
                </c:pt>
                <c:pt idx="205">
                  <c:v>63.37022778619847</c:v>
                </c:pt>
                <c:pt idx="206">
                  <c:v>64.334136671719079</c:v>
                </c:pt>
                <c:pt idx="207">
                  <c:v>64.952482003031449</c:v>
                </c:pt>
                <c:pt idx="208">
                  <c:v>64.747489201818865</c:v>
                </c:pt>
                <c:pt idx="209">
                  <c:v>64.444493521091317</c:v>
                </c:pt>
                <c:pt idx="210">
                  <c:v>64.250696112654794</c:v>
                </c:pt>
                <c:pt idx="211">
                  <c:v>64.566417667592873</c:v>
                </c:pt>
                <c:pt idx="212">
                  <c:v>64.683850600555729</c:v>
                </c:pt>
                <c:pt idx="213">
                  <c:v>65.246310360333439</c:v>
                </c:pt>
                <c:pt idx="214">
                  <c:v>65.387786216200055</c:v>
                </c:pt>
                <c:pt idx="215">
                  <c:v>65.752671729720035</c:v>
                </c:pt>
                <c:pt idx="216">
                  <c:v>65.615603037832017</c:v>
                </c:pt>
                <c:pt idx="217">
                  <c:v>65.617361822699223</c:v>
                </c:pt>
                <c:pt idx="218">
                  <c:v>66.034417093619538</c:v>
                </c:pt>
                <c:pt idx="219">
                  <c:v>66.240650256171719</c:v>
                </c:pt>
                <c:pt idx="220">
                  <c:v>66.316390153703026</c:v>
                </c:pt>
                <c:pt idx="221">
                  <c:v>66.489834092221827</c:v>
                </c:pt>
                <c:pt idx="222">
                  <c:v>66.641900455333101</c:v>
                </c:pt>
                <c:pt idx="223">
                  <c:v>67.053140273199858</c:v>
                </c:pt>
                <c:pt idx="224">
                  <c:v>67.291884163919917</c:v>
                </c:pt>
                <c:pt idx="225">
                  <c:v>67.643130498351951</c:v>
                </c:pt>
                <c:pt idx="226">
                  <c:v>68.181878299011174</c:v>
                </c:pt>
                <c:pt idx="227">
                  <c:v>69.001126979406706</c:v>
                </c:pt>
                <c:pt idx="228">
                  <c:v>69.364676187644022</c:v>
                </c:pt>
                <c:pt idx="229">
                  <c:v>69.738805712586412</c:v>
                </c:pt>
                <c:pt idx="230">
                  <c:v>71.163283427551846</c:v>
                </c:pt>
                <c:pt idx="231">
                  <c:v>71.325970056531105</c:v>
                </c:pt>
                <c:pt idx="232">
                  <c:v>71.155582033918662</c:v>
                </c:pt>
                <c:pt idx="233">
                  <c:v>71.405349220351198</c:v>
                </c:pt>
                <c:pt idx="234">
                  <c:v>71.891209532210723</c:v>
                </c:pt>
                <c:pt idx="235">
                  <c:v>72.338725719326433</c:v>
                </c:pt>
                <c:pt idx="236">
                  <c:v>72.431235431595866</c:v>
                </c:pt>
                <c:pt idx="237">
                  <c:v>71.978741258957513</c:v>
                </c:pt>
                <c:pt idx="238">
                  <c:v>71.455244755374508</c:v>
                </c:pt>
                <c:pt idx="239">
                  <c:v>71.4571468532247</c:v>
                </c:pt>
                <c:pt idx="240">
                  <c:v>71.390288111934822</c:v>
                </c:pt>
                <c:pt idx="241">
                  <c:v>70.706172867160902</c:v>
                </c:pt>
                <c:pt idx="242">
                  <c:v>70.279703720296538</c:v>
                </c:pt>
                <c:pt idx="243">
                  <c:v>70.407822232177921</c:v>
                </c:pt>
                <c:pt idx="244">
                  <c:v>70.40469333930676</c:v>
                </c:pt>
                <c:pt idx="245">
                  <c:v>70.598816003584062</c:v>
                </c:pt>
                <c:pt idx="246">
                  <c:v>71.187289602150429</c:v>
                </c:pt>
                <c:pt idx="247">
                  <c:v>71.132373761290268</c:v>
                </c:pt>
                <c:pt idx="248">
                  <c:v>71.359424256774162</c:v>
                </c:pt>
                <c:pt idx="249">
                  <c:v>71.4596545540645</c:v>
                </c:pt>
                <c:pt idx="250">
                  <c:v>71.443792732438695</c:v>
                </c:pt>
                <c:pt idx="251">
                  <c:v>71.878275639463226</c:v>
                </c:pt>
                <c:pt idx="252">
                  <c:v>71.690965383677934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1BF-A156-56966955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99375"/>
        <c:axId val="1672999791"/>
      </c:lineChart>
      <c:catAx>
        <c:axId val="16729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2999791"/>
        <c:crosses val="autoZero"/>
        <c:auto val="1"/>
        <c:lblAlgn val="ctr"/>
        <c:lblOffset val="100"/>
        <c:noMultiLvlLbl val="0"/>
      </c:catAx>
      <c:valAx>
        <c:axId val="16729997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29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87E-2"/>
          <c:y val="5.0925925925925923E-2"/>
          <c:w val="0.87122462817147861"/>
          <c:h val="0.60597987751531057"/>
        </c:manualLayout>
      </c:layout>
      <c:lineChart>
        <c:grouping val="standard"/>
        <c:varyColors val="0"/>
        <c:ser>
          <c:idx val="0"/>
          <c:order val="0"/>
          <c:tx>
            <c:strRef>
              <c:f>AEROMEX!$C$4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AEROMEX!$B$5:$B$257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AEROMEX!$C$5:$C$257</c:f>
              <c:numCache>
                <c:formatCode>0.00</c:formatCode>
                <c:ptCount val="253"/>
                <c:pt idx="0">
                  <c:v>4.2</c:v>
                </c:pt>
                <c:pt idx="1">
                  <c:v>4.18</c:v>
                </c:pt>
                <c:pt idx="2">
                  <c:v>4.1500000000000004</c:v>
                </c:pt>
                <c:pt idx="3">
                  <c:v>4.21</c:v>
                </c:pt>
                <c:pt idx="4">
                  <c:v>4.3600000000000003</c:v>
                </c:pt>
                <c:pt idx="5">
                  <c:v>4.38</c:v>
                </c:pt>
                <c:pt idx="6">
                  <c:v>4.43</c:v>
                </c:pt>
                <c:pt idx="7">
                  <c:v>4.49</c:v>
                </c:pt>
                <c:pt idx="8">
                  <c:v>4.46</c:v>
                </c:pt>
                <c:pt idx="9">
                  <c:v>4.46</c:v>
                </c:pt>
                <c:pt idx="10">
                  <c:v>4.45</c:v>
                </c:pt>
                <c:pt idx="11">
                  <c:v>4.4400000000000004</c:v>
                </c:pt>
                <c:pt idx="12">
                  <c:v>4.43</c:v>
                </c:pt>
                <c:pt idx="13">
                  <c:v>4.79</c:v>
                </c:pt>
                <c:pt idx="14">
                  <c:v>4.6900000000000004</c:v>
                </c:pt>
                <c:pt idx="15">
                  <c:v>4.66</c:v>
                </c:pt>
                <c:pt idx="16">
                  <c:v>4.75</c:v>
                </c:pt>
                <c:pt idx="17">
                  <c:v>4.78</c:v>
                </c:pt>
                <c:pt idx="18">
                  <c:v>4.7300000000000004</c:v>
                </c:pt>
                <c:pt idx="19">
                  <c:v>4.67</c:v>
                </c:pt>
                <c:pt idx="20">
                  <c:v>4.49</c:v>
                </c:pt>
                <c:pt idx="21">
                  <c:v>4.3899999999999997</c:v>
                </c:pt>
                <c:pt idx="22">
                  <c:v>4.4400000000000004</c:v>
                </c:pt>
                <c:pt idx="23">
                  <c:v>4.38</c:v>
                </c:pt>
                <c:pt idx="24">
                  <c:v>4.1100000000000003</c:v>
                </c:pt>
                <c:pt idx="25">
                  <c:v>4.2</c:v>
                </c:pt>
                <c:pt idx="26">
                  <c:v>4.22</c:v>
                </c:pt>
                <c:pt idx="27">
                  <c:v>4.24</c:v>
                </c:pt>
                <c:pt idx="28">
                  <c:v>4.45</c:v>
                </c:pt>
                <c:pt idx="29">
                  <c:v>4.2699999999999996</c:v>
                </c:pt>
                <c:pt idx="30">
                  <c:v>4.24</c:v>
                </c:pt>
                <c:pt idx="31">
                  <c:v>4.21</c:v>
                </c:pt>
                <c:pt idx="32">
                  <c:v>4.4800000000000004</c:v>
                </c:pt>
                <c:pt idx="33">
                  <c:v>4.7</c:v>
                </c:pt>
                <c:pt idx="34">
                  <c:v>4.82</c:v>
                </c:pt>
                <c:pt idx="35">
                  <c:v>4.9800000000000004</c:v>
                </c:pt>
                <c:pt idx="36">
                  <c:v>4.95</c:v>
                </c:pt>
                <c:pt idx="37">
                  <c:v>4.97</c:v>
                </c:pt>
                <c:pt idx="38">
                  <c:v>5.2</c:v>
                </c:pt>
                <c:pt idx="39">
                  <c:v>5.05</c:v>
                </c:pt>
                <c:pt idx="40">
                  <c:v>5.15</c:v>
                </c:pt>
                <c:pt idx="41">
                  <c:v>5.16</c:v>
                </c:pt>
                <c:pt idx="42">
                  <c:v>5.2</c:v>
                </c:pt>
                <c:pt idx="43">
                  <c:v>5.09</c:v>
                </c:pt>
                <c:pt idx="44">
                  <c:v>5.07</c:v>
                </c:pt>
                <c:pt idx="45">
                  <c:v>5.0999999999999996</c:v>
                </c:pt>
                <c:pt idx="46">
                  <c:v>5.26</c:v>
                </c:pt>
                <c:pt idx="47">
                  <c:v>5.52</c:v>
                </c:pt>
                <c:pt idx="48">
                  <c:v>6.18</c:v>
                </c:pt>
                <c:pt idx="49">
                  <c:v>6.84</c:v>
                </c:pt>
                <c:pt idx="50">
                  <c:v>7.19</c:v>
                </c:pt>
                <c:pt idx="51">
                  <c:v>8.19</c:v>
                </c:pt>
                <c:pt idx="52">
                  <c:v>8.7899999999999991</c:v>
                </c:pt>
                <c:pt idx="53">
                  <c:v>8.61</c:v>
                </c:pt>
                <c:pt idx="54">
                  <c:v>8.2799999999999994</c:v>
                </c:pt>
                <c:pt idx="55">
                  <c:v>7.86</c:v>
                </c:pt>
                <c:pt idx="56">
                  <c:v>7.95</c:v>
                </c:pt>
                <c:pt idx="57">
                  <c:v>8.02</c:v>
                </c:pt>
                <c:pt idx="58">
                  <c:v>7.96</c:v>
                </c:pt>
                <c:pt idx="59">
                  <c:v>7.85</c:v>
                </c:pt>
                <c:pt idx="60">
                  <c:v>7.23</c:v>
                </c:pt>
                <c:pt idx="61">
                  <c:v>6.97</c:v>
                </c:pt>
                <c:pt idx="62">
                  <c:v>7.12</c:v>
                </c:pt>
                <c:pt idx="63">
                  <c:v>7.44</c:v>
                </c:pt>
                <c:pt idx="64">
                  <c:v>7.66</c:v>
                </c:pt>
                <c:pt idx="65">
                  <c:v>7.64</c:v>
                </c:pt>
                <c:pt idx="66">
                  <c:v>7.51</c:v>
                </c:pt>
                <c:pt idx="67">
                  <c:v>7.58</c:v>
                </c:pt>
                <c:pt idx="68">
                  <c:v>7.55</c:v>
                </c:pt>
                <c:pt idx="69">
                  <c:v>7.25</c:v>
                </c:pt>
                <c:pt idx="70">
                  <c:v>6.98</c:v>
                </c:pt>
                <c:pt idx="71">
                  <c:v>7.18</c:v>
                </c:pt>
                <c:pt idx="72">
                  <c:v>7.32</c:v>
                </c:pt>
                <c:pt idx="73">
                  <c:v>7.21</c:v>
                </c:pt>
                <c:pt idx="74">
                  <c:v>6.95</c:v>
                </c:pt>
                <c:pt idx="75">
                  <c:v>6.53</c:v>
                </c:pt>
                <c:pt idx="76">
                  <c:v>6.55</c:v>
                </c:pt>
                <c:pt idx="77">
                  <c:v>6.55</c:v>
                </c:pt>
                <c:pt idx="78">
                  <c:v>6.34</c:v>
                </c:pt>
                <c:pt idx="79">
                  <c:v>6.2</c:v>
                </c:pt>
                <c:pt idx="80">
                  <c:v>6.37</c:v>
                </c:pt>
                <c:pt idx="81">
                  <c:v>6.47</c:v>
                </c:pt>
                <c:pt idx="82">
                  <c:v>6.4</c:v>
                </c:pt>
                <c:pt idx="83">
                  <c:v>6.18</c:v>
                </c:pt>
                <c:pt idx="84">
                  <c:v>6.18</c:v>
                </c:pt>
                <c:pt idx="85">
                  <c:v>7.02</c:v>
                </c:pt>
                <c:pt idx="86">
                  <c:v>6.85</c:v>
                </c:pt>
                <c:pt idx="87">
                  <c:v>7.4</c:v>
                </c:pt>
                <c:pt idx="88">
                  <c:v>7.17</c:v>
                </c:pt>
                <c:pt idx="89">
                  <c:v>6.94</c:v>
                </c:pt>
                <c:pt idx="90">
                  <c:v>6.93</c:v>
                </c:pt>
                <c:pt idx="91">
                  <c:v>7</c:v>
                </c:pt>
                <c:pt idx="92">
                  <c:v>7.23</c:v>
                </c:pt>
                <c:pt idx="93">
                  <c:v>7.11</c:v>
                </c:pt>
                <c:pt idx="94">
                  <c:v>7.03</c:v>
                </c:pt>
                <c:pt idx="95">
                  <c:v>7</c:v>
                </c:pt>
                <c:pt idx="96">
                  <c:v>6.99</c:v>
                </c:pt>
                <c:pt idx="97">
                  <c:v>6.76</c:v>
                </c:pt>
                <c:pt idx="98">
                  <c:v>6.6</c:v>
                </c:pt>
                <c:pt idx="99">
                  <c:v>6.54</c:v>
                </c:pt>
                <c:pt idx="100">
                  <c:v>6.64</c:v>
                </c:pt>
                <c:pt idx="101">
                  <c:v>6.43</c:v>
                </c:pt>
                <c:pt idx="102">
                  <c:v>6.31</c:v>
                </c:pt>
                <c:pt idx="103">
                  <c:v>6.09</c:v>
                </c:pt>
                <c:pt idx="104">
                  <c:v>6.08</c:v>
                </c:pt>
                <c:pt idx="105">
                  <c:v>6.05</c:v>
                </c:pt>
                <c:pt idx="106">
                  <c:v>6.15</c:v>
                </c:pt>
                <c:pt idx="107">
                  <c:v>6.17</c:v>
                </c:pt>
                <c:pt idx="108">
                  <c:v>6.47</c:v>
                </c:pt>
                <c:pt idx="109">
                  <c:v>6.36</c:v>
                </c:pt>
                <c:pt idx="110">
                  <c:v>6.43</c:v>
                </c:pt>
                <c:pt idx="111">
                  <c:v>6.42</c:v>
                </c:pt>
                <c:pt idx="112">
                  <c:v>6.3</c:v>
                </c:pt>
                <c:pt idx="113">
                  <c:v>6.15</c:v>
                </c:pt>
                <c:pt idx="114">
                  <c:v>6.23</c:v>
                </c:pt>
                <c:pt idx="115">
                  <c:v>6.27</c:v>
                </c:pt>
                <c:pt idx="116">
                  <c:v>6.16</c:v>
                </c:pt>
                <c:pt idx="117">
                  <c:v>6.04</c:v>
                </c:pt>
                <c:pt idx="118">
                  <c:v>6.17</c:v>
                </c:pt>
                <c:pt idx="119">
                  <c:v>6.21</c:v>
                </c:pt>
                <c:pt idx="120">
                  <c:v>6.13</c:v>
                </c:pt>
                <c:pt idx="121">
                  <c:v>6.12</c:v>
                </c:pt>
                <c:pt idx="122">
                  <c:v>6.14</c:v>
                </c:pt>
                <c:pt idx="123">
                  <c:v>5.98</c:v>
                </c:pt>
                <c:pt idx="124">
                  <c:v>5.87</c:v>
                </c:pt>
                <c:pt idx="125">
                  <c:v>5.88</c:v>
                </c:pt>
                <c:pt idx="126">
                  <c:v>5.81</c:v>
                </c:pt>
                <c:pt idx="127">
                  <c:v>5.81</c:v>
                </c:pt>
                <c:pt idx="128">
                  <c:v>5.88</c:v>
                </c:pt>
                <c:pt idx="129">
                  <c:v>6.48</c:v>
                </c:pt>
                <c:pt idx="130">
                  <c:v>6.26</c:v>
                </c:pt>
                <c:pt idx="131">
                  <c:v>6.15</c:v>
                </c:pt>
                <c:pt idx="132">
                  <c:v>6.27</c:v>
                </c:pt>
                <c:pt idx="133">
                  <c:v>6.34</c:v>
                </c:pt>
                <c:pt idx="134">
                  <c:v>6.16</c:v>
                </c:pt>
                <c:pt idx="135">
                  <c:v>6.06</c:v>
                </c:pt>
                <c:pt idx="136">
                  <c:v>6.09</c:v>
                </c:pt>
                <c:pt idx="137">
                  <c:v>6.04</c:v>
                </c:pt>
                <c:pt idx="138">
                  <c:v>6.11</c:v>
                </c:pt>
                <c:pt idx="139">
                  <c:v>6.08</c:v>
                </c:pt>
                <c:pt idx="140">
                  <c:v>6.25</c:v>
                </c:pt>
                <c:pt idx="141">
                  <c:v>6.15</c:v>
                </c:pt>
                <c:pt idx="142">
                  <c:v>6</c:v>
                </c:pt>
                <c:pt idx="143">
                  <c:v>5.91</c:v>
                </c:pt>
                <c:pt idx="144">
                  <c:v>5.9</c:v>
                </c:pt>
                <c:pt idx="145">
                  <c:v>6.03</c:v>
                </c:pt>
                <c:pt idx="146">
                  <c:v>6.03</c:v>
                </c:pt>
                <c:pt idx="147">
                  <c:v>6.06</c:v>
                </c:pt>
                <c:pt idx="148">
                  <c:v>5.98</c:v>
                </c:pt>
                <c:pt idx="149">
                  <c:v>6</c:v>
                </c:pt>
                <c:pt idx="150">
                  <c:v>6.01</c:v>
                </c:pt>
                <c:pt idx="151">
                  <c:v>5.94</c:v>
                </c:pt>
                <c:pt idx="152">
                  <c:v>5.98</c:v>
                </c:pt>
                <c:pt idx="153">
                  <c:v>5.93</c:v>
                </c:pt>
                <c:pt idx="154">
                  <c:v>5.97</c:v>
                </c:pt>
                <c:pt idx="155">
                  <c:v>5.96</c:v>
                </c:pt>
                <c:pt idx="156">
                  <c:v>5.95</c:v>
                </c:pt>
                <c:pt idx="157">
                  <c:v>5.87</c:v>
                </c:pt>
                <c:pt idx="158">
                  <c:v>5.75</c:v>
                </c:pt>
                <c:pt idx="159">
                  <c:v>5.68</c:v>
                </c:pt>
                <c:pt idx="160">
                  <c:v>5.69</c:v>
                </c:pt>
                <c:pt idx="161">
                  <c:v>5.7</c:v>
                </c:pt>
                <c:pt idx="162">
                  <c:v>5.56</c:v>
                </c:pt>
                <c:pt idx="163">
                  <c:v>5.54</c:v>
                </c:pt>
                <c:pt idx="164">
                  <c:v>5.58</c:v>
                </c:pt>
                <c:pt idx="165">
                  <c:v>5.63</c:v>
                </c:pt>
                <c:pt idx="166">
                  <c:v>5.3</c:v>
                </c:pt>
                <c:pt idx="167">
                  <c:v>5.35</c:v>
                </c:pt>
                <c:pt idx="168">
                  <c:v>5.4</c:v>
                </c:pt>
                <c:pt idx="169">
                  <c:v>5.38</c:v>
                </c:pt>
                <c:pt idx="170">
                  <c:v>5.41</c:v>
                </c:pt>
                <c:pt idx="171">
                  <c:v>5.39</c:v>
                </c:pt>
                <c:pt idx="172">
                  <c:v>5.46</c:v>
                </c:pt>
                <c:pt idx="173">
                  <c:v>5.4</c:v>
                </c:pt>
                <c:pt idx="174">
                  <c:v>5.46</c:v>
                </c:pt>
                <c:pt idx="175">
                  <c:v>5.47</c:v>
                </c:pt>
                <c:pt idx="176">
                  <c:v>5.4</c:v>
                </c:pt>
                <c:pt idx="177">
                  <c:v>5</c:v>
                </c:pt>
                <c:pt idx="178">
                  <c:v>5.47</c:v>
                </c:pt>
                <c:pt idx="179">
                  <c:v>5.46</c:v>
                </c:pt>
                <c:pt idx="180">
                  <c:v>5.49</c:v>
                </c:pt>
                <c:pt idx="181">
                  <c:v>5.61</c:v>
                </c:pt>
                <c:pt idx="182">
                  <c:v>5.86</c:v>
                </c:pt>
                <c:pt idx="183">
                  <c:v>5.7</c:v>
                </c:pt>
                <c:pt idx="184">
                  <c:v>5.84</c:v>
                </c:pt>
                <c:pt idx="185">
                  <c:v>5.7</c:v>
                </c:pt>
                <c:pt idx="186">
                  <c:v>5.78</c:v>
                </c:pt>
                <c:pt idx="187">
                  <c:v>5.83</c:v>
                </c:pt>
                <c:pt idx="188">
                  <c:v>5.81</c:v>
                </c:pt>
                <c:pt idx="189">
                  <c:v>5.78</c:v>
                </c:pt>
                <c:pt idx="190">
                  <c:v>5.91</c:v>
                </c:pt>
                <c:pt idx="191">
                  <c:v>5.97</c:v>
                </c:pt>
                <c:pt idx="192">
                  <c:v>6.03</c:v>
                </c:pt>
                <c:pt idx="193">
                  <c:v>6.26</c:v>
                </c:pt>
                <c:pt idx="194">
                  <c:v>6.74</c:v>
                </c:pt>
                <c:pt idx="195">
                  <c:v>7</c:v>
                </c:pt>
                <c:pt idx="196">
                  <c:v>6.7</c:v>
                </c:pt>
                <c:pt idx="197">
                  <c:v>6.47</c:v>
                </c:pt>
                <c:pt idx="198">
                  <c:v>6.38</c:v>
                </c:pt>
                <c:pt idx="199">
                  <c:v>6.65</c:v>
                </c:pt>
                <c:pt idx="200">
                  <c:v>6.77</c:v>
                </c:pt>
                <c:pt idx="201">
                  <c:v>6.72</c:v>
                </c:pt>
                <c:pt idx="202">
                  <c:v>6.77</c:v>
                </c:pt>
                <c:pt idx="203">
                  <c:v>6.89</c:v>
                </c:pt>
                <c:pt idx="204">
                  <c:v>6.81</c:v>
                </c:pt>
                <c:pt idx="205">
                  <c:v>6.49</c:v>
                </c:pt>
                <c:pt idx="206">
                  <c:v>6.7</c:v>
                </c:pt>
                <c:pt idx="207">
                  <c:v>6.39</c:v>
                </c:pt>
                <c:pt idx="208">
                  <c:v>6.42</c:v>
                </c:pt>
                <c:pt idx="209">
                  <c:v>6.29</c:v>
                </c:pt>
                <c:pt idx="210">
                  <c:v>6.36</c:v>
                </c:pt>
                <c:pt idx="211">
                  <c:v>6.3</c:v>
                </c:pt>
                <c:pt idx="212">
                  <c:v>6.37</c:v>
                </c:pt>
                <c:pt idx="213">
                  <c:v>6.28</c:v>
                </c:pt>
                <c:pt idx="214">
                  <c:v>6.27</c:v>
                </c:pt>
                <c:pt idx="215">
                  <c:v>6.24</c:v>
                </c:pt>
                <c:pt idx="216">
                  <c:v>6.11</c:v>
                </c:pt>
                <c:pt idx="217">
                  <c:v>6</c:v>
                </c:pt>
                <c:pt idx="218">
                  <c:v>5.89</c:v>
                </c:pt>
                <c:pt idx="219">
                  <c:v>5.71</c:v>
                </c:pt>
                <c:pt idx="220">
                  <c:v>5.59</c:v>
                </c:pt>
                <c:pt idx="221">
                  <c:v>5.59</c:v>
                </c:pt>
                <c:pt idx="222">
                  <c:v>5.6</c:v>
                </c:pt>
                <c:pt idx="223">
                  <c:v>5.55</c:v>
                </c:pt>
                <c:pt idx="224">
                  <c:v>5.56</c:v>
                </c:pt>
                <c:pt idx="225">
                  <c:v>5.48</c:v>
                </c:pt>
                <c:pt idx="226">
                  <c:v>5.45</c:v>
                </c:pt>
                <c:pt idx="227">
                  <c:v>5.43</c:v>
                </c:pt>
                <c:pt idx="228">
                  <c:v>5.3</c:v>
                </c:pt>
                <c:pt idx="229">
                  <c:v>5.3</c:v>
                </c:pt>
                <c:pt idx="230">
                  <c:v>5.34</c:v>
                </c:pt>
                <c:pt idx="231">
                  <c:v>5.46</c:v>
                </c:pt>
                <c:pt idx="232">
                  <c:v>5.38</c:v>
                </c:pt>
                <c:pt idx="233">
                  <c:v>5.51</c:v>
                </c:pt>
                <c:pt idx="234">
                  <c:v>5.83</c:v>
                </c:pt>
                <c:pt idx="235">
                  <c:v>5.7</c:v>
                </c:pt>
                <c:pt idx="236">
                  <c:v>5.7</c:v>
                </c:pt>
                <c:pt idx="237">
                  <c:v>5.64</c:v>
                </c:pt>
                <c:pt idx="238">
                  <c:v>5.66</c:v>
                </c:pt>
                <c:pt idx="239">
                  <c:v>5.65</c:v>
                </c:pt>
                <c:pt idx="240">
                  <c:v>5.64</c:v>
                </c:pt>
                <c:pt idx="241">
                  <c:v>5.53</c:v>
                </c:pt>
                <c:pt idx="242">
                  <c:v>5.44</c:v>
                </c:pt>
                <c:pt idx="243">
                  <c:v>5.43</c:v>
                </c:pt>
                <c:pt idx="244">
                  <c:v>5.4</c:v>
                </c:pt>
                <c:pt idx="245">
                  <c:v>5.43</c:v>
                </c:pt>
                <c:pt idx="246">
                  <c:v>5.47</c:v>
                </c:pt>
                <c:pt idx="247">
                  <c:v>5.48</c:v>
                </c:pt>
                <c:pt idx="248">
                  <c:v>5.4</c:v>
                </c:pt>
                <c:pt idx="249">
                  <c:v>5.13</c:v>
                </c:pt>
                <c:pt idx="250">
                  <c:v>5.31</c:v>
                </c:pt>
                <c:pt idx="251">
                  <c:v>5.4</c:v>
                </c:pt>
                <c:pt idx="252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40C0-9812-96EF8E31F8AB}"/>
            </c:ext>
          </c:extLst>
        </c:ser>
        <c:ser>
          <c:idx val="1"/>
          <c:order val="1"/>
          <c:tx>
            <c:strRef>
              <c:f>AEROMEX!$D$4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AEROMEX!$B$5:$B$257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AEROMEX!$D$5:$D$257</c:f>
              <c:numCache>
                <c:formatCode>General</c:formatCode>
                <c:ptCount val="253"/>
                <c:pt idx="0" formatCode="0.00">
                  <c:v>4.2</c:v>
                </c:pt>
                <c:pt idx="1">
                  <c:v>4.2</c:v>
                </c:pt>
                <c:pt idx="2">
                  <c:v>4.194</c:v>
                </c:pt>
                <c:pt idx="3">
                  <c:v>4.1807999999999996</c:v>
                </c:pt>
                <c:pt idx="4">
                  <c:v>4.1895599999999993</c:v>
                </c:pt>
                <c:pt idx="5">
                  <c:v>4.2406919999999992</c:v>
                </c:pt>
                <c:pt idx="6">
                  <c:v>4.2824843999999995</c:v>
                </c:pt>
                <c:pt idx="7">
                  <c:v>4.3267390799999994</c:v>
                </c:pt>
                <c:pt idx="8">
                  <c:v>4.3757173559999991</c:v>
                </c:pt>
                <c:pt idx="9">
                  <c:v>4.4010021491999991</c:v>
                </c:pt>
                <c:pt idx="10">
                  <c:v>4.4187015044399987</c:v>
                </c:pt>
                <c:pt idx="11">
                  <c:v>4.4280910531079982</c:v>
                </c:pt>
                <c:pt idx="12">
                  <c:v>4.4316637371755982</c:v>
                </c:pt>
                <c:pt idx="13">
                  <c:v>4.4311646160229188</c:v>
                </c:pt>
                <c:pt idx="14">
                  <c:v>4.5388152312160432</c:v>
                </c:pt>
                <c:pt idx="15">
                  <c:v>4.5841706618512301</c:v>
                </c:pt>
                <c:pt idx="16">
                  <c:v>4.6069194632958608</c:v>
                </c:pt>
                <c:pt idx="17">
                  <c:v>4.6498436243071026</c:v>
                </c:pt>
                <c:pt idx="18">
                  <c:v>4.6888905370149718</c:v>
                </c:pt>
                <c:pt idx="19">
                  <c:v>4.7012233759104802</c:v>
                </c:pt>
                <c:pt idx="20">
                  <c:v>4.6918563631373358</c:v>
                </c:pt>
                <c:pt idx="21">
                  <c:v>4.6312994541961352</c:v>
                </c:pt>
                <c:pt idx="22">
                  <c:v>4.5589096179372941</c:v>
                </c:pt>
                <c:pt idx="23">
                  <c:v>4.5232367325561054</c:v>
                </c:pt>
                <c:pt idx="24">
                  <c:v>4.4802657127892731</c:v>
                </c:pt>
                <c:pt idx="25">
                  <c:v>4.3691859989524913</c:v>
                </c:pt>
                <c:pt idx="26">
                  <c:v>4.3184301992667438</c:v>
                </c:pt>
                <c:pt idx="27">
                  <c:v>4.28890113948672</c:v>
                </c:pt>
                <c:pt idx="28">
                  <c:v>4.2742307976407039</c:v>
                </c:pt>
                <c:pt idx="29">
                  <c:v>4.3269615583484926</c:v>
                </c:pt>
                <c:pt idx="30">
                  <c:v>4.3098730908439444</c:v>
                </c:pt>
                <c:pt idx="31">
                  <c:v>4.2889111635907611</c:v>
                </c:pt>
                <c:pt idx="32">
                  <c:v>4.265237814513533</c:v>
                </c:pt>
                <c:pt idx="33">
                  <c:v>4.3296664701594727</c:v>
                </c:pt>
                <c:pt idx="34">
                  <c:v>4.4407665291116309</c:v>
                </c:pt>
                <c:pt idx="35">
                  <c:v>4.5545365703781417</c:v>
                </c:pt>
                <c:pt idx="36">
                  <c:v>4.6821755992646992</c:v>
                </c:pt>
                <c:pt idx="37">
                  <c:v>4.7625229194852894</c:v>
                </c:pt>
                <c:pt idx="38">
                  <c:v>4.824766043639702</c:v>
                </c:pt>
                <c:pt idx="39">
                  <c:v>4.9373362305477908</c:v>
                </c:pt>
                <c:pt idx="40">
                  <c:v>4.9711353613834532</c:v>
                </c:pt>
                <c:pt idx="41">
                  <c:v>5.0247947529684174</c:v>
                </c:pt>
                <c:pt idx="42">
                  <c:v>5.0653563270778914</c:v>
                </c:pt>
                <c:pt idx="43">
                  <c:v>5.1057494289545238</c:v>
                </c:pt>
                <c:pt idx="44">
                  <c:v>5.1010246002681665</c:v>
                </c:pt>
                <c:pt idx="45">
                  <c:v>5.0917172201877161</c:v>
                </c:pt>
                <c:pt idx="46">
                  <c:v>5.0942020541314008</c:v>
                </c:pt>
                <c:pt idx="47">
                  <c:v>5.1439414378919803</c:v>
                </c:pt>
                <c:pt idx="48">
                  <c:v>5.2567590065243861</c:v>
                </c:pt>
                <c:pt idx="49">
                  <c:v>5.5337313045670697</c:v>
                </c:pt>
                <c:pt idx="50">
                  <c:v>5.9256119131969491</c:v>
                </c:pt>
                <c:pt idx="51">
                  <c:v>6.3049283392378639</c:v>
                </c:pt>
                <c:pt idx="52">
                  <c:v>6.870449837466504</c:v>
                </c:pt>
                <c:pt idx="53">
                  <c:v>7.4463148862265518</c:v>
                </c:pt>
                <c:pt idx="54">
                  <c:v>7.7954204203585853</c:v>
                </c:pt>
                <c:pt idx="55">
                  <c:v>7.9407942942510097</c:v>
                </c:pt>
                <c:pt idx="56">
                  <c:v>7.916556005975707</c:v>
                </c:pt>
                <c:pt idx="57">
                  <c:v>7.926589204182994</c:v>
                </c:pt>
                <c:pt idx="58">
                  <c:v>7.9546124429280951</c:v>
                </c:pt>
                <c:pt idx="59">
                  <c:v>7.9562287100496665</c:v>
                </c:pt>
                <c:pt idx="60">
                  <c:v>7.9243600970347661</c:v>
                </c:pt>
                <c:pt idx="61">
                  <c:v>7.7160520679243358</c:v>
                </c:pt>
                <c:pt idx="62">
                  <c:v>7.4922364475470342</c:v>
                </c:pt>
                <c:pt idx="63">
                  <c:v>7.3805655132829235</c:v>
                </c:pt>
                <c:pt idx="64">
                  <c:v>7.3983958592980468</c:v>
                </c:pt>
                <c:pt idx="65">
                  <c:v>7.4768771015086326</c:v>
                </c:pt>
                <c:pt idx="66">
                  <c:v>7.5258139710560421</c:v>
                </c:pt>
                <c:pt idx="67">
                  <c:v>7.5210697797392285</c:v>
                </c:pt>
                <c:pt idx="68">
                  <c:v>7.5387488458174596</c:v>
                </c:pt>
                <c:pt idx="69">
                  <c:v>7.5421241920722215</c:v>
                </c:pt>
                <c:pt idx="70">
                  <c:v>7.4544869344505544</c:v>
                </c:pt>
                <c:pt idx="71">
                  <c:v>7.3121408541153876</c:v>
                </c:pt>
                <c:pt idx="72">
                  <c:v>7.2724985978807712</c:v>
                </c:pt>
                <c:pt idx="73">
                  <c:v>7.2867490185165398</c:v>
                </c:pt>
                <c:pt idx="74">
                  <c:v>7.2637243129615765</c:v>
                </c:pt>
                <c:pt idx="75">
                  <c:v>7.1696070190731032</c:v>
                </c:pt>
                <c:pt idx="76">
                  <c:v>6.9777249133511727</c:v>
                </c:pt>
                <c:pt idx="77">
                  <c:v>6.8494074393458204</c:v>
                </c:pt>
                <c:pt idx="78">
                  <c:v>6.7595852075420737</c:v>
                </c:pt>
                <c:pt idx="79">
                  <c:v>6.6337096452794517</c:v>
                </c:pt>
                <c:pt idx="80">
                  <c:v>6.5035967516956159</c:v>
                </c:pt>
                <c:pt idx="81">
                  <c:v>6.4635177261869305</c:v>
                </c:pt>
                <c:pt idx="82">
                  <c:v>6.4654624083308505</c:v>
                </c:pt>
                <c:pt idx="83">
                  <c:v>6.4458236858315949</c:v>
                </c:pt>
                <c:pt idx="84">
                  <c:v>6.3660765800821162</c:v>
                </c:pt>
                <c:pt idx="85">
                  <c:v>6.310253606057481</c:v>
                </c:pt>
                <c:pt idx="86">
                  <c:v>6.5231775242402366</c:v>
                </c:pt>
                <c:pt idx="87">
                  <c:v>6.6212242669681647</c:v>
                </c:pt>
                <c:pt idx="88">
                  <c:v>6.8548569868777154</c:v>
                </c:pt>
                <c:pt idx="89">
                  <c:v>6.9493998908144006</c:v>
                </c:pt>
                <c:pt idx="90">
                  <c:v>6.9465799235700798</c:v>
                </c:pt>
                <c:pt idx="91">
                  <c:v>6.9416059464990552</c:v>
                </c:pt>
                <c:pt idx="92">
                  <c:v>6.9591241625493385</c:v>
                </c:pt>
                <c:pt idx="93">
                  <c:v>7.0403869137845358</c:v>
                </c:pt>
                <c:pt idx="94">
                  <c:v>7.0612708396491746</c:v>
                </c:pt>
                <c:pt idx="95">
                  <c:v>7.0518895877544221</c:v>
                </c:pt>
                <c:pt idx="96">
                  <c:v>7.0363227114280953</c:v>
                </c:pt>
                <c:pt idx="97">
                  <c:v>7.0224258979996659</c:v>
                </c:pt>
                <c:pt idx="98">
                  <c:v>6.943698128599765</c:v>
                </c:pt>
                <c:pt idx="99">
                  <c:v>6.8405886900198345</c:v>
                </c:pt>
                <c:pt idx="100">
                  <c:v>6.7504120830138836</c:v>
                </c:pt>
                <c:pt idx="101">
                  <c:v>6.7172884581097181</c:v>
                </c:pt>
                <c:pt idx="102">
                  <c:v>6.6311019206768016</c:v>
                </c:pt>
                <c:pt idx="103">
                  <c:v>6.5347713444737607</c:v>
                </c:pt>
                <c:pt idx="104">
                  <c:v>6.4013399411316323</c:v>
                </c:pt>
                <c:pt idx="105">
                  <c:v>6.3049379587921424</c:v>
                </c:pt>
                <c:pt idx="106">
                  <c:v>6.2284565711544992</c:v>
                </c:pt>
                <c:pt idx="107">
                  <c:v>6.2049195998081492</c:v>
                </c:pt>
                <c:pt idx="108">
                  <c:v>6.1944437198657045</c:v>
                </c:pt>
                <c:pt idx="109">
                  <c:v>6.2771106039059923</c:v>
                </c:pt>
                <c:pt idx="110">
                  <c:v>6.3019774227341934</c:v>
                </c:pt>
                <c:pt idx="111">
                  <c:v>6.3403841959139342</c:v>
                </c:pt>
                <c:pt idx="112">
                  <c:v>6.3642689371397534</c:v>
                </c:pt>
                <c:pt idx="113">
                  <c:v>6.3449882559978263</c:v>
                </c:pt>
                <c:pt idx="114">
                  <c:v>6.286491779198478</c:v>
                </c:pt>
                <c:pt idx="115">
                  <c:v>6.2695442454389338</c:v>
                </c:pt>
                <c:pt idx="116">
                  <c:v>6.2696809718072526</c:v>
                </c:pt>
                <c:pt idx="117">
                  <c:v>6.2367766802650761</c:v>
                </c:pt>
                <c:pt idx="118">
                  <c:v>6.1777436761855533</c:v>
                </c:pt>
                <c:pt idx="119">
                  <c:v>6.1754205733298866</c:v>
                </c:pt>
                <c:pt idx="120">
                  <c:v>6.1857944013309201</c:v>
                </c:pt>
                <c:pt idx="121">
                  <c:v>6.169056080931643</c:v>
                </c:pt>
                <c:pt idx="122">
                  <c:v>6.1543392566521504</c:v>
                </c:pt>
                <c:pt idx="123">
                  <c:v>6.1500374796565049</c:v>
                </c:pt>
                <c:pt idx="124">
                  <c:v>6.0990262357595526</c:v>
                </c:pt>
                <c:pt idx="125">
                  <c:v>6.0303183650316869</c:v>
                </c:pt>
                <c:pt idx="126">
                  <c:v>5.9852228555221805</c:v>
                </c:pt>
                <c:pt idx="127">
                  <c:v>5.9326559988655259</c:v>
                </c:pt>
                <c:pt idx="128">
                  <c:v>5.8958591992058675</c:v>
                </c:pt>
                <c:pt idx="129">
                  <c:v>5.8911014394441077</c:v>
                </c:pt>
                <c:pt idx="130">
                  <c:v>6.0677710076108751</c:v>
                </c:pt>
                <c:pt idx="131">
                  <c:v>6.1254397053276124</c:v>
                </c:pt>
                <c:pt idx="132">
                  <c:v>6.1328077937293282</c:v>
                </c:pt>
                <c:pt idx="133">
                  <c:v>6.1739654556105297</c:v>
                </c:pt>
                <c:pt idx="134">
                  <c:v>6.2237758189273702</c:v>
                </c:pt>
                <c:pt idx="135">
                  <c:v>6.2046430732491586</c:v>
                </c:pt>
                <c:pt idx="136">
                  <c:v>6.1612501512744107</c:v>
                </c:pt>
                <c:pt idx="137">
                  <c:v>6.1398751058920871</c:v>
                </c:pt>
                <c:pt idx="138">
                  <c:v>6.1099125741244613</c:v>
                </c:pt>
                <c:pt idx="139">
                  <c:v>6.1099388018871226</c:v>
                </c:pt>
                <c:pt idx="140">
                  <c:v>6.1009571613209852</c:v>
                </c:pt>
                <c:pt idx="141">
                  <c:v>6.1456700129246897</c:v>
                </c:pt>
                <c:pt idx="142">
                  <c:v>6.1469690090472824</c:v>
                </c:pt>
                <c:pt idx="143">
                  <c:v>6.1028783063330971</c:v>
                </c:pt>
                <c:pt idx="144">
                  <c:v>6.0450148144331672</c:v>
                </c:pt>
                <c:pt idx="145">
                  <c:v>6.0015103701032171</c:v>
                </c:pt>
                <c:pt idx="146">
                  <c:v>6.0100572590722523</c:v>
                </c:pt>
                <c:pt idx="147">
                  <c:v>6.0160400813505763</c:v>
                </c:pt>
                <c:pt idx="148">
                  <c:v>6.0292280569454029</c:v>
                </c:pt>
                <c:pt idx="149">
                  <c:v>6.0144596398617818</c:v>
                </c:pt>
                <c:pt idx="150">
                  <c:v>6.0101217479032467</c:v>
                </c:pt>
                <c:pt idx="151">
                  <c:v>6.0100852235322719</c:v>
                </c:pt>
                <c:pt idx="152">
                  <c:v>5.9890596564725902</c:v>
                </c:pt>
                <c:pt idx="153">
                  <c:v>5.9863417595308128</c:v>
                </c:pt>
                <c:pt idx="154">
                  <c:v>5.9694392316715685</c:v>
                </c:pt>
                <c:pt idx="155">
                  <c:v>5.9696074621700976</c:v>
                </c:pt>
                <c:pt idx="156">
                  <c:v>5.9667252235190684</c:v>
                </c:pt>
                <c:pt idx="157">
                  <c:v>5.9617076564633482</c:v>
                </c:pt>
                <c:pt idx="158">
                  <c:v>5.9341953595243435</c:v>
                </c:pt>
                <c:pt idx="159">
                  <c:v>5.8789367516670401</c:v>
                </c:pt>
                <c:pt idx="160">
                  <c:v>5.8192557261669275</c:v>
                </c:pt>
                <c:pt idx="161">
                  <c:v>5.7804790083168491</c:v>
                </c:pt>
                <c:pt idx="162">
                  <c:v>5.7563353058217945</c:v>
                </c:pt>
                <c:pt idx="163">
                  <c:v>5.6974347140752561</c:v>
                </c:pt>
                <c:pt idx="164">
                  <c:v>5.6502042998526791</c:v>
                </c:pt>
                <c:pt idx="165">
                  <c:v>5.6291430098968753</c:v>
                </c:pt>
                <c:pt idx="166">
                  <c:v>5.6294001069278119</c:v>
                </c:pt>
                <c:pt idx="167">
                  <c:v>5.5305800748494676</c:v>
                </c:pt>
                <c:pt idx="168">
                  <c:v>5.4764060523946272</c:v>
                </c:pt>
                <c:pt idx="169">
                  <c:v>5.453484236676239</c:v>
                </c:pt>
                <c:pt idx="170">
                  <c:v>5.431438965673367</c:v>
                </c:pt>
                <c:pt idx="171">
                  <c:v>5.4250072759713568</c:v>
                </c:pt>
                <c:pt idx="172">
                  <c:v>5.4145050931799492</c:v>
                </c:pt>
                <c:pt idx="173">
                  <c:v>5.4281535652259638</c:v>
                </c:pt>
                <c:pt idx="174">
                  <c:v>5.4197074956581748</c:v>
                </c:pt>
                <c:pt idx="175">
                  <c:v>5.4317952469607214</c:v>
                </c:pt>
                <c:pt idx="176">
                  <c:v>5.4432566728725043</c:v>
                </c:pt>
                <c:pt idx="177">
                  <c:v>5.4302796710107533</c:v>
                </c:pt>
                <c:pt idx="178">
                  <c:v>5.3011957697075269</c:v>
                </c:pt>
                <c:pt idx="179">
                  <c:v>5.3518370387952681</c:v>
                </c:pt>
                <c:pt idx="180">
                  <c:v>5.3842859271566876</c:v>
                </c:pt>
                <c:pt idx="181">
                  <c:v>5.4160001490096814</c:v>
                </c:pt>
                <c:pt idx="182">
                  <c:v>5.4742001043067772</c:v>
                </c:pt>
                <c:pt idx="183">
                  <c:v>5.5899400730147439</c:v>
                </c:pt>
                <c:pt idx="184">
                  <c:v>5.6229580511103201</c:v>
                </c:pt>
                <c:pt idx="185">
                  <c:v>5.6880706357772235</c:v>
                </c:pt>
                <c:pt idx="186">
                  <c:v>5.6916494450440567</c:v>
                </c:pt>
                <c:pt idx="187">
                  <c:v>5.7181546115308395</c:v>
                </c:pt>
                <c:pt idx="188">
                  <c:v>5.7517082280715872</c:v>
                </c:pt>
                <c:pt idx="189">
                  <c:v>5.7691957596501116</c:v>
                </c:pt>
                <c:pt idx="190">
                  <c:v>5.7724370317550777</c:v>
                </c:pt>
                <c:pt idx="191">
                  <c:v>5.8137059222285536</c:v>
                </c:pt>
                <c:pt idx="192">
                  <c:v>5.8605941455599879</c:v>
                </c:pt>
                <c:pt idx="193">
                  <c:v>5.9114159018919912</c:v>
                </c:pt>
                <c:pt idx="194">
                  <c:v>6.0159911313243937</c:v>
                </c:pt>
                <c:pt idx="195">
                  <c:v>6.233193791927075</c:v>
                </c:pt>
                <c:pt idx="196">
                  <c:v>6.4632356543489529</c:v>
                </c:pt>
                <c:pt idx="197">
                  <c:v>6.5342649580442664</c:v>
                </c:pt>
                <c:pt idx="198">
                  <c:v>6.514985470630986</c:v>
                </c:pt>
                <c:pt idx="199">
                  <c:v>6.4744898294416897</c:v>
                </c:pt>
                <c:pt idx="200">
                  <c:v>6.5271428806091825</c:v>
                </c:pt>
                <c:pt idx="201">
                  <c:v>6.600000016426427</c:v>
                </c:pt>
                <c:pt idx="202">
                  <c:v>6.6360000114984983</c:v>
                </c:pt>
                <c:pt idx="203">
                  <c:v>6.6762000080489479</c:v>
                </c:pt>
                <c:pt idx="204">
                  <c:v>6.7403400056342626</c:v>
                </c:pt>
                <c:pt idx="205">
                  <c:v>6.7612380039439834</c:v>
                </c:pt>
                <c:pt idx="206">
                  <c:v>6.6798666027607885</c:v>
                </c:pt>
                <c:pt idx="207">
                  <c:v>6.6859066219325518</c:v>
                </c:pt>
                <c:pt idx="208">
                  <c:v>6.597134635352786</c:v>
                </c:pt>
                <c:pt idx="209">
                  <c:v>6.5439942447469504</c:v>
                </c:pt>
                <c:pt idx="210">
                  <c:v>6.4677959713228645</c:v>
                </c:pt>
                <c:pt idx="211">
                  <c:v>6.4354571799260043</c:v>
                </c:pt>
                <c:pt idx="212">
                  <c:v>6.394820025948202</c:v>
                </c:pt>
                <c:pt idx="213">
                  <c:v>6.387374018163742</c:v>
                </c:pt>
                <c:pt idx="214">
                  <c:v>6.3551618127146181</c:v>
                </c:pt>
                <c:pt idx="215">
                  <c:v>6.329613268900232</c:v>
                </c:pt>
                <c:pt idx="216">
                  <c:v>6.3027292882301618</c:v>
                </c:pt>
                <c:pt idx="217">
                  <c:v>6.2449105017611135</c:v>
                </c:pt>
                <c:pt idx="218">
                  <c:v>6.1714373512327789</c:v>
                </c:pt>
                <c:pt idx="219">
                  <c:v>6.0870061458629454</c:v>
                </c:pt>
                <c:pt idx="220">
                  <c:v>5.9739043021040619</c:v>
                </c:pt>
                <c:pt idx="221">
                  <c:v>5.8587330114728431</c:v>
                </c:pt>
                <c:pt idx="222">
                  <c:v>5.7781131080309898</c:v>
                </c:pt>
                <c:pt idx="223">
                  <c:v>5.7246791756216924</c:v>
                </c:pt>
                <c:pt idx="224">
                  <c:v>5.6722754229351846</c:v>
                </c:pt>
                <c:pt idx="225">
                  <c:v>5.6385927960546285</c:v>
                </c:pt>
                <c:pt idx="226">
                  <c:v>5.5910149572382402</c:v>
                </c:pt>
                <c:pt idx="227">
                  <c:v>5.5487104700667675</c:v>
                </c:pt>
                <c:pt idx="228">
                  <c:v>5.5130973290467367</c:v>
                </c:pt>
                <c:pt idx="229">
                  <c:v>5.4491681303327155</c:v>
                </c:pt>
                <c:pt idx="230">
                  <c:v>5.4044176912329007</c:v>
                </c:pt>
                <c:pt idx="231">
                  <c:v>5.3850923838630305</c:v>
                </c:pt>
                <c:pt idx="232">
                  <c:v>5.4075646687041203</c:v>
                </c:pt>
                <c:pt idx="233">
                  <c:v>5.3992952680928834</c:v>
                </c:pt>
                <c:pt idx="234">
                  <c:v>5.4325066876650183</c:v>
                </c:pt>
                <c:pt idx="235">
                  <c:v>5.5517546813655123</c:v>
                </c:pt>
                <c:pt idx="236">
                  <c:v>5.5962282769558582</c:v>
                </c:pt>
                <c:pt idx="237">
                  <c:v>5.6273597938691005</c:v>
                </c:pt>
                <c:pt idx="238">
                  <c:v>5.63115185570837</c:v>
                </c:pt>
                <c:pt idx="239">
                  <c:v>5.6398062989958593</c:v>
                </c:pt>
                <c:pt idx="240">
                  <c:v>5.6428644092971014</c:v>
                </c:pt>
                <c:pt idx="241">
                  <c:v>5.6420050865079707</c:v>
                </c:pt>
                <c:pt idx="242">
                  <c:v>5.6084035605555789</c:v>
                </c:pt>
                <c:pt idx="243">
                  <c:v>5.557882492388905</c:v>
                </c:pt>
                <c:pt idx="244">
                  <c:v>5.5195177446722328</c:v>
                </c:pt>
                <c:pt idx="245">
                  <c:v>5.4836624212705622</c:v>
                </c:pt>
                <c:pt idx="246">
                  <c:v>5.4675636948893933</c:v>
                </c:pt>
                <c:pt idx="247">
                  <c:v>5.4682945864225747</c:v>
                </c:pt>
                <c:pt idx="248">
                  <c:v>5.4718062104958021</c:v>
                </c:pt>
                <c:pt idx="249">
                  <c:v>5.4502643473470611</c:v>
                </c:pt>
                <c:pt idx="250">
                  <c:v>5.3541850431429427</c:v>
                </c:pt>
                <c:pt idx="251">
                  <c:v>5.340929530200059</c:v>
                </c:pt>
                <c:pt idx="252">
                  <c:v>5.3586506711400412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A-40C0-9812-96EF8E31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91471"/>
        <c:axId val="1672975663"/>
      </c:lineChart>
      <c:catAx>
        <c:axId val="167299147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2975663"/>
        <c:crosses val="autoZero"/>
        <c:auto val="1"/>
        <c:lblAlgn val="ctr"/>
        <c:lblOffset val="100"/>
        <c:noMultiLvlLbl val="0"/>
      </c:catAx>
      <c:valAx>
        <c:axId val="1672975663"/>
        <c:scaling>
          <c:orientation val="minMax"/>
          <c:min val="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2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LIVERP!$C$4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LIVERP!$B$5:$B$257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LIVERP!$C$5:$C$257</c:f>
              <c:numCache>
                <c:formatCode>0.00</c:formatCode>
                <c:ptCount val="253"/>
                <c:pt idx="0">
                  <c:v>56.75</c:v>
                </c:pt>
                <c:pt idx="1">
                  <c:v>58.54</c:v>
                </c:pt>
                <c:pt idx="2">
                  <c:v>61.92</c:v>
                </c:pt>
                <c:pt idx="3">
                  <c:v>62.48</c:v>
                </c:pt>
                <c:pt idx="4">
                  <c:v>63.18</c:v>
                </c:pt>
                <c:pt idx="5">
                  <c:v>62.86</c:v>
                </c:pt>
                <c:pt idx="6">
                  <c:v>60.29</c:v>
                </c:pt>
                <c:pt idx="7">
                  <c:v>60.18</c:v>
                </c:pt>
                <c:pt idx="8">
                  <c:v>60.49</c:v>
                </c:pt>
                <c:pt idx="9">
                  <c:v>59.99</c:v>
                </c:pt>
                <c:pt idx="10">
                  <c:v>59.62</c:v>
                </c:pt>
                <c:pt idx="11">
                  <c:v>61.99</c:v>
                </c:pt>
                <c:pt idx="12">
                  <c:v>61.91</c:v>
                </c:pt>
                <c:pt idx="13">
                  <c:v>63.09</c:v>
                </c:pt>
                <c:pt idx="14">
                  <c:v>62.98</c:v>
                </c:pt>
                <c:pt idx="15">
                  <c:v>64.11</c:v>
                </c:pt>
                <c:pt idx="16">
                  <c:v>64.180000000000007</c:v>
                </c:pt>
                <c:pt idx="17">
                  <c:v>63.22</c:v>
                </c:pt>
                <c:pt idx="18">
                  <c:v>63.41</c:v>
                </c:pt>
                <c:pt idx="19">
                  <c:v>64.260000000000005</c:v>
                </c:pt>
                <c:pt idx="20">
                  <c:v>62.02</c:v>
                </c:pt>
                <c:pt idx="21">
                  <c:v>59.7</c:v>
                </c:pt>
                <c:pt idx="22">
                  <c:v>62.45</c:v>
                </c:pt>
                <c:pt idx="23">
                  <c:v>61.48</c:v>
                </c:pt>
                <c:pt idx="24">
                  <c:v>60.38</c:v>
                </c:pt>
                <c:pt idx="25">
                  <c:v>58.43</c:v>
                </c:pt>
                <c:pt idx="26">
                  <c:v>57.37</c:v>
                </c:pt>
                <c:pt idx="27">
                  <c:v>57.09</c:v>
                </c:pt>
                <c:pt idx="28">
                  <c:v>56.57</c:v>
                </c:pt>
                <c:pt idx="29">
                  <c:v>55.54</c:v>
                </c:pt>
                <c:pt idx="30">
                  <c:v>58.29</c:v>
                </c:pt>
                <c:pt idx="31">
                  <c:v>58.24</c:v>
                </c:pt>
                <c:pt idx="32">
                  <c:v>61.73</c:v>
                </c:pt>
                <c:pt idx="33">
                  <c:v>61.9</c:v>
                </c:pt>
                <c:pt idx="34">
                  <c:v>62.13</c:v>
                </c:pt>
                <c:pt idx="35">
                  <c:v>62.32</c:v>
                </c:pt>
                <c:pt idx="36">
                  <c:v>63.82</c:v>
                </c:pt>
                <c:pt idx="37">
                  <c:v>64.39</c:v>
                </c:pt>
                <c:pt idx="38">
                  <c:v>66</c:v>
                </c:pt>
                <c:pt idx="39">
                  <c:v>64.67</c:v>
                </c:pt>
                <c:pt idx="40">
                  <c:v>64.64</c:v>
                </c:pt>
                <c:pt idx="41">
                  <c:v>65.27</c:v>
                </c:pt>
                <c:pt idx="42">
                  <c:v>66.400000000000006</c:v>
                </c:pt>
                <c:pt idx="43">
                  <c:v>65.150000000000006</c:v>
                </c:pt>
                <c:pt idx="44">
                  <c:v>65.75</c:v>
                </c:pt>
                <c:pt idx="45">
                  <c:v>67.650000000000006</c:v>
                </c:pt>
                <c:pt idx="46">
                  <c:v>67.510000000000005</c:v>
                </c:pt>
                <c:pt idx="47">
                  <c:v>67.819999999999993</c:v>
                </c:pt>
                <c:pt idx="48">
                  <c:v>69.78</c:v>
                </c:pt>
                <c:pt idx="49">
                  <c:v>72.3</c:v>
                </c:pt>
                <c:pt idx="50">
                  <c:v>74.400000000000006</c:v>
                </c:pt>
                <c:pt idx="51">
                  <c:v>74.78</c:v>
                </c:pt>
                <c:pt idx="52">
                  <c:v>72.2</c:v>
                </c:pt>
                <c:pt idx="53">
                  <c:v>71.25</c:v>
                </c:pt>
                <c:pt idx="54">
                  <c:v>71.37</c:v>
                </c:pt>
                <c:pt idx="55">
                  <c:v>70.489999999999995</c:v>
                </c:pt>
                <c:pt idx="56">
                  <c:v>71.05</c:v>
                </c:pt>
                <c:pt idx="57">
                  <c:v>71.28</c:v>
                </c:pt>
                <c:pt idx="58">
                  <c:v>71.849999999999994</c:v>
                </c:pt>
                <c:pt idx="59">
                  <c:v>72.25</c:v>
                </c:pt>
                <c:pt idx="60">
                  <c:v>69.73</c:v>
                </c:pt>
                <c:pt idx="61">
                  <c:v>69.7</c:v>
                </c:pt>
                <c:pt idx="62">
                  <c:v>68.989999999999995</c:v>
                </c:pt>
                <c:pt idx="63">
                  <c:v>69.95</c:v>
                </c:pt>
                <c:pt idx="64">
                  <c:v>70.23</c:v>
                </c:pt>
                <c:pt idx="65">
                  <c:v>70.55</c:v>
                </c:pt>
                <c:pt idx="66">
                  <c:v>71.17</c:v>
                </c:pt>
                <c:pt idx="67">
                  <c:v>70.52</c:v>
                </c:pt>
                <c:pt idx="68">
                  <c:v>69.89</c:v>
                </c:pt>
                <c:pt idx="69">
                  <c:v>69.77</c:v>
                </c:pt>
                <c:pt idx="70">
                  <c:v>69.78</c:v>
                </c:pt>
                <c:pt idx="71">
                  <c:v>70.349999999999994</c:v>
                </c:pt>
                <c:pt idx="72">
                  <c:v>70.680000000000007</c:v>
                </c:pt>
                <c:pt idx="73">
                  <c:v>70.61</c:v>
                </c:pt>
                <c:pt idx="74">
                  <c:v>70.56</c:v>
                </c:pt>
                <c:pt idx="75">
                  <c:v>67.58</c:v>
                </c:pt>
                <c:pt idx="76">
                  <c:v>67.22</c:v>
                </c:pt>
                <c:pt idx="77">
                  <c:v>68.42</c:v>
                </c:pt>
                <c:pt idx="78">
                  <c:v>69.42</c:v>
                </c:pt>
                <c:pt idx="79">
                  <c:v>68.260000000000005</c:v>
                </c:pt>
                <c:pt idx="80">
                  <c:v>67.48</c:v>
                </c:pt>
                <c:pt idx="81">
                  <c:v>68.37</c:v>
                </c:pt>
                <c:pt idx="82">
                  <c:v>68.14</c:v>
                </c:pt>
                <c:pt idx="83">
                  <c:v>66.81</c:v>
                </c:pt>
                <c:pt idx="84">
                  <c:v>65.52</c:v>
                </c:pt>
                <c:pt idx="85">
                  <c:v>65.650000000000006</c:v>
                </c:pt>
                <c:pt idx="86">
                  <c:v>66.59</c:v>
                </c:pt>
                <c:pt idx="87">
                  <c:v>65.98</c:v>
                </c:pt>
                <c:pt idx="88">
                  <c:v>65.510000000000005</c:v>
                </c:pt>
                <c:pt idx="89">
                  <c:v>64.95</c:v>
                </c:pt>
                <c:pt idx="90">
                  <c:v>66.099999999999994</c:v>
                </c:pt>
                <c:pt idx="91">
                  <c:v>65.290000000000006</c:v>
                </c:pt>
                <c:pt idx="92">
                  <c:v>65.22</c:v>
                </c:pt>
                <c:pt idx="93">
                  <c:v>65.92</c:v>
                </c:pt>
                <c:pt idx="94">
                  <c:v>67.97</c:v>
                </c:pt>
                <c:pt idx="95">
                  <c:v>68.45</c:v>
                </c:pt>
                <c:pt idx="96">
                  <c:v>67.2</c:v>
                </c:pt>
                <c:pt idx="97">
                  <c:v>65.83</c:v>
                </c:pt>
                <c:pt idx="98">
                  <c:v>65.94</c:v>
                </c:pt>
                <c:pt idx="99">
                  <c:v>66.209999999999994</c:v>
                </c:pt>
                <c:pt idx="100">
                  <c:v>66.69</c:v>
                </c:pt>
                <c:pt idx="101">
                  <c:v>66.5</c:v>
                </c:pt>
                <c:pt idx="102">
                  <c:v>66.27</c:v>
                </c:pt>
                <c:pt idx="103">
                  <c:v>64.12</c:v>
                </c:pt>
                <c:pt idx="104">
                  <c:v>64.81</c:v>
                </c:pt>
                <c:pt idx="105">
                  <c:v>63.9</c:v>
                </c:pt>
                <c:pt idx="106">
                  <c:v>61.99</c:v>
                </c:pt>
                <c:pt idx="107">
                  <c:v>63.33</c:v>
                </c:pt>
                <c:pt idx="108">
                  <c:v>63.42</c:v>
                </c:pt>
                <c:pt idx="109">
                  <c:v>64.38</c:v>
                </c:pt>
                <c:pt idx="110">
                  <c:v>64.069999999999993</c:v>
                </c:pt>
                <c:pt idx="111">
                  <c:v>64.17</c:v>
                </c:pt>
                <c:pt idx="112">
                  <c:v>63.42</c:v>
                </c:pt>
                <c:pt idx="113">
                  <c:v>63.17</c:v>
                </c:pt>
                <c:pt idx="114">
                  <c:v>64.25</c:v>
                </c:pt>
                <c:pt idx="115">
                  <c:v>64.41</c:v>
                </c:pt>
                <c:pt idx="116">
                  <c:v>65.92</c:v>
                </c:pt>
                <c:pt idx="117">
                  <c:v>65.72</c:v>
                </c:pt>
                <c:pt idx="118">
                  <c:v>67.12</c:v>
                </c:pt>
                <c:pt idx="119">
                  <c:v>68.11</c:v>
                </c:pt>
                <c:pt idx="120">
                  <c:v>67.92</c:v>
                </c:pt>
                <c:pt idx="121">
                  <c:v>67.16</c:v>
                </c:pt>
                <c:pt idx="122">
                  <c:v>68.03</c:v>
                </c:pt>
                <c:pt idx="123">
                  <c:v>68.489999999999995</c:v>
                </c:pt>
                <c:pt idx="124">
                  <c:v>68.569999999999993</c:v>
                </c:pt>
                <c:pt idx="125">
                  <c:v>68.78</c:v>
                </c:pt>
                <c:pt idx="126">
                  <c:v>71.2</c:v>
                </c:pt>
                <c:pt idx="127">
                  <c:v>73.23</c:v>
                </c:pt>
                <c:pt idx="128">
                  <c:v>71.650000000000006</c:v>
                </c:pt>
                <c:pt idx="129">
                  <c:v>71.63</c:v>
                </c:pt>
                <c:pt idx="130">
                  <c:v>72.709999999999994</c:v>
                </c:pt>
                <c:pt idx="131">
                  <c:v>74.44</c:v>
                </c:pt>
                <c:pt idx="132">
                  <c:v>74.33</c:v>
                </c:pt>
                <c:pt idx="133">
                  <c:v>74.77</c:v>
                </c:pt>
                <c:pt idx="134">
                  <c:v>74.900000000000006</c:v>
                </c:pt>
                <c:pt idx="135">
                  <c:v>74.05</c:v>
                </c:pt>
                <c:pt idx="136">
                  <c:v>78.489999999999995</c:v>
                </c:pt>
                <c:pt idx="137">
                  <c:v>77.87</c:v>
                </c:pt>
                <c:pt idx="138">
                  <c:v>78.040000000000006</c:v>
                </c:pt>
                <c:pt idx="139">
                  <c:v>77.98</c:v>
                </c:pt>
                <c:pt idx="140">
                  <c:v>78.66</c:v>
                </c:pt>
                <c:pt idx="141">
                  <c:v>78.930000000000007</c:v>
                </c:pt>
                <c:pt idx="142">
                  <c:v>78.599999999999994</c:v>
                </c:pt>
                <c:pt idx="143">
                  <c:v>78.78</c:v>
                </c:pt>
                <c:pt idx="144">
                  <c:v>80.040000000000006</c:v>
                </c:pt>
                <c:pt idx="145">
                  <c:v>79.62</c:v>
                </c:pt>
                <c:pt idx="146">
                  <c:v>80.44</c:v>
                </c:pt>
                <c:pt idx="147">
                  <c:v>83.56</c:v>
                </c:pt>
                <c:pt idx="148">
                  <c:v>84.65</c:v>
                </c:pt>
                <c:pt idx="149">
                  <c:v>85.69</c:v>
                </c:pt>
                <c:pt idx="150">
                  <c:v>85.32</c:v>
                </c:pt>
                <c:pt idx="151">
                  <c:v>83.66</c:v>
                </c:pt>
                <c:pt idx="152">
                  <c:v>81.73</c:v>
                </c:pt>
                <c:pt idx="153">
                  <c:v>83.56</c:v>
                </c:pt>
                <c:pt idx="154">
                  <c:v>83.26</c:v>
                </c:pt>
                <c:pt idx="155">
                  <c:v>83.77</c:v>
                </c:pt>
                <c:pt idx="156">
                  <c:v>83.64</c:v>
                </c:pt>
                <c:pt idx="157">
                  <c:v>81.87</c:v>
                </c:pt>
                <c:pt idx="158">
                  <c:v>81.569999999999993</c:v>
                </c:pt>
                <c:pt idx="159">
                  <c:v>81.349999999999994</c:v>
                </c:pt>
                <c:pt idx="160">
                  <c:v>81.099999999999994</c:v>
                </c:pt>
                <c:pt idx="161">
                  <c:v>83.73</c:v>
                </c:pt>
                <c:pt idx="162">
                  <c:v>84.39</c:v>
                </c:pt>
                <c:pt idx="163">
                  <c:v>86.63</c:v>
                </c:pt>
                <c:pt idx="164">
                  <c:v>87.67</c:v>
                </c:pt>
                <c:pt idx="165">
                  <c:v>84.68</c:v>
                </c:pt>
                <c:pt idx="166">
                  <c:v>84.12</c:v>
                </c:pt>
                <c:pt idx="167">
                  <c:v>83.77</c:v>
                </c:pt>
                <c:pt idx="168">
                  <c:v>82.92</c:v>
                </c:pt>
                <c:pt idx="169">
                  <c:v>83.46</c:v>
                </c:pt>
                <c:pt idx="170">
                  <c:v>84.22</c:v>
                </c:pt>
                <c:pt idx="171">
                  <c:v>83.58</c:v>
                </c:pt>
                <c:pt idx="172">
                  <c:v>85.77</c:v>
                </c:pt>
                <c:pt idx="173">
                  <c:v>86.05</c:v>
                </c:pt>
                <c:pt idx="174">
                  <c:v>87.03</c:v>
                </c:pt>
                <c:pt idx="175">
                  <c:v>89.7</c:v>
                </c:pt>
                <c:pt idx="176">
                  <c:v>90</c:v>
                </c:pt>
                <c:pt idx="177">
                  <c:v>88.19</c:v>
                </c:pt>
                <c:pt idx="178">
                  <c:v>89.81</c:v>
                </c:pt>
                <c:pt idx="179">
                  <c:v>90.73</c:v>
                </c:pt>
                <c:pt idx="180">
                  <c:v>89.21</c:v>
                </c:pt>
                <c:pt idx="181">
                  <c:v>89.97</c:v>
                </c:pt>
                <c:pt idx="182">
                  <c:v>89.3</c:v>
                </c:pt>
                <c:pt idx="183">
                  <c:v>89.94</c:v>
                </c:pt>
                <c:pt idx="184">
                  <c:v>88.53</c:v>
                </c:pt>
                <c:pt idx="185">
                  <c:v>89.01</c:v>
                </c:pt>
                <c:pt idx="186">
                  <c:v>89.54</c:v>
                </c:pt>
                <c:pt idx="187">
                  <c:v>88.9</c:v>
                </c:pt>
                <c:pt idx="188">
                  <c:v>90.9</c:v>
                </c:pt>
                <c:pt idx="189">
                  <c:v>91.5</c:v>
                </c:pt>
                <c:pt idx="190">
                  <c:v>89.55</c:v>
                </c:pt>
                <c:pt idx="191">
                  <c:v>88.8</c:v>
                </c:pt>
                <c:pt idx="192">
                  <c:v>88.75</c:v>
                </c:pt>
                <c:pt idx="193">
                  <c:v>90.23</c:v>
                </c:pt>
                <c:pt idx="194">
                  <c:v>90.06</c:v>
                </c:pt>
                <c:pt idx="195">
                  <c:v>89.38</c:v>
                </c:pt>
                <c:pt idx="196">
                  <c:v>88.09</c:v>
                </c:pt>
                <c:pt idx="197">
                  <c:v>89.81</c:v>
                </c:pt>
                <c:pt idx="198">
                  <c:v>88.49</c:v>
                </c:pt>
                <c:pt idx="199">
                  <c:v>89.69</c:v>
                </c:pt>
                <c:pt idx="200">
                  <c:v>89.42</c:v>
                </c:pt>
                <c:pt idx="201">
                  <c:v>86.82</c:v>
                </c:pt>
                <c:pt idx="202">
                  <c:v>92.65</c:v>
                </c:pt>
                <c:pt idx="203">
                  <c:v>89.84</c:v>
                </c:pt>
                <c:pt idx="204">
                  <c:v>90.56</c:v>
                </c:pt>
                <c:pt idx="205">
                  <c:v>87.57</c:v>
                </c:pt>
                <c:pt idx="206">
                  <c:v>86.7</c:v>
                </c:pt>
                <c:pt idx="207">
                  <c:v>88.27</c:v>
                </c:pt>
                <c:pt idx="208">
                  <c:v>89.26</c:v>
                </c:pt>
                <c:pt idx="209">
                  <c:v>92.17</c:v>
                </c:pt>
                <c:pt idx="210">
                  <c:v>92.1</c:v>
                </c:pt>
                <c:pt idx="211">
                  <c:v>91.88</c:v>
                </c:pt>
                <c:pt idx="212">
                  <c:v>92.89</c:v>
                </c:pt>
                <c:pt idx="213">
                  <c:v>93.97</c:v>
                </c:pt>
                <c:pt idx="214">
                  <c:v>94.1</c:v>
                </c:pt>
                <c:pt idx="215">
                  <c:v>93.32</c:v>
                </c:pt>
                <c:pt idx="216">
                  <c:v>96.79</c:v>
                </c:pt>
                <c:pt idx="217">
                  <c:v>95</c:v>
                </c:pt>
                <c:pt idx="218">
                  <c:v>94.01</c:v>
                </c:pt>
                <c:pt idx="219">
                  <c:v>92.9</c:v>
                </c:pt>
                <c:pt idx="220">
                  <c:v>90.72</c:v>
                </c:pt>
                <c:pt idx="221">
                  <c:v>93.04</c:v>
                </c:pt>
                <c:pt idx="222">
                  <c:v>92.41</c:v>
                </c:pt>
                <c:pt idx="223">
                  <c:v>90.64</c:v>
                </c:pt>
                <c:pt idx="224">
                  <c:v>92.68</c:v>
                </c:pt>
                <c:pt idx="225">
                  <c:v>92.02</c:v>
                </c:pt>
                <c:pt idx="226">
                  <c:v>90.27</c:v>
                </c:pt>
                <c:pt idx="227">
                  <c:v>90.94</c:v>
                </c:pt>
                <c:pt idx="228">
                  <c:v>88.65</c:v>
                </c:pt>
                <c:pt idx="229">
                  <c:v>88.05</c:v>
                </c:pt>
                <c:pt idx="230">
                  <c:v>89.43</c:v>
                </c:pt>
                <c:pt idx="231">
                  <c:v>89.82</c:v>
                </c:pt>
                <c:pt idx="232">
                  <c:v>87.83</c:v>
                </c:pt>
                <c:pt idx="233">
                  <c:v>88.35</c:v>
                </c:pt>
                <c:pt idx="234">
                  <c:v>89.34</c:v>
                </c:pt>
                <c:pt idx="235">
                  <c:v>90.48</c:v>
                </c:pt>
                <c:pt idx="236">
                  <c:v>89.05</c:v>
                </c:pt>
                <c:pt idx="237">
                  <c:v>88.33</c:v>
                </c:pt>
                <c:pt idx="238">
                  <c:v>89.32</c:v>
                </c:pt>
                <c:pt idx="239">
                  <c:v>88.06</c:v>
                </c:pt>
                <c:pt idx="240">
                  <c:v>87.91</c:v>
                </c:pt>
                <c:pt idx="241">
                  <c:v>87.25</c:v>
                </c:pt>
                <c:pt idx="242">
                  <c:v>86.51</c:v>
                </c:pt>
                <c:pt idx="243">
                  <c:v>86.48</c:v>
                </c:pt>
                <c:pt idx="244">
                  <c:v>86.94</c:v>
                </c:pt>
                <c:pt idx="245">
                  <c:v>86.04</c:v>
                </c:pt>
                <c:pt idx="246">
                  <c:v>86.78</c:v>
                </c:pt>
                <c:pt idx="247">
                  <c:v>86.24</c:v>
                </c:pt>
                <c:pt idx="248">
                  <c:v>87.42</c:v>
                </c:pt>
                <c:pt idx="249">
                  <c:v>85.88</c:v>
                </c:pt>
                <c:pt idx="250">
                  <c:v>85.06</c:v>
                </c:pt>
                <c:pt idx="251">
                  <c:v>86.43</c:v>
                </c:pt>
                <c:pt idx="252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F-482E-9F97-8EA4B0D3CCAD}"/>
            </c:ext>
          </c:extLst>
        </c:ser>
        <c:ser>
          <c:idx val="1"/>
          <c:order val="1"/>
          <c:tx>
            <c:strRef>
              <c:f>LIVERP!$D$4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LIVERP!$B$5:$B$257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LIVERP!$D$5:$D$257</c:f>
              <c:numCache>
                <c:formatCode>General</c:formatCode>
                <c:ptCount val="253"/>
                <c:pt idx="0" formatCode="0.00">
                  <c:v>56.75</c:v>
                </c:pt>
                <c:pt idx="1">
                  <c:v>56.749999999999993</c:v>
                </c:pt>
                <c:pt idx="2">
                  <c:v>57.286999999999992</c:v>
                </c:pt>
                <c:pt idx="3">
                  <c:v>58.676899999999989</c:v>
                </c:pt>
                <c:pt idx="4">
                  <c:v>59.817829999999987</c:v>
                </c:pt>
                <c:pt idx="5">
                  <c:v>60.826480999999987</c:v>
                </c:pt>
                <c:pt idx="6">
                  <c:v>61.436536699999991</c:v>
                </c:pt>
                <c:pt idx="7">
                  <c:v>61.09257568999999</c:v>
                </c:pt>
                <c:pt idx="8">
                  <c:v>60.818802982999983</c:v>
                </c:pt>
                <c:pt idx="9">
                  <c:v>60.720162088099983</c:v>
                </c:pt>
                <c:pt idx="10">
                  <c:v>60.501113461669988</c:v>
                </c:pt>
                <c:pt idx="11">
                  <c:v>60.236779423168983</c:v>
                </c:pt>
                <c:pt idx="12">
                  <c:v>60.762745596218288</c:v>
                </c:pt>
                <c:pt idx="13">
                  <c:v>61.106921917352793</c:v>
                </c:pt>
                <c:pt idx="14">
                  <c:v>61.701845342146953</c:v>
                </c:pt>
                <c:pt idx="15">
                  <c:v>62.085291739502864</c:v>
                </c:pt>
                <c:pt idx="16">
                  <c:v>62.692704217652008</c:v>
                </c:pt>
                <c:pt idx="17">
                  <c:v>63.1388929523564</c:v>
                </c:pt>
                <c:pt idx="18">
                  <c:v>63.163225066649474</c:v>
                </c:pt>
                <c:pt idx="19">
                  <c:v>63.237257546654632</c:v>
                </c:pt>
                <c:pt idx="20">
                  <c:v>63.544080282658243</c:v>
                </c:pt>
                <c:pt idx="21">
                  <c:v>63.086856197860769</c:v>
                </c:pt>
                <c:pt idx="22">
                  <c:v>62.070799338502539</c:v>
                </c:pt>
                <c:pt idx="23">
                  <c:v>62.184559536951774</c:v>
                </c:pt>
                <c:pt idx="24">
                  <c:v>61.973191675866232</c:v>
                </c:pt>
                <c:pt idx="25">
                  <c:v>61.495234173106354</c:v>
                </c:pt>
                <c:pt idx="26">
                  <c:v>60.575663921174439</c:v>
                </c:pt>
                <c:pt idx="27">
                  <c:v>59.613964744822106</c:v>
                </c:pt>
                <c:pt idx="28">
                  <c:v>58.856775321375466</c:v>
                </c:pt>
                <c:pt idx="29">
                  <c:v>58.170742724962821</c:v>
                </c:pt>
                <c:pt idx="30">
                  <c:v>57.381519907473972</c:v>
                </c:pt>
                <c:pt idx="31">
                  <c:v>57.654063935231775</c:v>
                </c:pt>
                <c:pt idx="32">
                  <c:v>57.82984475466224</c:v>
                </c:pt>
                <c:pt idx="33">
                  <c:v>58.999891328263566</c:v>
                </c:pt>
                <c:pt idx="34">
                  <c:v>59.869923929784491</c:v>
                </c:pt>
                <c:pt idx="35">
                  <c:v>60.547946750849135</c:v>
                </c:pt>
                <c:pt idx="36">
                  <c:v>61.079562725594393</c:v>
                </c:pt>
                <c:pt idx="37">
                  <c:v>61.901693907916076</c:v>
                </c:pt>
                <c:pt idx="38">
                  <c:v>62.648185735541254</c:v>
                </c:pt>
                <c:pt idx="39">
                  <c:v>63.653730014878874</c:v>
                </c:pt>
                <c:pt idx="40">
                  <c:v>63.958611010415211</c:v>
                </c:pt>
                <c:pt idx="41">
                  <c:v>64.163027707290638</c:v>
                </c:pt>
                <c:pt idx="42">
                  <c:v>64.495119395103444</c:v>
                </c:pt>
                <c:pt idx="43">
                  <c:v>65.066583576572413</c:v>
                </c:pt>
                <c:pt idx="44">
                  <c:v>65.091608503600696</c:v>
                </c:pt>
                <c:pt idx="45">
                  <c:v>65.289125952520479</c:v>
                </c:pt>
                <c:pt idx="46">
                  <c:v>65.997388166764324</c:v>
                </c:pt>
                <c:pt idx="47">
                  <c:v>66.451171716735018</c:v>
                </c:pt>
                <c:pt idx="48">
                  <c:v>66.861820201714508</c:v>
                </c:pt>
                <c:pt idx="49">
                  <c:v>67.73727414120016</c:v>
                </c:pt>
                <c:pt idx="50">
                  <c:v>69.106091898840106</c:v>
                </c:pt>
                <c:pt idx="51">
                  <c:v>70.694264329188073</c:v>
                </c:pt>
                <c:pt idx="52">
                  <c:v>71.919985030431647</c:v>
                </c:pt>
                <c:pt idx="53">
                  <c:v>72.003989521302145</c:v>
                </c:pt>
                <c:pt idx="54">
                  <c:v>71.777792664911502</c:v>
                </c:pt>
                <c:pt idx="55">
                  <c:v>71.65545486543806</c:v>
                </c:pt>
                <c:pt idx="56">
                  <c:v>71.305818405806633</c:v>
                </c:pt>
                <c:pt idx="57">
                  <c:v>71.229072884064635</c:v>
                </c:pt>
                <c:pt idx="58">
                  <c:v>71.244351018845236</c:v>
                </c:pt>
                <c:pt idx="59">
                  <c:v>71.426045713191655</c:v>
                </c:pt>
                <c:pt idx="60">
                  <c:v>71.673231999234162</c:v>
                </c:pt>
                <c:pt idx="61">
                  <c:v>71.09026239946391</c:v>
                </c:pt>
                <c:pt idx="62">
                  <c:v>70.673183679624728</c:v>
                </c:pt>
                <c:pt idx="63">
                  <c:v>70.168228575737302</c:v>
                </c:pt>
                <c:pt idx="64">
                  <c:v>70.102760003016101</c:v>
                </c:pt>
                <c:pt idx="65">
                  <c:v>70.140932002111271</c:v>
                </c:pt>
                <c:pt idx="66">
                  <c:v>70.263652401477884</c:v>
                </c:pt>
                <c:pt idx="67">
                  <c:v>70.535556681034507</c:v>
                </c:pt>
                <c:pt idx="68">
                  <c:v>70.530889676724144</c:v>
                </c:pt>
                <c:pt idx="69">
                  <c:v>70.338622773706902</c:v>
                </c:pt>
                <c:pt idx="70">
                  <c:v>70.168035941594823</c:v>
                </c:pt>
                <c:pt idx="71">
                  <c:v>70.051625159116369</c:v>
                </c:pt>
                <c:pt idx="72">
                  <c:v>70.141137611381453</c:v>
                </c:pt>
                <c:pt idx="73">
                  <c:v>70.302796327967016</c:v>
                </c:pt>
                <c:pt idx="74">
                  <c:v>70.394957429576905</c:v>
                </c:pt>
                <c:pt idx="75">
                  <c:v>70.444470200703833</c:v>
                </c:pt>
                <c:pt idx="76">
                  <c:v>69.585129140492683</c:v>
                </c:pt>
                <c:pt idx="77">
                  <c:v>68.875590398344869</c:v>
                </c:pt>
                <c:pt idx="78">
                  <c:v>68.738913278841409</c:v>
                </c:pt>
                <c:pt idx="79">
                  <c:v>68.943239295188988</c:v>
                </c:pt>
                <c:pt idx="80">
                  <c:v>68.738267506632297</c:v>
                </c:pt>
                <c:pt idx="81">
                  <c:v>68.360787254642602</c:v>
                </c:pt>
                <c:pt idx="82">
                  <c:v>68.363551078249813</c:v>
                </c:pt>
                <c:pt idx="83">
                  <c:v>68.296485754774864</c:v>
                </c:pt>
                <c:pt idx="84">
                  <c:v>67.850540028342408</c:v>
                </c:pt>
                <c:pt idx="85">
                  <c:v>67.151378019839683</c:v>
                </c:pt>
                <c:pt idx="86">
                  <c:v>66.700964613887777</c:v>
                </c:pt>
                <c:pt idx="87">
                  <c:v>66.667675229721439</c:v>
                </c:pt>
                <c:pt idx="88">
                  <c:v>66.461372660805011</c:v>
                </c:pt>
                <c:pt idx="89">
                  <c:v>66.175960862563514</c:v>
                </c:pt>
                <c:pt idx="90">
                  <c:v>65.808172603794446</c:v>
                </c:pt>
                <c:pt idx="91">
                  <c:v>65.895720822656102</c:v>
                </c:pt>
                <c:pt idx="92">
                  <c:v>65.714004575859263</c:v>
                </c:pt>
                <c:pt idx="93">
                  <c:v>65.565803203101481</c:v>
                </c:pt>
                <c:pt idx="94">
                  <c:v>65.672062242171037</c:v>
                </c:pt>
                <c:pt idx="95">
                  <c:v>66.361443569519722</c:v>
                </c:pt>
                <c:pt idx="96">
                  <c:v>66.988010498663797</c:v>
                </c:pt>
                <c:pt idx="97">
                  <c:v>67.051607349064653</c:v>
                </c:pt>
                <c:pt idx="98">
                  <c:v>66.68512514434525</c:v>
                </c:pt>
                <c:pt idx="99">
                  <c:v>66.461587601041671</c:v>
                </c:pt>
                <c:pt idx="100">
                  <c:v>66.386111320729157</c:v>
                </c:pt>
                <c:pt idx="101">
                  <c:v>66.477277924510403</c:v>
                </c:pt>
                <c:pt idx="102">
                  <c:v>66.484094547157284</c:v>
                </c:pt>
                <c:pt idx="103">
                  <c:v>66.419866183010086</c:v>
                </c:pt>
                <c:pt idx="104">
                  <c:v>65.729906328107063</c:v>
                </c:pt>
                <c:pt idx="105">
                  <c:v>65.453934429674945</c:v>
                </c:pt>
                <c:pt idx="106">
                  <c:v>64.987754100772463</c:v>
                </c:pt>
                <c:pt idx="107">
                  <c:v>64.088427870540727</c:v>
                </c:pt>
                <c:pt idx="108">
                  <c:v>63.860899509378498</c:v>
                </c:pt>
                <c:pt idx="109">
                  <c:v>63.728629656564948</c:v>
                </c:pt>
                <c:pt idx="110">
                  <c:v>63.924040759595457</c:v>
                </c:pt>
                <c:pt idx="111">
                  <c:v>63.967828531716812</c:v>
                </c:pt>
                <c:pt idx="112">
                  <c:v>64.028479972201765</c:v>
                </c:pt>
                <c:pt idx="113">
                  <c:v>63.845935980541228</c:v>
                </c:pt>
                <c:pt idx="114">
                  <c:v>63.643155186378856</c:v>
                </c:pt>
                <c:pt idx="115">
                  <c:v>63.825208630465198</c:v>
                </c:pt>
                <c:pt idx="116">
                  <c:v>64.000646041325638</c:v>
                </c:pt>
                <c:pt idx="117">
                  <c:v>64.576452228927948</c:v>
                </c:pt>
                <c:pt idx="118">
                  <c:v>64.919516560249562</c:v>
                </c:pt>
                <c:pt idx="119">
                  <c:v>65.579661592174688</c:v>
                </c:pt>
                <c:pt idx="120">
                  <c:v>66.33876311452228</c:v>
                </c:pt>
                <c:pt idx="121">
                  <c:v>66.813134180165591</c:v>
                </c:pt>
                <c:pt idx="122">
                  <c:v>66.917193926115914</c:v>
                </c:pt>
                <c:pt idx="123">
                  <c:v>67.25103574828114</c:v>
                </c:pt>
                <c:pt idx="124">
                  <c:v>67.622725023796789</c:v>
                </c:pt>
                <c:pt idx="125">
                  <c:v>67.906907516657753</c:v>
                </c:pt>
                <c:pt idx="126">
                  <c:v>68.168835261660433</c:v>
                </c:pt>
                <c:pt idx="127">
                  <c:v>69.078184683162306</c:v>
                </c:pt>
                <c:pt idx="128">
                  <c:v>70.323729278213619</c:v>
                </c:pt>
                <c:pt idx="129">
                  <c:v>70.721610494749527</c:v>
                </c:pt>
                <c:pt idx="130">
                  <c:v>70.99412734632466</c:v>
                </c:pt>
                <c:pt idx="131">
                  <c:v>71.508889142427265</c:v>
                </c:pt>
                <c:pt idx="132">
                  <c:v>72.388222399699075</c:v>
                </c:pt>
                <c:pt idx="133">
                  <c:v>72.970755679789349</c:v>
                </c:pt>
                <c:pt idx="134">
                  <c:v>73.510528975852537</c:v>
                </c:pt>
                <c:pt idx="135">
                  <c:v>73.927370283096778</c:v>
                </c:pt>
                <c:pt idx="136">
                  <c:v>73.964159198167735</c:v>
                </c:pt>
                <c:pt idx="137">
                  <c:v>75.321911438717407</c:v>
                </c:pt>
                <c:pt idx="138">
                  <c:v>76.086338007102185</c:v>
                </c:pt>
                <c:pt idx="139">
                  <c:v>76.672436604971523</c:v>
                </c:pt>
                <c:pt idx="140">
                  <c:v>77.064705623480066</c:v>
                </c:pt>
                <c:pt idx="141">
                  <c:v>77.543293936436044</c:v>
                </c:pt>
                <c:pt idx="142">
                  <c:v>77.959305755505227</c:v>
                </c:pt>
                <c:pt idx="143">
                  <c:v>78.151514028853654</c:v>
                </c:pt>
                <c:pt idx="144">
                  <c:v>78.340059820197553</c:v>
                </c:pt>
                <c:pt idx="145">
                  <c:v>78.850041874138284</c:v>
                </c:pt>
                <c:pt idx="146">
                  <c:v>79.081029311896799</c:v>
                </c:pt>
                <c:pt idx="147">
                  <c:v>79.488720518327753</c:v>
                </c:pt>
                <c:pt idx="148">
                  <c:v>80.710104362829426</c:v>
                </c:pt>
                <c:pt idx="149">
                  <c:v>81.892073053980596</c:v>
                </c:pt>
                <c:pt idx="150">
                  <c:v>83.031451137786405</c:v>
                </c:pt>
                <c:pt idx="151">
                  <c:v>83.718015796450473</c:v>
                </c:pt>
                <c:pt idx="152">
                  <c:v>83.700611057515317</c:v>
                </c:pt>
                <c:pt idx="153">
                  <c:v>83.109427740260713</c:v>
                </c:pt>
                <c:pt idx="154">
                  <c:v>83.244599418182503</c:v>
                </c:pt>
                <c:pt idx="155">
                  <c:v>83.249219592727741</c:v>
                </c:pt>
                <c:pt idx="156">
                  <c:v>83.405453714909413</c:v>
                </c:pt>
                <c:pt idx="157">
                  <c:v>83.475817600436585</c:v>
                </c:pt>
                <c:pt idx="158">
                  <c:v>82.994072320305605</c:v>
                </c:pt>
                <c:pt idx="159">
                  <c:v>82.566850624213913</c:v>
                </c:pt>
                <c:pt idx="160">
                  <c:v>82.201795436949737</c:v>
                </c:pt>
                <c:pt idx="161">
                  <c:v>81.871256805864817</c:v>
                </c:pt>
                <c:pt idx="162">
                  <c:v>82.428879764105375</c:v>
                </c:pt>
                <c:pt idx="163">
                  <c:v>83.017215834873753</c:v>
                </c:pt>
                <c:pt idx="164">
                  <c:v>84.101051084411623</c:v>
                </c:pt>
                <c:pt idx="165">
                  <c:v>85.171735759088136</c:v>
                </c:pt>
                <c:pt idx="166">
                  <c:v>85.024215031361692</c:v>
                </c:pt>
                <c:pt idx="167">
                  <c:v>84.752950521953181</c:v>
                </c:pt>
                <c:pt idx="168">
                  <c:v>84.458065365367219</c:v>
                </c:pt>
                <c:pt idx="169">
                  <c:v>83.996645755757044</c:v>
                </c:pt>
                <c:pt idx="170">
                  <c:v>83.835652029029916</c:v>
                </c:pt>
                <c:pt idx="171">
                  <c:v>83.950956420320935</c:v>
                </c:pt>
                <c:pt idx="172">
                  <c:v>83.839669494224651</c:v>
                </c:pt>
                <c:pt idx="173">
                  <c:v>84.418768645957243</c:v>
                </c:pt>
                <c:pt idx="174">
                  <c:v>84.908138052170074</c:v>
                </c:pt>
                <c:pt idx="175">
                  <c:v>85.544696636519049</c:v>
                </c:pt>
                <c:pt idx="176">
                  <c:v>86.79128764556333</c:v>
                </c:pt>
                <c:pt idx="177">
                  <c:v>87.753901351894328</c:v>
                </c:pt>
                <c:pt idx="178">
                  <c:v>87.884730946326016</c:v>
                </c:pt>
                <c:pt idx="179">
                  <c:v>88.462311662428206</c:v>
                </c:pt>
                <c:pt idx="180">
                  <c:v>89.142618163699751</c:v>
                </c:pt>
                <c:pt idx="181">
                  <c:v>89.162832714589825</c:v>
                </c:pt>
                <c:pt idx="182">
                  <c:v>89.404982900212872</c:v>
                </c:pt>
                <c:pt idx="183">
                  <c:v>89.373488030149005</c:v>
                </c:pt>
                <c:pt idx="184">
                  <c:v>89.543441621104307</c:v>
                </c:pt>
                <c:pt idx="185">
                  <c:v>89.239409134773013</c:v>
                </c:pt>
                <c:pt idx="186">
                  <c:v>89.1705863943411</c:v>
                </c:pt>
                <c:pt idx="187">
                  <c:v>89.281410476038758</c:v>
                </c:pt>
                <c:pt idx="188">
                  <c:v>89.166987333227127</c:v>
                </c:pt>
                <c:pt idx="189">
                  <c:v>89.686891133258982</c:v>
                </c:pt>
                <c:pt idx="190">
                  <c:v>90.230823793281289</c:v>
                </c:pt>
                <c:pt idx="191">
                  <c:v>90.026576655296893</c:v>
                </c:pt>
                <c:pt idx="192">
                  <c:v>89.658603658707818</c:v>
                </c:pt>
                <c:pt idx="193">
                  <c:v>89.386022561095473</c:v>
                </c:pt>
                <c:pt idx="194">
                  <c:v>89.639215792766819</c:v>
                </c:pt>
                <c:pt idx="195">
                  <c:v>89.765451054936761</c:v>
                </c:pt>
                <c:pt idx="196">
                  <c:v>89.649815738455729</c:v>
                </c:pt>
                <c:pt idx="197">
                  <c:v>89.181871016919004</c:v>
                </c:pt>
                <c:pt idx="198">
                  <c:v>89.370309711843305</c:v>
                </c:pt>
                <c:pt idx="199">
                  <c:v>89.106216798290305</c:v>
                </c:pt>
                <c:pt idx="200">
                  <c:v>89.281351758803211</c:v>
                </c:pt>
                <c:pt idx="201">
                  <c:v>89.322946231162234</c:v>
                </c:pt>
                <c:pt idx="202">
                  <c:v>88.572062361813551</c:v>
                </c:pt>
                <c:pt idx="203">
                  <c:v>89.795443653269473</c:v>
                </c:pt>
                <c:pt idx="204">
                  <c:v>89.808810557288623</c:v>
                </c:pt>
                <c:pt idx="205">
                  <c:v>90.034167390102027</c:v>
                </c:pt>
                <c:pt idx="206">
                  <c:v>89.294917173071411</c:v>
                </c:pt>
                <c:pt idx="207">
                  <c:v>88.516442021149984</c:v>
                </c:pt>
                <c:pt idx="208">
                  <c:v>88.442509414804988</c:v>
                </c:pt>
                <c:pt idx="209">
                  <c:v>88.687756590363492</c:v>
                </c:pt>
                <c:pt idx="210">
                  <c:v>89.732429613254439</c:v>
                </c:pt>
                <c:pt idx="211">
                  <c:v>90.442700729278101</c:v>
                </c:pt>
                <c:pt idx="212">
                  <c:v>90.873890510494661</c:v>
                </c:pt>
                <c:pt idx="213">
                  <c:v>91.478723357346254</c:v>
                </c:pt>
                <c:pt idx="214">
                  <c:v>92.226106350142373</c:v>
                </c:pt>
                <c:pt idx="215">
                  <c:v>92.78827444509966</c:v>
                </c:pt>
                <c:pt idx="216">
                  <c:v>92.947792111569754</c:v>
                </c:pt>
                <c:pt idx="217">
                  <c:v>94.100454478098811</c:v>
                </c:pt>
                <c:pt idx="218">
                  <c:v>94.370318134669162</c:v>
                </c:pt>
                <c:pt idx="219">
                  <c:v>94.262222694268416</c:v>
                </c:pt>
                <c:pt idx="220">
                  <c:v>93.853555885987888</c:v>
                </c:pt>
                <c:pt idx="221">
                  <c:v>92.913489120191514</c:v>
                </c:pt>
                <c:pt idx="222">
                  <c:v>92.951442384134069</c:v>
                </c:pt>
                <c:pt idx="223">
                  <c:v>92.78900966889384</c:v>
                </c:pt>
                <c:pt idx="224">
                  <c:v>92.144306768225675</c:v>
                </c:pt>
                <c:pt idx="225">
                  <c:v>92.305014737757972</c:v>
                </c:pt>
                <c:pt idx="226">
                  <c:v>92.219510316430572</c:v>
                </c:pt>
                <c:pt idx="227">
                  <c:v>91.634657221501399</c:v>
                </c:pt>
                <c:pt idx="228">
                  <c:v>91.426260055050975</c:v>
                </c:pt>
                <c:pt idx="229">
                  <c:v>90.59338203853568</c:v>
                </c:pt>
                <c:pt idx="230">
                  <c:v>89.830367426974973</c:v>
                </c:pt>
                <c:pt idx="231">
                  <c:v>89.710257198882488</c:v>
                </c:pt>
                <c:pt idx="232">
                  <c:v>89.743180039217734</c:v>
                </c:pt>
                <c:pt idx="233">
                  <c:v>89.16922602745241</c:v>
                </c:pt>
                <c:pt idx="234">
                  <c:v>88.923458219216684</c:v>
                </c:pt>
                <c:pt idx="235">
                  <c:v>89.048420753451666</c:v>
                </c:pt>
                <c:pt idx="236">
                  <c:v>89.477894527416169</c:v>
                </c:pt>
                <c:pt idx="237">
                  <c:v>89.349526169191307</c:v>
                </c:pt>
                <c:pt idx="238">
                  <c:v>89.043668318433916</c:v>
                </c:pt>
                <c:pt idx="239">
                  <c:v>89.126567822903738</c:v>
                </c:pt>
                <c:pt idx="240">
                  <c:v>88.806597476032607</c:v>
                </c:pt>
                <c:pt idx="241">
                  <c:v>88.537618233222815</c:v>
                </c:pt>
                <c:pt idx="242">
                  <c:v>88.151332763255965</c:v>
                </c:pt>
                <c:pt idx="243">
                  <c:v>87.658932934279164</c:v>
                </c:pt>
                <c:pt idx="244">
                  <c:v>87.305253053995415</c:v>
                </c:pt>
                <c:pt idx="245">
                  <c:v>87.195677137796778</c:v>
                </c:pt>
                <c:pt idx="246">
                  <c:v>86.848973996457744</c:v>
                </c:pt>
                <c:pt idx="247">
                  <c:v>86.828281797520418</c:v>
                </c:pt>
                <c:pt idx="248">
                  <c:v>86.651797258264281</c:v>
                </c:pt>
                <c:pt idx="249">
                  <c:v>86.882258080784993</c:v>
                </c:pt>
                <c:pt idx="250">
                  <c:v>86.581580656549491</c:v>
                </c:pt>
                <c:pt idx="251">
                  <c:v>86.125106459584643</c:v>
                </c:pt>
                <c:pt idx="252">
                  <c:v>86.216574521709248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F-482E-9F97-8EA4B0D3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00623"/>
        <c:axId val="1673003951"/>
      </c:lineChart>
      <c:catAx>
        <c:axId val="16730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3003951"/>
        <c:crosses val="autoZero"/>
        <c:auto val="1"/>
        <c:lblAlgn val="ctr"/>
        <c:lblOffset val="100"/>
        <c:noMultiLvlLbl val="0"/>
      </c:catAx>
      <c:valAx>
        <c:axId val="1673003951"/>
        <c:scaling>
          <c:orientation val="minMax"/>
          <c:max val="97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30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BANREGIO!$C$4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BANREGIO!$B$5:$B$257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BANREGIO!$C$5:$C$257</c:f>
              <c:numCache>
                <c:formatCode>0.00</c:formatCode>
                <c:ptCount val="253"/>
                <c:pt idx="0">
                  <c:v>49.59</c:v>
                </c:pt>
                <c:pt idx="1">
                  <c:v>50.7</c:v>
                </c:pt>
                <c:pt idx="2">
                  <c:v>50.65</c:v>
                </c:pt>
                <c:pt idx="3">
                  <c:v>50.63</c:v>
                </c:pt>
                <c:pt idx="4">
                  <c:v>50.65</c:v>
                </c:pt>
                <c:pt idx="5">
                  <c:v>52.49</c:v>
                </c:pt>
                <c:pt idx="6">
                  <c:v>51.76</c:v>
                </c:pt>
                <c:pt idx="7">
                  <c:v>52</c:v>
                </c:pt>
                <c:pt idx="8">
                  <c:v>53.11</c:v>
                </c:pt>
                <c:pt idx="9">
                  <c:v>53.75</c:v>
                </c:pt>
                <c:pt idx="10">
                  <c:v>55.21</c:v>
                </c:pt>
                <c:pt idx="11">
                  <c:v>57.08</c:v>
                </c:pt>
                <c:pt idx="12">
                  <c:v>58.79</c:v>
                </c:pt>
                <c:pt idx="13">
                  <c:v>61.17</c:v>
                </c:pt>
                <c:pt idx="14">
                  <c:v>60.67</c:v>
                </c:pt>
                <c:pt idx="15">
                  <c:v>58.73</c:v>
                </c:pt>
                <c:pt idx="16">
                  <c:v>58.97</c:v>
                </c:pt>
                <c:pt idx="17">
                  <c:v>58.85</c:v>
                </c:pt>
                <c:pt idx="18">
                  <c:v>59.57</c:v>
                </c:pt>
                <c:pt idx="19">
                  <c:v>61.39</c:v>
                </c:pt>
                <c:pt idx="20">
                  <c:v>62.76</c:v>
                </c:pt>
                <c:pt idx="21">
                  <c:v>63.81</c:v>
                </c:pt>
                <c:pt idx="22">
                  <c:v>62.37</c:v>
                </c:pt>
                <c:pt idx="23">
                  <c:v>62.13</c:v>
                </c:pt>
                <c:pt idx="24">
                  <c:v>59.83</c:v>
                </c:pt>
                <c:pt idx="25">
                  <c:v>58.36</c:v>
                </c:pt>
                <c:pt idx="26">
                  <c:v>58.01</c:v>
                </c:pt>
                <c:pt idx="27">
                  <c:v>57.32</c:v>
                </c:pt>
                <c:pt idx="28">
                  <c:v>57.83</c:v>
                </c:pt>
                <c:pt idx="29">
                  <c:v>59.79</c:v>
                </c:pt>
                <c:pt idx="30">
                  <c:v>61.45</c:v>
                </c:pt>
                <c:pt idx="31">
                  <c:v>61.01</c:v>
                </c:pt>
                <c:pt idx="32">
                  <c:v>64.03</c:v>
                </c:pt>
                <c:pt idx="33">
                  <c:v>64.680000000000007</c:v>
                </c:pt>
                <c:pt idx="34">
                  <c:v>67.81</c:v>
                </c:pt>
                <c:pt idx="35">
                  <c:v>66.099999999999994</c:v>
                </c:pt>
                <c:pt idx="36">
                  <c:v>66.760000000000005</c:v>
                </c:pt>
                <c:pt idx="37">
                  <c:v>72.61</c:v>
                </c:pt>
                <c:pt idx="38">
                  <c:v>76.27</c:v>
                </c:pt>
                <c:pt idx="39">
                  <c:v>77.53</c:v>
                </c:pt>
                <c:pt idx="40">
                  <c:v>76.87</c:v>
                </c:pt>
                <c:pt idx="41">
                  <c:v>80.8</c:v>
                </c:pt>
                <c:pt idx="42">
                  <c:v>83.75</c:v>
                </c:pt>
                <c:pt idx="43">
                  <c:v>83.39</c:v>
                </c:pt>
                <c:pt idx="44">
                  <c:v>84.69</c:v>
                </c:pt>
                <c:pt idx="45">
                  <c:v>85.58</c:v>
                </c:pt>
                <c:pt idx="46">
                  <c:v>86.28</c:v>
                </c:pt>
                <c:pt idx="47">
                  <c:v>87.94</c:v>
                </c:pt>
                <c:pt idx="48">
                  <c:v>88.22</c:v>
                </c:pt>
                <c:pt idx="49">
                  <c:v>88.42</c:v>
                </c:pt>
                <c:pt idx="50">
                  <c:v>89.01</c:v>
                </c:pt>
                <c:pt idx="51">
                  <c:v>89.51</c:v>
                </c:pt>
                <c:pt idx="52">
                  <c:v>91.34</c:v>
                </c:pt>
                <c:pt idx="53">
                  <c:v>89.75</c:v>
                </c:pt>
                <c:pt idx="54">
                  <c:v>91.19</c:v>
                </c:pt>
                <c:pt idx="55">
                  <c:v>93.23</c:v>
                </c:pt>
                <c:pt idx="56">
                  <c:v>91.56</c:v>
                </c:pt>
                <c:pt idx="57">
                  <c:v>91.15</c:v>
                </c:pt>
                <c:pt idx="58">
                  <c:v>93.04</c:v>
                </c:pt>
                <c:pt idx="59">
                  <c:v>98.56</c:v>
                </c:pt>
                <c:pt idx="60">
                  <c:v>97.09</c:v>
                </c:pt>
                <c:pt idx="61">
                  <c:v>92.46</c:v>
                </c:pt>
                <c:pt idx="62">
                  <c:v>92.06</c:v>
                </c:pt>
                <c:pt idx="63">
                  <c:v>92.36</c:v>
                </c:pt>
                <c:pt idx="64">
                  <c:v>92.44</c:v>
                </c:pt>
                <c:pt idx="65">
                  <c:v>91.2</c:v>
                </c:pt>
                <c:pt idx="66">
                  <c:v>92.69</c:v>
                </c:pt>
                <c:pt idx="67">
                  <c:v>92.51</c:v>
                </c:pt>
                <c:pt idx="68">
                  <c:v>92.1</c:v>
                </c:pt>
                <c:pt idx="69">
                  <c:v>91.34</c:v>
                </c:pt>
                <c:pt idx="70">
                  <c:v>90.92</c:v>
                </c:pt>
                <c:pt idx="71">
                  <c:v>90.9</c:v>
                </c:pt>
                <c:pt idx="72">
                  <c:v>92.82</c:v>
                </c:pt>
                <c:pt idx="73">
                  <c:v>93.51</c:v>
                </c:pt>
                <c:pt idx="74">
                  <c:v>91.73</c:v>
                </c:pt>
                <c:pt idx="75">
                  <c:v>88.55</c:v>
                </c:pt>
                <c:pt idx="76">
                  <c:v>87.31</c:v>
                </c:pt>
                <c:pt idx="77">
                  <c:v>87.98</c:v>
                </c:pt>
                <c:pt idx="78">
                  <c:v>87.91</c:v>
                </c:pt>
                <c:pt idx="79">
                  <c:v>87.48</c:v>
                </c:pt>
                <c:pt idx="80">
                  <c:v>86.84</c:v>
                </c:pt>
                <c:pt idx="81">
                  <c:v>86.5</c:v>
                </c:pt>
                <c:pt idx="82">
                  <c:v>84.44</c:v>
                </c:pt>
                <c:pt idx="83">
                  <c:v>83.95</c:v>
                </c:pt>
                <c:pt idx="84">
                  <c:v>83.76</c:v>
                </c:pt>
                <c:pt idx="85">
                  <c:v>83.22</c:v>
                </c:pt>
                <c:pt idx="86">
                  <c:v>86.03</c:v>
                </c:pt>
                <c:pt idx="87">
                  <c:v>85.33</c:v>
                </c:pt>
                <c:pt idx="88">
                  <c:v>83.86</c:v>
                </c:pt>
                <c:pt idx="89">
                  <c:v>84.72</c:v>
                </c:pt>
                <c:pt idx="90">
                  <c:v>85.27</c:v>
                </c:pt>
                <c:pt idx="91">
                  <c:v>85.61</c:v>
                </c:pt>
                <c:pt idx="92">
                  <c:v>88.45</c:v>
                </c:pt>
                <c:pt idx="93">
                  <c:v>88.32</c:v>
                </c:pt>
                <c:pt idx="94">
                  <c:v>87.98</c:v>
                </c:pt>
                <c:pt idx="95">
                  <c:v>88.04</c:v>
                </c:pt>
                <c:pt idx="96">
                  <c:v>85.9</c:v>
                </c:pt>
                <c:pt idx="97">
                  <c:v>88.01</c:v>
                </c:pt>
                <c:pt idx="98">
                  <c:v>91.52</c:v>
                </c:pt>
                <c:pt idx="99">
                  <c:v>88.57</c:v>
                </c:pt>
                <c:pt idx="100">
                  <c:v>91.21</c:v>
                </c:pt>
                <c:pt idx="101">
                  <c:v>90.73</c:v>
                </c:pt>
                <c:pt idx="102">
                  <c:v>91.43</c:v>
                </c:pt>
                <c:pt idx="103">
                  <c:v>92.07</c:v>
                </c:pt>
                <c:pt idx="104">
                  <c:v>93.23</c:v>
                </c:pt>
                <c:pt idx="105">
                  <c:v>94.95</c:v>
                </c:pt>
                <c:pt idx="106">
                  <c:v>93.54</c:v>
                </c:pt>
                <c:pt idx="107">
                  <c:v>94.74</c:v>
                </c:pt>
                <c:pt idx="108">
                  <c:v>94.78</c:v>
                </c:pt>
                <c:pt idx="109">
                  <c:v>95.82</c:v>
                </c:pt>
                <c:pt idx="110">
                  <c:v>96.64</c:v>
                </c:pt>
                <c:pt idx="111">
                  <c:v>96.58</c:v>
                </c:pt>
                <c:pt idx="112">
                  <c:v>97.46</c:v>
                </c:pt>
                <c:pt idx="113">
                  <c:v>98.46</c:v>
                </c:pt>
                <c:pt idx="114">
                  <c:v>96</c:v>
                </c:pt>
                <c:pt idx="115">
                  <c:v>96.02</c:v>
                </c:pt>
                <c:pt idx="116">
                  <c:v>94.91</c:v>
                </c:pt>
                <c:pt idx="117">
                  <c:v>91.74</c:v>
                </c:pt>
                <c:pt idx="118">
                  <c:v>96.51</c:v>
                </c:pt>
                <c:pt idx="119">
                  <c:v>98.49</c:v>
                </c:pt>
                <c:pt idx="120">
                  <c:v>97.16</c:v>
                </c:pt>
                <c:pt idx="121">
                  <c:v>102.15</c:v>
                </c:pt>
                <c:pt idx="122">
                  <c:v>99.5</c:v>
                </c:pt>
                <c:pt idx="123">
                  <c:v>99.17</c:v>
                </c:pt>
                <c:pt idx="124">
                  <c:v>96.47</c:v>
                </c:pt>
                <c:pt idx="125">
                  <c:v>94.09</c:v>
                </c:pt>
                <c:pt idx="126">
                  <c:v>94.04</c:v>
                </c:pt>
                <c:pt idx="127">
                  <c:v>99.11</c:v>
                </c:pt>
                <c:pt idx="128">
                  <c:v>97.09</c:v>
                </c:pt>
                <c:pt idx="129">
                  <c:v>95.92</c:v>
                </c:pt>
                <c:pt idx="130">
                  <c:v>95.99</c:v>
                </c:pt>
                <c:pt idx="131">
                  <c:v>95.84</c:v>
                </c:pt>
                <c:pt idx="132">
                  <c:v>96.86</c:v>
                </c:pt>
                <c:pt idx="133">
                  <c:v>96.37</c:v>
                </c:pt>
                <c:pt idx="134">
                  <c:v>99.92</c:v>
                </c:pt>
                <c:pt idx="135">
                  <c:v>96.97</c:v>
                </c:pt>
                <c:pt idx="136">
                  <c:v>96.69</c:v>
                </c:pt>
                <c:pt idx="137">
                  <c:v>99.05</c:v>
                </c:pt>
                <c:pt idx="138">
                  <c:v>101.4</c:v>
                </c:pt>
                <c:pt idx="139">
                  <c:v>101.96</c:v>
                </c:pt>
                <c:pt idx="140">
                  <c:v>99.53</c:v>
                </c:pt>
                <c:pt idx="141">
                  <c:v>102</c:v>
                </c:pt>
                <c:pt idx="142">
                  <c:v>101.01</c:v>
                </c:pt>
                <c:pt idx="143">
                  <c:v>101.58</c:v>
                </c:pt>
                <c:pt idx="144">
                  <c:v>102.59</c:v>
                </c:pt>
                <c:pt idx="145">
                  <c:v>101.07</c:v>
                </c:pt>
                <c:pt idx="146">
                  <c:v>103.07</c:v>
                </c:pt>
                <c:pt idx="147">
                  <c:v>101.99</c:v>
                </c:pt>
                <c:pt idx="148">
                  <c:v>106.59</c:v>
                </c:pt>
                <c:pt idx="149">
                  <c:v>102.91</c:v>
                </c:pt>
                <c:pt idx="150">
                  <c:v>102.64</c:v>
                </c:pt>
                <c:pt idx="151">
                  <c:v>98.92</c:v>
                </c:pt>
                <c:pt idx="152">
                  <c:v>98.33</c:v>
                </c:pt>
                <c:pt idx="153">
                  <c:v>99.59</c:v>
                </c:pt>
                <c:pt idx="154">
                  <c:v>98.83</c:v>
                </c:pt>
                <c:pt idx="155">
                  <c:v>99.84</c:v>
                </c:pt>
                <c:pt idx="156">
                  <c:v>99.83</c:v>
                </c:pt>
                <c:pt idx="157">
                  <c:v>99.48</c:v>
                </c:pt>
                <c:pt idx="158">
                  <c:v>100.9</c:v>
                </c:pt>
                <c:pt idx="159">
                  <c:v>101.31</c:v>
                </c:pt>
                <c:pt idx="160">
                  <c:v>104.38</c:v>
                </c:pt>
                <c:pt idx="161">
                  <c:v>104.89</c:v>
                </c:pt>
                <c:pt idx="162">
                  <c:v>104.95</c:v>
                </c:pt>
                <c:pt idx="163">
                  <c:v>105.26</c:v>
                </c:pt>
                <c:pt idx="164">
                  <c:v>106.75</c:v>
                </c:pt>
                <c:pt idx="165">
                  <c:v>106.26</c:v>
                </c:pt>
                <c:pt idx="166">
                  <c:v>104.57</c:v>
                </c:pt>
                <c:pt idx="167">
                  <c:v>103.76</c:v>
                </c:pt>
                <c:pt idx="168">
                  <c:v>104.15</c:v>
                </c:pt>
                <c:pt idx="169">
                  <c:v>106.98</c:v>
                </c:pt>
                <c:pt idx="170">
                  <c:v>107.48</c:v>
                </c:pt>
                <c:pt idx="171">
                  <c:v>107.64</c:v>
                </c:pt>
                <c:pt idx="172">
                  <c:v>106.51</c:v>
                </c:pt>
                <c:pt idx="173">
                  <c:v>104.35</c:v>
                </c:pt>
                <c:pt idx="174">
                  <c:v>102.07</c:v>
                </c:pt>
                <c:pt idx="175">
                  <c:v>107.78</c:v>
                </c:pt>
                <c:pt idx="176">
                  <c:v>107.68</c:v>
                </c:pt>
                <c:pt idx="177">
                  <c:v>107.24</c:v>
                </c:pt>
                <c:pt idx="178">
                  <c:v>106.88</c:v>
                </c:pt>
                <c:pt idx="179">
                  <c:v>108.3</c:v>
                </c:pt>
                <c:pt idx="180">
                  <c:v>108.15</c:v>
                </c:pt>
                <c:pt idx="181">
                  <c:v>108.72</c:v>
                </c:pt>
                <c:pt idx="182">
                  <c:v>112.2</c:v>
                </c:pt>
                <c:pt idx="183">
                  <c:v>112.85</c:v>
                </c:pt>
                <c:pt idx="184">
                  <c:v>113.87</c:v>
                </c:pt>
                <c:pt idx="185">
                  <c:v>111.02</c:v>
                </c:pt>
                <c:pt idx="186">
                  <c:v>113.76</c:v>
                </c:pt>
                <c:pt idx="187">
                  <c:v>116.04</c:v>
                </c:pt>
                <c:pt idx="188">
                  <c:v>116.02</c:v>
                </c:pt>
                <c:pt idx="189">
                  <c:v>119.38</c:v>
                </c:pt>
                <c:pt idx="190">
                  <c:v>117.08</c:v>
                </c:pt>
                <c:pt idx="191">
                  <c:v>117.44</c:v>
                </c:pt>
                <c:pt idx="192">
                  <c:v>117.23</c:v>
                </c:pt>
                <c:pt idx="193">
                  <c:v>112.72</c:v>
                </c:pt>
                <c:pt idx="194">
                  <c:v>116.96</c:v>
                </c:pt>
                <c:pt idx="195">
                  <c:v>114.93</c:v>
                </c:pt>
                <c:pt idx="196">
                  <c:v>112.7</c:v>
                </c:pt>
                <c:pt idx="197">
                  <c:v>113.36</c:v>
                </c:pt>
                <c:pt idx="198">
                  <c:v>114.3</c:v>
                </c:pt>
                <c:pt idx="199">
                  <c:v>114.2</c:v>
                </c:pt>
                <c:pt idx="200">
                  <c:v>112.94</c:v>
                </c:pt>
                <c:pt idx="201">
                  <c:v>112.23</c:v>
                </c:pt>
                <c:pt idx="202">
                  <c:v>112.69</c:v>
                </c:pt>
                <c:pt idx="203">
                  <c:v>111.31</c:v>
                </c:pt>
                <c:pt idx="204">
                  <c:v>111.13</c:v>
                </c:pt>
                <c:pt idx="205">
                  <c:v>109.82</c:v>
                </c:pt>
                <c:pt idx="206">
                  <c:v>112.53</c:v>
                </c:pt>
                <c:pt idx="207">
                  <c:v>113.94</c:v>
                </c:pt>
                <c:pt idx="208">
                  <c:v>115.73</c:v>
                </c:pt>
                <c:pt idx="209">
                  <c:v>114.95</c:v>
                </c:pt>
                <c:pt idx="210">
                  <c:v>117.62</c:v>
                </c:pt>
                <c:pt idx="211">
                  <c:v>118.41</c:v>
                </c:pt>
                <c:pt idx="212">
                  <c:v>119.7</c:v>
                </c:pt>
                <c:pt idx="213">
                  <c:v>119.39</c:v>
                </c:pt>
                <c:pt idx="214">
                  <c:v>122.71</c:v>
                </c:pt>
                <c:pt idx="215">
                  <c:v>121.38</c:v>
                </c:pt>
                <c:pt idx="216">
                  <c:v>120.02</c:v>
                </c:pt>
                <c:pt idx="217">
                  <c:v>118.71</c:v>
                </c:pt>
                <c:pt idx="218">
                  <c:v>117.91</c:v>
                </c:pt>
                <c:pt idx="219">
                  <c:v>118.95</c:v>
                </c:pt>
                <c:pt idx="220">
                  <c:v>120.54</c:v>
                </c:pt>
                <c:pt idx="221">
                  <c:v>121.01</c:v>
                </c:pt>
                <c:pt idx="222">
                  <c:v>120.95</c:v>
                </c:pt>
                <c:pt idx="223">
                  <c:v>118.12</c:v>
                </c:pt>
                <c:pt idx="224">
                  <c:v>118.73</c:v>
                </c:pt>
                <c:pt idx="225">
                  <c:v>119.49</c:v>
                </c:pt>
                <c:pt idx="226">
                  <c:v>120.93</c:v>
                </c:pt>
                <c:pt idx="227">
                  <c:v>122.67</c:v>
                </c:pt>
                <c:pt idx="228">
                  <c:v>123.64</c:v>
                </c:pt>
                <c:pt idx="229">
                  <c:v>122.01</c:v>
                </c:pt>
                <c:pt idx="230">
                  <c:v>122.59</c:v>
                </c:pt>
                <c:pt idx="231">
                  <c:v>120.93</c:v>
                </c:pt>
                <c:pt idx="232">
                  <c:v>122</c:v>
                </c:pt>
                <c:pt idx="233">
                  <c:v>120.29</c:v>
                </c:pt>
                <c:pt idx="234">
                  <c:v>120.29</c:v>
                </c:pt>
                <c:pt idx="235">
                  <c:v>121.75</c:v>
                </c:pt>
                <c:pt idx="236">
                  <c:v>123.48</c:v>
                </c:pt>
                <c:pt idx="237">
                  <c:v>122.08</c:v>
                </c:pt>
                <c:pt idx="238">
                  <c:v>121.12</c:v>
                </c:pt>
                <c:pt idx="239">
                  <c:v>119.87</c:v>
                </c:pt>
                <c:pt idx="240">
                  <c:v>119.5</c:v>
                </c:pt>
                <c:pt idx="241">
                  <c:v>120.03</c:v>
                </c:pt>
                <c:pt idx="242">
                  <c:v>119.06</c:v>
                </c:pt>
                <c:pt idx="243">
                  <c:v>117.34</c:v>
                </c:pt>
                <c:pt idx="244">
                  <c:v>118.07</c:v>
                </c:pt>
                <c:pt idx="245">
                  <c:v>119.55</c:v>
                </c:pt>
                <c:pt idx="246">
                  <c:v>118.29</c:v>
                </c:pt>
                <c:pt idx="247">
                  <c:v>118.38</c:v>
                </c:pt>
                <c:pt idx="248">
                  <c:v>115.27</c:v>
                </c:pt>
                <c:pt idx="249">
                  <c:v>112.8</c:v>
                </c:pt>
                <c:pt idx="250">
                  <c:v>112.79</c:v>
                </c:pt>
                <c:pt idx="251">
                  <c:v>115.16</c:v>
                </c:pt>
                <c:pt idx="252">
                  <c:v>114.79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49A0-8D62-6178A1C06DBC}"/>
            </c:ext>
          </c:extLst>
        </c:ser>
        <c:ser>
          <c:idx val="1"/>
          <c:order val="1"/>
          <c:tx>
            <c:strRef>
              <c:f>BANREGIO!$D$4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BANREGIO!$B$5:$B$257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BANREGIO!$D$5:$D$257</c:f>
              <c:numCache>
                <c:formatCode>General</c:formatCode>
                <c:ptCount val="253"/>
                <c:pt idx="0" formatCode="0.00">
                  <c:v>49.59</c:v>
                </c:pt>
                <c:pt idx="1">
                  <c:v>49.59</c:v>
                </c:pt>
                <c:pt idx="2">
                  <c:v>49.923000000000002</c:v>
                </c:pt>
                <c:pt idx="3">
                  <c:v>50.141100000000002</c:v>
                </c:pt>
                <c:pt idx="4">
                  <c:v>50.287770000000002</c:v>
                </c:pt>
                <c:pt idx="5">
                  <c:v>50.396439000000001</c:v>
                </c:pt>
                <c:pt idx="6">
                  <c:v>51.024507299999996</c:v>
                </c:pt>
                <c:pt idx="7">
                  <c:v>51.245155109999992</c:v>
                </c:pt>
                <c:pt idx="8">
                  <c:v>51.471608576999991</c:v>
                </c:pt>
                <c:pt idx="9">
                  <c:v>51.963126003899994</c:v>
                </c:pt>
                <c:pt idx="10">
                  <c:v>52.499188202729997</c:v>
                </c:pt>
                <c:pt idx="11">
                  <c:v>53.312431741910999</c:v>
                </c:pt>
                <c:pt idx="12">
                  <c:v>54.44270221933769</c:v>
                </c:pt>
                <c:pt idx="13">
                  <c:v>55.746891553536379</c:v>
                </c:pt>
                <c:pt idx="14">
                  <c:v>57.373824087475462</c:v>
                </c:pt>
                <c:pt idx="15">
                  <c:v>58.362676861232821</c:v>
                </c:pt>
                <c:pt idx="16">
                  <c:v>58.472873802862971</c:v>
                </c:pt>
                <c:pt idx="17">
                  <c:v>58.62201166200407</c:v>
                </c:pt>
                <c:pt idx="18">
                  <c:v>58.69040816340285</c:v>
                </c:pt>
                <c:pt idx="19">
                  <c:v>58.954285714381996</c:v>
                </c:pt>
                <c:pt idx="20">
                  <c:v>59.68500000006739</c:v>
                </c:pt>
                <c:pt idx="21">
                  <c:v>60.607500000047168</c:v>
                </c:pt>
                <c:pt idx="22">
                  <c:v>61.568250000033018</c:v>
                </c:pt>
                <c:pt idx="23">
                  <c:v>61.808775000023111</c:v>
                </c:pt>
                <c:pt idx="24">
                  <c:v>61.905142500016169</c:v>
                </c:pt>
                <c:pt idx="25">
                  <c:v>61.282599750011315</c:v>
                </c:pt>
                <c:pt idx="26">
                  <c:v>60.40581982500791</c:v>
                </c:pt>
                <c:pt idx="27">
                  <c:v>59.687073877505533</c:v>
                </c:pt>
                <c:pt idx="28">
                  <c:v>58.976951714253872</c:v>
                </c:pt>
                <c:pt idx="29">
                  <c:v>58.632866199977713</c:v>
                </c:pt>
                <c:pt idx="30">
                  <c:v>58.980006339984392</c:v>
                </c:pt>
                <c:pt idx="31">
                  <c:v>59.721004437989066</c:v>
                </c:pt>
                <c:pt idx="32">
                  <c:v>60.107703106592339</c:v>
                </c:pt>
                <c:pt idx="33">
                  <c:v>61.284392174614638</c:v>
                </c:pt>
                <c:pt idx="34">
                  <c:v>62.303074522230247</c:v>
                </c:pt>
                <c:pt idx="35">
                  <c:v>63.955152165561174</c:v>
                </c:pt>
                <c:pt idx="36">
                  <c:v>64.598606515892811</c:v>
                </c:pt>
                <c:pt idx="37">
                  <c:v>65.247024561124974</c:v>
                </c:pt>
                <c:pt idx="38">
                  <c:v>67.455917192787481</c:v>
                </c:pt>
                <c:pt idx="39">
                  <c:v>70.100142034951233</c:v>
                </c:pt>
                <c:pt idx="40">
                  <c:v>72.329099424465852</c:v>
                </c:pt>
                <c:pt idx="41">
                  <c:v>73.691369597126084</c:v>
                </c:pt>
                <c:pt idx="42">
                  <c:v>75.823958717988248</c:v>
                </c:pt>
                <c:pt idx="43">
                  <c:v>78.201771102591778</c:v>
                </c:pt>
                <c:pt idx="44">
                  <c:v>79.758239771814246</c:v>
                </c:pt>
                <c:pt idx="45">
                  <c:v>81.237767840269967</c:v>
                </c:pt>
                <c:pt idx="46">
                  <c:v>82.540437488188971</c:v>
                </c:pt>
                <c:pt idx="47">
                  <c:v>83.662306241732267</c:v>
                </c:pt>
                <c:pt idx="48">
                  <c:v>84.945614369212578</c:v>
                </c:pt>
                <c:pt idx="49">
                  <c:v>85.927930058448794</c:v>
                </c:pt>
                <c:pt idx="50">
                  <c:v>86.675551040914158</c:v>
                </c:pt>
                <c:pt idx="51">
                  <c:v>87.375885728639901</c:v>
                </c:pt>
                <c:pt idx="52">
                  <c:v>88.016120010047928</c:v>
                </c:pt>
                <c:pt idx="53">
                  <c:v>89.013284007033548</c:v>
                </c:pt>
                <c:pt idx="54">
                  <c:v>89.234298804923483</c:v>
                </c:pt>
                <c:pt idx="55">
                  <c:v>89.821009163446433</c:v>
                </c:pt>
                <c:pt idx="56">
                  <c:v>90.843706414412509</c:v>
                </c:pt>
                <c:pt idx="57">
                  <c:v>91.058594490088751</c:v>
                </c:pt>
                <c:pt idx="58">
                  <c:v>91.086016143062125</c:v>
                </c:pt>
                <c:pt idx="59">
                  <c:v>91.672211300143488</c:v>
                </c:pt>
                <c:pt idx="60">
                  <c:v>93.738547910100436</c:v>
                </c:pt>
                <c:pt idx="61">
                  <c:v>94.743983537070292</c:v>
                </c:pt>
                <c:pt idx="62">
                  <c:v>94.0587884759492</c:v>
                </c:pt>
                <c:pt idx="63">
                  <c:v>93.459151933164435</c:v>
                </c:pt>
                <c:pt idx="64">
                  <c:v>93.129406353215103</c:v>
                </c:pt>
                <c:pt idx="65">
                  <c:v>92.922584447250571</c:v>
                </c:pt>
                <c:pt idx="66">
                  <c:v>92.405809113075392</c:v>
                </c:pt>
                <c:pt idx="67">
                  <c:v>92.49106637915277</c:v>
                </c:pt>
                <c:pt idx="68">
                  <c:v>92.496746465406929</c:v>
                </c:pt>
                <c:pt idx="69">
                  <c:v>92.377722525784847</c:v>
                </c:pt>
                <c:pt idx="70">
                  <c:v>92.066405768049393</c:v>
                </c:pt>
                <c:pt idx="71">
                  <c:v>91.722484037634572</c:v>
                </c:pt>
                <c:pt idx="72">
                  <c:v>91.475738826344198</c:v>
                </c:pt>
                <c:pt idx="73">
                  <c:v>91.879017178440932</c:v>
                </c:pt>
                <c:pt idx="74">
                  <c:v>92.368312024908647</c:v>
                </c:pt>
                <c:pt idx="75">
                  <c:v>92.176818417436053</c:v>
                </c:pt>
                <c:pt idx="76">
                  <c:v>91.088772892205228</c:v>
                </c:pt>
                <c:pt idx="77">
                  <c:v>89.95514102454365</c:v>
                </c:pt>
                <c:pt idx="78">
                  <c:v>89.362598717180546</c:v>
                </c:pt>
                <c:pt idx="79">
                  <c:v>88.926819102026371</c:v>
                </c:pt>
                <c:pt idx="80">
                  <c:v>88.492773371418451</c:v>
                </c:pt>
                <c:pt idx="81">
                  <c:v>87.996941359992917</c:v>
                </c:pt>
                <c:pt idx="82">
                  <c:v>87.547858951995039</c:v>
                </c:pt>
                <c:pt idx="83">
                  <c:v>86.615501266396521</c:v>
                </c:pt>
                <c:pt idx="84">
                  <c:v>85.815850886477563</c:v>
                </c:pt>
                <c:pt idx="85">
                  <c:v>85.19909562053428</c:v>
                </c:pt>
                <c:pt idx="86">
                  <c:v>84.60536693437399</c:v>
                </c:pt>
                <c:pt idx="87">
                  <c:v>85.032756854061788</c:v>
                </c:pt>
                <c:pt idx="88">
                  <c:v>85.121929797843251</c:v>
                </c:pt>
                <c:pt idx="89">
                  <c:v>84.743350858490274</c:v>
                </c:pt>
                <c:pt idx="90">
                  <c:v>84.736345600943181</c:v>
                </c:pt>
                <c:pt idx="91">
                  <c:v>84.896441920660223</c:v>
                </c:pt>
                <c:pt idx="92">
                  <c:v>85.110509344462145</c:v>
                </c:pt>
                <c:pt idx="93">
                  <c:v>86.112356541123503</c:v>
                </c:pt>
                <c:pt idx="94">
                  <c:v>86.774649578786452</c:v>
                </c:pt>
                <c:pt idx="95">
                  <c:v>87.13625470515052</c:v>
                </c:pt>
                <c:pt idx="96">
                  <c:v>87.407378293605362</c:v>
                </c:pt>
                <c:pt idx="97">
                  <c:v>86.955164805523751</c:v>
                </c:pt>
                <c:pt idx="98">
                  <c:v>87.27161536386663</c:v>
                </c:pt>
                <c:pt idx="99">
                  <c:v>88.546130754706638</c:v>
                </c:pt>
                <c:pt idx="100">
                  <c:v>88.553291528294636</c:v>
                </c:pt>
                <c:pt idx="101">
                  <c:v>89.350304069806242</c:v>
                </c:pt>
                <c:pt idx="102">
                  <c:v>89.764212848864361</c:v>
                </c:pt>
                <c:pt idx="103">
                  <c:v>90.263948994205052</c:v>
                </c:pt>
                <c:pt idx="104">
                  <c:v>90.805764295943533</c:v>
                </c:pt>
                <c:pt idx="105">
                  <c:v>91.533035007160464</c:v>
                </c:pt>
                <c:pt idx="106">
                  <c:v>92.558124505012316</c:v>
                </c:pt>
                <c:pt idx="107">
                  <c:v>92.852687153508612</c:v>
                </c:pt>
                <c:pt idx="108">
                  <c:v>93.418881007456022</c:v>
                </c:pt>
                <c:pt idx="109">
                  <c:v>93.827216705219215</c:v>
                </c:pt>
                <c:pt idx="110">
                  <c:v>94.425051693653444</c:v>
                </c:pt>
                <c:pt idx="111">
                  <c:v>95.089536185557392</c:v>
                </c:pt>
                <c:pt idx="112">
                  <c:v>95.536675329890159</c:v>
                </c:pt>
                <c:pt idx="113">
                  <c:v>96.113672730923113</c:v>
                </c:pt>
                <c:pt idx="114">
                  <c:v>96.817570911646172</c:v>
                </c:pt>
                <c:pt idx="115">
                  <c:v>96.572299638152316</c:v>
                </c:pt>
                <c:pt idx="116">
                  <c:v>96.406609746706607</c:v>
                </c:pt>
                <c:pt idx="117">
                  <c:v>95.957626822694621</c:v>
                </c:pt>
                <c:pt idx="118">
                  <c:v>94.692338775886242</c:v>
                </c:pt>
                <c:pt idx="119">
                  <c:v>95.237637143120367</c:v>
                </c:pt>
                <c:pt idx="120">
                  <c:v>96.213346000184245</c:v>
                </c:pt>
                <c:pt idx="121">
                  <c:v>96.497342200128969</c:v>
                </c:pt>
                <c:pt idx="122">
                  <c:v>98.193139540090272</c:v>
                </c:pt>
                <c:pt idx="123">
                  <c:v>98.585197678063182</c:v>
                </c:pt>
                <c:pt idx="124">
                  <c:v>98.76063837464423</c:v>
                </c:pt>
                <c:pt idx="125">
                  <c:v>98.073446862250961</c:v>
                </c:pt>
                <c:pt idx="126">
                  <c:v>96.878412803575671</c:v>
                </c:pt>
                <c:pt idx="127">
                  <c:v>96.026888962502966</c:v>
                </c:pt>
                <c:pt idx="128">
                  <c:v>96.951822273752072</c:v>
                </c:pt>
                <c:pt idx="129">
                  <c:v>96.993275591626443</c:v>
                </c:pt>
                <c:pt idx="130">
                  <c:v>96.671292914138505</c:v>
                </c:pt>
                <c:pt idx="131">
                  <c:v>96.466905039896943</c:v>
                </c:pt>
                <c:pt idx="132">
                  <c:v>96.278833527927844</c:v>
                </c:pt>
                <c:pt idx="133">
                  <c:v>96.453183469549487</c:v>
                </c:pt>
                <c:pt idx="134">
                  <c:v>96.428228428684633</c:v>
                </c:pt>
                <c:pt idx="135">
                  <c:v>97.47575990007924</c:v>
                </c:pt>
                <c:pt idx="136">
                  <c:v>97.324031930055455</c:v>
                </c:pt>
                <c:pt idx="137">
                  <c:v>97.133822351038816</c:v>
                </c:pt>
                <c:pt idx="138">
                  <c:v>97.708675645727169</c:v>
                </c:pt>
                <c:pt idx="139">
                  <c:v>98.816072952009009</c:v>
                </c:pt>
                <c:pt idx="140">
                  <c:v>99.759251066406293</c:v>
                </c:pt>
                <c:pt idx="141">
                  <c:v>99.690475746484395</c:v>
                </c:pt>
                <c:pt idx="142">
                  <c:v>100.38333302253906</c:v>
                </c:pt>
                <c:pt idx="143">
                  <c:v>100.57133311577734</c:v>
                </c:pt>
                <c:pt idx="144">
                  <c:v>100.87393318104412</c:v>
                </c:pt>
                <c:pt idx="145">
                  <c:v>101.38875322673088</c:v>
                </c:pt>
                <c:pt idx="146">
                  <c:v>101.29312725871161</c:v>
                </c:pt>
                <c:pt idx="147">
                  <c:v>101.82618908109811</c:v>
                </c:pt>
                <c:pt idx="148">
                  <c:v>101.87533235676867</c:v>
                </c:pt>
                <c:pt idx="149">
                  <c:v>103.28973264973807</c:v>
                </c:pt>
                <c:pt idx="150">
                  <c:v>103.17581285481666</c:v>
                </c:pt>
                <c:pt idx="151">
                  <c:v>103.01506899837166</c:v>
                </c:pt>
                <c:pt idx="152">
                  <c:v>101.78654829886015</c:v>
                </c:pt>
                <c:pt idx="153">
                  <c:v>100.74958380920209</c:v>
                </c:pt>
                <c:pt idx="154">
                  <c:v>100.40170866644145</c:v>
                </c:pt>
                <c:pt idx="155">
                  <c:v>99.930196066509012</c:v>
                </c:pt>
                <c:pt idx="156">
                  <c:v>99.903137246556298</c:v>
                </c:pt>
                <c:pt idx="157">
                  <c:v>99.881196072589404</c:v>
                </c:pt>
                <c:pt idx="158">
                  <c:v>99.760837250812585</c:v>
                </c:pt>
                <c:pt idx="159">
                  <c:v>100.10258607556879</c:v>
                </c:pt>
                <c:pt idx="160">
                  <c:v>100.46481025289815</c:v>
                </c:pt>
                <c:pt idx="161">
                  <c:v>101.63936717702869</c:v>
                </c:pt>
                <c:pt idx="162">
                  <c:v>102.61455702392007</c:v>
                </c:pt>
                <c:pt idx="163">
                  <c:v>103.31518991674405</c:v>
                </c:pt>
                <c:pt idx="164">
                  <c:v>103.89863294172083</c:v>
                </c:pt>
                <c:pt idx="165">
                  <c:v>104.75404305920458</c:v>
                </c:pt>
                <c:pt idx="166">
                  <c:v>105.2058301414432</c:v>
                </c:pt>
                <c:pt idx="167">
                  <c:v>105.01508109901023</c:v>
                </c:pt>
                <c:pt idx="168">
                  <c:v>104.63855676930716</c:v>
                </c:pt>
                <c:pt idx="169">
                  <c:v>104.49198973851502</c:v>
                </c:pt>
                <c:pt idx="170">
                  <c:v>105.2383928169605</c:v>
                </c:pt>
                <c:pt idx="171">
                  <c:v>105.91087497187235</c:v>
                </c:pt>
                <c:pt idx="172">
                  <c:v>106.42961248031064</c:v>
                </c:pt>
                <c:pt idx="173">
                  <c:v>106.45372873621744</c:v>
                </c:pt>
                <c:pt idx="174">
                  <c:v>105.82261011535219</c:v>
                </c:pt>
                <c:pt idx="175">
                  <c:v>104.69682708074653</c:v>
                </c:pt>
                <c:pt idx="176">
                  <c:v>105.62177895652258</c:v>
                </c:pt>
                <c:pt idx="177">
                  <c:v>106.2392452695658</c:v>
                </c:pt>
                <c:pt idx="178">
                  <c:v>106.53947168869605</c:v>
                </c:pt>
                <c:pt idx="179">
                  <c:v>106.64163018208723</c:v>
                </c:pt>
                <c:pt idx="180">
                  <c:v>107.13914112746104</c:v>
                </c:pt>
                <c:pt idx="181">
                  <c:v>107.44239878922272</c:v>
                </c:pt>
                <c:pt idx="182">
                  <c:v>107.8256791524559</c:v>
                </c:pt>
                <c:pt idx="183">
                  <c:v>109.13797540671912</c:v>
                </c:pt>
                <c:pt idx="184">
                  <c:v>110.25158278470337</c:v>
                </c:pt>
                <c:pt idx="185">
                  <c:v>111.33710794929236</c:v>
                </c:pt>
                <c:pt idx="186">
                  <c:v>111.24197556450464</c:v>
                </c:pt>
                <c:pt idx="187">
                  <c:v>111.99738289515325</c:v>
                </c:pt>
                <c:pt idx="188">
                  <c:v>113.21016802660726</c:v>
                </c:pt>
                <c:pt idx="189">
                  <c:v>114.05311761862508</c:v>
                </c:pt>
                <c:pt idx="190">
                  <c:v>115.65118233303755</c:v>
                </c:pt>
                <c:pt idx="191">
                  <c:v>116.07982763312627</c:v>
                </c:pt>
                <c:pt idx="192">
                  <c:v>116.48787934318838</c:v>
                </c:pt>
                <c:pt idx="193">
                  <c:v>116.71051554023185</c:v>
                </c:pt>
                <c:pt idx="194">
                  <c:v>115.51336087816227</c:v>
                </c:pt>
                <c:pt idx="195">
                  <c:v>115.94735261471358</c:v>
                </c:pt>
                <c:pt idx="196">
                  <c:v>115.6421468302995</c:v>
                </c:pt>
                <c:pt idx="197">
                  <c:v>114.75950278120965</c:v>
                </c:pt>
                <c:pt idx="198">
                  <c:v>114.33965194684674</c:v>
                </c:pt>
                <c:pt idx="199">
                  <c:v>114.32775636279271</c:v>
                </c:pt>
                <c:pt idx="200">
                  <c:v>114.28942945395488</c:v>
                </c:pt>
                <c:pt idx="201">
                  <c:v>113.8846006177684</c:v>
                </c:pt>
                <c:pt idx="202">
                  <c:v>113.38822043243788</c:v>
                </c:pt>
                <c:pt idx="203">
                  <c:v>113.17875430270649</c:v>
                </c:pt>
                <c:pt idx="204">
                  <c:v>112.61812801189454</c:v>
                </c:pt>
                <c:pt idx="205">
                  <c:v>112.17168960832618</c:v>
                </c:pt>
                <c:pt idx="206">
                  <c:v>111.46618272582832</c:v>
                </c:pt>
                <c:pt idx="207">
                  <c:v>111.78532790807982</c:v>
                </c:pt>
                <c:pt idx="208">
                  <c:v>112.43172953565588</c:v>
                </c:pt>
                <c:pt idx="209">
                  <c:v>113.4212106749591</c:v>
                </c:pt>
                <c:pt idx="210">
                  <c:v>113.87984747247137</c:v>
                </c:pt>
                <c:pt idx="211">
                  <c:v>115.00189323072995</c:v>
                </c:pt>
                <c:pt idx="212">
                  <c:v>116.02432526151095</c:v>
                </c:pt>
                <c:pt idx="213">
                  <c:v>117.12702768305766</c:v>
                </c:pt>
                <c:pt idx="214">
                  <c:v>117.80591937814035</c:v>
                </c:pt>
                <c:pt idx="215">
                  <c:v>119.27714356469824</c:v>
                </c:pt>
                <c:pt idx="216">
                  <c:v>119.90800049528875</c:v>
                </c:pt>
                <c:pt idx="217">
                  <c:v>119.94160034670212</c:v>
                </c:pt>
                <c:pt idx="218">
                  <c:v>119.57212024269148</c:v>
                </c:pt>
                <c:pt idx="219">
                  <c:v>119.07348416988404</c:v>
                </c:pt>
                <c:pt idx="220">
                  <c:v>119.03643891891882</c:v>
                </c:pt>
                <c:pt idx="221">
                  <c:v>119.48750724324316</c:v>
                </c:pt>
                <c:pt idx="222">
                  <c:v>119.9442550702702</c:v>
                </c:pt>
                <c:pt idx="223">
                  <c:v>120.24597854918913</c:v>
                </c:pt>
                <c:pt idx="224">
                  <c:v>119.6081849844324</c:v>
                </c:pt>
                <c:pt idx="225">
                  <c:v>119.34472948910268</c:v>
                </c:pt>
                <c:pt idx="226">
                  <c:v>119.38831064237186</c:v>
                </c:pt>
                <c:pt idx="227">
                  <c:v>119.8508174496603</c:v>
                </c:pt>
                <c:pt idx="228">
                  <c:v>120.6965722147622</c:v>
                </c:pt>
                <c:pt idx="229">
                  <c:v>121.57960055033354</c:v>
                </c:pt>
                <c:pt idx="230">
                  <c:v>121.70872038523348</c:v>
                </c:pt>
                <c:pt idx="231">
                  <c:v>121.97310426966342</c:v>
                </c:pt>
                <c:pt idx="232">
                  <c:v>121.6601729887644</c:v>
                </c:pt>
                <c:pt idx="233">
                  <c:v>121.76212109213509</c:v>
                </c:pt>
                <c:pt idx="234">
                  <c:v>121.32048476449457</c:v>
                </c:pt>
                <c:pt idx="235">
                  <c:v>121.01133933514619</c:v>
                </c:pt>
                <c:pt idx="236">
                  <c:v>121.23293753460231</c:v>
                </c:pt>
                <c:pt idx="237">
                  <c:v>121.90705627422162</c:v>
                </c:pt>
                <c:pt idx="238">
                  <c:v>121.95893939195513</c:v>
                </c:pt>
                <c:pt idx="239">
                  <c:v>121.70725757436858</c:v>
                </c:pt>
                <c:pt idx="240">
                  <c:v>121.156080302058</c:v>
                </c:pt>
                <c:pt idx="241">
                  <c:v>120.65925621144061</c:v>
                </c:pt>
                <c:pt idx="242">
                  <c:v>120.47047934800842</c:v>
                </c:pt>
                <c:pt idx="243">
                  <c:v>120.0473355436059</c:v>
                </c:pt>
                <c:pt idx="244">
                  <c:v>119.23513488052411</c:v>
                </c:pt>
                <c:pt idx="245">
                  <c:v>118.88559441636687</c:v>
                </c:pt>
                <c:pt idx="246">
                  <c:v>119.0849160914568</c:v>
                </c:pt>
                <c:pt idx="247">
                  <c:v>118.84644126401977</c:v>
                </c:pt>
                <c:pt idx="248">
                  <c:v>118.70650888481383</c:v>
                </c:pt>
                <c:pt idx="249">
                  <c:v>117.67555621936967</c:v>
                </c:pt>
                <c:pt idx="250">
                  <c:v>116.21288935355875</c:v>
                </c:pt>
                <c:pt idx="251">
                  <c:v>115.18602254749112</c:v>
                </c:pt>
                <c:pt idx="252">
                  <c:v>115.17821578324379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49A0-8D62-6178A1C0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216495"/>
        <c:axId val="980220239"/>
      </c:lineChart>
      <c:catAx>
        <c:axId val="9802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220239"/>
        <c:crosses val="autoZero"/>
        <c:auto val="1"/>
        <c:lblAlgn val="ctr"/>
        <c:lblOffset val="100"/>
        <c:noMultiLvlLbl val="0"/>
      </c:catAx>
      <c:valAx>
        <c:axId val="980220239"/>
        <c:scaling>
          <c:orientation val="minMax"/>
          <c:max val="128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2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CEMEXCPO!$C$4</c:f>
              <c:strCache>
                <c:ptCount val="1"/>
                <c:pt idx="0">
                  <c:v>Cierre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CEMEXCPO!$B$5:$B$257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CEMEXCPO!$C$5:$C$257</c:f>
              <c:numCache>
                <c:formatCode>0.000</c:formatCode>
                <c:ptCount val="253"/>
                <c:pt idx="0">
                  <c:v>7.98</c:v>
                </c:pt>
                <c:pt idx="1">
                  <c:v>7.88</c:v>
                </c:pt>
                <c:pt idx="2">
                  <c:v>7.99</c:v>
                </c:pt>
                <c:pt idx="3">
                  <c:v>8.3000000000000007</c:v>
                </c:pt>
                <c:pt idx="4">
                  <c:v>8.14</c:v>
                </c:pt>
                <c:pt idx="5">
                  <c:v>8.3800000000000008</c:v>
                </c:pt>
                <c:pt idx="6">
                  <c:v>8.15</c:v>
                </c:pt>
                <c:pt idx="7">
                  <c:v>8.18</c:v>
                </c:pt>
                <c:pt idx="8">
                  <c:v>8.44</c:v>
                </c:pt>
                <c:pt idx="9">
                  <c:v>8.34</c:v>
                </c:pt>
                <c:pt idx="10">
                  <c:v>8.39</c:v>
                </c:pt>
                <c:pt idx="11">
                  <c:v>8.7100000000000009</c:v>
                </c:pt>
                <c:pt idx="12">
                  <c:v>8.59</c:v>
                </c:pt>
                <c:pt idx="13">
                  <c:v>8.3800000000000008</c:v>
                </c:pt>
                <c:pt idx="14">
                  <c:v>8.26</c:v>
                </c:pt>
                <c:pt idx="15">
                  <c:v>8.4700000000000006</c:v>
                </c:pt>
                <c:pt idx="16">
                  <c:v>8.77</c:v>
                </c:pt>
                <c:pt idx="17">
                  <c:v>8.69</c:v>
                </c:pt>
                <c:pt idx="18">
                  <c:v>8.56</c:v>
                </c:pt>
                <c:pt idx="19">
                  <c:v>8.82</c:v>
                </c:pt>
                <c:pt idx="20">
                  <c:v>8.89</c:v>
                </c:pt>
                <c:pt idx="21">
                  <c:v>8.84</c:v>
                </c:pt>
                <c:pt idx="22">
                  <c:v>8.66</c:v>
                </c:pt>
                <c:pt idx="23">
                  <c:v>8.48</c:v>
                </c:pt>
                <c:pt idx="24">
                  <c:v>8.27</c:v>
                </c:pt>
                <c:pt idx="25">
                  <c:v>8.3699999999999992</c:v>
                </c:pt>
                <c:pt idx="26">
                  <c:v>8.44</c:v>
                </c:pt>
                <c:pt idx="27">
                  <c:v>8.76</c:v>
                </c:pt>
                <c:pt idx="28">
                  <c:v>9</c:v>
                </c:pt>
                <c:pt idx="29">
                  <c:v>8.44</c:v>
                </c:pt>
                <c:pt idx="30">
                  <c:v>8.59</c:v>
                </c:pt>
                <c:pt idx="31">
                  <c:v>8.34</c:v>
                </c:pt>
                <c:pt idx="32">
                  <c:v>8.7100000000000009</c:v>
                </c:pt>
                <c:pt idx="33">
                  <c:v>9.2100000000000009</c:v>
                </c:pt>
                <c:pt idx="34">
                  <c:v>9.1999999999999993</c:v>
                </c:pt>
                <c:pt idx="35">
                  <c:v>9.0399999999999991</c:v>
                </c:pt>
                <c:pt idx="36">
                  <c:v>9.07</c:v>
                </c:pt>
                <c:pt idx="37">
                  <c:v>9.32</c:v>
                </c:pt>
                <c:pt idx="38">
                  <c:v>9.74</c:v>
                </c:pt>
                <c:pt idx="39">
                  <c:v>9.4499999999999993</c:v>
                </c:pt>
                <c:pt idx="40">
                  <c:v>9.23</c:v>
                </c:pt>
                <c:pt idx="41">
                  <c:v>9.2799999999999994</c:v>
                </c:pt>
                <c:pt idx="42">
                  <c:v>9.7899999999999991</c:v>
                </c:pt>
                <c:pt idx="43">
                  <c:v>9.42</c:v>
                </c:pt>
                <c:pt idx="44">
                  <c:v>9.2899999999999991</c:v>
                </c:pt>
                <c:pt idx="45">
                  <c:v>9.31</c:v>
                </c:pt>
                <c:pt idx="46">
                  <c:v>9.1999999999999993</c:v>
                </c:pt>
                <c:pt idx="47">
                  <c:v>10.02</c:v>
                </c:pt>
                <c:pt idx="48">
                  <c:v>9.9700000000000006</c:v>
                </c:pt>
                <c:pt idx="49">
                  <c:v>10.58</c:v>
                </c:pt>
                <c:pt idx="50">
                  <c:v>10.99</c:v>
                </c:pt>
                <c:pt idx="51">
                  <c:v>11.16</c:v>
                </c:pt>
                <c:pt idx="52">
                  <c:v>10.96</c:v>
                </c:pt>
                <c:pt idx="53">
                  <c:v>10.59</c:v>
                </c:pt>
                <c:pt idx="54">
                  <c:v>10.99</c:v>
                </c:pt>
                <c:pt idx="55">
                  <c:v>10.76</c:v>
                </c:pt>
                <c:pt idx="56">
                  <c:v>10.58</c:v>
                </c:pt>
                <c:pt idx="57">
                  <c:v>10.52</c:v>
                </c:pt>
                <c:pt idx="58">
                  <c:v>10.52</c:v>
                </c:pt>
                <c:pt idx="59">
                  <c:v>10.72</c:v>
                </c:pt>
                <c:pt idx="60">
                  <c:v>10.3</c:v>
                </c:pt>
                <c:pt idx="61">
                  <c:v>10.23</c:v>
                </c:pt>
                <c:pt idx="62">
                  <c:v>10.15</c:v>
                </c:pt>
                <c:pt idx="63">
                  <c:v>10.37</c:v>
                </c:pt>
                <c:pt idx="64">
                  <c:v>10.25</c:v>
                </c:pt>
                <c:pt idx="65">
                  <c:v>10.32</c:v>
                </c:pt>
                <c:pt idx="66">
                  <c:v>10.26</c:v>
                </c:pt>
                <c:pt idx="67">
                  <c:v>10.37</c:v>
                </c:pt>
                <c:pt idx="68">
                  <c:v>10.27</c:v>
                </c:pt>
                <c:pt idx="69">
                  <c:v>10.39</c:v>
                </c:pt>
                <c:pt idx="70">
                  <c:v>10.66</c:v>
                </c:pt>
                <c:pt idx="71">
                  <c:v>11.55</c:v>
                </c:pt>
                <c:pt idx="72">
                  <c:v>11.65</c:v>
                </c:pt>
                <c:pt idx="73">
                  <c:v>11.57</c:v>
                </c:pt>
                <c:pt idx="74">
                  <c:v>11.36</c:v>
                </c:pt>
                <c:pt idx="75">
                  <c:v>11.54</c:v>
                </c:pt>
                <c:pt idx="76">
                  <c:v>11.41</c:v>
                </c:pt>
                <c:pt idx="77">
                  <c:v>12.17</c:v>
                </c:pt>
                <c:pt idx="78">
                  <c:v>12.66</c:v>
                </c:pt>
                <c:pt idx="79">
                  <c:v>12.67</c:v>
                </c:pt>
                <c:pt idx="80">
                  <c:v>13.07</c:v>
                </c:pt>
                <c:pt idx="81">
                  <c:v>13.04</c:v>
                </c:pt>
                <c:pt idx="82">
                  <c:v>12.71</c:v>
                </c:pt>
                <c:pt idx="83">
                  <c:v>12.34</c:v>
                </c:pt>
                <c:pt idx="84">
                  <c:v>12.43</c:v>
                </c:pt>
                <c:pt idx="85">
                  <c:v>12.38</c:v>
                </c:pt>
                <c:pt idx="86">
                  <c:v>11.84</c:v>
                </c:pt>
                <c:pt idx="87">
                  <c:v>12.17</c:v>
                </c:pt>
                <c:pt idx="88">
                  <c:v>11.76</c:v>
                </c:pt>
                <c:pt idx="89">
                  <c:v>12.52</c:v>
                </c:pt>
                <c:pt idx="90">
                  <c:v>12.89</c:v>
                </c:pt>
                <c:pt idx="91">
                  <c:v>13.01</c:v>
                </c:pt>
                <c:pt idx="92">
                  <c:v>12.91</c:v>
                </c:pt>
                <c:pt idx="93">
                  <c:v>12.87</c:v>
                </c:pt>
                <c:pt idx="94">
                  <c:v>12.8</c:v>
                </c:pt>
                <c:pt idx="95">
                  <c:v>12.74</c:v>
                </c:pt>
                <c:pt idx="96">
                  <c:v>13.27</c:v>
                </c:pt>
                <c:pt idx="97">
                  <c:v>13.27</c:v>
                </c:pt>
                <c:pt idx="98">
                  <c:v>13.1</c:v>
                </c:pt>
                <c:pt idx="99">
                  <c:v>13.1</c:v>
                </c:pt>
                <c:pt idx="100">
                  <c:v>12.93</c:v>
                </c:pt>
                <c:pt idx="101">
                  <c:v>12.41</c:v>
                </c:pt>
                <c:pt idx="102">
                  <c:v>12.93</c:v>
                </c:pt>
                <c:pt idx="103">
                  <c:v>13.09</c:v>
                </c:pt>
                <c:pt idx="104">
                  <c:v>13.29</c:v>
                </c:pt>
                <c:pt idx="105">
                  <c:v>14.01</c:v>
                </c:pt>
                <c:pt idx="106">
                  <c:v>13.66</c:v>
                </c:pt>
                <c:pt idx="107">
                  <c:v>13.94</c:v>
                </c:pt>
                <c:pt idx="108">
                  <c:v>14.07</c:v>
                </c:pt>
                <c:pt idx="109">
                  <c:v>14.37</c:v>
                </c:pt>
                <c:pt idx="110">
                  <c:v>15.18</c:v>
                </c:pt>
                <c:pt idx="111">
                  <c:v>14.34</c:v>
                </c:pt>
                <c:pt idx="112">
                  <c:v>14.63</c:v>
                </c:pt>
                <c:pt idx="113">
                  <c:v>14.91</c:v>
                </c:pt>
                <c:pt idx="114">
                  <c:v>14.91</c:v>
                </c:pt>
                <c:pt idx="115">
                  <c:v>14.61</c:v>
                </c:pt>
                <c:pt idx="116">
                  <c:v>15.2</c:v>
                </c:pt>
                <c:pt idx="117">
                  <c:v>15.1</c:v>
                </c:pt>
                <c:pt idx="118">
                  <c:v>14.68</c:v>
                </c:pt>
                <c:pt idx="119">
                  <c:v>14.56</c:v>
                </c:pt>
                <c:pt idx="120">
                  <c:v>14.18</c:v>
                </c:pt>
                <c:pt idx="121">
                  <c:v>13.89</c:v>
                </c:pt>
                <c:pt idx="122">
                  <c:v>13.82</c:v>
                </c:pt>
                <c:pt idx="123">
                  <c:v>13.26</c:v>
                </c:pt>
                <c:pt idx="124">
                  <c:v>13.44</c:v>
                </c:pt>
                <c:pt idx="125">
                  <c:v>13.57</c:v>
                </c:pt>
                <c:pt idx="126">
                  <c:v>13.83</c:v>
                </c:pt>
                <c:pt idx="127">
                  <c:v>13.93</c:v>
                </c:pt>
                <c:pt idx="128">
                  <c:v>14.9</c:v>
                </c:pt>
                <c:pt idx="129">
                  <c:v>14.42</c:v>
                </c:pt>
                <c:pt idx="130">
                  <c:v>14.66</c:v>
                </c:pt>
                <c:pt idx="131">
                  <c:v>14.17</c:v>
                </c:pt>
                <c:pt idx="132">
                  <c:v>14.44</c:v>
                </c:pt>
                <c:pt idx="133">
                  <c:v>14.38</c:v>
                </c:pt>
                <c:pt idx="134">
                  <c:v>14.42</c:v>
                </c:pt>
                <c:pt idx="135">
                  <c:v>14.2</c:v>
                </c:pt>
                <c:pt idx="136">
                  <c:v>13.96</c:v>
                </c:pt>
                <c:pt idx="137">
                  <c:v>14.69</c:v>
                </c:pt>
                <c:pt idx="138">
                  <c:v>14.97</c:v>
                </c:pt>
                <c:pt idx="139">
                  <c:v>15.04</c:v>
                </c:pt>
                <c:pt idx="140">
                  <c:v>14.56</c:v>
                </c:pt>
                <c:pt idx="141">
                  <c:v>14.71</c:v>
                </c:pt>
                <c:pt idx="142">
                  <c:v>14.85</c:v>
                </c:pt>
                <c:pt idx="143">
                  <c:v>14.7</c:v>
                </c:pt>
                <c:pt idx="144">
                  <c:v>15.07</c:v>
                </c:pt>
                <c:pt idx="145">
                  <c:v>15.2</c:v>
                </c:pt>
                <c:pt idx="146">
                  <c:v>15.4</c:v>
                </c:pt>
                <c:pt idx="147">
                  <c:v>15.25</c:v>
                </c:pt>
                <c:pt idx="148">
                  <c:v>16.14</c:v>
                </c:pt>
                <c:pt idx="149">
                  <c:v>16.09</c:v>
                </c:pt>
                <c:pt idx="150">
                  <c:v>16.420000000000002</c:v>
                </c:pt>
                <c:pt idx="151">
                  <c:v>16.600000000000001</c:v>
                </c:pt>
                <c:pt idx="152">
                  <c:v>16.86</c:v>
                </c:pt>
                <c:pt idx="153">
                  <c:v>17.239999999999998</c:v>
                </c:pt>
                <c:pt idx="154">
                  <c:v>17.13</c:v>
                </c:pt>
                <c:pt idx="155">
                  <c:v>16.88</c:v>
                </c:pt>
                <c:pt idx="156">
                  <c:v>17.100000000000001</c:v>
                </c:pt>
                <c:pt idx="157">
                  <c:v>15.93</c:v>
                </c:pt>
                <c:pt idx="158">
                  <c:v>16.14</c:v>
                </c:pt>
                <c:pt idx="159">
                  <c:v>16.62</c:v>
                </c:pt>
                <c:pt idx="160">
                  <c:v>16.87</c:v>
                </c:pt>
                <c:pt idx="161">
                  <c:v>16.61</c:v>
                </c:pt>
                <c:pt idx="162">
                  <c:v>16.27</c:v>
                </c:pt>
                <c:pt idx="163">
                  <c:v>16.63</c:v>
                </c:pt>
                <c:pt idx="164">
                  <c:v>16.54</c:v>
                </c:pt>
                <c:pt idx="165">
                  <c:v>16.59</c:v>
                </c:pt>
                <c:pt idx="166">
                  <c:v>15.9</c:v>
                </c:pt>
                <c:pt idx="167">
                  <c:v>15.97</c:v>
                </c:pt>
                <c:pt idx="168">
                  <c:v>16.21</c:v>
                </c:pt>
                <c:pt idx="169">
                  <c:v>16.47</c:v>
                </c:pt>
                <c:pt idx="170">
                  <c:v>16.809999999999999</c:v>
                </c:pt>
                <c:pt idx="171">
                  <c:v>17.64</c:v>
                </c:pt>
                <c:pt idx="172">
                  <c:v>16.73</c:v>
                </c:pt>
                <c:pt idx="173">
                  <c:v>16.559999999999999</c:v>
                </c:pt>
                <c:pt idx="174">
                  <c:v>16.37</c:v>
                </c:pt>
                <c:pt idx="175">
                  <c:v>16.850000000000001</c:v>
                </c:pt>
                <c:pt idx="176">
                  <c:v>16.88</c:v>
                </c:pt>
                <c:pt idx="177">
                  <c:v>16.63</c:v>
                </c:pt>
                <c:pt idx="178">
                  <c:v>16.420000000000002</c:v>
                </c:pt>
                <c:pt idx="179">
                  <c:v>16.62</c:v>
                </c:pt>
                <c:pt idx="180">
                  <c:v>16.100000000000001</c:v>
                </c:pt>
                <c:pt idx="181">
                  <c:v>16.149999999999999</c:v>
                </c:pt>
                <c:pt idx="182">
                  <c:v>16.21</c:v>
                </c:pt>
                <c:pt idx="183">
                  <c:v>15.65</c:v>
                </c:pt>
                <c:pt idx="184">
                  <c:v>15.54</c:v>
                </c:pt>
                <c:pt idx="185">
                  <c:v>15.93</c:v>
                </c:pt>
                <c:pt idx="186">
                  <c:v>15.94</c:v>
                </c:pt>
                <c:pt idx="187">
                  <c:v>16.14</c:v>
                </c:pt>
                <c:pt idx="188">
                  <c:v>17.18</c:v>
                </c:pt>
                <c:pt idx="189">
                  <c:v>17.260000000000002</c:v>
                </c:pt>
                <c:pt idx="190">
                  <c:v>17.02</c:v>
                </c:pt>
                <c:pt idx="191">
                  <c:v>16.739999999999998</c:v>
                </c:pt>
                <c:pt idx="192">
                  <c:v>16.82</c:v>
                </c:pt>
                <c:pt idx="193">
                  <c:v>16.75</c:v>
                </c:pt>
                <c:pt idx="194">
                  <c:v>16.47</c:v>
                </c:pt>
                <c:pt idx="195">
                  <c:v>16.48</c:v>
                </c:pt>
                <c:pt idx="196">
                  <c:v>16.34</c:v>
                </c:pt>
                <c:pt idx="197">
                  <c:v>16.579999999999998</c:v>
                </c:pt>
                <c:pt idx="198">
                  <c:v>16.28</c:v>
                </c:pt>
                <c:pt idx="199">
                  <c:v>16.71</c:v>
                </c:pt>
                <c:pt idx="200">
                  <c:v>16.579999999999998</c:v>
                </c:pt>
                <c:pt idx="201">
                  <c:v>15.93</c:v>
                </c:pt>
                <c:pt idx="202">
                  <c:v>15.66</c:v>
                </c:pt>
                <c:pt idx="203">
                  <c:v>15.98</c:v>
                </c:pt>
                <c:pt idx="204">
                  <c:v>15.71</c:v>
                </c:pt>
                <c:pt idx="205">
                  <c:v>15.37</c:v>
                </c:pt>
                <c:pt idx="206">
                  <c:v>15.88</c:v>
                </c:pt>
                <c:pt idx="207">
                  <c:v>16.55</c:v>
                </c:pt>
                <c:pt idx="208">
                  <c:v>16.32</c:v>
                </c:pt>
                <c:pt idx="209">
                  <c:v>16.3</c:v>
                </c:pt>
                <c:pt idx="210">
                  <c:v>16.47</c:v>
                </c:pt>
                <c:pt idx="211">
                  <c:v>16.079999999999998</c:v>
                </c:pt>
                <c:pt idx="212">
                  <c:v>16.760000000000002</c:v>
                </c:pt>
                <c:pt idx="213">
                  <c:v>16.97</c:v>
                </c:pt>
                <c:pt idx="214">
                  <c:v>16.239999999999998</c:v>
                </c:pt>
                <c:pt idx="215">
                  <c:v>16.100000000000001</c:v>
                </c:pt>
                <c:pt idx="216">
                  <c:v>16.5</c:v>
                </c:pt>
                <c:pt idx="217">
                  <c:v>16.32</c:v>
                </c:pt>
                <c:pt idx="218">
                  <c:v>16.079999999999998</c:v>
                </c:pt>
                <c:pt idx="219">
                  <c:v>16.02</c:v>
                </c:pt>
                <c:pt idx="220">
                  <c:v>15.99</c:v>
                </c:pt>
                <c:pt idx="221">
                  <c:v>16.04</c:v>
                </c:pt>
                <c:pt idx="222">
                  <c:v>16.27</c:v>
                </c:pt>
                <c:pt idx="223">
                  <c:v>16.02</c:v>
                </c:pt>
                <c:pt idx="224">
                  <c:v>16.100000000000001</c:v>
                </c:pt>
                <c:pt idx="225">
                  <c:v>16</c:v>
                </c:pt>
                <c:pt idx="226">
                  <c:v>15.81</c:v>
                </c:pt>
                <c:pt idx="227">
                  <c:v>15.88</c:v>
                </c:pt>
                <c:pt idx="228">
                  <c:v>15.54</c:v>
                </c:pt>
                <c:pt idx="229">
                  <c:v>15.79</c:v>
                </c:pt>
                <c:pt idx="230">
                  <c:v>16.21</c:v>
                </c:pt>
                <c:pt idx="231">
                  <c:v>16.41</c:v>
                </c:pt>
                <c:pt idx="232">
                  <c:v>16.71</c:v>
                </c:pt>
                <c:pt idx="233">
                  <c:v>16.399999999999999</c:v>
                </c:pt>
                <c:pt idx="234">
                  <c:v>16.71</c:v>
                </c:pt>
                <c:pt idx="235">
                  <c:v>16.45</c:v>
                </c:pt>
                <c:pt idx="236">
                  <c:v>16.5</c:v>
                </c:pt>
                <c:pt idx="237">
                  <c:v>16.21</c:v>
                </c:pt>
                <c:pt idx="238">
                  <c:v>16.16</c:v>
                </c:pt>
                <c:pt idx="239">
                  <c:v>16.11</c:v>
                </c:pt>
                <c:pt idx="240">
                  <c:v>16.170000000000002</c:v>
                </c:pt>
                <c:pt idx="241">
                  <c:v>15.78</c:v>
                </c:pt>
                <c:pt idx="242">
                  <c:v>15.43</c:v>
                </c:pt>
                <c:pt idx="243">
                  <c:v>15.28</c:v>
                </c:pt>
                <c:pt idx="244">
                  <c:v>15.33</c:v>
                </c:pt>
                <c:pt idx="245">
                  <c:v>15.22</c:v>
                </c:pt>
                <c:pt idx="246">
                  <c:v>15.28</c:v>
                </c:pt>
                <c:pt idx="247">
                  <c:v>15.16</c:v>
                </c:pt>
                <c:pt idx="248">
                  <c:v>14.6</c:v>
                </c:pt>
                <c:pt idx="249">
                  <c:v>14.19</c:v>
                </c:pt>
                <c:pt idx="250">
                  <c:v>14.36</c:v>
                </c:pt>
                <c:pt idx="251">
                  <c:v>14.69</c:v>
                </c:pt>
                <c:pt idx="252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095-8405-B8C34967914B}"/>
            </c:ext>
          </c:extLst>
        </c:ser>
        <c:ser>
          <c:idx val="1"/>
          <c:order val="1"/>
          <c:tx>
            <c:strRef>
              <c:f>CEMEXCPO!$D$4</c:f>
              <c:strCache>
                <c:ptCount val="1"/>
                <c:pt idx="0">
                  <c:v>Simple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CEMEXCPO!$B$5:$B$257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CEMEXCPO!$D$5:$D$257</c:f>
              <c:numCache>
                <c:formatCode>General</c:formatCode>
                <c:ptCount val="253"/>
                <c:pt idx="0" formatCode="0.000">
                  <c:v>7.98</c:v>
                </c:pt>
                <c:pt idx="1">
                  <c:v>7.98</c:v>
                </c:pt>
                <c:pt idx="2">
                  <c:v>7.95</c:v>
                </c:pt>
                <c:pt idx="3">
                  <c:v>7.9619999999999997</c:v>
                </c:pt>
                <c:pt idx="4">
                  <c:v>8.0633999999999997</c:v>
                </c:pt>
                <c:pt idx="5">
                  <c:v>8.0863799999999983</c:v>
                </c:pt>
                <c:pt idx="6">
                  <c:v>8.1744659999999989</c:v>
                </c:pt>
                <c:pt idx="7">
                  <c:v>8.1671261999999984</c:v>
                </c:pt>
                <c:pt idx="8">
                  <c:v>8.1709883399999974</c:v>
                </c:pt>
                <c:pt idx="9">
                  <c:v>8.2516918379999975</c:v>
                </c:pt>
                <c:pt idx="10">
                  <c:v>8.2781842865999984</c:v>
                </c:pt>
                <c:pt idx="11">
                  <c:v>8.311729000619998</c:v>
                </c:pt>
                <c:pt idx="12">
                  <c:v>8.4312103004339978</c:v>
                </c:pt>
                <c:pt idx="13">
                  <c:v>8.4788472103037975</c:v>
                </c:pt>
                <c:pt idx="14">
                  <c:v>8.449193047212658</c:v>
                </c:pt>
                <c:pt idx="15">
                  <c:v>8.3924351330488598</c:v>
                </c:pt>
                <c:pt idx="16">
                  <c:v>8.4157045931342012</c:v>
                </c:pt>
                <c:pt idx="17">
                  <c:v>8.521993215193941</c:v>
                </c:pt>
                <c:pt idx="18">
                  <c:v>8.5723952506357577</c:v>
                </c:pt>
                <c:pt idx="19">
                  <c:v>8.5686766754450296</c:v>
                </c:pt>
                <c:pt idx="20">
                  <c:v>8.6440736728115191</c:v>
                </c:pt>
                <c:pt idx="21">
                  <c:v>8.7178515709680635</c:v>
                </c:pt>
                <c:pt idx="22">
                  <c:v>8.7544960996776435</c:v>
                </c:pt>
                <c:pt idx="23">
                  <c:v>8.7261472697743496</c:v>
                </c:pt>
                <c:pt idx="24">
                  <c:v>8.6523030888420447</c:v>
                </c:pt>
                <c:pt idx="25">
                  <c:v>8.537612162189431</c:v>
                </c:pt>
                <c:pt idx="26">
                  <c:v>8.4873285135326011</c:v>
                </c:pt>
                <c:pt idx="27">
                  <c:v>8.4731299594728196</c:v>
                </c:pt>
                <c:pt idx="28">
                  <c:v>8.5591909716309722</c:v>
                </c:pt>
                <c:pt idx="29">
                  <c:v>8.6914336801416798</c:v>
                </c:pt>
                <c:pt idx="30">
                  <c:v>8.6160035760991747</c:v>
                </c:pt>
                <c:pt idx="31">
                  <c:v>8.6082025032694212</c:v>
                </c:pt>
                <c:pt idx="32">
                  <c:v>8.5277417522885948</c:v>
                </c:pt>
                <c:pt idx="33">
                  <c:v>8.5824192266020152</c:v>
                </c:pt>
                <c:pt idx="34">
                  <c:v>8.7706934586214107</c:v>
                </c:pt>
                <c:pt idx="35">
                  <c:v>8.8994854210349867</c:v>
                </c:pt>
                <c:pt idx="36">
                  <c:v>8.941639794724491</c:v>
                </c:pt>
                <c:pt idx="37">
                  <c:v>8.9801478563071431</c:v>
                </c:pt>
                <c:pt idx="38">
                  <c:v>9.0821034994150001</c:v>
                </c:pt>
                <c:pt idx="39">
                  <c:v>9.2794724495905001</c:v>
                </c:pt>
                <c:pt idx="40">
                  <c:v>9.3306307147133491</c:v>
                </c:pt>
                <c:pt idx="41">
                  <c:v>9.3004415002993444</c:v>
                </c:pt>
                <c:pt idx="42">
                  <c:v>9.2943090502095416</c:v>
                </c:pt>
                <c:pt idx="43">
                  <c:v>9.4430163351466785</c:v>
                </c:pt>
                <c:pt idx="44">
                  <c:v>9.4361114346026742</c:v>
                </c:pt>
                <c:pt idx="45">
                  <c:v>9.3922780042218719</c:v>
                </c:pt>
                <c:pt idx="46">
                  <c:v>9.367594602955311</c:v>
                </c:pt>
                <c:pt idx="47">
                  <c:v>9.3173162220687171</c:v>
                </c:pt>
                <c:pt idx="48">
                  <c:v>9.5281213554481017</c:v>
                </c:pt>
                <c:pt idx="49">
                  <c:v>9.660684948813671</c:v>
                </c:pt>
                <c:pt idx="50">
                  <c:v>9.9364794641695688</c:v>
                </c:pt>
                <c:pt idx="51">
                  <c:v>10.252535624918698</c:v>
                </c:pt>
                <c:pt idx="52">
                  <c:v>10.524774937443087</c:v>
                </c:pt>
                <c:pt idx="53">
                  <c:v>10.65534245621016</c:v>
                </c:pt>
                <c:pt idx="54">
                  <c:v>10.635739719347113</c:v>
                </c:pt>
                <c:pt idx="55">
                  <c:v>10.742017803542979</c:v>
                </c:pt>
                <c:pt idx="56">
                  <c:v>10.747412462480085</c:v>
                </c:pt>
                <c:pt idx="57">
                  <c:v>10.697188723736058</c:v>
                </c:pt>
                <c:pt idx="58">
                  <c:v>10.64403210661524</c:v>
                </c:pt>
                <c:pt idx="59">
                  <c:v>10.606822474630668</c:v>
                </c:pt>
                <c:pt idx="60">
                  <c:v>10.640775732241467</c:v>
                </c:pt>
                <c:pt idx="61">
                  <c:v>10.538543012569027</c:v>
                </c:pt>
                <c:pt idx="62">
                  <c:v>10.445980108798318</c:v>
                </c:pt>
                <c:pt idx="63">
                  <c:v>10.357186076158822</c:v>
                </c:pt>
                <c:pt idx="64">
                  <c:v>10.361030253311174</c:v>
                </c:pt>
                <c:pt idx="65">
                  <c:v>10.327721177317821</c:v>
                </c:pt>
                <c:pt idx="66">
                  <c:v>10.325404824122474</c:v>
                </c:pt>
                <c:pt idx="67">
                  <c:v>10.305783376885731</c:v>
                </c:pt>
                <c:pt idx="68">
                  <c:v>10.325048363820011</c:v>
                </c:pt>
                <c:pt idx="69">
                  <c:v>10.308533854674007</c:v>
                </c:pt>
                <c:pt idx="70">
                  <c:v>10.332973698271804</c:v>
                </c:pt>
                <c:pt idx="71">
                  <c:v>10.431081588790262</c:v>
                </c:pt>
                <c:pt idx="72">
                  <c:v>10.766757112153183</c:v>
                </c:pt>
                <c:pt idx="73">
                  <c:v>11.031729978507228</c:v>
                </c:pt>
                <c:pt idx="74">
                  <c:v>11.193210984955059</c:v>
                </c:pt>
                <c:pt idx="75">
                  <c:v>11.243247689468541</c:v>
                </c:pt>
                <c:pt idx="76">
                  <c:v>11.332273382627978</c:v>
                </c:pt>
                <c:pt idx="77">
                  <c:v>11.355591367839583</c:v>
                </c:pt>
                <c:pt idx="78">
                  <c:v>11.599913957487708</c:v>
                </c:pt>
                <c:pt idx="79">
                  <c:v>11.917939770241395</c:v>
                </c:pt>
                <c:pt idx="80">
                  <c:v>12.143557839168976</c:v>
                </c:pt>
                <c:pt idx="81">
                  <c:v>12.421490487418282</c:v>
                </c:pt>
                <c:pt idx="82">
                  <c:v>12.607043341192796</c:v>
                </c:pt>
                <c:pt idx="83">
                  <c:v>12.637930338834957</c:v>
                </c:pt>
                <c:pt idx="84">
                  <c:v>12.548551237184469</c:v>
                </c:pt>
                <c:pt idx="85">
                  <c:v>12.512985866029126</c:v>
                </c:pt>
                <c:pt idx="86">
                  <c:v>12.473090106220388</c:v>
                </c:pt>
                <c:pt idx="87">
                  <c:v>12.28316307435427</c:v>
                </c:pt>
                <c:pt idx="88">
                  <c:v>12.249214152047989</c:v>
                </c:pt>
                <c:pt idx="89">
                  <c:v>12.102449906433591</c:v>
                </c:pt>
                <c:pt idx="90">
                  <c:v>12.227714934503513</c:v>
                </c:pt>
                <c:pt idx="91">
                  <c:v>12.426400454152457</c:v>
                </c:pt>
                <c:pt idx="92">
                  <c:v>12.60148031790672</c:v>
                </c:pt>
                <c:pt idx="93">
                  <c:v>12.694036222534702</c:v>
                </c:pt>
                <c:pt idx="94">
                  <c:v>12.746825355774291</c:v>
                </c:pt>
                <c:pt idx="95">
                  <c:v>12.762777749042003</c:v>
                </c:pt>
                <c:pt idx="96">
                  <c:v>12.755944424329403</c:v>
                </c:pt>
                <c:pt idx="97">
                  <c:v>12.910161097030581</c:v>
                </c:pt>
                <c:pt idx="98">
                  <c:v>13.018112767921407</c:v>
                </c:pt>
                <c:pt idx="99">
                  <c:v>13.042678937544984</c:v>
                </c:pt>
                <c:pt idx="100">
                  <c:v>13.059875256281488</c:v>
                </c:pt>
                <c:pt idx="101">
                  <c:v>13.020912679397041</c:v>
                </c:pt>
                <c:pt idx="102">
                  <c:v>12.837638875577927</c:v>
                </c:pt>
                <c:pt idx="103">
                  <c:v>12.865347212904547</c:v>
                </c:pt>
                <c:pt idx="104">
                  <c:v>12.932743049033181</c:v>
                </c:pt>
                <c:pt idx="105">
                  <c:v>13.039920134323227</c:v>
                </c:pt>
                <c:pt idx="106">
                  <c:v>13.330944094026258</c:v>
                </c:pt>
                <c:pt idx="107">
                  <c:v>13.429660865818381</c:v>
                </c:pt>
                <c:pt idx="108">
                  <c:v>13.582762606072865</c:v>
                </c:pt>
                <c:pt idx="109">
                  <c:v>13.728933824251005</c:v>
                </c:pt>
                <c:pt idx="110">
                  <c:v>13.921253676975702</c:v>
                </c:pt>
                <c:pt idx="111">
                  <c:v>14.29887757388299</c:v>
                </c:pt>
                <c:pt idx="112">
                  <c:v>14.311214301718092</c:v>
                </c:pt>
                <c:pt idx="113">
                  <c:v>14.406850011202664</c:v>
                </c:pt>
                <c:pt idx="114">
                  <c:v>14.557795007841865</c:v>
                </c:pt>
                <c:pt idx="115">
                  <c:v>14.663456505489304</c:v>
                </c:pt>
                <c:pt idx="116">
                  <c:v>14.647419553842511</c:v>
                </c:pt>
                <c:pt idx="117">
                  <c:v>14.813193687689758</c:v>
                </c:pt>
                <c:pt idx="118">
                  <c:v>14.899235581382829</c:v>
                </c:pt>
                <c:pt idx="119">
                  <c:v>14.833464906967979</c:v>
                </c:pt>
                <c:pt idx="120">
                  <c:v>14.751425434877586</c:v>
                </c:pt>
                <c:pt idx="121">
                  <c:v>14.579997804414308</c:v>
                </c:pt>
                <c:pt idx="122">
                  <c:v>14.372998463090015</c:v>
                </c:pt>
                <c:pt idx="123">
                  <c:v>14.207098924163009</c:v>
                </c:pt>
                <c:pt idx="124">
                  <c:v>13.922969246914105</c:v>
                </c:pt>
                <c:pt idx="125">
                  <c:v>13.778078472839873</c:v>
                </c:pt>
                <c:pt idx="126">
                  <c:v>13.71565493098791</c:v>
                </c:pt>
                <c:pt idx="127">
                  <c:v>13.749958451691537</c:v>
                </c:pt>
                <c:pt idx="128">
                  <c:v>13.803970916184074</c:v>
                </c:pt>
                <c:pt idx="129">
                  <c:v>14.132779641328852</c:v>
                </c:pt>
                <c:pt idx="130">
                  <c:v>14.218945748930196</c:v>
                </c:pt>
                <c:pt idx="131">
                  <c:v>14.351262024251136</c:v>
                </c:pt>
                <c:pt idx="132">
                  <c:v>14.296883416975794</c:v>
                </c:pt>
                <c:pt idx="133">
                  <c:v>14.339818391883053</c:v>
                </c:pt>
                <c:pt idx="134">
                  <c:v>14.351872874318136</c:v>
                </c:pt>
                <c:pt idx="135">
                  <c:v>14.372311012022696</c:v>
                </c:pt>
                <c:pt idx="136">
                  <c:v>14.320617708415886</c:v>
                </c:pt>
                <c:pt idx="137">
                  <c:v>14.212432395891121</c:v>
                </c:pt>
                <c:pt idx="138">
                  <c:v>14.355702677123784</c:v>
                </c:pt>
                <c:pt idx="139">
                  <c:v>14.539991873986647</c:v>
                </c:pt>
                <c:pt idx="140">
                  <c:v>14.689994311790652</c:v>
                </c:pt>
                <c:pt idx="141">
                  <c:v>14.650996018253457</c:v>
                </c:pt>
                <c:pt idx="142">
                  <c:v>14.668697212777419</c:v>
                </c:pt>
                <c:pt idx="143">
                  <c:v>14.723088048944193</c:v>
                </c:pt>
                <c:pt idx="144">
                  <c:v>14.716161634260935</c:v>
                </c:pt>
                <c:pt idx="145">
                  <c:v>14.822313143982655</c:v>
                </c:pt>
                <c:pt idx="146">
                  <c:v>14.935619200787858</c:v>
                </c:pt>
                <c:pt idx="147">
                  <c:v>15.074933440551501</c:v>
                </c:pt>
                <c:pt idx="148">
                  <c:v>15.127453408386049</c:v>
                </c:pt>
                <c:pt idx="149">
                  <c:v>15.431217385870234</c:v>
                </c:pt>
                <c:pt idx="150">
                  <c:v>15.628852170109163</c:v>
                </c:pt>
                <c:pt idx="151">
                  <c:v>15.866196519076412</c:v>
                </c:pt>
                <c:pt idx="152">
                  <c:v>16.086337563353489</c:v>
                </c:pt>
                <c:pt idx="153">
                  <c:v>16.318436294347443</c:v>
                </c:pt>
                <c:pt idx="154">
                  <c:v>16.59490540604321</c:v>
                </c:pt>
                <c:pt idx="155">
                  <c:v>16.755433784230245</c:v>
                </c:pt>
                <c:pt idx="156">
                  <c:v>16.792803648961169</c:v>
                </c:pt>
                <c:pt idx="157">
                  <c:v>16.884962554272818</c:v>
                </c:pt>
                <c:pt idx="158">
                  <c:v>16.598473787990972</c:v>
                </c:pt>
                <c:pt idx="159">
                  <c:v>16.460931651593679</c:v>
                </c:pt>
                <c:pt idx="160">
                  <c:v>16.508652156115573</c:v>
                </c:pt>
                <c:pt idx="161">
                  <c:v>16.6170565092809</c:v>
                </c:pt>
                <c:pt idx="162">
                  <c:v>16.61493955649663</c:v>
                </c:pt>
                <c:pt idx="163">
                  <c:v>16.51145768954764</c:v>
                </c:pt>
                <c:pt idx="164">
                  <c:v>16.547020382683346</c:v>
                </c:pt>
                <c:pt idx="165">
                  <c:v>16.54491426787834</c:v>
                </c:pt>
                <c:pt idx="166">
                  <c:v>16.558439987514838</c:v>
                </c:pt>
                <c:pt idx="167">
                  <c:v>16.360907991260383</c:v>
                </c:pt>
                <c:pt idx="168">
                  <c:v>16.243635593882267</c:v>
                </c:pt>
                <c:pt idx="169">
                  <c:v>16.233544915717587</c:v>
                </c:pt>
                <c:pt idx="170">
                  <c:v>16.304481441002309</c:v>
                </c:pt>
                <c:pt idx="171">
                  <c:v>16.456137008701617</c:v>
                </c:pt>
                <c:pt idx="172">
                  <c:v>16.811295906091132</c:v>
                </c:pt>
                <c:pt idx="173">
                  <c:v>16.786907134263792</c:v>
                </c:pt>
                <c:pt idx="174">
                  <c:v>16.718834993984654</c:v>
                </c:pt>
                <c:pt idx="175">
                  <c:v>16.614184495789257</c:v>
                </c:pt>
                <c:pt idx="176">
                  <c:v>16.684929147052479</c:v>
                </c:pt>
                <c:pt idx="177">
                  <c:v>16.743450402936734</c:v>
                </c:pt>
                <c:pt idx="178">
                  <c:v>16.709415282055712</c:v>
                </c:pt>
                <c:pt idx="179">
                  <c:v>16.622590697438998</c:v>
                </c:pt>
                <c:pt idx="180">
                  <c:v>16.621813488207298</c:v>
                </c:pt>
                <c:pt idx="181">
                  <c:v>16.465269441745107</c:v>
                </c:pt>
                <c:pt idx="182">
                  <c:v>16.370688609221574</c:v>
                </c:pt>
                <c:pt idx="183">
                  <c:v>16.322482026455102</c:v>
                </c:pt>
                <c:pt idx="184">
                  <c:v>16.120737418518573</c:v>
                </c:pt>
                <c:pt idx="185">
                  <c:v>15.946516192962999</c:v>
                </c:pt>
                <c:pt idx="186">
                  <c:v>15.941561335074098</c:v>
                </c:pt>
                <c:pt idx="187">
                  <c:v>15.941092934551868</c:v>
                </c:pt>
                <c:pt idx="188">
                  <c:v>16.000765054186306</c:v>
                </c:pt>
                <c:pt idx="189">
                  <c:v>16.354535537930413</c:v>
                </c:pt>
                <c:pt idx="190">
                  <c:v>16.626174876551289</c:v>
                </c:pt>
                <c:pt idx="191">
                  <c:v>16.744322413585902</c:v>
                </c:pt>
                <c:pt idx="192">
                  <c:v>16.74302568951013</c:v>
                </c:pt>
                <c:pt idx="193">
                  <c:v>16.766117982657089</c:v>
                </c:pt>
                <c:pt idx="194">
                  <c:v>16.761282587859963</c:v>
                </c:pt>
                <c:pt idx="195">
                  <c:v>16.673897811501973</c:v>
                </c:pt>
                <c:pt idx="196">
                  <c:v>16.61572846805138</c:v>
                </c:pt>
                <c:pt idx="197">
                  <c:v>16.533009927635966</c:v>
                </c:pt>
                <c:pt idx="198">
                  <c:v>16.547106949345174</c:v>
                </c:pt>
                <c:pt idx="199">
                  <c:v>16.466974864541619</c:v>
                </c:pt>
                <c:pt idx="200">
                  <c:v>16.539882405179135</c:v>
                </c:pt>
                <c:pt idx="201">
                  <c:v>16.551917683625394</c:v>
                </c:pt>
                <c:pt idx="202">
                  <c:v>16.365342378537775</c:v>
                </c:pt>
                <c:pt idx="203">
                  <c:v>16.153739664976442</c:v>
                </c:pt>
                <c:pt idx="204">
                  <c:v>16.101617765483507</c:v>
                </c:pt>
                <c:pt idx="205">
                  <c:v>15.984132435838454</c:v>
                </c:pt>
                <c:pt idx="206">
                  <c:v>15.799892705086918</c:v>
                </c:pt>
                <c:pt idx="207">
                  <c:v>15.823924893560843</c:v>
                </c:pt>
                <c:pt idx="208">
                  <c:v>16.041747425492588</c:v>
                </c:pt>
                <c:pt idx="209">
                  <c:v>16.125223197844811</c:v>
                </c:pt>
                <c:pt idx="210">
                  <c:v>16.177656238491366</c:v>
                </c:pt>
                <c:pt idx="211">
                  <c:v>16.265359366943954</c:v>
                </c:pt>
                <c:pt idx="212">
                  <c:v>16.209751556860766</c:v>
                </c:pt>
                <c:pt idx="213">
                  <c:v>16.374826089802536</c:v>
                </c:pt>
                <c:pt idx="214">
                  <c:v>16.553378262861774</c:v>
                </c:pt>
                <c:pt idx="215">
                  <c:v>16.459364784003238</c:v>
                </c:pt>
                <c:pt idx="216">
                  <c:v>16.351555348802265</c:v>
                </c:pt>
                <c:pt idx="217">
                  <c:v>16.396088744161585</c:v>
                </c:pt>
                <c:pt idx="218">
                  <c:v>16.373262120913108</c:v>
                </c:pt>
                <c:pt idx="219">
                  <c:v>16.285283484639173</c:v>
                </c:pt>
                <c:pt idx="220">
                  <c:v>16.205698439247421</c:v>
                </c:pt>
                <c:pt idx="221">
                  <c:v>16.140988907473194</c:v>
                </c:pt>
                <c:pt idx="222">
                  <c:v>16.110692235231234</c:v>
                </c:pt>
                <c:pt idx="223">
                  <c:v>16.158484564661862</c:v>
                </c:pt>
                <c:pt idx="224">
                  <c:v>16.116939195263303</c:v>
                </c:pt>
                <c:pt idx="225">
                  <c:v>16.111857436684311</c:v>
                </c:pt>
                <c:pt idx="226">
                  <c:v>16.078300205679017</c:v>
                </c:pt>
                <c:pt idx="227">
                  <c:v>15.997810143975311</c:v>
                </c:pt>
                <c:pt idx="228">
                  <c:v>15.962467100782717</c:v>
                </c:pt>
                <c:pt idx="229">
                  <c:v>15.835726970547903</c:v>
                </c:pt>
                <c:pt idx="230">
                  <c:v>15.822008879383532</c:v>
                </c:pt>
                <c:pt idx="231">
                  <c:v>15.93840621556847</c:v>
                </c:pt>
                <c:pt idx="232">
                  <c:v>16.079884350897927</c:v>
                </c:pt>
                <c:pt idx="233">
                  <c:v>16.26891904562855</c:v>
                </c:pt>
                <c:pt idx="234">
                  <c:v>16.308243331939984</c:v>
                </c:pt>
                <c:pt idx="235">
                  <c:v>16.428770332357988</c:v>
                </c:pt>
                <c:pt idx="236">
                  <c:v>16.435139232650592</c:v>
                </c:pt>
                <c:pt idx="237">
                  <c:v>16.454597462855414</c:v>
                </c:pt>
                <c:pt idx="238">
                  <c:v>16.38121822399879</c:v>
                </c:pt>
                <c:pt idx="239">
                  <c:v>16.314852756799151</c:v>
                </c:pt>
                <c:pt idx="240">
                  <c:v>16.253396929759404</c:v>
                </c:pt>
                <c:pt idx="241">
                  <c:v>16.228377850831581</c:v>
                </c:pt>
                <c:pt idx="242">
                  <c:v>16.093864495582107</c:v>
                </c:pt>
                <c:pt idx="243">
                  <c:v>15.894705146907473</c:v>
                </c:pt>
                <c:pt idx="244">
                  <c:v>15.710293602835231</c:v>
                </c:pt>
                <c:pt idx="245">
                  <c:v>15.596205521984661</c:v>
                </c:pt>
                <c:pt idx="246">
                  <c:v>15.483343865389262</c:v>
                </c:pt>
                <c:pt idx="247">
                  <c:v>15.422340705772482</c:v>
                </c:pt>
                <c:pt idx="248">
                  <c:v>15.343638494040738</c:v>
                </c:pt>
                <c:pt idx="249">
                  <c:v>15.120546945828515</c:v>
                </c:pt>
                <c:pt idx="250">
                  <c:v>14.841382862079959</c:v>
                </c:pt>
                <c:pt idx="251">
                  <c:v>14.69696800345597</c:v>
                </c:pt>
                <c:pt idx="252">
                  <c:v>14.694877602419178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E-4095-8405-B8C34967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421167"/>
        <c:axId val="1557412015"/>
      </c:lineChart>
      <c:catAx>
        <c:axId val="15574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7412015"/>
        <c:crosses val="autoZero"/>
        <c:auto val="1"/>
        <c:lblAlgn val="ctr"/>
        <c:lblOffset val="100"/>
        <c:noMultiLvlLbl val="0"/>
      </c:catAx>
      <c:valAx>
        <c:axId val="1557412015"/>
        <c:scaling>
          <c:orientation val="minMax"/>
          <c:max val="17.8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74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DF0A2-439B-42A8-A895-744E3AC19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F8727A-EA28-44AD-870C-CB96BB2AD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2FF8D4-4FA1-467C-8A54-C1D6705A5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295275</xdr:colOff>
      <xdr:row>6</xdr:row>
      <xdr:rowOff>0</xdr:rowOff>
    </xdr:from>
    <xdr:to>
      <xdr:col>9</xdr:col>
      <xdr:colOff>685800</xdr:colOff>
      <xdr:row>8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F0A5E6-B865-4666-ACE8-760A0B30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323975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552450</xdr:colOff>
      <xdr:row>8</xdr:row>
      <xdr:rowOff>190500</xdr:rowOff>
    </xdr:from>
    <xdr:to>
      <xdr:col>9</xdr:col>
      <xdr:colOff>333375</xdr:colOff>
      <xdr:row>10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E79263F-62A4-4237-B246-260E5BD27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990725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219075</xdr:colOff>
      <xdr:row>11</xdr:row>
      <xdr:rowOff>200025</xdr:rowOff>
    </xdr:from>
    <xdr:to>
      <xdr:col>9</xdr:col>
      <xdr:colOff>542925</xdr:colOff>
      <xdr:row>13</xdr:row>
      <xdr:rowOff>85725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2C00DB1-B284-46EE-9301-1A6EA6D67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752725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10</xdr:col>
      <xdr:colOff>200025</xdr:colOff>
      <xdr:row>4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E15B9D2-4151-4B24-9ADD-AFDEAF01E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09600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14</xdr:row>
      <xdr:rowOff>3174</xdr:rowOff>
    </xdr:from>
    <xdr:to>
      <xdr:col>14</xdr:col>
      <xdr:colOff>508000</xdr:colOff>
      <xdr:row>29</xdr:row>
      <xdr:rowOff>234949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CB6E6-472D-4884-8381-5E326C827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692B6F-F0FD-4F04-920B-20693FEA6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3BC2AA-D908-4371-B14C-292661AA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C350C5-76A6-4AB1-86C0-5AAC3EAE7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295275</xdr:colOff>
      <xdr:row>5</xdr:row>
      <xdr:rowOff>19050</xdr:rowOff>
    </xdr:from>
    <xdr:to>
      <xdr:col>9</xdr:col>
      <xdr:colOff>685800</xdr:colOff>
      <xdr:row>8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4C11A6-41EB-4F68-8D43-4577E6232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066800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752475</xdr:colOff>
      <xdr:row>8</xdr:row>
      <xdr:rowOff>123825</xdr:rowOff>
    </xdr:from>
    <xdr:to>
      <xdr:col>9</xdr:col>
      <xdr:colOff>533400</xdr:colOff>
      <xdr:row>10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D671AF6-9E11-44F5-B21C-2EF1A2CD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790700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219075</xdr:colOff>
      <xdr:row>11</xdr:row>
      <xdr:rowOff>142875</xdr:rowOff>
    </xdr:from>
    <xdr:to>
      <xdr:col>9</xdr:col>
      <xdr:colOff>542925</xdr:colOff>
      <xdr:row>13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126C59-7BF1-4D82-8FA4-B684B6617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428875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10</xdr:col>
      <xdr:colOff>200025</xdr:colOff>
      <xdr:row>3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258245A-C48B-451F-A56B-1A7EEA06A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409575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146050</xdr:colOff>
      <xdr:row>14</xdr:row>
      <xdr:rowOff>184150</xdr:rowOff>
    </xdr:from>
    <xdr:to>
      <xdr:col>15</xdr:col>
      <xdr:colOff>44450</xdr:colOff>
      <xdr:row>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C51B26-035D-4B6E-911C-BD7C6C26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9B737-F37E-4B6B-BBB8-3B1467D3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F16F17-453A-41DE-94F5-FEC970D5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E7D921-95B9-43B7-A9D5-75D0B968D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247650</xdr:colOff>
      <xdr:row>5</xdr:row>
      <xdr:rowOff>76200</xdr:rowOff>
    </xdr:from>
    <xdr:to>
      <xdr:col>9</xdr:col>
      <xdr:colOff>638175</xdr:colOff>
      <xdr:row>8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72BF93-1397-43E8-A4AA-B42D837BB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1123950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638175</xdr:colOff>
      <xdr:row>9</xdr:row>
      <xdr:rowOff>76200</xdr:rowOff>
    </xdr:from>
    <xdr:to>
      <xdr:col>9</xdr:col>
      <xdr:colOff>419100</xdr:colOff>
      <xdr:row>11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599F17-D3A2-4984-9252-C7A45C55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43100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285750</xdr:colOff>
      <xdr:row>12</xdr:row>
      <xdr:rowOff>104775</xdr:rowOff>
    </xdr:from>
    <xdr:to>
      <xdr:col>9</xdr:col>
      <xdr:colOff>609600</xdr:colOff>
      <xdr:row>14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B2129C-C07D-4F9D-BF6E-6AF74FA7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590800"/>
          <a:ext cx="18478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10</xdr:col>
      <xdr:colOff>200025</xdr:colOff>
      <xdr:row>3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89BBC31-7B57-4D5E-8701-DCFF830D8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409575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514350</xdr:colOff>
      <xdr:row>15</xdr:row>
      <xdr:rowOff>19050</xdr:rowOff>
    </xdr:from>
    <xdr:to>
      <xdr:col>12</xdr:col>
      <xdr:colOff>514350</xdr:colOff>
      <xdr:row>29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A8151-74FA-406A-9E65-2A6F84A55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EC0F2D-AB84-476D-A0DE-1CE0B9710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FB1457-5950-4C45-9289-F8B8BE86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CDE4EC-0573-4E82-AD60-F53C4C074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6</xdr:row>
      <xdr:rowOff>0</xdr:rowOff>
    </xdr:from>
    <xdr:to>
      <xdr:col>9</xdr:col>
      <xdr:colOff>533400</xdr:colOff>
      <xdr:row>9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456D41-766D-4FF6-B56D-1596BAAA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247775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</xdr:colOff>
      <xdr:row>9</xdr:row>
      <xdr:rowOff>66675</xdr:rowOff>
    </xdr:from>
    <xdr:to>
      <xdr:col>9</xdr:col>
      <xdr:colOff>571500</xdr:colOff>
      <xdr:row>11</xdr:row>
      <xdr:rowOff>133350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2AD2107-EFF8-4FDE-B3F1-9EBD0F99A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914525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13</xdr:row>
      <xdr:rowOff>19050</xdr:rowOff>
    </xdr:from>
    <xdr:to>
      <xdr:col>9</xdr:col>
      <xdr:colOff>600075</xdr:colOff>
      <xdr:row>14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1EBD5B3-F583-4048-A352-E66EA719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667000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10</xdr:col>
      <xdr:colOff>200025</xdr:colOff>
      <xdr:row>3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1C66E70-8308-4D6A-81CF-14EB8EAE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409575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176893</xdr:colOff>
      <xdr:row>14</xdr:row>
      <xdr:rowOff>152400</xdr:rowOff>
    </xdr:from>
    <xdr:to>
      <xdr:col>13</xdr:col>
      <xdr:colOff>176893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F2E20-86C3-49BD-B152-EB626DC3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215D37-B5A4-44C1-B743-18977366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E1B9F7-2EE2-4D03-B5A3-73C98C8F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3840F5-753C-4247-A09D-2A501D9A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133350</xdr:colOff>
      <xdr:row>6</xdr:row>
      <xdr:rowOff>171450</xdr:rowOff>
    </xdr:from>
    <xdr:to>
      <xdr:col>9</xdr:col>
      <xdr:colOff>523875</xdr:colOff>
      <xdr:row>9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08AE61-B219-4A9F-8902-A579F1A1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495425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333375</xdr:colOff>
      <xdr:row>9</xdr:row>
      <xdr:rowOff>152400</xdr:rowOff>
    </xdr:from>
    <xdr:to>
      <xdr:col>9</xdr:col>
      <xdr:colOff>114300</xdr:colOff>
      <xdr:row>11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80D06A-BF80-447E-A8FA-366E97C9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209800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85725</xdr:colOff>
      <xdr:row>11</xdr:row>
      <xdr:rowOff>228600</xdr:rowOff>
    </xdr:from>
    <xdr:to>
      <xdr:col>9</xdr:col>
      <xdr:colOff>409575</xdr:colOff>
      <xdr:row>13</xdr:row>
      <xdr:rowOff>114300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6AB544F-AA15-48FA-A9E8-376E5A4D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2781300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10</xdr:col>
      <xdr:colOff>200025</xdr:colOff>
      <xdr:row>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C58F4BF-2874-4ACF-A82C-0D81E09F5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609600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454024</xdr:colOff>
      <xdr:row>15</xdr:row>
      <xdr:rowOff>142874</xdr:rowOff>
    </xdr:from>
    <xdr:to>
      <xdr:col>14</xdr:col>
      <xdr:colOff>342899</xdr:colOff>
      <xdr:row>32</xdr:row>
      <xdr:rowOff>196849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13CAB-BDEF-4A6E-9A69-708AEA174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84A3-8566-4C30-8D1E-EA27EF0B3CFB}">
  <dimension ref="A1:K258"/>
  <sheetViews>
    <sheetView workbookViewId="0">
      <selection activeCell="S34" sqref="S34"/>
    </sheetView>
  </sheetViews>
  <sheetFormatPr defaultColWidth="10.90625" defaultRowHeight="14.5" x14ac:dyDescent="0.35"/>
  <cols>
    <col min="2" max="2" width="14.1796875" bestFit="1" customWidth="1"/>
    <col min="3" max="3" width="9.1796875" bestFit="1" customWidth="1"/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0.4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A4" s="1"/>
      <c r="B4" s="1" t="s">
        <v>0</v>
      </c>
      <c r="C4" s="9" t="s">
        <v>1</v>
      </c>
      <c r="D4" s="11" t="s">
        <v>258</v>
      </c>
      <c r="E4" s="13"/>
      <c r="F4" s="13"/>
      <c r="G4" s="13"/>
    </row>
    <row r="5" spans="1:11" ht="18.5" x14ac:dyDescent="0.45">
      <c r="A5" s="1">
        <v>1</v>
      </c>
      <c r="B5" s="1" t="s">
        <v>2</v>
      </c>
      <c r="C5" s="2">
        <v>50.9</v>
      </c>
      <c r="D5" s="19">
        <f>C5</f>
        <v>50.9</v>
      </c>
      <c r="E5" s="19">
        <f>POWER(C5-D5,2)</f>
        <v>0</v>
      </c>
      <c r="F5" s="19">
        <f>ABS(C5-D5)</f>
        <v>0</v>
      </c>
      <c r="G5" s="19">
        <f>F5/C5</f>
        <v>0</v>
      </c>
    </row>
    <row r="6" spans="1:11" ht="18.5" x14ac:dyDescent="0.45">
      <c r="A6" s="1">
        <v>2</v>
      </c>
      <c r="B6" s="1" t="s">
        <v>3</v>
      </c>
      <c r="C6" s="2">
        <v>51.48</v>
      </c>
      <c r="D6" s="19">
        <f>$D$2*C5+(1-$D$2)*D5</f>
        <v>50.9</v>
      </c>
      <c r="E6" s="19">
        <f>POWER(C6-D6,2)</f>
        <v>0.33639999999999803</v>
      </c>
      <c r="F6" s="19">
        <f>ABS(C6-D6)</f>
        <v>0.57999999999999829</v>
      </c>
      <c r="G6" s="19">
        <f>F6/C6</f>
        <v>1.1266511266511235E-2</v>
      </c>
    </row>
    <row r="7" spans="1:11" ht="18.5" x14ac:dyDescent="0.45">
      <c r="A7" s="1">
        <v>3</v>
      </c>
      <c r="B7" s="1" t="s">
        <v>4</v>
      </c>
      <c r="C7" s="2">
        <v>50.75</v>
      </c>
      <c r="D7" s="19">
        <f t="shared" ref="D7:D70" si="0">$D$2*C6+(1-$D$2)*D6</f>
        <v>51.131999999999998</v>
      </c>
      <c r="E7" s="19">
        <f t="shared" ref="E7:E70" si="1">POWER(C7-D7,2)</f>
        <v>0.14592399999999839</v>
      </c>
      <c r="F7" s="19">
        <f t="shared" ref="F7:F70" si="2">ABS(C7-D7)</f>
        <v>0.3819999999999979</v>
      </c>
      <c r="G7" s="19">
        <f t="shared" ref="G7:G70" si="3">F7/C7</f>
        <v>7.5270935960590722E-3</v>
      </c>
    </row>
    <row r="8" spans="1:11" ht="18.5" x14ac:dyDescent="0.45">
      <c r="A8" s="1">
        <v>4</v>
      </c>
      <c r="B8" s="1" t="s">
        <v>5</v>
      </c>
      <c r="C8" s="2">
        <v>52.16</v>
      </c>
      <c r="D8" s="19">
        <f t="shared" si="0"/>
        <v>50.979199999999999</v>
      </c>
      <c r="E8" s="19">
        <f t="shared" si="1"/>
        <v>1.394288639999995</v>
      </c>
      <c r="F8" s="19">
        <f t="shared" si="2"/>
        <v>1.1807999999999979</v>
      </c>
      <c r="G8" s="19">
        <f t="shared" si="3"/>
        <v>2.2638036809815913E-2</v>
      </c>
      <c r="K8">
        <f>SQRT(SUM(E5:E257)/(COUNTA(A5:A257)-1))</f>
        <v>1.2378844225731158</v>
      </c>
    </row>
    <row r="9" spans="1:11" ht="19" thickBot="1" x14ac:dyDescent="0.5">
      <c r="A9" s="1">
        <v>5</v>
      </c>
      <c r="B9" s="1" t="s">
        <v>6</v>
      </c>
      <c r="C9" s="2">
        <v>53.46</v>
      </c>
      <c r="D9" s="19">
        <f t="shared" si="0"/>
        <v>51.451520000000002</v>
      </c>
      <c r="E9" s="19">
        <f t="shared" si="1"/>
        <v>4.0339919103999948</v>
      </c>
      <c r="F9" s="19">
        <f t="shared" si="2"/>
        <v>2.0084799999999987</v>
      </c>
      <c r="G9" s="19">
        <f t="shared" si="3"/>
        <v>3.7569771791993986E-2</v>
      </c>
    </row>
    <row r="10" spans="1:11" ht="19" thickBot="1" x14ac:dyDescent="0.5">
      <c r="A10" s="1">
        <v>6</v>
      </c>
      <c r="B10" s="1" t="s">
        <v>7</v>
      </c>
      <c r="C10" s="2">
        <v>53.84</v>
      </c>
      <c r="D10" s="19">
        <f t="shared" si="0"/>
        <v>52.254912000000004</v>
      </c>
      <c r="E10" s="19">
        <f t="shared" si="1"/>
        <v>2.5125039677439966</v>
      </c>
      <c r="F10" s="19">
        <f t="shared" si="2"/>
        <v>1.5850879999999989</v>
      </c>
      <c r="G10" s="19">
        <f t="shared" si="3"/>
        <v>2.9440713224368479E-2</v>
      </c>
      <c r="K10" s="15">
        <f>AVERAGE(F5:F257)</f>
        <v>0.95057925403698751</v>
      </c>
    </row>
    <row r="11" spans="1:11" ht="18.5" x14ac:dyDescent="0.45">
      <c r="A11" s="1">
        <v>7</v>
      </c>
      <c r="B11" s="1" t="s">
        <v>8</v>
      </c>
      <c r="C11" s="2">
        <v>53.4</v>
      </c>
      <c r="D11" s="19">
        <f t="shared" si="0"/>
        <v>52.888947200000004</v>
      </c>
      <c r="E11" s="19">
        <f t="shared" si="1"/>
        <v>0.26117496438783439</v>
      </c>
      <c r="F11" s="19">
        <f t="shared" si="2"/>
        <v>0.51105279999999453</v>
      </c>
      <c r="G11" s="19">
        <f t="shared" si="3"/>
        <v>9.5702771535579496E-3</v>
      </c>
    </row>
    <row r="12" spans="1:11" ht="19" thickBot="1" x14ac:dyDescent="0.5">
      <c r="A12" s="1">
        <v>8</v>
      </c>
      <c r="B12" s="1" t="s">
        <v>9</v>
      </c>
      <c r="C12" s="2">
        <v>53.05</v>
      </c>
      <c r="D12" s="19">
        <f t="shared" si="0"/>
        <v>53.093368319999996</v>
      </c>
      <c r="E12" s="19">
        <f t="shared" si="1"/>
        <v>1.8808111796223147E-3</v>
      </c>
      <c r="F12" s="19">
        <f t="shared" si="2"/>
        <v>4.3368319999999017E-2</v>
      </c>
      <c r="G12" s="19">
        <f t="shared" si="3"/>
        <v>8.1749896324220578E-4</v>
      </c>
      <c r="K12" s="17"/>
    </row>
    <row r="13" spans="1:11" ht="19" thickBot="1" x14ac:dyDescent="0.5">
      <c r="A13" s="1">
        <v>9</v>
      </c>
      <c r="B13" s="1" t="s">
        <v>10</v>
      </c>
      <c r="C13" s="2">
        <v>52.79</v>
      </c>
      <c r="D13" s="19">
        <f t="shared" si="0"/>
        <v>53.076020991999997</v>
      </c>
      <c r="E13" s="19">
        <f t="shared" si="1"/>
        <v>8.1808007864662594E-2</v>
      </c>
      <c r="F13" s="19">
        <f t="shared" si="2"/>
        <v>0.28602099199999742</v>
      </c>
      <c r="G13" s="19">
        <f t="shared" si="3"/>
        <v>5.4180903959082675E-3</v>
      </c>
      <c r="K13" s="18">
        <f>AVERAGE(G5:G257)</f>
        <v>1.5457500855070578E-2</v>
      </c>
    </row>
    <row r="14" spans="1:11" ht="18.5" x14ac:dyDescent="0.45">
      <c r="A14" s="1">
        <v>10</v>
      </c>
      <c r="B14" s="1" t="s">
        <v>11</v>
      </c>
      <c r="C14" s="2">
        <v>51.97</v>
      </c>
      <c r="D14" s="19">
        <f t="shared" si="0"/>
        <v>52.961612595199995</v>
      </c>
      <c r="E14" s="19">
        <f t="shared" si="1"/>
        <v>0.98329553895927091</v>
      </c>
      <c r="F14" s="19">
        <f t="shared" si="2"/>
        <v>0.99161259519999589</v>
      </c>
      <c r="G14" s="19">
        <f t="shared" si="3"/>
        <v>1.9080480954396691E-2</v>
      </c>
      <c r="K14" s="16"/>
    </row>
    <row r="15" spans="1:11" ht="18.5" x14ac:dyDescent="0.45">
      <c r="A15" s="1">
        <v>11</v>
      </c>
      <c r="B15" s="1" t="s">
        <v>12</v>
      </c>
      <c r="C15" s="2">
        <v>51.95</v>
      </c>
      <c r="D15" s="19">
        <f t="shared" si="0"/>
        <v>52.564967557119999</v>
      </c>
      <c r="E15" s="19">
        <f t="shared" si="1"/>
        <v>0.37818509631013603</v>
      </c>
      <c r="F15" s="19">
        <f t="shared" si="2"/>
        <v>0.6149675571199964</v>
      </c>
      <c r="G15" s="19">
        <f t="shared" si="3"/>
        <v>1.1837681561501374E-2</v>
      </c>
    </row>
    <row r="16" spans="1:11" ht="18.5" x14ac:dyDescent="0.45">
      <c r="A16" s="1">
        <v>12</v>
      </c>
      <c r="B16" s="1" t="s">
        <v>13</v>
      </c>
      <c r="C16" s="2">
        <v>52.31</v>
      </c>
      <c r="D16" s="19">
        <f t="shared" si="0"/>
        <v>52.318980534272001</v>
      </c>
      <c r="E16" s="19">
        <f t="shared" si="1"/>
        <v>8.0649995810537986E-5</v>
      </c>
      <c r="F16" s="19">
        <f t="shared" si="2"/>
        <v>8.9805342719984083E-3</v>
      </c>
      <c r="G16" s="19">
        <f t="shared" si="3"/>
        <v>1.7167911053332839E-4</v>
      </c>
    </row>
    <row r="17" spans="1:7" ht="18.5" x14ac:dyDescent="0.45">
      <c r="A17" s="1">
        <v>13</v>
      </c>
      <c r="B17" s="1" t="s">
        <v>14</v>
      </c>
      <c r="C17" s="2">
        <v>52.36</v>
      </c>
      <c r="D17" s="19">
        <f t="shared" si="0"/>
        <v>52.315388320563201</v>
      </c>
      <c r="E17" s="19">
        <f t="shared" si="1"/>
        <v>1.9902019421716355E-3</v>
      </c>
      <c r="F17" s="19">
        <f t="shared" si="2"/>
        <v>4.4611679436798113E-2</v>
      </c>
      <c r="G17" s="19">
        <f t="shared" si="3"/>
        <v>8.5201832385023131E-4</v>
      </c>
    </row>
    <row r="18" spans="1:7" ht="18.5" x14ac:dyDescent="0.45">
      <c r="A18" s="1">
        <v>14</v>
      </c>
      <c r="B18" s="1" t="s">
        <v>15</v>
      </c>
      <c r="C18" s="2">
        <v>53.19</v>
      </c>
      <c r="D18" s="19">
        <f t="shared" si="0"/>
        <v>52.333232992337926</v>
      </c>
      <c r="E18" s="19">
        <f t="shared" si="1"/>
        <v>0.73404970541822001</v>
      </c>
      <c r="F18" s="19">
        <f t="shared" si="2"/>
        <v>0.85676700766207148</v>
      </c>
      <c r="G18" s="19">
        <f t="shared" si="3"/>
        <v>1.6107670758828192E-2</v>
      </c>
    </row>
    <row r="19" spans="1:7" ht="18.5" x14ac:dyDescent="0.45">
      <c r="A19" s="1">
        <v>15</v>
      </c>
      <c r="B19" s="1" t="s">
        <v>16</v>
      </c>
      <c r="C19" s="2">
        <v>53.73</v>
      </c>
      <c r="D19" s="19">
        <f t="shared" si="0"/>
        <v>52.675939795402755</v>
      </c>
      <c r="E19" s="19">
        <f t="shared" si="1"/>
        <v>1.1110429149155798</v>
      </c>
      <c r="F19" s="19">
        <f t="shared" si="2"/>
        <v>1.054060204597242</v>
      </c>
      <c r="G19" s="19">
        <f t="shared" si="3"/>
        <v>1.96177220286105E-2</v>
      </c>
    </row>
    <row r="20" spans="1:7" ht="18.5" x14ac:dyDescent="0.45">
      <c r="A20" s="1">
        <v>16</v>
      </c>
      <c r="B20" s="1" t="s">
        <v>17</v>
      </c>
      <c r="C20" s="2">
        <v>53.31</v>
      </c>
      <c r="D20" s="19">
        <f t="shared" si="0"/>
        <v>53.097563877241654</v>
      </c>
      <c r="E20" s="19">
        <f t="shared" si="1"/>
        <v>4.5129106252599804E-2</v>
      </c>
      <c r="F20" s="19">
        <f t="shared" si="2"/>
        <v>0.21243612275834778</v>
      </c>
      <c r="G20" s="19">
        <f t="shared" si="3"/>
        <v>3.9849207045272511E-3</v>
      </c>
    </row>
    <row r="21" spans="1:7" ht="18.5" x14ac:dyDescent="0.45">
      <c r="A21" s="1">
        <v>17</v>
      </c>
      <c r="B21" s="1" t="s">
        <v>18</v>
      </c>
      <c r="C21" s="2">
        <v>52.12</v>
      </c>
      <c r="D21" s="19">
        <f t="shared" si="0"/>
        <v>53.182538326344996</v>
      </c>
      <c r="E21" s="19">
        <f t="shared" si="1"/>
        <v>1.1289876949520317</v>
      </c>
      <c r="F21" s="19">
        <f t="shared" si="2"/>
        <v>1.062538326344999</v>
      </c>
      <c r="G21" s="19">
        <f t="shared" si="3"/>
        <v>2.0386383851592461E-2</v>
      </c>
    </row>
    <row r="22" spans="1:7" ht="18.5" x14ac:dyDescent="0.45">
      <c r="A22" s="1">
        <v>18</v>
      </c>
      <c r="B22" s="1" t="s">
        <v>19</v>
      </c>
      <c r="C22" s="2">
        <v>50.77</v>
      </c>
      <c r="D22" s="19">
        <f t="shared" si="0"/>
        <v>52.757522995806994</v>
      </c>
      <c r="E22" s="19">
        <f t="shared" si="1"/>
        <v>3.950247658861596</v>
      </c>
      <c r="F22" s="19">
        <f t="shared" si="2"/>
        <v>1.9875229958069909</v>
      </c>
      <c r="G22" s="19">
        <f t="shared" si="3"/>
        <v>3.9147587075182011E-2</v>
      </c>
    </row>
    <row r="23" spans="1:7" ht="18.5" x14ac:dyDescent="0.45">
      <c r="A23" s="1">
        <v>19</v>
      </c>
      <c r="B23" s="1" t="s">
        <v>20</v>
      </c>
      <c r="C23" s="2">
        <v>50.71</v>
      </c>
      <c r="D23" s="19">
        <f t="shared" si="0"/>
        <v>51.962513797484199</v>
      </c>
      <c r="E23" s="19">
        <f t="shared" si="1"/>
        <v>1.568790812888287</v>
      </c>
      <c r="F23" s="19">
        <f t="shared" si="2"/>
        <v>1.2525137974841982</v>
      </c>
      <c r="G23" s="19">
        <f t="shared" si="3"/>
        <v>2.4699542446937454E-2</v>
      </c>
    </row>
    <row r="24" spans="1:7" ht="18.5" x14ac:dyDescent="0.45">
      <c r="A24" s="1">
        <v>20</v>
      </c>
      <c r="B24" s="1" t="s">
        <v>21</v>
      </c>
      <c r="C24" s="2">
        <v>50.91</v>
      </c>
      <c r="D24" s="19">
        <f t="shared" si="0"/>
        <v>51.46150827849052</v>
      </c>
      <c r="E24" s="19">
        <f t="shared" si="1"/>
        <v>0.3041613812435805</v>
      </c>
      <c r="F24" s="19">
        <f t="shared" si="2"/>
        <v>0.5515082784905232</v>
      </c>
      <c r="G24" s="19">
        <f t="shared" si="3"/>
        <v>1.0833004880976689E-2</v>
      </c>
    </row>
    <row r="25" spans="1:7" ht="18.5" x14ac:dyDescent="0.45">
      <c r="A25" s="1">
        <v>21</v>
      </c>
      <c r="B25" s="1" t="s">
        <v>22</v>
      </c>
      <c r="C25" s="2">
        <v>51.33</v>
      </c>
      <c r="D25" s="19">
        <f t="shared" si="0"/>
        <v>51.240904967094309</v>
      </c>
      <c r="E25" s="19">
        <f t="shared" si="1"/>
        <v>7.9379248884658433E-3</v>
      </c>
      <c r="F25" s="19">
        <f t="shared" si="2"/>
        <v>8.9095032905689209E-2</v>
      </c>
      <c r="G25" s="19">
        <f t="shared" si="3"/>
        <v>1.7357302338922504E-3</v>
      </c>
    </row>
    <row r="26" spans="1:7" ht="18.5" x14ac:dyDescent="0.45">
      <c r="A26" s="1">
        <v>22</v>
      </c>
      <c r="B26" s="1" t="s">
        <v>23</v>
      </c>
      <c r="C26" s="2">
        <v>51.9</v>
      </c>
      <c r="D26" s="19">
        <f t="shared" si="0"/>
        <v>51.276542980256579</v>
      </c>
      <c r="E26" s="19">
        <f t="shared" si="1"/>
        <v>0.38869865546734655</v>
      </c>
      <c r="F26" s="19">
        <f t="shared" si="2"/>
        <v>0.62345701974341949</v>
      </c>
      <c r="G26" s="19">
        <f t="shared" si="3"/>
        <v>1.201265933995028E-2</v>
      </c>
    </row>
    <row r="27" spans="1:7" ht="18.5" x14ac:dyDescent="0.45">
      <c r="A27" s="1">
        <v>23</v>
      </c>
      <c r="B27" s="1" t="s">
        <v>24</v>
      </c>
      <c r="C27" s="2">
        <v>52.06</v>
      </c>
      <c r="D27" s="19">
        <f t="shared" si="0"/>
        <v>51.525925788153948</v>
      </c>
      <c r="E27" s="19">
        <f t="shared" si="1"/>
        <v>0.28523526375898373</v>
      </c>
      <c r="F27" s="19">
        <f t="shared" si="2"/>
        <v>0.53407421184605397</v>
      </c>
      <c r="G27" s="19">
        <f t="shared" si="3"/>
        <v>1.0258820819171224E-2</v>
      </c>
    </row>
    <row r="28" spans="1:7" ht="18.5" x14ac:dyDescent="0.45">
      <c r="A28" s="1">
        <v>24</v>
      </c>
      <c r="B28" s="1" t="s">
        <v>25</v>
      </c>
      <c r="C28" s="2">
        <v>53.21</v>
      </c>
      <c r="D28" s="19">
        <f t="shared" si="0"/>
        <v>51.73955547289237</v>
      </c>
      <c r="E28" s="19">
        <f t="shared" si="1"/>
        <v>2.1622071073007842</v>
      </c>
      <c r="F28" s="19">
        <f t="shared" si="2"/>
        <v>1.470444527107631</v>
      </c>
      <c r="G28" s="19">
        <f t="shared" si="3"/>
        <v>2.7634740220026894E-2</v>
      </c>
    </row>
    <row r="29" spans="1:7" ht="18.5" x14ac:dyDescent="0.45">
      <c r="A29" s="1">
        <v>25</v>
      </c>
      <c r="B29" s="1" t="s">
        <v>26</v>
      </c>
      <c r="C29" s="2">
        <v>52.96</v>
      </c>
      <c r="D29" s="19">
        <f t="shared" si="0"/>
        <v>52.327733283735427</v>
      </c>
      <c r="E29" s="19">
        <f t="shared" si="1"/>
        <v>0.39976120049598773</v>
      </c>
      <c r="F29" s="19">
        <f t="shared" si="2"/>
        <v>0.63226671626457431</v>
      </c>
      <c r="G29" s="19">
        <f t="shared" si="3"/>
        <v>1.193857092644589E-2</v>
      </c>
    </row>
    <row r="30" spans="1:7" ht="18.5" x14ac:dyDescent="0.45">
      <c r="A30" s="1">
        <v>26</v>
      </c>
      <c r="B30" s="1" t="s">
        <v>27</v>
      </c>
      <c r="C30" s="2">
        <v>52.26</v>
      </c>
      <c r="D30" s="19">
        <f t="shared" si="0"/>
        <v>52.580639970241251</v>
      </c>
      <c r="E30" s="19">
        <f t="shared" si="1"/>
        <v>0.10280999051631133</v>
      </c>
      <c r="F30" s="19">
        <f t="shared" si="2"/>
        <v>0.32063997024125257</v>
      </c>
      <c r="G30" s="19">
        <f t="shared" si="3"/>
        <v>6.1354758943982504E-3</v>
      </c>
    </row>
    <row r="31" spans="1:7" ht="18.5" x14ac:dyDescent="0.45">
      <c r="A31" s="1">
        <v>27</v>
      </c>
      <c r="B31" s="1" t="s">
        <v>28</v>
      </c>
      <c r="C31" s="2">
        <v>52.07</v>
      </c>
      <c r="D31" s="19">
        <f t="shared" si="0"/>
        <v>52.452383982144752</v>
      </c>
      <c r="E31" s="19">
        <f t="shared" si="1"/>
        <v>0.14621750980087811</v>
      </c>
      <c r="F31" s="19">
        <f t="shared" si="2"/>
        <v>0.38238398214475211</v>
      </c>
      <c r="G31" s="19">
        <f t="shared" si="3"/>
        <v>7.3436524322018845E-3</v>
      </c>
    </row>
    <row r="32" spans="1:7" ht="18.5" x14ac:dyDescent="0.45">
      <c r="A32" s="1">
        <v>28</v>
      </c>
      <c r="B32" s="1" t="s">
        <v>29</v>
      </c>
      <c r="C32" s="2">
        <v>51.79</v>
      </c>
      <c r="D32" s="19">
        <f t="shared" si="0"/>
        <v>52.299430389286854</v>
      </c>
      <c r="E32" s="19">
        <f t="shared" si="1"/>
        <v>0.2595193215289569</v>
      </c>
      <c r="F32" s="19">
        <f t="shared" si="2"/>
        <v>0.50943038928685525</v>
      </c>
      <c r="G32" s="19">
        <f t="shared" si="3"/>
        <v>9.8364624307174207E-3</v>
      </c>
    </row>
    <row r="33" spans="1:7" ht="18.5" x14ac:dyDescent="0.45">
      <c r="A33" s="1">
        <v>29</v>
      </c>
      <c r="B33" s="1" t="s">
        <v>30</v>
      </c>
      <c r="C33" s="2">
        <v>51.56</v>
      </c>
      <c r="D33" s="19">
        <f t="shared" si="0"/>
        <v>52.095658233572109</v>
      </c>
      <c r="E33" s="19">
        <f t="shared" si="1"/>
        <v>0.2869297431935901</v>
      </c>
      <c r="F33" s="19">
        <f t="shared" si="2"/>
        <v>0.53565823357210718</v>
      </c>
      <c r="G33" s="19">
        <f t="shared" si="3"/>
        <v>1.0389027028163444E-2</v>
      </c>
    </row>
    <row r="34" spans="1:7" ht="18.5" x14ac:dyDescent="0.45">
      <c r="A34" s="1">
        <v>30</v>
      </c>
      <c r="B34" s="1" t="s">
        <v>31</v>
      </c>
      <c r="C34" s="2">
        <v>51.25</v>
      </c>
      <c r="D34" s="19">
        <f t="shared" si="0"/>
        <v>51.881394940143267</v>
      </c>
      <c r="E34" s="19">
        <f t="shared" si="1"/>
        <v>0.39865957043851918</v>
      </c>
      <c r="F34" s="19">
        <f t="shared" si="2"/>
        <v>0.63139494014326658</v>
      </c>
      <c r="G34" s="19">
        <f t="shared" si="3"/>
        <v>1.2319901271088129E-2</v>
      </c>
    </row>
    <row r="35" spans="1:7" ht="18.5" x14ac:dyDescent="0.45">
      <c r="A35" s="1">
        <v>31</v>
      </c>
      <c r="B35" s="1" t="s">
        <v>32</v>
      </c>
      <c r="C35" s="2">
        <v>52.49</v>
      </c>
      <c r="D35" s="19">
        <f t="shared" si="0"/>
        <v>51.628836964085963</v>
      </c>
      <c r="E35" s="19">
        <f t="shared" si="1"/>
        <v>0.74160177442468478</v>
      </c>
      <c r="F35" s="19">
        <f t="shared" si="2"/>
        <v>0.8611630359140392</v>
      </c>
      <c r="G35" s="19">
        <f t="shared" si="3"/>
        <v>1.6406230442256413E-2</v>
      </c>
    </row>
    <row r="36" spans="1:7" ht="18.5" x14ac:dyDescent="0.45">
      <c r="A36" s="1">
        <v>32</v>
      </c>
      <c r="B36" s="1" t="s">
        <v>33</v>
      </c>
      <c r="C36" s="2">
        <v>53.45</v>
      </c>
      <c r="D36" s="19">
        <f t="shared" si="0"/>
        <v>51.973302178451576</v>
      </c>
      <c r="E36" s="19">
        <f t="shared" si="1"/>
        <v>2.1806364561658707</v>
      </c>
      <c r="F36" s="19">
        <f t="shared" si="2"/>
        <v>1.4766978215484272</v>
      </c>
      <c r="G36" s="19">
        <f t="shared" si="3"/>
        <v>2.7627648672561778E-2</v>
      </c>
    </row>
    <row r="37" spans="1:7" ht="18.5" x14ac:dyDescent="0.45">
      <c r="A37" s="1">
        <v>33</v>
      </c>
      <c r="B37" s="1" t="s">
        <v>34</v>
      </c>
      <c r="C37" s="2">
        <v>54.47</v>
      </c>
      <c r="D37" s="19">
        <f t="shared" si="0"/>
        <v>52.563981307070947</v>
      </c>
      <c r="E37" s="19">
        <f t="shared" si="1"/>
        <v>3.6329072577949733</v>
      </c>
      <c r="F37" s="19">
        <f t="shared" si="2"/>
        <v>1.9060186929290523</v>
      </c>
      <c r="G37" s="19">
        <f t="shared" si="3"/>
        <v>3.4992081750120294E-2</v>
      </c>
    </row>
    <row r="38" spans="1:7" ht="18.5" x14ac:dyDescent="0.45">
      <c r="A38" s="1">
        <v>34</v>
      </c>
      <c r="B38" s="1" t="s">
        <v>35</v>
      </c>
      <c r="C38" s="2">
        <v>54.08</v>
      </c>
      <c r="D38" s="19">
        <f t="shared" si="0"/>
        <v>53.326388784242567</v>
      </c>
      <c r="E38" s="19">
        <f t="shared" si="1"/>
        <v>0.56792986451539296</v>
      </c>
      <c r="F38" s="19">
        <f t="shared" si="2"/>
        <v>0.75361121575743084</v>
      </c>
      <c r="G38" s="19">
        <f t="shared" si="3"/>
        <v>1.3935118634567879E-2</v>
      </c>
    </row>
    <row r="39" spans="1:7" ht="18.5" x14ac:dyDescent="0.45">
      <c r="A39" s="1">
        <v>35</v>
      </c>
      <c r="B39" s="1" t="s">
        <v>36</v>
      </c>
      <c r="C39" s="2">
        <v>53.31</v>
      </c>
      <c r="D39" s="19">
        <f t="shared" si="0"/>
        <v>53.627833270545537</v>
      </c>
      <c r="E39" s="19">
        <f t="shared" si="1"/>
        <v>0.10101798786567104</v>
      </c>
      <c r="F39" s="19">
        <f t="shared" si="2"/>
        <v>0.31783327054553467</v>
      </c>
      <c r="G39" s="19">
        <f t="shared" si="3"/>
        <v>5.961982189936872E-3</v>
      </c>
    </row>
    <row r="40" spans="1:7" ht="18.5" x14ac:dyDescent="0.45">
      <c r="A40" s="1">
        <v>36</v>
      </c>
      <c r="B40" s="1" t="s">
        <v>37</v>
      </c>
      <c r="C40" s="2">
        <v>53.62</v>
      </c>
      <c r="D40" s="19">
        <f t="shared" si="0"/>
        <v>53.500699962327317</v>
      </c>
      <c r="E40" s="19">
        <f t="shared" si="1"/>
        <v>1.4232498988702878E-2</v>
      </c>
      <c r="F40" s="19">
        <f t="shared" si="2"/>
        <v>0.11930003767268005</v>
      </c>
      <c r="G40" s="19">
        <f t="shared" si="3"/>
        <v>2.2249167786773604E-3</v>
      </c>
    </row>
    <row r="41" spans="1:7" ht="18.5" x14ac:dyDescent="0.45">
      <c r="A41" s="1">
        <v>37</v>
      </c>
      <c r="B41" s="1" t="s">
        <v>38</v>
      </c>
      <c r="C41" s="2">
        <v>53.7</v>
      </c>
      <c r="D41" s="19">
        <f t="shared" si="0"/>
        <v>53.548419977396392</v>
      </c>
      <c r="E41" s="19">
        <f t="shared" si="1"/>
        <v>2.2976503252511098E-2</v>
      </c>
      <c r="F41" s="19">
        <f t="shared" si="2"/>
        <v>0.15158002260361059</v>
      </c>
      <c r="G41" s="19">
        <f t="shared" si="3"/>
        <v>2.8227192291175153E-3</v>
      </c>
    </row>
    <row r="42" spans="1:7" ht="18.5" x14ac:dyDescent="0.45">
      <c r="A42" s="1">
        <v>38</v>
      </c>
      <c r="B42" s="1" t="s">
        <v>39</v>
      </c>
      <c r="C42" s="2">
        <v>54.42</v>
      </c>
      <c r="D42" s="19">
        <f t="shared" si="0"/>
        <v>53.609051986437841</v>
      </c>
      <c r="E42" s="19">
        <f t="shared" si="1"/>
        <v>0.65763668070041481</v>
      </c>
      <c r="F42" s="19">
        <f t="shared" si="2"/>
        <v>0.81094801356216095</v>
      </c>
      <c r="G42" s="19">
        <f t="shared" si="3"/>
        <v>1.4901654052961429E-2</v>
      </c>
    </row>
    <row r="43" spans="1:7" ht="18.5" x14ac:dyDescent="0.45">
      <c r="A43" s="1">
        <v>39</v>
      </c>
      <c r="B43" s="1" t="s">
        <v>40</v>
      </c>
      <c r="C43" s="2">
        <v>55.72</v>
      </c>
      <c r="D43" s="19">
        <f t="shared" si="0"/>
        <v>53.933431191862702</v>
      </c>
      <c r="E43" s="19">
        <f t="shared" si="1"/>
        <v>3.1918281062091203</v>
      </c>
      <c r="F43" s="19">
        <f t="shared" si="2"/>
        <v>1.7865688081372966</v>
      </c>
      <c r="G43" s="19">
        <f t="shared" si="3"/>
        <v>3.2063331086455434E-2</v>
      </c>
    </row>
    <row r="44" spans="1:7" ht="18.5" x14ac:dyDescent="0.45">
      <c r="A44" s="1">
        <v>40</v>
      </c>
      <c r="B44" s="1" t="s">
        <v>41</v>
      </c>
      <c r="C44" s="2">
        <v>57.05</v>
      </c>
      <c r="D44" s="19">
        <f t="shared" si="0"/>
        <v>54.648058715117614</v>
      </c>
      <c r="E44" s="19">
        <f t="shared" si="1"/>
        <v>5.7693219360224344</v>
      </c>
      <c r="F44" s="19">
        <f t="shared" si="2"/>
        <v>2.4019412848823833</v>
      </c>
      <c r="G44" s="19">
        <f t="shared" si="3"/>
        <v>4.2102388867351154E-2</v>
      </c>
    </row>
    <row r="45" spans="1:7" ht="18.5" x14ac:dyDescent="0.45">
      <c r="A45" s="1">
        <v>41</v>
      </c>
      <c r="B45" s="1" t="s">
        <v>42</v>
      </c>
      <c r="C45" s="2">
        <v>57.47</v>
      </c>
      <c r="D45" s="19">
        <f t="shared" si="0"/>
        <v>55.608835229070564</v>
      </c>
      <c r="E45" s="19">
        <f t="shared" si="1"/>
        <v>3.4639343045488147</v>
      </c>
      <c r="F45" s="19">
        <f t="shared" si="2"/>
        <v>1.8611647709294346</v>
      </c>
      <c r="G45" s="19">
        <f t="shared" si="3"/>
        <v>3.2384979483720801E-2</v>
      </c>
    </row>
    <row r="46" spans="1:7" ht="18.5" x14ac:dyDescent="0.45">
      <c r="A46" s="1">
        <v>42</v>
      </c>
      <c r="B46" s="1" t="s">
        <v>43</v>
      </c>
      <c r="C46" s="2">
        <v>56.52</v>
      </c>
      <c r="D46" s="19">
        <f t="shared" si="0"/>
        <v>56.353301137442337</v>
      </c>
      <c r="E46" s="19">
        <f t="shared" si="1"/>
        <v>2.7788510778019759E-2</v>
      </c>
      <c r="F46" s="19">
        <f t="shared" si="2"/>
        <v>0.16669886255766642</v>
      </c>
      <c r="G46" s="19">
        <f t="shared" si="3"/>
        <v>2.9493783184300496E-3</v>
      </c>
    </row>
    <row r="47" spans="1:7" ht="18.5" x14ac:dyDescent="0.45">
      <c r="A47" s="1">
        <v>43</v>
      </c>
      <c r="B47" s="1" t="s">
        <v>44</v>
      </c>
      <c r="C47" s="2">
        <v>57.38</v>
      </c>
      <c r="D47" s="19">
        <f t="shared" si="0"/>
        <v>56.419980682465408</v>
      </c>
      <c r="E47" s="19">
        <f t="shared" si="1"/>
        <v>0.9216370900395896</v>
      </c>
      <c r="F47" s="19">
        <f t="shared" si="2"/>
        <v>0.96001931753459502</v>
      </c>
      <c r="G47" s="19">
        <f t="shared" si="3"/>
        <v>1.6730904801927415E-2</v>
      </c>
    </row>
    <row r="48" spans="1:7" ht="18.5" x14ac:dyDescent="0.45">
      <c r="A48" s="1">
        <v>44</v>
      </c>
      <c r="B48" s="1" t="s">
        <v>45</v>
      </c>
      <c r="C48" s="2">
        <v>56.77</v>
      </c>
      <c r="D48" s="19">
        <f t="shared" si="0"/>
        <v>56.803988409479246</v>
      </c>
      <c r="E48" s="19">
        <f t="shared" si="1"/>
        <v>1.155211978928656E-3</v>
      </c>
      <c r="F48" s="19">
        <f t="shared" si="2"/>
        <v>3.3988409479242421E-2</v>
      </c>
      <c r="G48" s="19">
        <f t="shared" si="3"/>
        <v>5.9870370757869335E-4</v>
      </c>
    </row>
    <row r="49" spans="1:7" ht="18.5" x14ac:dyDescent="0.45">
      <c r="A49" s="1">
        <v>45</v>
      </c>
      <c r="B49" s="1" t="s">
        <v>46</v>
      </c>
      <c r="C49" s="2">
        <v>54.29</v>
      </c>
      <c r="D49" s="19">
        <f t="shared" si="0"/>
        <v>56.790393045687551</v>
      </c>
      <c r="E49" s="19">
        <f t="shared" si="1"/>
        <v>6.2519653829226742</v>
      </c>
      <c r="F49" s="19">
        <f t="shared" si="2"/>
        <v>2.5003930456875523</v>
      </c>
      <c r="G49" s="19">
        <f t="shared" si="3"/>
        <v>4.6056235875622624E-2</v>
      </c>
    </row>
    <row r="50" spans="1:7" ht="18.5" x14ac:dyDescent="0.45">
      <c r="A50" s="1">
        <v>46</v>
      </c>
      <c r="B50" s="1" t="s">
        <v>47</v>
      </c>
      <c r="C50" s="2">
        <v>53.09</v>
      </c>
      <c r="D50" s="19">
        <f t="shared" si="0"/>
        <v>55.790235827412531</v>
      </c>
      <c r="E50" s="19">
        <f t="shared" si="1"/>
        <v>7.2912735236422153</v>
      </c>
      <c r="F50" s="19">
        <f t="shared" si="2"/>
        <v>2.7002358274125271</v>
      </c>
      <c r="G50" s="19">
        <f t="shared" si="3"/>
        <v>5.0861477253956053E-2</v>
      </c>
    </row>
    <row r="51" spans="1:7" ht="18.5" x14ac:dyDescent="0.45">
      <c r="A51" s="1">
        <v>47</v>
      </c>
      <c r="B51" s="1" t="s">
        <v>48</v>
      </c>
      <c r="C51" s="2">
        <v>53.87</v>
      </c>
      <c r="D51" s="19">
        <f t="shared" si="0"/>
        <v>54.71014149644752</v>
      </c>
      <c r="E51" s="19">
        <f t="shared" si="1"/>
        <v>0.70583773405308203</v>
      </c>
      <c r="F51" s="19">
        <f t="shared" si="2"/>
        <v>0.84014149644752223</v>
      </c>
      <c r="G51" s="19">
        <f t="shared" si="3"/>
        <v>1.5595721114674629E-2</v>
      </c>
    </row>
    <row r="52" spans="1:7" ht="18.5" x14ac:dyDescent="0.45">
      <c r="A52" s="1">
        <v>48</v>
      </c>
      <c r="B52" s="1" t="s">
        <v>49</v>
      </c>
      <c r="C52" s="2">
        <v>52.88</v>
      </c>
      <c r="D52" s="19">
        <f t="shared" si="0"/>
        <v>54.374084897868514</v>
      </c>
      <c r="E52" s="19">
        <f t="shared" si="1"/>
        <v>2.232289682038759</v>
      </c>
      <c r="F52" s="19">
        <f t="shared" si="2"/>
        <v>1.4940848978685111</v>
      </c>
      <c r="G52" s="19">
        <f t="shared" si="3"/>
        <v>2.825425298541057E-2</v>
      </c>
    </row>
    <row r="53" spans="1:7" ht="18.5" x14ac:dyDescent="0.45">
      <c r="A53" s="1">
        <v>49</v>
      </c>
      <c r="B53" s="1" t="s">
        <v>50</v>
      </c>
      <c r="C53" s="2">
        <v>53.25</v>
      </c>
      <c r="D53" s="19">
        <f t="shared" si="0"/>
        <v>53.776450938721105</v>
      </c>
      <c r="E53" s="19">
        <f t="shared" si="1"/>
        <v>0.27715059088033256</v>
      </c>
      <c r="F53" s="19">
        <f t="shared" si="2"/>
        <v>0.52645093872110493</v>
      </c>
      <c r="G53" s="19">
        <f t="shared" si="3"/>
        <v>9.8864026050911723E-3</v>
      </c>
    </row>
    <row r="54" spans="1:7" ht="18.5" x14ac:dyDescent="0.45">
      <c r="A54" s="1">
        <v>50</v>
      </c>
      <c r="B54" s="1" t="s">
        <v>51</v>
      </c>
      <c r="C54" s="2">
        <v>55.18</v>
      </c>
      <c r="D54" s="19">
        <f t="shared" si="0"/>
        <v>53.565870563232664</v>
      </c>
      <c r="E54" s="19">
        <f t="shared" si="1"/>
        <v>2.6054138386388352</v>
      </c>
      <c r="F54" s="19">
        <f t="shared" si="2"/>
        <v>1.6141294367673353</v>
      </c>
      <c r="G54" s="19">
        <f t="shared" si="3"/>
        <v>2.9252073881249282E-2</v>
      </c>
    </row>
    <row r="55" spans="1:7" ht="18.5" x14ac:dyDescent="0.45">
      <c r="A55" s="1">
        <v>51</v>
      </c>
      <c r="B55" s="1" t="s">
        <v>52</v>
      </c>
      <c r="C55" s="2">
        <v>56.04</v>
      </c>
      <c r="D55" s="19">
        <f t="shared" si="0"/>
        <v>54.211522337939599</v>
      </c>
      <c r="E55" s="19">
        <f t="shared" si="1"/>
        <v>3.3433305606538686</v>
      </c>
      <c r="F55" s="19">
        <f t="shared" si="2"/>
        <v>1.8284776620604006</v>
      </c>
      <c r="G55" s="19">
        <f t="shared" si="3"/>
        <v>3.2628081050328349E-2</v>
      </c>
    </row>
    <row r="56" spans="1:7" ht="18.5" x14ac:dyDescent="0.45">
      <c r="A56" s="1">
        <v>52</v>
      </c>
      <c r="B56" s="1" t="s">
        <v>53</v>
      </c>
      <c r="C56" s="2">
        <v>56.65</v>
      </c>
      <c r="D56" s="19">
        <f t="shared" si="0"/>
        <v>54.942913402763764</v>
      </c>
      <c r="E56" s="19">
        <f t="shared" si="1"/>
        <v>2.9141446504635846</v>
      </c>
      <c r="F56" s="19">
        <f t="shared" si="2"/>
        <v>1.7070865972362341</v>
      </c>
      <c r="G56" s="19">
        <f t="shared" si="3"/>
        <v>3.0133920516085332E-2</v>
      </c>
    </row>
    <row r="57" spans="1:7" ht="18.5" x14ac:dyDescent="0.45">
      <c r="A57" s="1">
        <v>53</v>
      </c>
      <c r="B57" s="1" t="s">
        <v>54</v>
      </c>
      <c r="C57" s="2">
        <v>54.64</v>
      </c>
      <c r="D57" s="19">
        <f t="shared" si="0"/>
        <v>55.625748041658255</v>
      </c>
      <c r="E57" s="19">
        <f t="shared" si="1"/>
        <v>0.97169920163308421</v>
      </c>
      <c r="F57" s="19">
        <f t="shared" si="2"/>
        <v>0.98574804165825469</v>
      </c>
      <c r="G57" s="19">
        <f t="shared" si="3"/>
        <v>1.8040776750700122E-2</v>
      </c>
    </row>
    <row r="58" spans="1:7" ht="18.5" x14ac:dyDescent="0.45">
      <c r="A58" s="1">
        <v>54</v>
      </c>
      <c r="B58" s="1" t="s">
        <v>55</v>
      </c>
      <c r="C58" s="2">
        <v>54.08</v>
      </c>
      <c r="D58" s="19">
        <f t="shared" si="0"/>
        <v>55.231448824994956</v>
      </c>
      <c r="E58" s="19">
        <f t="shared" si="1"/>
        <v>1.3258343965822692</v>
      </c>
      <c r="F58" s="19">
        <f t="shared" si="2"/>
        <v>1.1514488249949579</v>
      </c>
      <c r="G58" s="19">
        <f t="shared" si="3"/>
        <v>2.1291583302421559E-2</v>
      </c>
    </row>
    <row r="59" spans="1:7" ht="18.5" x14ac:dyDescent="0.45">
      <c r="A59" s="1">
        <v>55</v>
      </c>
      <c r="B59" s="1" t="s">
        <v>56</v>
      </c>
      <c r="C59" s="2">
        <v>54.19</v>
      </c>
      <c r="D59" s="19">
        <f t="shared" si="0"/>
        <v>54.77086929499697</v>
      </c>
      <c r="E59" s="19">
        <f t="shared" si="1"/>
        <v>0.33740913787027982</v>
      </c>
      <c r="F59" s="19">
        <f t="shared" si="2"/>
        <v>0.58086929499697249</v>
      </c>
      <c r="G59" s="19">
        <f t="shared" si="3"/>
        <v>1.0719123362188089E-2</v>
      </c>
    </row>
    <row r="60" spans="1:7" ht="18.5" x14ac:dyDescent="0.45">
      <c r="A60" s="1">
        <v>56</v>
      </c>
      <c r="B60" s="1" t="s">
        <v>57</v>
      </c>
      <c r="C60" s="2">
        <v>53.71</v>
      </c>
      <c r="D60" s="19">
        <f t="shared" si="0"/>
        <v>54.538521576998185</v>
      </c>
      <c r="E60" s="19">
        <f t="shared" si="1"/>
        <v>0.68644800355155877</v>
      </c>
      <c r="F60" s="19">
        <f t="shared" si="2"/>
        <v>0.82852157699818463</v>
      </c>
      <c r="G60" s="19">
        <f t="shared" si="3"/>
        <v>1.5425834611770333E-2</v>
      </c>
    </row>
    <row r="61" spans="1:7" ht="18.5" x14ac:dyDescent="0.45">
      <c r="A61" s="1">
        <v>57</v>
      </c>
      <c r="B61" s="1" t="s">
        <v>58</v>
      </c>
      <c r="C61" s="2">
        <v>55.5</v>
      </c>
      <c r="D61" s="19">
        <f t="shared" si="0"/>
        <v>54.207112946198912</v>
      </c>
      <c r="E61" s="19">
        <f t="shared" si="1"/>
        <v>1.6715569338864584</v>
      </c>
      <c r="F61" s="19">
        <f t="shared" si="2"/>
        <v>1.2928870538010884</v>
      </c>
      <c r="G61" s="19">
        <f t="shared" si="3"/>
        <v>2.3295262230650243E-2</v>
      </c>
    </row>
    <row r="62" spans="1:7" ht="18.5" x14ac:dyDescent="0.45">
      <c r="A62" s="1">
        <v>58</v>
      </c>
      <c r="B62" s="1" t="s">
        <v>59</v>
      </c>
      <c r="C62" s="2">
        <v>57</v>
      </c>
      <c r="D62" s="19">
        <f t="shared" si="0"/>
        <v>54.724267767719347</v>
      </c>
      <c r="E62" s="19">
        <f t="shared" si="1"/>
        <v>5.178957193041084</v>
      </c>
      <c r="F62" s="19">
        <f t="shared" si="2"/>
        <v>2.275732232280653</v>
      </c>
      <c r="G62" s="19">
        <f t="shared" si="3"/>
        <v>3.9925126882116718E-2</v>
      </c>
    </row>
    <row r="63" spans="1:7" ht="18.5" x14ac:dyDescent="0.45">
      <c r="A63" s="1">
        <v>59</v>
      </c>
      <c r="B63" s="1" t="s">
        <v>60</v>
      </c>
      <c r="C63" s="2">
        <v>56.2</v>
      </c>
      <c r="D63" s="19">
        <f t="shared" si="0"/>
        <v>55.634560660631607</v>
      </c>
      <c r="E63" s="19">
        <f t="shared" si="1"/>
        <v>0.31972164650536816</v>
      </c>
      <c r="F63" s="19">
        <f t="shared" si="2"/>
        <v>0.56543933936839608</v>
      </c>
      <c r="G63" s="19">
        <f t="shared" si="3"/>
        <v>1.0061198209402065E-2</v>
      </c>
    </row>
    <row r="64" spans="1:7" ht="18.5" x14ac:dyDescent="0.45">
      <c r="A64" s="1">
        <v>60</v>
      </c>
      <c r="B64" s="1" t="s">
        <v>61</v>
      </c>
      <c r="C64" s="2">
        <v>55.42</v>
      </c>
      <c r="D64" s="19">
        <f t="shared" si="0"/>
        <v>55.860736396378968</v>
      </c>
      <c r="E64" s="19">
        <f t="shared" si="1"/>
        <v>0.19424857109311733</v>
      </c>
      <c r="F64" s="19">
        <f t="shared" si="2"/>
        <v>0.44073639637896633</v>
      </c>
      <c r="G64" s="19">
        <f t="shared" si="3"/>
        <v>7.9526596243046973E-3</v>
      </c>
    </row>
    <row r="65" spans="1:7" ht="18.5" x14ac:dyDescent="0.45">
      <c r="A65" s="1">
        <v>61</v>
      </c>
      <c r="B65" s="1" t="s">
        <v>62</v>
      </c>
      <c r="C65" s="2">
        <v>55.78</v>
      </c>
      <c r="D65" s="19">
        <f t="shared" si="0"/>
        <v>55.684441837827379</v>
      </c>
      <c r="E65" s="19">
        <f t="shared" si="1"/>
        <v>9.1313623578092168E-3</v>
      </c>
      <c r="F65" s="19">
        <f t="shared" si="2"/>
        <v>9.5558162172622474E-2</v>
      </c>
      <c r="G65" s="19">
        <f t="shared" si="3"/>
        <v>1.7131258905095459E-3</v>
      </c>
    </row>
    <row r="66" spans="1:7" ht="18.5" x14ac:dyDescent="0.45">
      <c r="A66" s="1">
        <v>62</v>
      </c>
      <c r="B66" s="1" t="s">
        <v>63</v>
      </c>
      <c r="C66" s="2">
        <v>56.31</v>
      </c>
      <c r="D66" s="19">
        <f t="shared" si="0"/>
        <v>55.722665102696425</v>
      </c>
      <c r="E66" s="19">
        <f t="shared" si="1"/>
        <v>0.34496228159060388</v>
      </c>
      <c r="F66" s="19">
        <f t="shared" si="2"/>
        <v>0.58733489730357746</v>
      </c>
      <c r="G66" s="19">
        <f t="shared" si="3"/>
        <v>1.0430383542951118E-2</v>
      </c>
    </row>
    <row r="67" spans="1:7" ht="18.5" x14ac:dyDescent="0.45">
      <c r="A67" s="1">
        <v>63</v>
      </c>
      <c r="B67" s="1" t="s">
        <v>64</v>
      </c>
      <c r="C67" s="2">
        <v>56.51</v>
      </c>
      <c r="D67" s="19">
        <f t="shared" si="0"/>
        <v>55.957599061617856</v>
      </c>
      <c r="E67" s="19">
        <f t="shared" si="1"/>
        <v>0.30514679672547129</v>
      </c>
      <c r="F67" s="19">
        <f t="shared" si="2"/>
        <v>0.55240093838214221</v>
      </c>
      <c r="G67" s="19">
        <f t="shared" si="3"/>
        <v>9.7752776213438728E-3</v>
      </c>
    </row>
    <row r="68" spans="1:7" ht="18.5" x14ac:dyDescent="0.45">
      <c r="A68" s="1">
        <v>64</v>
      </c>
      <c r="B68" s="1" t="s">
        <v>65</v>
      </c>
      <c r="C68" s="2">
        <v>55.56</v>
      </c>
      <c r="D68" s="19">
        <f t="shared" si="0"/>
        <v>56.178559436970708</v>
      </c>
      <c r="E68" s="19">
        <f t="shared" si="1"/>
        <v>0.38261577706551697</v>
      </c>
      <c r="F68" s="19">
        <f t="shared" si="2"/>
        <v>0.61855943697070614</v>
      </c>
      <c r="G68" s="19">
        <f t="shared" si="3"/>
        <v>1.1133179211135819E-2</v>
      </c>
    </row>
    <row r="69" spans="1:7" ht="18.5" x14ac:dyDescent="0.45">
      <c r="A69" s="1">
        <v>65</v>
      </c>
      <c r="B69" s="1" t="s">
        <v>66</v>
      </c>
      <c r="C69" s="2">
        <v>55.32</v>
      </c>
      <c r="D69" s="19">
        <f t="shared" si="0"/>
        <v>55.931135662182427</v>
      </c>
      <c r="E69" s="19">
        <f t="shared" si="1"/>
        <v>0.37348679759115366</v>
      </c>
      <c r="F69" s="19">
        <f t="shared" si="2"/>
        <v>0.6111356621824271</v>
      </c>
      <c r="G69" s="19">
        <f t="shared" si="3"/>
        <v>1.1047282396645465E-2</v>
      </c>
    </row>
    <row r="70" spans="1:7" ht="18.5" x14ac:dyDescent="0.45">
      <c r="A70" s="1">
        <v>66</v>
      </c>
      <c r="B70" s="1" t="s">
        <v>67</v>
      </c>
      <c r="C70" s="2">
        <v>56.03</v>
      </c>
      <c r="D70" s="19">
        <f t="shared" si="0"/>
        <v>55.686681397309457</v>
      </c>
      <c r="E70" s="19">
        <f t="shared" si="1"/>
        <v>0.11786766295338802</v>
      </c>
      <c r="F70" s="19">
        <f t="shared" si="2"/>
        <v>0.34331860269054459</v>
      </c>
      <c r="G70" s="19">
        <f t="shared" si="3"/>
        <v>6.1274067944055788E-3</v>
      </c>
    </row>
    <row r="71" spans="1:7" ht="18.5" x14ac:dyDescent="0.45">
      <c r="A71" s="1">
        <v>67</v>
      </c>
      <c r="B71" s="1" t="s">
        <v>68</v>
      </c>
      <c r="C71" s="2">
        <v>55.77</v>
      </c>
      <c r="D71" s="19">
        <f t="shared" ref="D71:D134" si="4">$D$2*C70+(1-$D$2)*D70</f>
        <v>55.82400883838568</v>
      </c>
      <c r="E71" s="19">
        <f t="shared" ref="E71:E134" si="5">POWER(C71-D71,2)</f>
        <v>2.9169546237701707E-3</v>
      </c>
      <c r="F71" s="19">
        <f t="shared" ref="F71:F134" si="6">ABS(C71-D71)</f>
        <v>5.4008838385676938E-2</v>
      </c>
      <c r="G71" s="19">
        <f t="shared" ref="G71:G134" si="7">F71/C71</f>
        <v>9.6842098593647005E-4</v>
      </c>
    </row>
    <row r="72" spans="1:7" ht="18.5" x14ac:dyDescent="0.45">
      <c r="A72" s="1">
        <v>68</v>
      </c>
      <c r="B72" s="1" t="s">
        <v>69</v>
      </c>
      <c r="C72" s="2">
        <v>56.07</v>
      </c>
      <c r="D72" s="19">
        <f t="shared" si="4"/>
        <v>55.802405303031406</v>
      </c>
      <c r="E72" s="19">
        <f t="shared" si="5"/>
        <v>7.1606921845713559E-2</v>
      </c>
      <c r="F72" s="19">
        <f t="shared" si="6"/>
        <v>0.26759469696859384</v>
      </c>
      <c r="G72" s="19">
        <f t="shared" si="7"/>
        <v>4.7725110927161378E-3</v>
      </c>
    </row>
    <row r="73" spans="1:7" ht="18.5" x14ac:dyDescent="0.45">
      <c r="A73" s="1">
        <v>69</v>
      </c>
      <c r="B73" s="1" t="s">
        <v>70</v>
      </c>
      <c r="C73" s="2">
        <v>57.44</v>
      </c>
      <c r="D73" s="19">
        <f t="shared" si="4"/>
        <v>55.909443181818844</v>
      </c>
      <c r="E73" s="19">
        <f t="shared" si="5"/>
        <v>2.3426041736808174</v>
      </c>
      <c r="F73" s="19">
        <f t="shared" si="6"/>
        <v>1.5305568181811537</v>
      </c>
      <c r="G73" s="19">
        <f t="shared" si="7"/>
        <v>2.6646184160535408E-2</v>
      </c>
    </row>
    <row r="74" spans="1:7" ht="18.5" x14ac:dyDescent="0.45">
      <c r="A74" s="1">
        <v>70</v>
      </c>
      <c r="B74" s="1" t="s">
        <v>71</v>
      </c>
      <c r="C74" s="2">
        <v>57.44</v>
      </c>
      <c r="D74" s="19">
        <f t="shared" si="4"/>
        <v>56.521665909091304</v>
      </c>
      <c r="E74" s="19">
        <f t="shared" si="5"/>
        <v>0.84333750252509687</v>
      </c>
      <c r="F74" s="19">
        <f t="shared" si="6"/>
        <v>0.91833409090869367</v>
      </c>
      <c r="G74" s="19">
        <f t="shared" si="7"/>
        <v>1.5987710496321268E-2</v>
      </c>
    </row>
    <row r="75" spans="1:7" ht="18.5" x14ac:dyDescent="0.45">
      <c r="A75" s="1">
        <v>71</v>
      </c>
      <c r="B75" s="1" t="s">
        <v>72</v>
      </c>
      <c r="C75" s="2">
        <v>55.98</v>
      </c>
      <c r="D75" s="19">
        <f t="shared" si="4"/>
        <v>56.88899954545478</v>
      </c>
      <c r="E75" s="19">
        <f t="shared" si="5"/>
        <v>0.82628017363700257</v>
      </c>
      <c r="F75" s="19">
        <f t="shared" si="6"/>
        <v>0.90899954545478323</v>
      </c>
      <c r="G75" s="19">
        <f t="shared" si="7"/>
        <v>1.6237934002407705E-2</v>
      </c>
    </row>
    <row r="76" spans="1:7" ht="18.5" x14ac:dyDescent="0.45">
      <c r="A76" s="1">
        <v>72</v>
      </c>
      <c r="B76" s="1" t="s">
        <v>73</v>
      </c>
      <c r="C76" s="2">
        <v>57.22</v>
      </c>
      <c r="D76" s="19">
        <f t="shared" si="4"/>
        <v>56.52539972727287</v>
      </c>
      <c r="E76" s="19">
        <f t="shared" si="5"/>
        <v>0.4824695388726023</v>
      </c>
      <c r="F76" s="19">
        <f t="shared" si="6"/>
        <v>0.69460027272712921</v>
      </c>
      <c r="G76" s="19">
        <f t="shared" si="7"/>
        <v>1.2139116964822252E-2</v>
      </c>
    </row>
    <row r="77" spans="1:7" ht="18.5" x14ac:dyDescent="0.45">
      <c r="A77" s="1">
        <v>73</v>
      </c>
      <c r="B77" s="1" t="s">
        <v>74</v>
      </c>
      <c r="C77" s="2">
        <v>57.96</v>
      </c>
      <c r="D77" s="19">
        <f t="shared" si="4"/>
        <v>56.803239836363716</v>
      </c>
      <c r="E77" s="19">
        <f t="shared" si="5"/>
        <v>1.3380940761758453</v>
      </c>
      <c r="F77" s="19">
        <f t="shared" si="6"/>
        <v>1.1567601636362852</v>
      </c>
      <c r="G77" s="19">
        <f t="shared" si="7"/>
        <v>1.9957904824642603E-2</v>
      </c>
    </row>
    <row r="78" spans="1:7" ht="18.5" x14ac:dyDescent="0.45">
      <c r="A78" s="1">
        <v>74</v>
      </c>
      <c r="B78" s="1" t="s">
        <v>75</v>
      </c>
      <c r="C78" s="2">
        <v>59.81</v>
      </c>
      <c r="D78" s="19">
        <f t="shared" si="4"/>
        <v>57.265943901818233</v>
      </c>
      <c r="E78" s="19">
        <f t="shared" si="5"/>
        <v>6.4722214306958499</v>
      </c>
      <c r="F78" s="19">
        <f t="shared" si="6"/>
        <v>2.5440560981817697</v>
      </c>
      <c r="G78" s="19">
        <f t="shared" si="7"/>
        <v>4.2535631134956856E-2</v>
      </c>
    </row>
    <row r="79" spans="1:7" ht="18.5" x14ac:dyDescent="0.45">
      <c r="A79" s="1">
        <v>75</v>
      </c>
      <c r="B79" s="1" t="s">
        <v>76</v>
      </c>
      <c r="C79" s="2">
        <v>58.71</v>
      </c>
      <c r="D79" s="19">
        <f t="shared" si="4"/>
        <v>58.283566341090946</v>
      </c>
      <c r="E79" s="19">
        <f t="shared" si="5"/>
        <v>0.18184566545056402</v>
      </c>
      <c r="F79" s="19">
        <f t="shared" si="6"/>
        <v>0.42643365890905471</v>
      </c>
      <c r="G79" s="19">
        <f t="shared" si="7"/>
        <v>7.2633905452061777E-3</v>
      </c>
    </row>
    <row r="80" spans="1:7" ht="18.5" x14ac:dyDescent="0.45">
      <c r="A80" s="1">
        <v>76</v>
      </c>
      <c r="B80" s="1" t="s">
        <v>77</v>
      </c>
      <c r="C80" s="2">
        <v>60.75</v>
      </c>
      <c r="D80" s="19">
        <f t="shared" si="4"/>
        <v>58.454139804654567</v>
      </c>
      <c r="E80" s="19">
        <f t="shared" si="5"/>
        <v>5.2709740365715714</v>
      </c>
      <c r="F80" s="19">
        <f t="shared" si="6"/>
        <v>2.2958601953454334</v>
      </c>
      <c r="G80" s="19">
        <f t="shared" si="7"/>
        <v>3.7791937371941288E-2</v>
      </c>
    </row>
    <row r="81" spans="1:7" ht="18.5" x14ac:dyDescent="0.45">
      <c r="A81" s="1">
        <v>77</v>
      </c>
      <c r="B81" s="1" t="s">
        <v>78</v>
      </c>
      <c r="C81" s="2">
        <v>60.92</v>
      </c>
      <c r="D81" s="19">
        <f t="shared" si="4"/>
        <v>59.372483882792736</v>
      </c>
      <c r="E81" s="19">
        <f t="shared" si="5"/>
        <v>2.3948061330162527</v>
      </c>
      <c r="F81" s="19">
        <f t="shared" si="6"/>
        <v>1.547516117207266</v>
      </c>
      <c r="G81" s="19">
        <f t="shared" si="7"/>
        <v>2.540243133958086E-2</v>
      </c>
    </row>
    <row r="82" spans="1:7" ht="18.5" x14ac:dyDescent="0.45">
      <c r="A82" s="1">
        <v>78</v>
      </c>
      <c r="B82" s="1" t="s">
        <v>79</v>
      </c>
      <c r="C82" s="2">
        <v>61.75</v>
      </c>
      <c r="D82" s="19">
        <f t="shared" si="4"/>
        <v>59.991490329675642</v>
      </c>
      <c r="E82" s="19">
        <f t="shared" si="5"/>
        <v>3.0923562606242818</v>
      </c>
      <c r="F82" s="19">
        <f t="shared" si="6"/>
        <v>1.7585096703243579</v>
      </c>
      <c r="G82" s="19">
        <f t="shared" si="7"/>
        <v>2.8477889397965309E-2</v>
      </c>
    </row>
    <row r="83" spans="1:7" ht="18.5" x14ac:dyDescent="0.45">
      <c r="A83" s="1">
        <v>79</v>
      </c>
      <c r="B83" s="1" t="s">
        <v>80</v>
      </c>
      <c r="C83" s="2">
        <v>63.19</v>
      </c>
      <c r="D83" s="19">
        <f t="shared" si="4"/>
        <v>60.69489419780539</v>
      </c>
      <c r="E83" s="19">
        <f t="shared" si="5"/>
        <v>6.2255529641451997</v>
      </c>
      <c r="F83" s="19">
        <f t="shared" si="6"/>
        <v>2.4951058021946082</v>
      </c>
      <c r="G83" s="19">
        <f t="shared" si="7"/>
        <v>3.9485769935030987E-2</v>
      </c>
    </row>
    <row r="84" spans="1:7" ht="18.5" x14ac:dyDescent="0.45">
      <c r="A84" s="1">
        <v>80</v>
      </c>
      <c r="B84" s="1" t="s">
        <v>81</v>
      </c>
      <c r="C84" s="2">
        <v>64.510000000000005</v>
      </c>
      <c r="D84" s="19">
        <f t="shared" si="4"/>
        <v>61.692936518683226</v>
      </c>
      <c r="E84" s="19">
        <f t="shared" si="5"/>
        <v>7.9358466577686126</v>
      </c>
      <c r="F84" s="19">
        <f t="shared" si="6"/>
        <v>2.8170634813167794</v>
      </c>
      <c r="G84" s="19">
        <f t="shared" si="7"/>
        <v>4.3668632480495725E-2</v>
      </c>
    </row>
    <row r="85" spans="1:7" ht="18.5" x14ac:dyDescent="0.45">
      <c r="A85" s="1">
        <v>81</v>
      </c>
      <c r="B85" s="1" t="s">
        <v>82</v>
      </c>
      <c r="C85" s="2">
        <v>65.91</v>
      </c>
      <c r="D85" s="19">
        <f t="shared" si="4"/>
        <v>62.819761911209937</v>
      </c>
      <c r="E85" s="19">
        <f t="shared" si="5"/>
        <v>9.5495714454088372</v>
      </c>
      <c r="F85" s="19">
        <f t="shared" si="6"/>
        <v>3.0902380887900591</v>
      </c>
      <c r="G85" s="19">
        <f t="shared" si="7"/>
        <v>4.688572430268638E-2</v>
      </c>
    </row>
    <row r="86" spans="1:7" ht="18.5" x14ac:dyDescent="0.45">
      <c r="A86" s="1">
        <v>82</v>
      </c>
      <c r="B86" s="1" t="s">
        <v>83</v>
      </c>
      <c r="C86" s="2">
        <v>67.62</v>
      </c>
      <c r="D86" s="19">
        <f t="shared" si="4"/>
        <v>64.055857146725955</v>
      </c>
      <c r="E86" s="19">
        <f t="shared" si="5"/>
        <v>12.703114278544479</v>
      </c>
      <c r="F86" s="19">
        <f t="shared" si="6"/>
        <v>3.5641428532740491</v>
      </c>
      <c r="G86" s="19">
        <f t="shared" si="7"/>
        <v>5.2708412500355649E-2</v>
      </c>
    </row>
    <row r="87" spans="1:7" ht="18.5" x14ac:dyDescent="0.45">
      <c r="A87" s="1">
        <v>83</v>
      </c>
      <c r="B87" s="1" t="s">
        <v>84</v>
      </c>
      <c r="C87" s="2">
        <v>63.99</v>
      </c>
      <c r="D87" s="19">
        <f t="shared" si="4"/>
        <v>65.481514288035584</v>
      </c>
      <c r="E87" s="19">
        <f t="shared" si="5"/>
        <v>2.2246148714142877</v>
      </c>
      <c r="F87" s="19">
        <f t="shared" si="6"/>
        <v>1.4915142880355816</v>
      </c>
      <c r="G87" s="19">
        <f t="shared" si="7"/>
        <v>2.3308552711917199E-2</v>
      </c>
    </row>
    <row r="88" spans="1:7" ht="18.5" x14ac:dyDescent="0.45">
      <c r="A88" s="1">
        <v>84</v>
      </c>
      <c r="B88" s="1" t="s">
        <v>85</v>
      </c>
      <c r="C88" s="2">
        <v>61.96</v>
      </c>
      <c r="D88" s="19">
        <f t="shared" si="4"/>
        <v>64.884908572821359</v>
      </c>
      <c r="E88" s="19">
        <f t="shared" si="5"/>
        <v>8.5550901593638766</v>
      </c>
      <c r="F88" s="19">
        <f t="shared" si="6"/>
        <v>2.9249085728213586</v>
      </c>
      <c r="G88" s="19">
        <f t="shared" si="7"/>
        <v>4.7206400465160725E-2</v>
      </c>
    </row>
    <row r="89" spans="1:7" ht="18.5" x14ac:dyDescent="0.45">
      <c r="A89" s="1">
        <v>85</v>
      </c>
      <c r="B89" s="1" t="s">
        <v>86</v>
      </c>
      <c r="C89" s="2">
        <v>61</v>
      </c>
      <c r="D89" s="19">
        <f t="shared" si="4"/>
        <v>63.714945143692816</v>
      </c>
      <c r="E89" s="19">
        <f t="shared" si="5"/>
        <v>7.3709271332612056</v>
      </c>
      <c r="F89" s="19">
        <f t="shared" si="6"/>
        <v>2.714945143692816</v>
      </c>
      <c r="G89" s="19">
        <f t="shared" si="7"/>
        <v>4.4507297437587148E-2</v>
      </c>
    </row>
    <row r="90" spans="1:7" ht="18.5" x14ac:dyDescent="0.45">
      <c r="A90" s="1">
        <v>86</v>
      </c>
      <c r="B90" s="1" t="s">
        <v>87</v>
      </c>
      <c r="C90" s="2">
        <v>60.27</v>
      </c>
      <c r="D90" s="19">
        <f t="shared" si="4"/>
        <v>62.628967086215695</v>
      </c>
      <c r="E90" s="19">
        <f t="shared" si="5"/>
        <v>5.5647257138489525</v>
      </c>
      <c r="F90" s="19">
        <f t="shared" si="6"/>
        <v>2.3589670862156922</v>
      </c>
      <c r="G90" s="19">
        <f t="shared" si="7"/>
        <v>3.9139988156888871E-2</v>
      </c>
    </row>
    <row r="91" spans="1:7" ht="18.5" x14ac:dyDescent="0.45">
      <c r="A91" s="1">
        <v>87</v>
      </c>
      <c r="B91" s="1" t="s">
        <v>88</v>
      </c>
      <c r="C91" s="2">
        <v>61.26</v>
      </c>
      <c r="D91" s="19">
        <f t="shared" si="4"/>
        <v>61.68538025172942</v>
      </c>
      <c r="E91" s="19">
        <f t="shared" si="5"/>
        <v>0.1809483585613863</v>
      </c>
      <c r="F91" s="19">
        <f t="shared" si="6"/>
        <v>0.42538025172942184</v>
      </c>
      <c r="G91" s="19">
        <f t="shared" si="7"/>
        <v>6.9438500119069846E-3</v>
      </c>
    </row>
    <row r="92" spans="1:7" ht="18.5" x14ac:dyDescent="0.45">
      <c r="A92" s="1">
        <v>88</v>
      </c>
      <c r="B92" s="1" t="s">
        <v>89</v>
      </c>
      <c r="C92" s="2">
        <v>61.33</v>
      </c>
      <c r="D92" s="19">
        <f t="shared" si="4"/>
        <v>61.515228151037647</v>
      </c>
      <c r="E92" s="19">
        <f t="shared" si="5"/>
        <v>3.4309467936825946E-2</v>
      </c>
      <c r="F92" s="19">
        <f t="shared" si="6"/>
        <v>0.18522815103764856</v>
      </c>
      <c r="G92" s="19">
        <f t="shared" si="7"/>
        <v>3.020188342371573E-3</v>
      </c>
    </row>
    <row r="93" spans="1:7" ht="18.5" x14ac:dyDescent="0.45">
      <c r="A93" s="1">
        <v>89</v>
      </c>
      <c r="B93" s="1" t="s">
        <v>90</v>
      </c>
      <c r="C93" s="2">
        <v>60.07</v>
      </c>
      <c r="D93" s="19">
        <f t="shared" si="4"/>
        <v>61.441136890622587</v>
      </c>
      <c r="E93" s="19">
        <f t="shared" si="5"/>
        <v>1.8800163728261765</v>
      </c>
      <c r="F93" s="19">
        <f t="shared" si="6"/>
        <v>1.3711368906225871</v>
      </c>
      <c r="G93" s="19">
        <f t="shared" si="7"/>
        <v>2.2825651583529002E-2</v>
      </c>
    </row>
    <row r="94" spans="1:7" ht="18.5" x14ac:dyDescent="0.45">
      <c r="A94" s="1">
        <v>90</v>
      </c>
      <c r="B94" s="1" t="s">
        <v>91</v>
      </c>
      <c r="C94" s="2">
        <v>60.01</v>
      </c>
      <c r="D94" s="19">
        <f t="shared" si="4"/>
        <v>60.892682134373558</v>
      </c>
      <c r="E94" s="19">
        <f t="shared" si="5"/>
        <v>0.77912775034226389</v>
      </c>
      <c r="F94" s="19">
        <f t="shared" si="6"/>
        <v>0.88268213437356025</v>
      </c>
      <c r="G94" s="19">
        <f t="shared" si="7"/>
        <v>1.470891741998934E-2</v>
      </c>
    </row>
    <row r="95" spans="1:7" ht="18.5" x14ac:dyDescent="0.45">
      <c r="A95" s="1">
        <v>91</v>
      </c>
      <c r="B95" s="1" t="s">
        <v>92</v>
      </c>
      <c r="C95" s="2">
        <v>58.35</v>
      </c>
      <c r="D95" s="19">
        <f t="shared" si="4"/>
        <v>60.539609280624134</v>
      </c>
      <c r="E95" s="19">
        <f t="shared" si="5"/>
        <v>4.794388801795332</v>
      </c>
      <c r="F95" s="19">
        <f t="shared" si="6"/>
        <v>2.1896092806241327</v>
      </c>
      <c r="G95" s="19">
        <f t="shared" si="7"/>
        <v>3.752543754283004E-2</v>
      </c>
    </row>
    <row r="96" spans="1:7" ht="18.5" x14ac:dyDescent="0.45">
      <c r="A96" s="1">
        <v>92</v>
      </c>
      <c r="B96" s="1" t="s">
        <v>93</v>
      </c>
      <c r="C96" s="2">
        <v>59.57</v>
      </c>
      <c r="D96" s="19">
        <f t="shared" si="4"/>
        <v>59.66376556837448</v>
      </c>
      <c r="E96" s="19">
        <f t="shared" si="5"/>
        <v>8.7919818125891634E-3</v>
      </c>
      <c r="F96" s="19">
        <f t="shared" si="6"/>
        <v>9.3765568374479358E-2</v>
      </c>
      <c r="G96" s="19">
        <f t="shared" si="7"/>
        <v>1.5740400935786362E-3</v>
      </c>
    </row>
    <row r="97" spans="1:7" ht="18.5" x14ac:dyDescent="0.45">
      <c r="A97" s="1">
        <v>93</v>
      </c>
      <c r="B97" s="1" t="s">
        <v>94</v>
      </c>
      <c r="C97" s="2">
        <v>58.38</v>
      </c>
      <c r="D97" s="19">
        <f t="shared" si="4"/>
        <v>59.626259341024692</v>
      </c>
      <c r="E97" s="19">
        <f t="shared" si="5"/>
        <v>1.5531623450912935</v>
      </c>
      <c r="F97" s="19">
        <f t="shared" si="6"/>
        <v>1.2462593410246896</v>
      </c>
      <c r="G97" s="19">
        <f t="shared" si="7"/>
        <v>2.1347367951776115E-2</v>
      </c>
    </row>
    <row r="98" spans="1:7" ht="18.5" x14ac:dyDescent="0.45">
      <c r="A98" s="1">
        <v>94</v>
      </c>
      <c r="B98" s="1" t="s">
        <v>95</v>
      </c>
      <c r="C98" s="2">
        <v>59.72</v>
      </c>
      <c r="D98" s="19">
        <f t="shared" si="4"/>
        <v>59.127755604614819</v>
      </c>
      <c r="E98" s="19">
        <f t="shared" si="5"/>
        <v>0.35075342386515707</v>
      </c>
      <c r="F98" s="19">
        <f t="shared" si="6"/>
        <v>0.5922443953851797</v>
      </c>
      <c r="G98" s="19">
        <f t="shared" si="7"/>
        <v>9.9170193467042825E-3</v>
      </c>
    </row>
    <row r="99" spans="1:7" ht="18.5" x14ac:dyDescent="0.45">
      <c r="A99" s="1">
        <v>95</v>
      </c>
      <c r="B99" s="1" t="s">
        <v>96</v>
      </c>
      <c r="C99" s="2">
        <v>60.42</v>
      </c>
      <c r="D99" s="19">
        <f t="shared" si="4"/>
        <v>59.364653362768891</v>
      </c>
      <c r="E99" s="19">
        <f t="shared" si="5"/>
        <v>1.1137565247150134</v>
      </c>
      <c r="F99" s="19">
        <f t="shared" si="6"/>
        <v>1.0553466372311107</v>
      </c>
      <c r="G99" s="19">
        <f t="shared" si="7"/>
        <v>1.7466842721468232E-2</v>
      </c>
    </row>
    <row r="100" spans="1:7" ht="18.5" x14ac:dyDescent="0.45">
      <c r="A100" s="1">
        <v>96</v>
      </c>
      <c r="B100" s="1" t="s">
        <v>97</v>
      </c>
      <c r="C100" s="2">
        <v>60.65</v>
      </c>
      <c r="D100" s="19">
        <f t="shared" si="4"/>
        <v>59.786792017661341</v>
      </c>
      <c r="E100" s="19">
        <f t="shared" si="5"/>
        <v>0.74512802077317619</v>
      </c>
      <c r="F100" s="19">
        <f t="shared" si="6"/>
        <v>0.86320798233865759</v>
      </c>
      <c r="G100" s="19">
        <f t="shared" si="7"/>
        <v>1.4232613064116367E-2</v>
      </c>
    </row>
    <row r="101" spans="1:7" ht="18.5" x14ac:dyDescent="0.45">
      <c r="A101" s="1">
        <v>97</v>
      </c>
      <c r="B101" s="1" t="s">
        <v>98</v>
      </c>
      <c r="C101" s="2">
        <v>62.38</v>
      </c>
      <c r="D101" s="19">
        <f t="shared" si="4"/>
        <v>60.13207521059681</v>
      </c>
      <c r="E101" s="19">
        <f t="shared" si="5"/>
        <v>5.0531658588133892</v>
      </c>
      <c r="F101" s="19">
        <f t="shared" si="6"/>
        <v>2.2479247894031928</v>
      </c>
      <c r="G101" s="19">
        <f t="shared" si="7"/>
        <v>3.6035985723039322E-2</v>
      </c>
    </row>
    <row r="102" spans="1:7" ht="18.5" x14ac:dyDescent="0.45">
      <c r="A102" s="1">
        <v>98</v>
      </c>
      <c r="B102" s="1" t="s">
        <v>99</v>
      </c>
      <c r="C102" s="2">
        <v>61.33</v>
      </c>
      <c r="D102" s="19">
        <f t="shared" si="4"/>
        <v>61.031245126358087</v>
      </c>
      <c r="E102" s="19">
        <f t="shared" si="5"/>
        <v>8.9254474524794472E-2</v>
      </c>
      <c r="F102" s="19">
        <f t="shared" si="6"/>
        <v>0.29875487364191144</v>
      </c>
      <c r="G102" s="19">
        <f t="shared" si="7"/>
        <v>4.8712681174288511E-3</v>
      </c>
    </row>
    <row r="103" spans="1:7" ht="18.5" x14ac:dyDescent="0.45">
      <c r="A103" s="1">
        <v>99</v>
      </c>
      <c r="B103" s="1" t="s">
        <v>100</v>
      </c>
      <c r="C103" s="2">
        <v>60.32</v>
      </c>
      <c r="D103" s="19">
        <f t="shared" si="4"/>
        <v>61.150747075814849</v>
      </c>
      <c r="E103" s="19">
        <f t="shared" si="5"/>
        <v>0.69014070397492133</v>
      </c>
      <c r="F103" s="19">
        <f t="shared" si="6"/>
        <v>0.8307470758148483</v>
      </c>
      <c r="G103" s="19">
        <f t="shared" si="7"/>
        <v>1.3772332158734222E-2</v>
      </c>
    </row>
    <row r="104" spans="1:7" ht="18.5" x14ac:dyDescent="0.45">
      <c r="A104" s="1">
        <v>100</v>
      </c>
      <c r="B104" s="1" t="s">
        <v>101</v>
      </c>
      <c r="C104" s="2">
        <v>60.83</v>
      </c>
      <c r="D104" s="19">
        <f t="shared" si="4"/>
        <v>60.818448245488909</v>
      </c>
      <c r="E104" s="19">
        <f t="shared" si="5"/>
        <v>1.3344303228446575E-4</v>
      </c>
      <c r="F104" s="19">
        <f t="shared" si="6"/>
        <v>1.155175451108903E-2</v>
      </c>
      <c r="G104" s="19">
        <f t="shared" si="7"/>
        <v>1.8990226058012544E-4</v>
      </c>
    </row>
    <row r="105" spans="1:7" ht="18.5" x14ac:dyDescent="0.45">
      <c r="A105" s="1">
        <v>101</v>
      </c>
      <c r="B105" s="1" t="s">
        <v>102</v>
      </c>
      <c r="C105" s="2">
        <v>61.49</v>
      </c>
      <c r="D105" s="19">
        <f t="shared" si="4"/>
        <v>60.823068947293343</v>
      </c>
      <c r="E105" s="19">
        <f t="shared" si="5"/>
        <v>0.44479702906441176</v>
      </c>
      <c r="F105" s="19">
        <f t="shared" si="6"/>
        <v>0.66693105270665853</v>
      </c>
      <c r="G105" s="19">
        <f t="shared" si="7"/>
        <v>1.084617096611902E-2</v>
      </c>
    </row>
    <row r="106" spans="1:7" ht="18.5" x14ac:dyDescent="0.45">
      <c r="A106" s="1">
        <v>102</v>
      </c>
      <c r="B106" s="1" t="s">
        <v>103</v>
      </c>
      <c r="C106" s="2">
        <v>61.98</v>
      </c>
      <c r="D106" s="19">
        <f t="shared" si="4"/>
        <v>61.089841368376007</v>
      </c>
      <c r="E106" s="19">
        <f t="shared" si="5"/>
        <v>0.7923823894546943</v>
      </c>
      <c r="F106" s="19">
        <f t="shared" si="6"/>
        <v>0.89015863162399</v>
      </c>
      <c r="G106" s="19">
        <f t="shared" si="7"/>
        <v>1.436203019722475E-2</v>
      </c>
    </row>
    <row r="107" spans="1:7" ht="18.5" x14ac:dyDescent="0.45">
      <c r="A107" s="1">
        <v>103</v>
      </c>
      <c r="B107" s="1" t="s">
        <v>104</v>
      </c>
      <c r="C107" s="2">
        <v>62.92</v>
      </c>
      <c r="D107" s="19">
        <f t="shared" si="4"/>
        <v>61.445904821025607</v>
      </c>
      <c r="E107" s="19">
        <f t="shared" si="5"/>
        <v>2.1729565966755522</v>
      </c>
      <c r="F107" s="19">
        <f t="shared" si="6"/>
        <v>1.4740951789743946</v>
      </c>
      <c r="G107" s="19">
        <f t="shared" si="7"/>
        <v>2.3428086124831445E-2</v>
      </c>
    </row>
    <row r="108" spans="1:7" ht="18.5" x14ac:dyDescent="0.45">
      <c r="A108" s="1">
        <v>104</v>
      </c>
      <c r="B108" s="1" t="s">
        <v>105</v>
      </c>
      <c r="C108" s="2">
        <v>60.15</v>
      </c>
      <c r="D108" s="19">
        <f t="shared" si="4"/>
        <v>62.035542892615368</v>
      </c>
      <c r="E108" s="19">
        <f t="shared" si="5"/>
        <v>3.5552719998923337</v>
      </c>
      <c r="F108" s="19">
        <f t="shared" si="6"/>
        <v>1.8855428926153692</v>
      </c>
      <c r="G108" s="19">
        <f t="shared" si="7"/>
        <v>3.1347346510646204E-2</v>
      </c>
    </row>
    <row r="109" spans="1:7" ht="18.5" x14ac:dyDescent="0.45">
      <c r="A109" s="1">
        <v>105</v>
      </c>
      <c r="B109" s="1" t="s">
        <v>106</v>
      </c>
      <c r="C109" s="2">
        <v>62.22</v>
      </c>
      <c r="D109" s="19">
        <f t="shared" si="4"/>
        <v>61.281325735569219</v>
      </c>
      <c r="E109" s="19">
        <f t="shared" si="5"/>
        <v>0.88110937470466622</v>
      </c>
      <c r="F109" s="19">
        <f t="shared" si="6"/>
        <v>0.93867426443078017</v>
      </c>
      <c r="G109" s="19">
        <f t="shared" si="7"/>
        <v>1.508637519175153E-2</v>
      </c>
    </row>
    <row r="110" spans="1:7" ht="18.5" x14ac:dyDescent="0.45">
      <c r="A110" s="1">
        <v>106</v>
      </c>
      <c r="B110" s="1" t="s">
        <v>107</v>
      </c>
      <c r="C110" s="2">
        <v>60.31</v>
      </c>
      <c r="D110" s="19">
        <f t="shared" si="4"/>
        <v>61.656795441341529</v>
      </c>
      <c r="E110" s="19">
        <f t="shared" si="5"/>
        <v>1.8138579608183187</v>
      </c>
      <c r="F110" s="19">
        <f t="shared" si="6"/>
        <v>1.3467954413415271</v>
      </c>
      <c r="G110" s="19">
        <f t="shared" si="7"/>
        <v>2.2331212756450457E-2</v>
      </c>
    </row>
    <row r="111" spans="1:7" ht="18.5" x14ac:dyDescent="0.45">
      <c r="A111" s="1">
        <v>107</v>
      </c>
      <c r="B111" s="1" t="s">
        <v>108</v>
      </c>
      <c r="C111" s="2">
        <v>62.75</v>
      </c>
      <c r="D111" s="19">
        <f t="shared" si="4"/>
        <v>61.118077264804917</v>
      </c>
      <c r="E111" s="19">
        <f t="shared" si="5"/>
        <v>2.6631718136466005</v>
      </c>
      <c r="F111" s="19">
        <f t="shared" si="6"/>
        <v>1.6319227351950829</v>
      </c>
      <c r="G111" s="19">
        <f t="shared" si="7"/>
        <v>2.6006736815857894E-2</v>
      </c>
    </row>
    <row r="112" spans="1:7" ht="18.5" x14ac:dyDescent="0.45">
      <c r="A112" s="1">
        <v>108</v>
      </c>
      <c r="B112" s="1" t="s">
        <v>109</v>
      </c>
      <c r="C112" s="2">
        <v>61.54</v>
      </c>
      <c r="D112" s="19">
        <f t="shared" si="4"/>
        <v>61.770846358882949</v>
      </c>
      <c r="E112" s="19">
        <f t="shared" si="5"/>
        <v>5.3290041409515605E-2</v>
      </c>
      <c r="F112" s="19">
        <f t="shared" si="6"/>
        <v>0.23084635888294969</v>
      </c>
      <c r="G112" s="19">
        <f t="shared" si="7"/>
        <v>3.7511595528591109E-3</v>
      </c>
    </row>
    <row r="113" spans="1:7" ht="18.5" x14ac:dyDescent="0.45">
      <c r="A113" s="1">
        <v>109</v>
      </c>
      <c r="B113" s="1" t="s">
        <v>110</v>
      </c>
      <c r="C113" s="2">
        <v>59.61</v>
      </c>
      <c r="D113" s="19">
        <f t="shared" si="4"/>
        <v>61.678507815329766</v>
      </c>
      <c r="E113" s="19">
        <f t="shared" si="5"/>
        <v>4.2787245820803239</v>
      </c>
      <c r="F113" s="19">
        <f t="shared" si="6"/>
        <v>2.0685078153297667</v>
      </c>
      <c r="G113" s="19">
        <f t="shared" si="7"/>
        <v>3.4700684706085672E-2</v>
      </c>
    </row>
    <row r="114" spans="1:7" ht="18.5" x14ac:dyDescent="0.45">
      <c r="A114" s="1">
        <v>110</v>
      </c>
      <c r="B114" s="1" t="s">
        <v>111</v>
      </c>
      <c r="C114" s="2">
        <v>59.68</v>
      </c>
      <c r="D114" s="19">
        <f t="shared" si="4"/>
        <v>60.851104689197861</v>
      </c>
      <c r="E114" s="19">
        <f t="shared" si="5"/>
        <v>1.371486193061219</v>
      </c>
      <c r="F114" s="19">
        <f t="shared" si="6"/>
        <v>1.1711046891978611</v>
      </c>
      <c r="G114" s="19">
        <f t="shared" si="7"/>
        <v>1.962306784848963E-2</v>
      </c>
    </row>
    <row r="115" spans="1:7" ht="18.5" x14ac:dyDescent="0.45">
      <c r="A115" s="1">
        <v>111</v>
      </c>
      <c r="B115" s="1" t="s">
        <v>112</v>
      </c>
      <c r="C115" s="2">
        <v>60.54</v>
      </c>
      <c r="D115" s="19">
        <f t="shared" si="4"/>
        <v>60.382662813518714</v>
      </c>
      <c r="E115" s="19">
        <f t="shared" si="5"/>
        <v>2.4754990249846835E-2</v>
      </c>
      <c r="F115" s="19">
        <f t="shared" si="6"/>
        <v>0.15733718648128558</v>
      </c>
      <c r="G115" s="19">
        <f t="shared" si="7"/>
        <v>2.5988963739888601E-3</v>
      </c>
    </row>
    <row r="116" spans="1:7" ht="18.5" x14ac:dyDescent="0.45">
      <c r="A116" s="1">
        <v>112</v>
      </c>
      <c r="B116" s="1" t="s">
        <v>113</v>
      </c>
      <c r="C116" s="2">
        <v>61.36</v>
      </c>
      <c r="D116" s="19">
        <f t="shared" si="4"/>
        <v>60.445597688111228</v>
      </c>
      <c r="E116" s="19">
        <f t="shared" si="5"/>
        <v>0.8361315879875304</v>
      </c>
      <c r="F116" s="19">
        <f t="shared" si="6"/>
        <v>0.91440231188877164</v>
      </c>
      <c r="G116" s="19">
        <f t="shared" si="7"/>
        <v>1.4902254105097322E-2</v>
      </c>
    </row>
    <row r="117" spans="1:7" ht="18.5" x14ac:dyDescent="0.45">
      <c r="A117" s="1">
        <v>113</v>
      </c>
      <c r="B117" s="1" t="s">
        <v>114</v>
      </c>
      <c r="C117" s="2">
        <v>63.12</v>
      </c>
      <c r="D117" s="19">
        <f t="shared" si="4"/>
        <v>60.811358612866741</v>
      </c>
      <c r="E117" s="19">
        <f t="shared" si="5"/>
        <v>5.3298250543845676</v>
      </c>
      <c r="F117" s="19">
        <f t="shared" si="6"/>
        <v>2.3086413871332567</v>
      </c>
      <c r="G117" s="19">
        <f t="shared" si="7"/>
        <v>3.6575433889943866E-2</v>
      </c>
    </row>
    <row r="118" spans="1:7" ht="18.5" x14ac:dyDescent="0.45">
      <c r="A118" s="1">
        <v>114</v>
      </c>
      <c r="B118" s="1" t="s">
        <v>115</v>
      </c>
      <c r="C118" s="2">
        <v>63.86</v>
      </c>
      <c r="D118" s="19">
        <f t="shared" si="4"/>
        <v>61.734815167720043</v>
      </c>
      <c r="E118" s="19">
        <f t="shared" si="5"/>
        <v>4.5164105713527851</v>
      </c>
      <c r="F118" s="19">
        <f t="shared" si="6"/>
        <v>2.125184832279956</v>
      </c>
      <c r="G118" s="19">
        <f t="shared" si="7"/>
        <v>3.3278810402128968E-2</v>
      </c>
    </row>
    <row r="119" spans="1:7" ht="18.5" x14ac:dyDescent="0.45">
      <c r="A119" s="1">
        <v>115</v>
      </c>
      <c r="B119" s="1" t="s">
        <v>116</v>
      </c>
      <c r="C119" s="2">
        <v>63.23</v>
      </c>
      <c r="D119" s="19">
        <f t="shared" si="4"/>
        <v>62.584889100632026</v>
      </c>
      <c r="E119" s="19">
        <f t="shared" si="5"/>
        <v>0.41616807248335247</v>
      </c>
      <c r="F119" s="19">
        <f t="shared" si="6"/>
        <v>0.64511089936797106</v>
      </c>
      <c r="G119" s="19">
        <f t="shared" si="7"/>
        <v>1.0202607929273622E-2</v>
      </c>
    </row>
    <row r="120" spans="1:7" ht="18.5" x14ac:dyDescent="0.45">
      <c r="A120" s="1">
        <v>116</v>
      </c>
      <c r="B120" s="1" t="s">
        <v>117</v>
      </c>
      <c r="C120" s="2">
        <v>64.42</v>
      </c>
      <c r="D120" s="19">
        <f t="shared" si="4"/>
        <v>62.842933460379214</v>
      </c>
      <c r="E120" s="19">
        <f t="shared" si="5"/>
        <v>2.487138870391485</v>
      </c>
      <c r="F120" s="19">
        <f t="shared" si="6"/>
        <v>1.5770665396207875</v>
      </c>
      <c r="G120" s="19">
        <f t="shared" si="7"/>
        <v>2.4481008066140755E-2</v>
      </c>
    </row>
    <row r="121" spans="1:7" ht="18.5" x14ac:dyDescent="0.45">
      <c r="A121" s="1">
        <v>117</v>
      </c>
      <c r="B121" s="1" t="s">
        <v>118</v>
      </c>
      <c r="C121" s="2">
        <v>64.27</v>
      </c>
      <c r="D121" s="19">
        <f t="shared" si="4"/>
        <v>63.473760076227528</v>
      </c>
      <c r="E121" s="19">
        <f t="shared" si="5"/>
        <v>0.63399801620918594</v>
      </c>
      <c r="F121" s="19">
        <f t="shared" si="6"/>
        <v>0.79623992377246822</v>
      </c>
      <c r="G121" s="19">
        <f t="shared" si="7"/>
        <v>1.2388982787808749E-2</v>
      </c>
    </row>
    <row r="122" spans="1:7" ht="18.5" x14ac:dyDescent="0.45">
      <c r="A122" s="1">
        <v>118</v>
      </c>
      <c r="B122" s="1" t="s">
        <v>119</v>
      </c>
      <c r="C122" s="2">
        <v>65.89</v>
      </c>
      <c r="D122" s="19">
        <f t="shared" si="4"/>
        <v>63.792256045736515</v>
      </c>
      <c r="E122" s="19">
        <f t="shared" si="5"/>
        <v>4.400529697649004</v>
      </c>
      <c r="F122" s="19">
        <f t="shared" si="6"/>
        <v>2.0977439542634855</v>
      </c>
      <c r="G122" s="19">
        <f t="shared" si="7"/>
        <v>3.1837061075481642E-2</v>
      </c>
    </row>
    <row r="123" spans="1:7" ht="18.5" x14ac:dyDescent="0.45">
      <c r="A123" s="1">
        <v>119</v>
      </c>
      <c r="B123" s="1" t="s">
        <v>120</v>
      </c>
      <c r="C123" s="2">
        <v>64.56</v>
      </c>
      <c r="D123" s="19">
        <f t="shared" si="4"/>
        <v>64.631353627441911</v>
      </c>
      <c r="E123" s="19">
        <f t="shared" si="5"/>
        <v>5.0913401491186677E-3</v>
      </c>
      <c r="F123" s="19">
        <f t="shared" si="6"/>
        <v>7.1353627441908429E-2</v>
      </c>
      <c r="G123" s="19">
        <f t="shared" si="7"/>
        <v>1.1052296691745418E-3</v>
      </c>
    </row>
    <row r="124" spans="1:7" ht="18.5" x14ac:dyDescent="0.45">
      <c r="A124" s="1">
        <v>120</v>
      </c>
      <c r="B124" s="1" t="s">
        <v>121</v>
      </c>
      <c r="C124" s="2">
        <v>65.19</v>
      </c>
      <c r="D124" s="19">
        <f t="shared" si="4"/>
        <v>64.60281217646515</v>
      </c>
      <c r="E124" s="19">
        <f t="shared" si="5"/>
        <v>0.34478954010759127</v>
      </c>
      <c r="F124" s="19">
        <f t="shared" si="6"/>
        <v>0.58718782353484755</v>
      </c>
      <c r="G124" s="19">
        <f t="shared" si="7"/>
        <v>9.0073297060108536E-3</v>
      </c>
    </row>
    <row r="125" spans="1:7" ht="18.5" x14ac:dyDescent="0.45">
      <c r="A125" s="1">
        <v>121</v>
      </c>
      <c r="B125" s="1" t="s">
        <v>122</v>
      </c>
      <c r="C125" s="2">
        <v>66.290000000000006</v>
      </c>
      <c r="D125" s="19">
        <f t="shared" si="4"/>
        <v>64.837687305879086</v>
      </c>
      <c r="E125" s="19">
        <f t="shared" si="5"/>
        <v>2.1092121615047645</v>
      </c>
      <c r="F125" s="19">
        <f t="shared" si="6"/>
        <v>1.4523126941209199</v>
      </c>
      <c r="G125" s="19">
        <f t="shared" si="7"/>
        <v>2.1908473285879013E-2</v>
      </c>
    </row>
    <row r="126" spans="1:7" ht="18.5" x14ac:dyDescent="0.45">
      <c r="A126" s="1">
        <v>122</v>
      </c>
      <c r="B126" s="1" t="s">
        <v>123</v>
      </c>
      <c r="C126" s="2">
        <v>63.49</v>
      </c>
      <c r="D126" s="19">
        <f t="shared" si="4"/>
        <v>65.41861238352746</v>
      </c>
      <c r="E126" s="19">
        <f t="shared" si="5"/>
        <v>3.719545725895463</v>
      </c>
      <c r="F126" s="19">
        <f t="shared" si="6"/>
        <v>1.928612383527458</v>
      </c>
      <c r="G126" s="19">
        <f t="shared" si="7"/>
        <v>3.0376632281106597E-2</v>
      </c>
    </row>
    <row r="127" spans="1:7" ht="18.5" x14ac:dyDescent="0.45">
      <c r="A127" s="1">
        <v>123</v>
      </c>
      <c r="B127" s="1" t="s">
        <v>124</v>
      </c>
      <c r="C127" s="2">
        <v>63.68</v>
      </c>
      <c r="D127" s="19">
        <f t="shared" si="4"/>
        <v>64.647167430116468</v>
      </c>
      <c r="E127" s="19">
        <f t="shared" si="5"/>
        <v>0.93541283787809404</v>
      </c>
      <c r="F127" s="19">
        <f t="shared" si="6"/>
        <v>0.96716743011646855</v>
      </c>
      <c r="G127" s="19">
        <f t="shared" si="7"/>
        <v>1.5187930749316403E-2</v>
      </c>
    </row>
    <row r="128" spans="1:7" ht="18.5" x14ac:dyDescent="0.45">
      <c r="A128" s="1">
        <v>124</v>
      </c>
      <c r="B128" s="1" t="s">
        <v>125</v>
      </c>
      <c r="C128" s="2">
        <v>62.11</v>
      </c>
      <c r="D128" s="19">
        <f t="shared" si="4"/>
        <v>64.260300458069878</v>
      </c>
      <c r="E128" s="19">
        <f t="shared" si="5"/>
        <v>4.6237920599755293</v>
      </c>
      <c r="F128" s="19">
        <f t="shared" si="6"/>
        <v>2.1503004580698786</v>
      </c>
      <c r="G128" s="19">
        <f t="shared" si="7"/>
        <v>3.4620841379325043E-2</v>
      </c>
    </row>
    <row r="129" spans="1:7" ht="18.5" x14ac:dyDescent="0.45">
      <c r="A129" s="1">
        <v>125</v>
      </c>
      <c r="B129" s="1" t="s">
        <v>126</v>
      </c>
      <c r="C129" s="2">
        <v>62.3</v>
      </c>
      <c r="D129" s="19">
        <f t="shared" si="4"/>
        <v>63.400180274841929</v>
      </c>
      <c r="E129" s="19">
        <f t="shared" si="5"/>
        <v>1.2103966371512695</v>
      </c>
      <c r="F129" s="19">
        <f t="shared" si="6"/>
        <v>1.1001802748419323</v>
      </c>
      <c r="G129" s="19">
        <f t="shared" si="7"/>
        <v>1.765939445974209E-2</v>
      </c>
    </row>
    <row r="130" spans="1:7" ht="18.5" x14ac:dyDescent="0.45">
      <c r="A130" s="1">
        <v>126</v>
      </c>
      <c r="B130" s="1" t="s">
        <v>127</v>
      </c>
      <c r="C130" s="2">
        <v>62.73</v>
      </c>
      <c r="D130" s="19">
        <f t="shared" si="4"/>
        <v>62.960108164905158</v>
      </c>
      <c r="E130" s="19">
        <f t="shared" si="5"/>
        <v>5.2949767556020794E-2</v>
      </c>
      <c r="F130" s="19">
        <f t="shared" si="6"/>
        <v>0.23010816490516106</v>
      </c>
      <c r="G130" s="19">
        <f t="shared" si="7"/>
        <v>3.668231546391855E-3</v>
      </c>
    </row>
    <row r="131" spans="1:7" ht="18.5" x14ac:dyDescent="0.45">
      <c r="A131" s="1">
        <v>127</v>
      </c>
      <c r="B131" s="1" t="s">
        <v>128</v>
      </c>
      <c r="C131" s="2">
        <v>64.28</v>
      </c>
      <c r="D131" s="19">
        <f t="shared" si="4"/>
        <v>62.868064898943089</v>
      </c>
      <c r="E131" s="19">
        <f t="shared" si="5"/>
        <v>1.993560729596592</v>
      </c>
      <c r="F131" s="19">
        <f t="shared" si="6"/>
        <v>1.4119351010569119</v>
      </c>
      <c r="G131" s="19">
        <f t="shared" si="7"/>
        <v>2.1965387384208335E-2</v>
      </c>
    </row>
    <row r="132" spans="1:7" ht="18.5" x14ac:dyDescent="0.45">
      <c r="A132" s="1">
        <v>128</v>
      </c>
      <c r="B132" s="1" t="s">
        <v>129</v>
      </c>
      <c r="C132" s="2">
        <v>65.48</v>
      </c>
      <c r="D132" s="19">
        <f t="shared" si="4"/>
        <v>63.432838939365858</v>
      </c>
      <c r="E132" s="19">
        <f t="shared" si="5"/>
        <v>4.19086840817672</v>
      </c>
      <c r="F132" s="19">
        <f t="shared" si="6"/>
        <v>2.0471610606341457</v>
      </c>
      <c r="G132" s="19">
        <f t="shared" si="7"/>
        <v>3.1263913571077363E-2</v>
      </c>
    </row>
    <row r="133" spans="1:7" ht="18.5" x14ac:dyDescent="0.45">
      <c r="A133" s="1">
        <v>129</v>
      </c>
      <c r="B133" s="1" t="s">
        <v>130</v>
      </c>
      <c r="C133" s="2">
        <v>69.95</v>
      </c>
      <c r="D133" s="19">
        <f t="shared" si="4"/>
        <v>64.251703363619512</v>
      </c>
      <c r="E133" s="19">
        <f t="shared" si="5"/>
        <v>32.470584556185216</v>
      </c>
      <c r="F133" s="19">
        <f t="shared" si="6"/>
        <v>5.6982966363804906</v>
      </c>
      <c r="G133" s="19">
        <f t="shared" si="7"/>
        <v>8.1462425109084927E-2</v>
      </c>
    </row>
    <row r="134" spans="1:7" ht="18.5" x14ac:dyDescent="0.45">
      <c r="A134" s="1">
        <v>130</v>
      </c>
      <c r="B134" s="1" t="s">
        <v>131</v>
      </c>
      <c r="C134" s="2">
        <v>66.31</v>
      </c>
      <c r="D134" s="19">
        <f t="shared" si="4"/>
        <v>66.531022018171711</v>
      </c>
      <c r="E134" s="19">
        <f t="shared" si="5"/>
        <v>4.8850732516695299E-2</v>
      </c>
      <c r="F134" s="19">
        <f t="shared" si="6"/>
        <v>0.22102201817170908</v>
      </c>
      <c r="G134" s="19">
        <f t="shared" si="7"/>
        <v>3.3331626929830956E-3</v>
      </c>
    </row>
    <row r="135" spans="1:7" ht="18.5" x14ac:dyDescent="0.45">
      <c r="A135" s="1">
        <v>131</v>
      </c>
      <c r="B135" s="1" t="s">
        <v>132</v>
      </c>
      <c r="C135" s="2">
        <v>66.239999999999995</v>
      </c>
      <c r="D135" s="19">
        <f t="shared" ref="D135:D198" si="8">$D$2*C134+(1-$D$2)*D134</f>
        <v>66.442613210903033</v>
      </c>
      <c r="E135" s="19">
        <f t="shared" ref="E135:E198" si="9">POWER(C135-D135,2)</f>
        <v>4.1052113232439166E-2</v>
      </c>
      <c r="F135" s="19">
        <f t="shared" ref="F135:F198" si="10">ABS(C135-D135)</f>
        <v>0.20261321090303852</v>
      </c>
      <c r="G135" s="19">
        <f t="shared" ref="G135:G198" si="11">F135/C135</f>
        <v>3.0587743191883838E-3</v>
      </c>
    </row>
    <row r="136" spans="1:7" ht="18.5" x14ac:dyDescent="0.45">
      <c r="A136" s="1">
        <v>132</v>
      </c>
      <c r="B136" s="1" t="s">
        <v>133</v>
      </c>
      <c r="C136" s="2">
        <v>64.47</v>
      </c>
      <c r="D136" s="19">
        <f t="shared" si="8"/>
        <v>66.361567926541824</v>
      </c>
      <c r="E136" s="19">
        <f t="shared" si="9"/>
        <v>3.5780292207217386</v>
      </c>
      <c r="F136" s="19">
        <f t="shared" si="10"/>
        <v>1.8915679265418248</v>
      </c>
      <c r="G136" s="19">
        <f t="shared" si="11"/>
        <v>2.9340281162429423E-2</v>
      </c>
    </row>
    <row r="137" spans="1:7" ht="18.5" x14ac:dyDescent="0.45">
      <c r="A137" s="1">
        <v>133</v>
      </c>
      <c r="B137" s="1" t="s">
        <v>134</v>
      </c>
      <c r="C137" s="2">
        <v>66.86</v>
      </c>
      <c r="D137" s="19">
        <f t="shared" si="8"/>
        <v>65.604940755925099</v>
      </c>
      <c r="E137" s="19">
        <f t="shared" si="9"/>
        <v>1.5751737061378595</v>
      </c>
      <c r="F137" s="19">
        <f t="shared" si="10"/>
        <v>1.2550592440749</v>
      </c>
      <c r="G137" s="19">
        <f t="shared" si="11"/>
        <v>1.8771451451912953E-2</v>
      </c>
    </row>
    <row r="138" spans="1:7" ht="18.5" x14ac:dyDescent="0.45">
      <c r="A138" s="1">
        <v>134</v>
      </c>
      <c r="B138" s="1" t="s">
        <v>135</v>
      </c>
      <c r="C138" s="2">
        <v>65.11</v>
      </c>
      <c r="D138" s="19">
        <f t="shared" si="8"/>
        <v>66.106964453555065</v>
      </c>
      <c r="E138" s="19">
        <f t="shared" si="9"/>
        <v>0.99393812165235074</v>
      </c>
      <c r="F138" s="19">
        <f t="shared" si="10"/>
        <v>0.99696445355506569</v>
      </c>
      <c r="G138" s="19">
        <f t="shared" si="11"/>
        <v>1.531200205122202E-2</v>
      </c>
    </row>
    <row r="139" spans="1:7" ht="18.5" x14ac:dyDescent="0.45">
      <c r="A139" s="1">
        <v>135</v>
      </c>
      <c r="B139" s="1" t="s">
        <v>136</v>
      </c>
      <c r="C139" s="2">
        <v>63.97</v>
      </c>
      <c r="D139" s="19">
        <f t="shared" si="8"/>
        <v>65.708178672133045</v>
      </c>
      <c r="E139" s="19">
        <f t="shared" si="9"/>
        <v>3.0212650962581979</v>
      </c>
      <c r="F139" s="19">
        <f t="shared" si="10"/>
        <v>1.7381786721330457</v>
      </c>
      <c r="G139" s="19">
        <f t="shared" si="11"/>
        <v>2.7171778523261619E-2</v>
      </c>
    </row>
    <row r="140" spans="1:7" ht="18.5" x14ac:dyDescent="0.45">
      <c r="A140" s="1">
        <v>136</v>
      </c>
      <c r="B140" s="1" t="s">
        <v>137</v>
      </c>
      <c r="C140" s="2">
        <v>66.11</v>
      </c>
      <c r="D140" s="19">
        <f t="shared" si="8"/>
        <v>65.012907203279823</v>
      </c>
      <c r="E140" s="19">
        <f t="shared" si="9"/>
        <v>1.2036126046152975</v>
      </c>
      <c r="F140" s="19">
        <f t="shared" si="10"/>
        <v>1.097092796720176</v>
      </c>
      <c r="G140" s="19">
        <f t="shared" si="11"/>
        <v>1.6594959865681078E-2</v>
      </c>
    </row>
    <row r="141" spans="1:7" ht="18.5" x14ac:dyDescent="0.45">
      <c r="A141" s="1">
        <v>137</v>
      </c>
      <c r="B141" s="1" t="s">
        <v>138</v>
      </c>
      <c r="C141" s="2">
        <v>63.94</v>
      </c>
      <c r="D141" s="19">
        <f t="shared" si="8"/>
        <v>65.451744321967894</v>
      </c>
      <c r="E141" s="19">
        <f t="shared" si="9"/>
        <v>2.2853708950021741</v>
      </c>
      <c r="F141" s="19">
        <f t="shared" si="10"/>
        <v>1.5117443219678961</v>
      </c>
      <c r="G141" s="19">
        <f t="shared" si="11"/>
        <v>2.3643170503095029E-2</v>
      </c>
    </row>
    <row r="142" spans="1:7" ht="18.5" x14ac:dyDescent="0.45">
      <c r="A142" s="1">
        <v>138</v>
      </c>
      <c r="B142" s="1" t="s">
        <v>139</v>
      </c>
      <c r="C142" s="2">
        <v>63.44</v>
      </c>
      <c r="D142" s="19">
        <f t="shared" si="8"/>
        <v>64.847046593180735</v>
      </c>
      <c r="E142" s="19">
        <f t="shared" si="9"/>
        <v>1.9797801153815202</v>
      </c>
      <c r="F142" s="19">
        <f t="shared" si="10"/>
        <v>1.4070465931807377</v>
      </c>
      <c r="G142" s="19">
        <f t="shared" si="11"/>
        <v>2.2179170762621971E-2</v>
      </c>
    </row>
    <row r="143" spans="1:7" ht="18.5" x14ac:dyDescent="0.45">
      <c r="A143" s="1">
        <v>139</v>
      </c>
      <c r="B143" s="1" t="s">
        <v>140</v>
      </c>
      <c r="C143" s="2">
        <v>64.040000000000006</v>
      </c>
      <c r="D143" s="19">
        <f t="shared" si="8"/>
        <v>64.284227955908435</v>
      </c>
      <c r="E143" s="19">
        <f t="shared" si="9"/>
        <v>5.9647294447209238E-2</v>
      </c>
      <c r="F143" s="19">
        <f t="shared" si="10"/>
        <v>0.24422795590842838</v>
      </c>
      <c r="G143" s="19">
        <f t="shared" si="11"/>
        <v>3.8136782621553461E-3</v>
      </c>
    </row>
    <row r="144" spans="1:7" ht="18.5" x14ac:dyDescent="0.45">
      <c r="A144" s="1">
        <v>140</v>
      </c>
      <c r="B144" s="1" t="s">
        <v>141</v>
      </c>
      <c r="C144" s="2">
        <v>64.12</v>
      </c>
      <c r="D144" s="19">
        <f t="shared" si="8"/>
        <v>64.186536773545058</v>
      </c>
      <c r="E144" s="19">
        <f t="shared" si="9"/>
        <v>4.4271422337856716E-3</v>
      </c>
      <c r="F144" s="19">
        <f t="shared" si="10"/>
        <v>6.6536773545053052E-2</v>
      </c>
      <c r="G144" s="19">
        <f t="shared" si="11"/>
        <v>1.0376914152378828E-3</v>
      </c>
    </row>
    <row r="145" spans="1:7" ht="18.5" x14ac:dyDescent="0.45">
      <c r="A145" s="1">
        <v>141</v>
      </c>
      <c r="B145" s="1" t="s">
        <v>142</v>
      </c>
      <c r="C145" s="2">
        <v>63.26</v>
      </c>
      <c r="D145" s="19">
        <f t="shared" si="8"/>
        <v>64.159922064127045</v>
      </c>
      <c r="E145" s="19">
        <f t="shared" si="9"/>
        <v>0.8098597215026847</v>
      </c>
      <c r="F145" s="19">
        <f t="shared" si="10"/>
        <v>0.89992206412704689</v>
      </c>
      <c r="G145" s="19">
        <f t="shared" si="11"/>
        <v>1.4225767690911269E-2</v>
      </c>
    </row>
    <row r="146" spans="1:7" ht="18.5" x14ac:dyDescent="0.45">
      <c r="A146" s="1">
        <v>142</v>
      </c>
      <c r="B146" s="1" t="s">
        <v>143</v>
      </c>
      <c r="C146" s="2">
        <v>63.64</v>
      </c>
      <c r="D146" s="19">
        <f t="shared" si="8"/>
        <v>63.799953238476228</v>
      </c>
      <c r="E146" s="19">
        <f t="shared" si="9"/>
        <v>2.5585038499032747E-2</v>
      </c>
      <c r="F146" s="19">
        <f t="shared" si="10"/>
        <v>0.159953238476227</v>
      </c>
      <c r="G146" s="19">
        <f t="shared" si="11"/>
        <v>2.5134072670683059E-3</v>
      </c>
    </row>
    <row r="147" spans="1:7" ht="18.5" x14ac:dyDescent="0.45">
      <c r="A147" s="1">
        <v>143</v>
      </c>
      <c r="B147" s="1" t="s">
        <v>144</v>
      </c>
      <c r="C147" s="2">
        <v>62.14</v>
      </c>
      <c r="D147" s="19">
        <f t="shared" si="8"/>
        <v>63.735971943085737</v>
      </c>
      <c r="E147" s="19">
        <f t="shared" si="9"/>
        <v>2.5471264431168605</v>
      </c>
      <c r="F147" s="19">
        <f t="shared" si="10"/>
        <v>1.5959719430857362</v>
      </c>
      <c r="G147" s="19">
        <f t="shared" si="11"/>
        <v>2.5683487980137372E-2</v>
      </c>
    </row>
    <row r="148" spans="1:7" ht="18.5" x14ac:dyDescent="0.45">
      <c r="A148" s="1">
        <v>144</v>
      </c>
      <c r="B148" s="1" t="s">
        <v>145</v>
      </c>
      <c r="C148" s="2">
        <v>63.9</v>
      </c>
      <c r="D148" s="19">
        <f t="shared" si="8"/>
        <v>63.097583165851439</v>
      </c>
      <c r="E148" s="19">
        <f t="shared" si="9"/>
        <v>0.64387277572499624</v>
      </c>
      <c r="F148" s="19">
        <f t="shared" si="10"/>
        <v>0.80241683414855913</v>
      </c>
      <c r="G148" s="19">
        <f t="shared" si="11"/>
        <v>1.2557383945986841E-2</v>
      </c>
    </row>
    <row r="149" spans="1:7" ht="18.5" x14ac:dyDescent="0.45">
      <c r="A149" s="1">
        <v>145</v>
      </c>
      <c r="B149" s="1" t="s">
        <v>146</v>
      </c>
      <c r="C149" s="2">
        <v>63.28</v>
      </c>
      <c r="D149" s="19">
        <f t="shared" si="8"/>
        <v>63.418549899510865</v>
      </c>
      <c r="E149" s="19">
        <f t="shared" si="9"/>
        <v>1.9196074654470343E-2</v>
      </c>
      <c r="F149" s="19">
        <f t="shared" si="10"/>
        <v>0.13854989951086338</v>
      </c>
      <c r="G149" s="19">
        <f t="shared" si="11"/>
        <v>2.1894737596533406E-3</v>
      </c>
    </row>
    <row r="150" spans="1:7" ht="18.5" x14ac:dyDescent="0.45">
      <c r="A150" s="1">
        <v>146</v>
      </c>
      <c r="B150" s="1" t="s">
        <v>147</v>
      </c>
      <c r="C150" s="2">
        <v>64.58</v>
      </c>
      <c r="D150" s="19">
        <f t="shared" si="8"/>
        <v>63.363129939706525</v>
      </c>
      <c r="E150" s="19">
        <f t="shared" si="9"/>
        <v>1.4807727436386418</v>
      </c>
      <c r="F150" s="19">
        <f t="shared" si="10"/>
        <v>1.2168700602934734</v>
      </c>
      <c r="G150" s="19">
        <f t="shared" si="11"/>
        <v>1.8842831531332819E-2</v>
      </c>
    </row>
    <row r="151" spans="1:7" ht="18.5" x14ac:dyDescent="0.45">
      <c r="A151" s="1">
        <v>147</v>
      </c>
      <c r="B151" s="1" t="s">
        <v>148</v>
      </c>
      <c r="C151" s="2">
        <v>65.05</v>
      </c>
      <c r="D151" s="19">
        <f t="shared" si="8"/>
        <v>63.849877963823914</v>
      </c>
      <c r="E151" s="19">
        <f t="shared" si="9"/>
        <v>1.4402929017154273</v>
      </c>
      <c r="F151" s="19">
        <f t="shared" si="10"/>
        <v>1.2001220361760829</v>
      </c>
      <c r="G151" s="19">
        <f t="shared" si="11"/>
        <v>1.844922423022418E-2</v>
      </c>
    </row>
    <row r="152" spans="1:7" ht="18.5" x14ac:dyDescent="0.45">
      <c r="A152" s="1">
        <v>148</v>
      </c>
      <c r="B152" s="1" t="s">
        <v>149</v>
      </c>
      <c r="C152" s="2">
        <v>64.45</v>
      </c>
      <c r="D152" s="19">
        <f t="shared" si="8"/>
        <v>64.32992677829435</v>
      </c>
      <c r="E152" s="19">
        <f t="shared" si="9"/>
        <v>1.4417578570774803E-2</v>
      </c>
      <c r="F152" s="19">
        <f t="shared" si="10"/>
        <v>0.1200732217056526</v>
      </c>
      <c r="G152" s="19">
        <f t="shared" si="11"/>
        <v>1.8630445571086516E-3</v>
      </c>
    </row>
    <row r="153" spans="1:7" ht="18.5" x14ac:dyDescent="0.45">
      <c r="A153" s="1">
        <v>149</v>
      </c>
      <c r="B153" s="1" t="s">
        <v>150</v>
      </c>
      <c r="C153" s="2">
        <v>65.12</v>
      </c>
      <c r="D153" s="19">
        <f t="shared" si="8"/>
        <v>64.377956066976608</v>
      </c>
      <c r="E153" s="19">
        <f t="shared" si="9"/>
        <v>0.55062919853683034</v>
      </c>
      <c r="F153" s="19">
        <f t="shared" si="10"/>
        <v>0.74204393302339611</v>
      </c>
      <c r="G153" s="19">
        <f t="shared" si="11"/>
        <v>1.1395023541514067E-2</v>
      </c>
    </row>
    <row r="154" spans="1:7" ht="18.5" x14ac:dyDescent="0.45">
      <c r="A154" s="1">
        <v>150</v>
      </c>
      <c r="B154" s="1" t="s">
        <v>151</v>
      </c>
      <c r="C154" s="2">
        <v>65.64</v>
      </c>
      <c r="D154" s="19">
        <f t="shared" si="8"/>
        <v>64.674773640185975</v>
      </c>
      <c r="E154" s="19">
        <f t="shared" si="9"/>
        <v>0.93166192567983397</v>
      </c>
      <c r="F154" s="19">
        <f t="shared" si="10"/>
        <v>0.96522635981402516</v>
      </c>
      <c r="G154" s="19">
        <f t="shared" si="11"/>
        <v>1.4704850088574424E-2</v>
      </c>
    </row>
    <row r="155" spans="1:7" ht="18.5" x14ac:dyDescent="0.45">
      <c r="A155" s="1">
        <v>151</v>
      </c>
      <c r="B155" s="1" t="s">
        <v>152</v>
      </c>
      <c r="C155" s="2">
        <v>66.06</v>
      </c>
      <c r="D155" s="19">
        <f t="shared" si="8"/>
        <v>65.06086418411158</v>
      </c>
      <c r="E155" s="19">
        <f t="shared" si="9"/>
        <v>0.99827237859102369</v>
      </c>
      <c r="F155" s="19">
        <f t="shared" si="10"/>
        <v>0.99913581588842248</v>
      </c>
      <c r="G155" s="19">
        <f t="shared" si="11"/>
        <v>1.5124671751262829E-2</v>
      </c>
    </row>
    <row r="156" spans="1:7" ht="18.5" x14ac:dyDescent="0.45">
      <c r="A156" s="1">
        <v>152</v>
      </c>
      <c r="B156" s="1" t="s">
        <v>153</v>
      </c>
      <c r="C156" s="2">
        <v>66.31</v>
      </c>
      <c r="D156" s="19">
        <f t="shared" si="8"/>
        <v>65.460518510466954</v>
      </c>
      <c r="E156" s="19">
        <f t="shared" si="9"/>
        <v>0.72161880105928566</v>
      </c>
      <c r="F156" s="19">
        <f t="shared" si="10"/>
        <v>0.84948148953304781</v>
      </c>
      <c r="G156" s="19">
        <f t="shared" si="11"/>
        <v>1.2810759908506225E-2</v>
      </c>
    </row>
    <row r="157" spans="1:7" ht="18.5" x14ac:dyDescent="0.45">
      <c r="A157" s="1">
        <v>153</v>
      </c>
      <c r="B157" s="1" t="s">
        <v>154</v>
      </c>
      <c r="C157" s="2">
        <v>65.87</v>
      </c>
      <c r="D157" s="19">
        <f t="shared" si="8"/>
        <v>65.800311106280162</v>
      </c>
      <c r="E157" s="19">
        <f t="shared" si="9"/>
        <v>4.8565419078954791E-3</v>
      </c>
      <c r="F157" s="19">
        <f t="shared" si="10"/>
        <v>6.9688893719842326E-2</v>
      </c>
      <c r="G157" s="19">
        <f t="shared" si="11"/>
        <v>1.0579762216463083E-3</v>
      </c>
    </row>
    <row r="158" spans="1:7" ht="18.5" x14ac:dyDescent="0.45">
      <c r="A158" s="1">
        <v>154</v>
      </c>
      <c r="B158" s="1" t="s">
        <v>155</v>
      </c>
      <c r="C158" s="2">
        <v>65.44</v>
      </c>
      <c r="D158" s="19">
        <f t="shared" si="8"/>
        <v>65.828186663768093</v>
      </c>
      <c r="E158" s="19">
        <f t="shared" si="9"/>
        <v>0.15068888592740462</v>
      </c>
      <c r="F158" s="19">
        <f t="shared" si="10"/>
        <v>0.38818666376809574</v>
      </c>
      <c r="G158" s="19">
        <f t="shared" si="11"/>
        <v>5.931947795967233E-3</v>
      </c>
    </row>
    <row r="159" spans="1:7" ht="18.5" x14ac:dyDescent="0.45">
      <c r="A159" s="1">
        <v>155</v>
      </c>
      <c r="B159" s="1" t="s">
        <v>156</v>
      </c>
      <c r="C159" s="2">
        <v>64.58</v>
      </c>
      <c r="D159" s="19">
        <f t="shared" si="8"/>
        <v>65.672911998260858</v>
      </c>
      <c r="E159" s="19">
        <f t="shared" si="9"/>
        <v>1.1944566359425455</v>
      </c>
      <c r="F159" s="19">
        <f t="shared" si="10"/>
        <v>1.0929119982608597</v>
      </c>
      <c r="G159" s="19">
        <f t="shared" si="11"/>
        <v>1.692338182503654E-2</v>
      </c>
    </row>
    <row r="160" spans="1:7" ht="18.5" x14ac:dyDescent="0.45">
      <c r="A160" s="1">
        <v>156</v>
      </c>
      <c r="B160" s="1" t="s">
        <v>157</v>
      </c>
      <c r="C160" s="2">
        <v>65.040000000000006</v>
      </c>
      <c r="D160" s="19">
        <f t="shared" si="8"/>
        <v>65.235747198956517</v>
      </c>
      <c r="E160" s="19">
        <f t="shared" si="9"/>
        <v>3.8316965899319787E-2</v>
      </c>
      <c r="F160" s="19">
        <f t="shared" si="10"/>
        <v>0.19574719895651072</v>
      </c>
      <c r="G160" s="19">
        <f t="shared" si="11"/>
        <v>3.0096432803891557E-3</v>
      </c>
    </row>
    <row r="161" spans="1:7" ht="18.5" x14ac:dyDescent="0.45">
      <c r="A161" s="1">
        <v>157</v>
      </c>
      <c r="B161" s="1" t="s">
        <v>158</v>
      </c>
      <c r="C161" s="2">
        <v>65.08</v>
      </c>
      <c r="D161" s="19">
        <f t="shared" si="8"/>
        <v>65.157448319373913</v>
      </c>
      <c r="E161" s="19">
        <f t="shared" si="9"/>
        <v>5.998242173843843E-3</v>
      </c>
      <c r="F161" s="19">
        <f t="shared" si="10"/>
        <v>7.7448319373914387E-2</v>
      </c>
      <c r="G161" s="19">
        <f t="shared" si="11"/>
        <v>1.1900479313754517E-3</v>
      </c>
    </row>
    <row r="162" spans="1:7" ht="18.5" x14ac:dyDescent="0.45">
      <c r="A162" s="1">
        <v>158</v>
      </c>
      <c r="B162" s="1" t="s">
        <v>159</v>
      </c>
      <c r="C162" s="2">
        <v>63.95</v>
      </c>
      <c r="D162" s="19">
        <f t="shared" si="8"/>
        <v>65.12646899162435</v>
      </c>
      <c r="E162" s="19">
        <f t="shared" si="9"/>
        <v>1.3840792882536077</v>
      </c>
      <c r="F162" s="19">
        <f t="shared" si="10"/>
        <v>1.1764689916243469</v>
      </c>
      <c r="G162" s="19">
        <f t="shared" si="11"/>
        <v>1.8396700416330677E-2</v>
      </c>
    </row>
    <row r="163" spans="1:7" ht="18.5" x14ac:dyDescent="0.45">
      <c r="A163" s="1">
        <v>159</v>
      </c>
      <c r="B163" s="1" t="s">
        <v>160</v>
      </c>
      <c r="C163" s="2">
        <v>63.14</v>
      </c>
      <c r="D163" s="19">
        <f t="shared" si="8"/>
        <v>64.655881394974614</v>
      </c>
      <c r="E163" s="19">
        <f t="shared" si="9"/>
        <v>2.2978964036301797</v>
      </c>
      <c r="F163" s="19">
        <f t="shared" si="10"/>
        <v>1.5158813949746133</v>
      </c>
      <c r="G163" s="19">
        <f t="shared" si="11"/>
        <v>2.4008257760130079E-2</v>
      </c>
    </row>
    <row r="164" spans="1:7" ht="18.5" x14ac:dyDescent="0.45">
      <c r="A164" s="1">
        <v>160</v>
      </c>
      <c r="B164" s="1" t="s">
        <v>161</v>
      </c>
      <c r="C164" s="2">
        <v>62.66</v>
      </c>
      <c r="D164" s="19">
        <f t="shared" si="8"/>
        <v>64.049528836984763</v>
      </c>
      <c r="E164" s="19">
        <f t="shared" si="9"/>
        <v>1.9307903888122371</v>
      </c>
      <c r="F164" s="19">
        <f t="shared" si="10"/>
        <v>1.3895288369847663</v>
      </c>
      <c r="G164" s="19">
        <f t="shared" si="11"/>
        <v>2.2175691621205973E-2</v>
      </c>
    </row>
    <row r="165" spans="1:7" ht="18.5" x14ac:dyDescent="0.45">
      <c r="A165" s="1">
        <v>161</v>
      </c>
      <c r="B165" s="1" t="s">
        <v>162</v>
      </c>
      <c r="C165" s="2">
        <v>61.75</v>
      </c>
      <c r="D165" s="19">
        <f t="shared" si="8"/>
        <v>63.493717302190859</v>
      </c>
      <c r="E165" s="19">
        <f t="shared" si="9"/>
        <v>3.0405500299597681</v>
      </c>
      <c r="F165" s="19">
        <f t="shared" si="10"/>
        <v>1.7437173021908592</v>
      </c>
      <c r="G165" s="19">
        <f t="shared" si="11"/>
        <v>2.8238336877584765E-2</v>
      </c>
    </row>
    <row r="166" spans="1:7" ht="18.5" x14ac:dyDescent="0.45">
      <c r="A166" s="1">
        <v>162</v>
      </c>
      <c r="B166" s="1" t="s">
        <v>163</v>
      </c>
      <c r="C166" s="2">
        <v>62.08</v>
      </c>
      <c r="D166" s="19">
        <f t="shared" si="8"/>
        <v>62.796230381314516</v>
      </c>
      <c r="E166" s="19">
        <f t="shared" si="9"/>
        <v>0.51298595911793876</v>
      </c>
      <c r="F166" s="19">
        <f t="shared" si="10"/>
        <v>0.71623038131451722</v>
      </c>
      <c r="G166" s="19">
        <f t="shared" si="11"/>
        <v>1.1537216193854982E-2</v>
      </c>
    </row>
    <row r="167" spans="1:7" ht="18.5" x14ac:dyDescent="0.45">
      <c r="A167" s="1">
        <v>163</v>
      </c>
      <c r="B167" s="1" t="s">
        <v>164</v>
      </c>
      <c r="C167" s="2">
        <v>62.32</v>
      </c>
      <c r="D167" s="19">
        <f t="shared" si="8"/>
        <v>62.509738228788706</v>
      </c>
      <c r="E167" s="19">
        <f t="shared" si="9"/>
        <v>3.600059546387515E-2</v>
      </c>
      <c r="F167" s="19">
        <f t="shared" si="10"/>
        <v>0.1897382287887055</v>
      </c>
      <c r="G167" s="19">
        <f t="shared" si="11"/>
        <v>3.044580051166648E-3</v>
      </c>
    </row>
    <row r="168" spans="1:7" ht="18.5" x14ac:dyDescent="0.45">
      <c r="A168" s="1">
        <v>164</v>
      </c>
      <c r="B168" s="1" t="s">
        <v>165</v>
      </c>
      <c r="C168" s="2">
        <v>62.14</v>
      </c>
      <c r="D168" s="19">
        <f t="shared" si="8"/>
        <v>62.433842937273226</v>
      </c>
      <c r="E168" s="19">
        <f t="shared" si="9"/>
        <v>8.6343671785356943E-2</v>
      </c>
      <c r="F168" s="19">
        <f t="shared" si="10"/>
        <v>0.29384293727322586</v>
      </c>
      <c r="G168" s="19">
        <f t="shared" si="11"/>
        <v>4.7287244491990002E-3</v>
      </c>
    </row>
    <row r="169" spans="1:7" ht="18.5" x14ac:dyDescent="0.45">
      <c r="A169" s="1">
        <v>165</v>
      </c>
      <c r="B169" s="1" t="s">
        <v>166</v>
      </c>
      <c r="C169" s="2">
        <v>62.55</v>
      </c>
      <c r="D169" s="19">
        <f t="shared" si="8"/>
        <v>62.316305762363939</v>
      </c>
      <c r="E169" s="19">
        <f t="shared" si="9"/>
        <v>5.4612996704298457E-2</v>
      </c>
      <c r="F169" s="19">
        <f t="shared" si="10"/>
        <v>0.23369423763605823</v>
      </c>
      <c r="G169" s="19">
        <f t="shared" si="11"/>
        <v>3.7361189070512909E-3</v>
      </c>
    </row>
    <row r="170" spans="1:7" ht="18.5" x14ac:dyDescent="0.45">
      <c r="A170" s="1">
        <v>166</v>
      </c>
      <c r="B170" s="1" t="s">
        <v>167</v>
      </c>
      <c r="C170" s="2">
        <v>62.51</v>
      </c>
      <c r="D170" s="19">
        <f t="shared" si="8"/>
        <v>62.409783457418357</v>
      </c>
      <c r="E170" s="19">
        <f t="shared" si="9"/>
        <v>1.004335540701796E-2</v>
      </c>
      <c r="F170" s="19">
        <f t="shared" si="10"/>
        <v>0.10021654258164148</v>
      </c>
      <c r="G170" s="19">
        <f t="shared" si="11"/>
        <v>1.6032081679993838E-3</v>
      </c>
    </row>
    <row r="171" spans="1:7" ht="18.5" x14ac:dyDescent="0.45">
      <c r="A171" s="1">
        <v>167</v>
      </c>
      <c r="B171" s="1" t="s">
        <v>168</v>
      </c>
      <c r="C171" s="2">
        <v>62.88</v>
      </c>
      <c r="D171" s="19">
        <f t="shared" si="8"/>
        <v>62.449870074451013</v>
      </c>
      <c r="E171" s="19">
        <f t="shared" si="9"/>
        <v>0.18501175285277918</v>
      </c>
      <c r="F171" s="19">
        <f t="shared" si="10"/>
        <v>0.43012992554898943</v>
      </c>
      <c r="G171" s="19">
        <f t="shared" si="11"/>
        <v>6.840488637865608E-3</v>
      </c>
    </row>
    <row r="172" spans="1:7" ht="18.5" x14ac:dyDescent="0.45">
      <c r="A172" s="1">
        <v>168</v>
      </c>
      <c r="B172" s="1" t="s">
        <v>169</v>
      </c>
      <c r="C172" s="2">
        <v>62.77</v>
      </c>
      <c r="D172" s="19">
        <f t="shared" si="8"/>
        <v>62.621922044670605</v>
      </c>
      <c r="E172" s="19">
        <f t="shared" si="9"/>
        <v>2.1927080854535336E-2</v>
      </c>
      <c r="F172" s="19">
        <f t="shared" si="10"/>
        <v>0.14807795532939849</v>
      </c>
      <c r="G172" s="19">
        <f t="shared" si="11"/>
        <v>2.3590561626477377E-3</v>
      </c>
    </row>
    <row r="173" spans="1:7" ht="18.5" x14ac:dyDescent="0.45">
      <c r="A173" s="1">
        <v>169</v>
      </c>
      <c r="B173" s="1" t="s">
        <v>170</v>
      </c>
      <c r="C173" s="2">
        <v>63</v>
      </c>
      <c r="D173" s="19">
        <f t="shared" si="8"/>
        <v>62.681153226802365</v>
      </c>
      <c r="E173" s="19">
        <f t="shared" si="9"/>
        <v>0.1016632647785438</v>
      </c>
      <c r="F173" s="19">
        <f t="shared" si="10"/>
        <v>0.31884677319763455</v>
      </c>
      <c r="G173" s="19">
        <f t="shared" si="11"/>
        <v>5.061059892025945E-3</v>
      </c>
    </row>
    <row r="174" spans="1:7" ht="18.5" x14ac:dyDescent="0.45">
      <c r="A174" s="1">
        <v>170</v>
      </c>
      <c r="B174" s="1" t="s">
        <v>171</v>
      </c>
      <c r="C174" s="2">
        <v>63.04</v>
      </c>
      <c r="D174" s="19">
        <f t="shared" si="8"/>
        <v>62.808691936081424</v>
      </c>
      <c r="E174" s="19">
        <f t="shared" si="9"/>
        <v>5.3503420433759864E-2</v>
      </c>
      <c r="F174" s="19">
        <f t="shared" si="10"/>
        <v>0.23130806391857561</v>
      </c>
      <c r="G174" s="19">
        <f t="shared" si="11"/>
        <v>3.6692269022616688E-3</v>
      </c>
    </row>
    <row r="175" spans="1:7" ht="18.5" x14ac:dyDescent="0.45">
      <c r="A175" s="1">
        <v>171</v>
      </c>
      <c r="B175" s="1" t="s">
        <v>172</v>
      </c>
      <c r="C175" s="2">
        <v>62.75</v>
      </c>
      <c r="D175" s="19">
        <f t="shared" si="8"/>
        <v>62.901215161648857</v>
      </c>
      <c r="E175" s="19">
        <f t="shared" si="9"/>
        <v>2.2866025112489839E-2</v>
      </c>
      <c r="F175" s="19">
        <f t="shared" si="10"/>
        <v>0.15121516164885662</v>
      </c>
      <c r="G175" s="19">
        <f t="shared" si="11"/>
        <v>2.4098033728901453E-3</v>
      </c>
    </row>
    <row r="176" spans="1:7" ht="18.5" x14ac:dyDescent="0.45">
      <c r="A176" s="1">
        <v>172</v>
      </c>
      <c r="B176" s="1" t="s">
        <v>173</v>
      </c>
      <c r="C176" s="2">
        <v>63.73</v>
      </c>
      <c r="D176" s="19">
        <f t="shared" si="8"/>
        <v>62.840729096989314</v>
      </c>
      <c r="E176" s="19">
        <f t="shared" si="9"/>
        <v>0.79080273894143538</v>
      </c>
      <c r="F176" s="19">
        <f t="shared" si="10"/>
        <v>0.8892709030106829</v>
      </c>
      <c r="G176" s="19">
        <f t="shared" si="11"/>
        <v>1.3953725137465603E-2</v>
      </c>
    </row>
    <row r="177" spans="1:7" ht="18.5" x14ac:dyDescent="0.45">
      <c r="A177" s="1">
        <v>173</v>
      </c>
      <c r="B177" s="1" t="s">
        <v>174</v>
      </c>
      <c r="C177" s="2">
        <v>65.400000000000006</v>
      </c>
      <c r="D177" s="19">
        <f t="shared" si="8"/>
        <v>63.196437458193586</v>
      </c>
      <c r="E177" s="19">
        <f t="shared" si="9"/>
        <v>4.8556878756523707</v>
      </c>
      <c r="F177" s="19">
        <f t="shared" si="10"/>
        <v>2.20356254180642</v>
      </c>
      <c r="G177" s="19">
        <f t="shared" si="11"/>
        <v>3.3693616847192964E-2</v>
      </c>
    </row>
    <row r="178" spans="1:7" ht="18.5" x14ac:dyDescent="0.45">
      <c r="A178" s="1">
        <v>174</v>
      </c>
      <c r="B178" s="1" t="s">
        <v>175</v>
      </c>
      <c r="C178" s="2">
        <v>65.05</v>
      </c>
      <c r="D178" s="19">
        <f t="shared" si="8"/>
        <v>64.077862474916145</v>
      </c>
      <c r="E178" s="19">
        <f t="shared" si="9"/>
        <v>0.94505136767615694</v>
      </c>
      <c r="F178" s="19">
        <f t="shared" si="10"/>
        <v>0.97213752508385198</v>
      </c>
      <c r="G178" s="19">
        <f t="shared" si="11"/>
        <v>1.4944466181150685E-2</v>
      </c>
    </row>
    <row r="179" spans="1:7" ht="18.5" x14ac:dyDescent="0.45">
      <c r="A179" s="1">
        <v>175</v>
      </c>
      <c r="B179" s="1" t="s">
        <v>176</v>
      </c>
      <c r="C179" s="2">
        <v>64.89</v>
      </c>
      <c r="D179" s="19">
        <f t="shared" si="8"/>
        <v>64.466717484949683</v>
      </c>
      <c r="E179" s="19">
        <f t="shared" si="9"/>
        <v>0.17916808754732222</v>
      </c>
      <c r="F179" s="19">
        <f t="shared" si="10"/>
        <v>0.42328251505031744</v>
      </c>
      <c r="G179" s="19">
        <f t="shared" si="11"/>
        <v>6.5230777477318144E-3</v>
      </c>
    </row>
    <row r="180" spans="1:7" ht="18.5" x14ac:dyDescent="0.45">
      <c r="A180" s="1">
        <v>176</v>
      </c>
      <c r="B180" s="1" t="s">
        <v>177</v>
      </c>
      <c r="C180" s="2">
        <v>65.05</v>
      </c>
      <c r="D180" s="19">
        <f t="shared" si="8"/>
        <v>64.636030490969802</v>
      </c>
      <c r="E180" s="19">
        <f t="shared" si="9"/>
        <v>0.17137075440670119</v>
      </c>
      <c r="F180" s="19">
        <f t="shared" si="10"/>
        <v>0.41396950903019558</v>
      </c>
      <c r="G180" s="19">
        <f t="shared" si="11"/>
        <v>6.3638663955448982E-3</v>
      </c>
    </row>
    <row r="181" spans="1:7" ht="18.5" x14ac:dyDescent="0.45">
      <c r="A181" s="1">
        <v>177</v>
      </c>
      <c r="B181" s="1" t="s">
        <v>178</v>
      </c>
      <c r="C181" s="2">
        <v>63.84</v>
      </c>
      <c r="D181" s="19">
        <f t="shared" si="8"/>
        <v>64.801618294581885</v>
      </c>
      <c r="E181" s="19">
        <f t="shared" si="9"/>
        <v>0.92470974447456733</v>
      </c>
      <c r="F181" s="19">
        <f t="shared" si="10"/>
        <v>0.96161829458188208</v>
      </c>
      <c r="G181" s="19">
        <f t="shared" si="11"/>
        <v>1.506294321086908E-2</v>
      </c>
    </row>
    <row r="182" spans="1:7" ht="18.5" x14ac:dyDescent="0.45">
      <c r="A182" s="1">
        <v>178</v>
      </c>
      <c r="B182" s="1" t="s">
        <v>179</v>
      </c>
      <c r="C182" s="2">
        <v>64.62</v>
      </c>
      <c r="D182" s="19">
        <f t="shared" si="8"/>
        <v>64.416970976749127</v>
      </c>
      <c r="E182" s="19">
        <f t="shared" si="9"/>
        <v>4.1220784282205387E-2</v>
      </c>
      <c r="F182" s="19">
        <f t="shared" si="10"/>
        <v>0.20302902325087757</v>
      </c>
      <c r="G182" s="19">
        <f t="shared" si="11"/>
        <v>3.1418914152101136E-3</v>
      </c>
    </row>
    <row r="183" spans="1:7" ht="18.5" x14ac:dyDescent="0.45">
      <c r="A183" s="1">
        <v>179</v>
      </c>
      <c r="B183" s="1" t="s">
        <v>180</v>
      </c>
      <c r="C183" s="2">
        <v>65.94</v>
      </c>
      <c r="D183" s="19">
        <f t="shared" si="8"/>
        <v>64.498182586049481</v>
      </c>
      <c r="E183" s="19">
        <f t="shared" si="9"/>
        <v>2.0788374551709561</v>
      </c>
      <c r="F183" s="19">
        <f t="shared" si="10"/>
        <v>1.4418174139505169</v>
      </c>
      <c r="G183" s="19">
        <f t="shared" si="11"/>
        <v>2.1865596207924127E-2</v>
      </c>
    </row>
    <row r="184" spans="1:7" ht="18.5" x14ac:dyDescent="0.45">
      <c r="A184" s="1">
        <v>180</v>
      </c>
      <c r="B184" s="1" t="s">
        <v>181</v>
      </c>
      <c r="C184" s="2">
        <v>64.81</v>
      </c>
      <c r="D184" s="19">
        <f t="shared" si="8"/>
        <v>65.074909551629688</v>
      </c>
      <c r="E184" s="19">
        <f t="shared" si="9"/>
        <v>7.017707054464091E-2</v>
      </c>
      <c r="F184" s="19">
        <f t="shared" si="10"/>
        <v>0.26490955162968532</v>
      </c>
      <c r="G184" s="19">
        <f t="shared" si="11"/>
        <v>4.0874795807697159E-3</v>
      </c>
    </row>
    <row r="185" spans="1:7" ht="18.5" x14ac:dyDescent="0.45">
      <c r="A185" s="1">
        <v>181</v>
      </c>
      <c r="B185" s="1" t="s">
        <v>182</v>
      </c>
      <c r="C185" s="2">
        <v>65.209999999999994</v>
      </c>
      <c r="D185" s="19">
        <f t="shared" si="8"/>
        <v>64.968945730977808</v>
      </c>
      <c r="E185" s="19">
        <f t="shared" si="9"/>
        <v>5.8107160613820402E-2</v>
      </c>
      <c r="F185" s="19">
        <f t="shared" si="10"/>
        <v>0.24105426902218596</v>
      </c>
      <c r="G185" s="19">
        <f t="shared" si="11"/>
        <v>3.6965844045727032E-3</v>
      </c>
    </row>
    <row r="186" spans="1:7" ht="18.5" x14ac:dyDescent="0.45">
      <c r="A186" s="1">
        <v>182</v>
      </c>
      <c r="B186" s="1" t="s">
        <v>183</v>
      </c>
      <c r="C186" s="2">
        <v>65.03</v>
      </c>
      <c r="D186" s="19">
        <f t="shared" si="8"/>
        <v>65.065367438586676</v>
      </c>
      <c r="E186" s="19">
        <f t="shared" si="9"/>
        <v>1.2508557121822523E-3</v>
      </c>
      <c r="F186" s="19">
        <f t="shared" si="10"/>
        <v>3.5367438586675348E-2</v>
      </c>
      <c r="G186" s="19">
        <f t="shared" si="11"/>
        <v>5.4386342590612559E-4</v>
      </c>
    </row>
    <row r="187" spans="1:7" ht="18.5" x14ac:dyDescent="0.45">
      <c r="A187" s="1">
        <v>183</v>
      </c>
      <c r="B187" s="1" t="s">
        <v>184</v>
      </c>
      <c r="C187" s="2">
        <v>64.92</v>
      </c>
      <c r="D187" s="19">
        <f t="shared" si="8"/>
        <v>65.051220463152006</v>
      </c>
      <c r="E187" s="19">
        <f t="shared" si="9"/>
        <v>1.7218809949826608E-2</v>
      </c>
      <c r="F187" s="19">
        <f t="shared" si="10"/>
        <v>0.13122046315200464</v>
      </c>
      <c r="G187" s="19">
        <f t="shared" si="11"/>
        <v>2.0212640658041378E-3</v>
      </c>
    </row>
    <row r="188" spans="1:7" ht="18.5" x14ac:dyDescent="0.45">
      <c r="A188" s="1">
        <v>184</v>
      </c>
      <c r="B188" s="1" t="s">
        <v>185</v>
      </c>
      <c r="C188" s="2">
        <v>65.650000000000006</v>
      </c>
      <c r="D188" s="19">
        <f t="shared" si="8"/>
        <v>64.998732277891207</v>
      </c>
      <c r="E188" s="19">
        <f t="shared" si="9"/>
        <v>0.42414964586078302</v>
      </c>
      <c r="F188" s="19">
        <f t="shared" si="10"/>
        <v>0.65126772210879835</v>
      </c>
      <c r="G188" s="19">
        <f t="shared" si="11"/>
        <v>9.920300412929144E-3</v>
      </c>
    </row>
    <row r="189" spans="1:7" ht="18.5" x14ac:dyDescent="0.45">
      <c r="A189" s="1">
        <v>185</v>
      </c>
      <c r="B189" s="1" t="s">
        <v>186</v>
      </c>
      <c r="C189" s="2">
        <v>64.02</v>
      </c>
      <c r="D189" s="19">
        <f t="shared" si="8"/>
        <v>65.259239366734732</v>
      </c>
      <c r="E189" s="19">
        <f t="shared" si="9"/>
        <v>1.5357142080651103</v>
      </c>
      <c r="F189" s="19">
        <f t="shared" si="10"/>
        <v>1.2392393667347363</v>
      </c>
      <c r="G189" s="19">
        <f t="shared" si="11"/>
        <v>1.935706602209835E-2</v>
      </c>
    </row>
    <row r="190" spans="1:7" ht="18.5" x14ac:dyDescent="0.45">
      <c r="A190" s="1">
        <v>186</v>
      </c>
      <c r="B190" s="1" t="s">
        <v>187</v>
      </c>
      <c r="C190" s="2">
        <v>63.45</v>
      </c>
      <c r="D190" s="19">
        <f t="shared" si="8"/>
        <v>64.763543620040835</v>
      </c>
      <c r="E190" s="19">
        <f t="shared" si="9"/>
        <v>1.7253968417499741</v>
      </c>
      <c r="F190" s="19">
        <f t="shared" si="10"/>
        <v>1.3135436200408321</v>
      </c>
      <c r="G190" s="19">
        <f t="shared" si="11"/>
        <v>2.0702027108602555E-2</v>
      </c>
    </row>
    <row r="191" spans="1:7" ht="18.5" x14ac:dyDescent="0.45">
      <c r="A191" s="1">
        <v>187</v>
      </c>
      <c r="B191" s="1" t="s">
        <v>188</v>
      </c>
      <c r="C191" s="2">
        <v>63.49</v>
      </c>
      <c r="D191" s="19">
        <f t="shared" si="8"/>
        <v>64.238126172024494</v>
      </c>
      <c r="E191" s="19">
        <f t="shared" si="9"/>
        <v>0.55969276926801925</v>
      </c>
      <c r="F191" s="19">
        <f t="shared" si="10"/>
        <v>0.74812617202449161</v>
      </c>
      <c r="G191" s="19">
        <f t="shared" si="11"/>
        <v>1.1783370168916233E-2</v>
      </c>
    </row>
    <row r="192" spans="1:7" ht="18.5" x14ac:dyDescent="0.45">
      <c r="A192" s="1">
        <v>188</v>
      </c>
      <c r="B192" s="1" t="s">
        <v>189</v>
      </c>
      <c r="C192" s="2">
        <v>63.31</v>
      </c>
      <c r="D192" s="19">
        <f t="shared" si="8"/>
        <v>63.938875703214698</v>
      </c>
      <c r="E192" s="19">
        <f t="shared" si="9"/>
        <v>0.39548465009377853</v>
      </c>
      <c r="F192" s="19">
        <f t="shared" si="10"/>
        <v>0.6288757032146961</v>
      </c>
      <c r="G192" s="19">
        <f t="shared" si="11"/>
        <v>9.9332759945458243E-3</v>
      </c>
    </row>
    <row r="193" spans="1:7" ht="18.5" x14ac:dyDescent="0.45">
      <c r="A193" s="1">
        <v>189</v>
      </c>
      <c r="B193" s="1" t="s">
        <v>190</v>
      </c>
      <c r="C193" s="2">
        <v>63.36</v>
      </c>
      <c r="D193" s="19">
        <f t="shared" si="8"/>
        <v>63.687325421928819</v>
      </c>
      <c r="E193" s="19">
        <f t="shared" si="9"/>
        <v>0.10714193184087943</v>
      </c>
      <c r="F193" s="19">
        <f t="shared" si="10"/>
        <v>0.32732542192881908</v>
      </c>
      <c r="G193" s="19">
        <f t="shared" si="11"/>
        <v>5.166120926906867E-3</v>
      </c>
    </row>
    <row r="194" spans="1:7" ht="18.5" x14ac:dyDescent="0.45">
      <c r="A194" s="1">
        <v>190</v>
      </c>
      <c r="B194" s="1" t="s">
        <v>191</v>
      </c>
      <c r="C194" s="2">
        <v>63.69</v>
      </c>
      <c r="D194" s="19">
        <f t="shared" si="8"/>
        <v>63.556395253157291</v>
      </c>
      <c r="E194" s="19">
        <f t="shared" si="9"/>
        <v>1.7850228378903786E-2</v>
      </c>
      <c r="F194" s="19">
        <f t="shared" si="10"/>
        <v>0.13360474684270685</v>
      </c>
      <c r="G194" s="19">
        <f t="shared" si="11"/>
        <v>2.097735073680434E-3</v>
      </c>
    </row>
    <row r="195" spans="1:7" ht="18.5" x14ac:dyDescent="0.45">
      <c r="A195" s="1">
        <v>191</v>
      </c>
      <c r="B195" s="1" t="s">
        <v>192</v>
      </c>
      <c r="C195" s="2">
        <v>64.91</v>
      </c>
      <c r="D195" s="19">
        <f t="shared" si="8"/>
        <v>63.609837151894375</v>
      </c>
      <c r="E195" s="19">
        <f t="shared" si="9"/>
        <v>1.6904234315941216</v>
      </c>
      <c r="F195" s="19">
        <f t="shared" si="10"/>
        <v>1.3001628481056215</v>
      </c>
      <c r="G195" s="19">
        <f t="shared" si="11"/>
        <v>2.003023953328642E-2</v>
      </c>
    </row>
    <row r="196" spans="1:7" ht="18.5" x14ac:dyDescent="0.45">
      <c r="A196" s="1">
        <v>192</v>
      </c>
      <c r="B196" s="1" t="s">
        <v>193</v>
      </c>
      <c r="C196" s="2">
        <v>64.84</v>
      </c>
      <c r="D196" s="19">
        <f t="shared" si="8"/>
        <v>64.129902291136631</v>
      </c>
      <c r="E196" s="19">
        <f t="shared" si="9"/>
        <v>0.50423875613301117</v>
      </c>
      <c r="F196" s="19">
        <f t="shared" si="10"/>
        <v>0.71009770886337265</v>
      </c>
      <c r="G196" s="19">
        <f t="shared" si="11"/>
        <v>1.095153776778798E-2</v>
      </c>
    </row>
    <row r="197" spans="1:7" ht="18.5" x14ac:dyDescent="0.45">
      <c r="A197" s="1">
        <v>193</v>
      </c>
      <c r="B197" s="1" t="s">
        <v>194</v>
      </c>
      <c r="C197" s="2">
        <v>65.209999999999994</v>
      </c>
      <c r="D197" s="19">
        <f t="shared" si="8"/>
        <v>64.413941374681983</v>
      </c>
      <c r="E197" s="19">
        <f t="shared" si="9"/>
        <v>0.63370933494320159</v>
      </c>
      <c r="F197" s="19">
        <f t="shared" si="10"/>
        <v>0.79605862531801108</v>
      </c>
      <c r="G197" s="19">
        <f t="shared" si="11"/>
        <v>1.22076157846651E-2</v>
      </c>
    </row>
    <row r="198" spans="1:7" ht="18.5" x14ac:dyDescent="0.45">
      <c r="A198" s="1">
        <v>194</v>
      </c>
      <c r="B198" s="1" t="s">
        <v>195</v>
      </c>
      <c r="C198" s="2">
        <v>66.23</v>
      </c>
      <c r="D198" s="19">
        <f t="shared" si="8"/>
        <v>64.732364824809181</v>
      </c>
      <c r="E198" s="19">
        <f t="shared" si="9"/>
        <v>2.2429111179688457</v>
      </c>
      <c r="F198" s="19">
        <f t="shared" si="10"/>
        <v>1.4976351751908226</v>
      </c>
      <c r="G198" s="19">
        <f t="shared" si="11"/>
        <v>2.2612640422630566E-2</v>
      </c>
    </row>
    <row r="199" spans="1:7" ht="18.5" x14ac:dyDescent="0.45">
      <c r="A199" s="1">
        <v>195</v>
      </c>
      <c r="B199" s="1" t="s">
        <v>196</v>
      </c>
      <c r="C199" s="2">
        <v>65.069999999999993</v>
      </c>
      <c r="D199" s="19">
        <f t="shared" ref="D199:D257" si="12">$D$2*C198+(1-$D$2)*D198</f>
        <v>65.331418894885502</v>
      </c>
      <c r="E199" s="19">
        <f t="shared" ref="E199:E257" si="13">POWER(C199-D199,2)</f>
        <v>6.833983860316066E-2</v>
      </c>
      <c r="F199" s="19">
        <f t="shared" ref="F199:F257" si="14">ABS(C199-D199)</f>
        <v>0.26141889488550873</v>
      </c>
      <c r="G199" s="19">
        <f t="shared" ref="G199:G257" si="15">F199/C199</f>
        <v>4.0175026108115689E-3</v>
      </c>
    </row>
    <row r="200" spans="1:7" ht="18.5" x14ac:dyDescent="0.45">
      <c r="A200" s="1">
        <v>196</v>
      </c>
      <c r="B200" s="1" t="s">
        <v>197</v>
      </c>
      <c r="C200" s="2">
        <v>64.180000000000007</v>
      </c>
      <c r="D200" s="19">
        <f t="shared" si="12"/>
        <v>65.226851336931304</v>
      </c>
      <c r="E200" s="19">
        <f t="shared" si="13"/>
        <v>1.0958977216348444</v>
      </c>
      <c r="F200" s="19">
        <f t="shared" si="14"/>
        <v>1.0468513369312973</v>
      </c>
      <c r="G200" s="19">
        <f t="shared" si="15"/>
        <v>1.631117695436736E-2</v>
      </c>
    </row>
    <row r="201" spans="1:7" ht="18.5" x14ac:dyDescent="0.45">
      <c r="A201" s="1">
        <v>197</v>
      </c>
      <c r="B201" s="1" t="s">
        <v>198</v>
      </c>
      <c r="C201" s="2">
        <v>63.8</v>
      </c>
      <c r="D201" s="19">
        <f t="shared" si="12"/>
        <v>64.80811080215878</v>
      </c>
      <c r="E201" s="19">
        <f t="shared" si="13"/>
        <v>1.0162873894292237</v>
      </c>
      <c r="F201" s="19">
        <f t="shared" si="14"/>
        <v>1.0081108021587823</v>
      </c>
      <c r="G201" s="19">
        <f t="shared" si="15"/>
        <v>1.5801109751705053E-2</v>
      </c>
    </row>
    <row r="202" spans="1:7" ht="18.5" x14ac:dyDescent="0.45">
      <c r="A202" s="1">
        <v>198</v>
      </c>
      <c r="B202" s="1" t="s">
        <v>199</v>
      </c>
      <c r="C202" s="2">
        <v>64.55</v>
      </c>
      <c r="D202" s="19">
        <f t="shared" si="12"/>
        <v>64.404866481295272</v>
      </c>
      <c r="E202" s="19">
        <f t="shared" si="13"/>
        <v>2.1063738251614735E-2</v>
      </c>
      <c r="F202" s="19">
        <f t="shared" si="14"/>
        <v>0.14513351870472491</v>
      </c>
      <c r="G202" s="19">
        <f t="shared" si="15"/>
        <v>2.2483891356270321E-3</v>
      </c>
    </row>
    <row r="203" spans="1:7" ht="18.5" x14ac:dyDescent="0.45">
      <c r="A203" s="1">
        <v>199</v>
      </c>
      <c r="B203" s="1" t="s">
        <v>200</v>
      </c>
      <c r="C203" s="2">
        <v>63.53</v>
      </c>
      <c r="D203" s="19">
        <f t="shared" si="12"/>
        <v>64.462919888777165</v>
      </c>
      <c r="E203" s="19">
        <f t="shared" si="13"/>
        <v>0.87033951887599592</v>
      </c>
      <c r="F203" s="19">
        <f t="shared" si="14"/>
        <v>0.93291988877716392</v>
      </c>
      <c r="G203" s="19">
        <f t="shared" si="15"/>
        <v>1.4684714131546732E-2</v>
      </c>
    </row>
    <row r="204" spans="1:7" ht="18.5" x14ac:dyDescent="0.45">
      <c r="A204" s="1">
        <v>200</v>
      </c>
      <c r="B204" s="1" t="s">
        <v>201</v>
      </c>
      <c r="C204" s="2">
        <v>63.23</v>
      </c>
      <c r="D204" s="19">
        <f t="shared" si="12"/>
        <v>64.089751933266299</v>
      </c>
      <c r="E204" s="19">
        <f t="shared" si="13"/>
        <v>0.73917338675514488</v>
      </c>
      <c r="F204" s="19">
        <f t="shared" si="14"/>
        <v>0.85975193326630261</v>
      </c>
      <c r="G204" s="19">
        <f t="shared" si="15"/>
        <v>1.3597215455737825E-2</v>
      </c>
    </row>
    <row r="205" spans="1:7" ht="18.5" x14ac:dyDescent="0.45">
      <c r="A205" s="1">
        <v>201</v>
      </c>
      <c r="B205" s="1" t="s">
        <v>202</v>
      </c>
      <c r="C205" s="2">
        <v>63.91</v>
      </c>
      <c r="D205" s="19">
        <f t="shared" si="12"/>
        <v>63.745851159959777</v>
      </c>
      <c r="E205" s="19">
        <f t="shared" si="13"/>
        <v>2.6944841686549592E-2</v>
      </c>
      <c r="F205" s="19">
        <f t="shared" si="14"/>
        <v>0.16414884004021957</v>
      </c>
      <c r="G205" s="19">
        <f t="shared" si="15"/>
        <v>2.5684374908499386E-3</v>
      </c>
    </row>
    <row r="206" spans="1:7" ht="18.5" x14ac:dyDescent="0.45">
      <c r="A206" s="1">
        <v>202</v>
      </c>
      <c r="B206" s="1" t="s">
        <v>203</v>
      </c>
      <c r="C206" s="2">
        <v>63.19</v>
      </c>
      <c r="D206" s="19">
        <f t="shared" si="12"/>
        <v>63.811510695975862</v>
      </c>
      <c r="E206" s="19">
        <f t="shared" si="13"/>
        <v>0.3862755452124032</v>
      </c>
      <c r="F206" s="19">
        <f t="shared" si="14"/>
        <v>0.62151069597586428</v>
      </c>
      <c r="G206" s="19">
        <f t="shared" si="15"/>
        <v>9.8355862632673579E-3</v>
      </c>
    </row>
    <row r="207" spans="1:7" ht="18.5" x14ac:dyDescent="0.45">
      <c r="A207" s="1">
        <v>203</v>
      </c>
      <c r="B207" s="1" t="s">
        <v>204</v>
      </c>
      <c r="C207" s="2">
        <v>62.91</v>
      </c>
      <c r="D207" s="19">
        <f t="shared" si="12"/>
        <v>63.562906417585509</v>
      </c>
      <c r="E207" s="19">
        <f t="shared" si="13"/>
        <v>0.42628679012434778</v>
      </c>
      <c r="F207" s="19">
        <f t="shared" si="14"/>
        <v>0.6529064175855126</v>
      </c>
      <c r="G207" s="19">
        <f t="shared" si="15"/>
        <v>1.0378420244563863E-2</v>
      </c>
    </row>
    <row r="208" spans="1:7" ht="18.5" x14ac:dyDescent="0.45">
      <c r="A208" s="1">
        <v>204</v>
      </c>
      <c r="B208" s="1" t="s">
        <v>205</v>
      </c>
      <c r="C208" s="2">
        <v>63.49</v>
      </c>
      <c r="D208" s="19">
        <f t="shared" si="12"/>
        <v>63.301743850551304</v>
      </c>
      <c r="E208" s="19">
        <f t="shared" si="13"/>
        <v>3.5440377805250459E-2</v>
      </c>
      <c r="F208" s="19">
        <f t="shared" si="14"/>
        <v>0.18825614944869784</v>
      </c>
      <c r="G208" s="19">
        <f t="shared" si="15"/>
        <v>2.9651307205654093E-3</v>
      </c>
    </row>
    <row r="209" spans="1:7" ht="18.5" x14ac:dyDescent="0.45">
      <c r="A209" s="1">
        <v>205</v>
      </c>
      <c r="B209" s="1" t="s">
        <v>206</v>
      </c>
      <c r="C209" s="2">
        <v>63.36</v>
      </c>
      <c r="D209" s="19">
        <f t="shared" si="12"/>
        <v>63.377046310330783</v>
      </c>
      <c r="E209" s="19">
        <f t="shared" si="13"/>
        <v>2.9057669589338834E-4</v>
      </c>
      <c r="F209" s="19">
        <f t="shared" si="14"/>
        <v>1.7046310330783854E-2</v>
      </c>
      <c r="G209" s="19">
        <f t="shared" si="15"/>
        <v>2.6903898880656336E-4</v>
      </c>
    </row>
    <row r="210" spans="1:7" ht="18.5" x14ac:dyDescent="0.45">
      <c r="A210" s="1">
        <v>206</v>
      </c>
      <c r="B210" s="1" t="s">
        <v>207</v>
      </c>
      <c r="C210" s="2">
        <v>65.78</v>
      </c>
      <c r="D210" s="19">
        <f t="shared" si="12"/>
        <v>63.37022778619847</v>
      </c>
      <c r="E210" s="19">
        <f t="shared" si="13"/>
        <v>5.8070021224099335</v>
      </c>
      <c r="F210" s="19">
        <f t="shared" si="14"/>
        <v>2.4097722138015314</v>
      </c>
      <c r="G210" s="19">
        <f t="shared" si="15"/>
        <v>3.6633812918843593E-2</v>
      </c>
    </row>
    <row r="211" spans="1:7" ht="18.5" x14ac:dyDescent="0.45">
      <c r="A211" s="1">
        <v>207</v>
      </c>
      <c r="B211" s="1" t="s">
        <v>208</v>
      </c>
      <c r="C211" s="2">
        <v>65.88</v>
      </c>
      <c r="D211" s="19">
        <f t="shared" si="12"/>
        <v>64.334136671719079</v>
      </c>
      <c r="E211" s="19">
        <f t="shared" si="13"/>
        <v>2.3896934297237511</v>
      </c>
      <c r="F211" s="19">
        <f t="shared" si="14"/>
        <v>1.545863328280916</v>
      </c>
      <c r="G211" s="19">
        <f t="shared" si="15"/>
        <v>2.3464834976941653E-2</v>
      </c>
    </row>
    <row r="212" spans="1:7" ht="18.5" x14ac:dyDescent="0.45">
      <c r="A212" s="1">
        <v>208</v>
      </c>
      <c r="B212" s="1" t="s">
        <v>209</v>
      </c>
      <c r="C212" s="2">
        <v>64.44</v>
      </c>
      <c r="D212" s="19">
        <f t="shared" si="12"/>
        <v>64.952482003031449</v>
      </c>
      <c r="E212" s="19">
        <f t="shared" si="13"/>
        <v>0.26263780343112814</v>
      </c>
      <c r="F212" s="19">
        <f t="shared" si="14"/>
        <v>0.51248200303145097</v>
      </c>
      <c r="G212" s="19">
        <f t="shared" si="15"/>
        <v>7.9528554163788168E-3</v>
      </c>
    </row>
    <row r="213" spans="1:7" ht="18.5" x14ac:dyDescent="0.45">
      <c r="A213" s="1">
        <v>209</v>
      </c>
      <c r="B213" s="1" t="s">
        <v>210</v>
      </c>
      <c r="C213" s="2">
        <v>63.99</v>
      </c>
      <c r="D213" s="19">
        <f t="shared" si="12"/>
        <v>64.747489201818865</v>
      </c>
      <c r="E213" s="19">
        <f t="shared" si="13"/>
        <v>0.57378989087217891</v>
      </c>
      <c r="F213" s="19">
        <f t="shared" si="14"/>
        <v>0.75748920181886348</v>
      </c>
      <c r="G213" s="19">
        <f t="shared" si="15"/>
        <v>1.1837618406295726E-2</v>
      </c>
    </row>
    <row r="214" spans="1:7" ht="18.5" x14ac:dyDescent="0.45">
      <c r="A214" s="1">
        <v>210</v>
      </c>
      <c r="B214" s="1" t="s">
        <v>211</v>
      </c>
      <c r="C214" s="2">
        <v>63.96</v>
      </c>
      <c r="D214" s="19">
        <f t="shared" si="12"/>
        <v>64.444493521091317</v>
      </c>
      <c r="E214" s="19">
        <f t="shared" si="13"/>
        <v>0.23473397197946183</v>
      </c>
      <c r="F214" s="19">
        <f t="shared" si="14"/>
        <v>0.48449352109131638</v>
      </c>
      <c r="G214" s="19">
        <f t="shared" si="15"/>
        <v>7.5749456080568536E-3</v>
      </c>
    </row>
    <row r="215" spans="1:7" ht="18.5" x14ac:dyDescent="0.45">
      <c r="A215" s="1">
        <v>211</v>
      </c>
      <c r="B215" s="1" t="s">
        <v>212</v>
      </c>
      <c r="C215" s="2">
        <v>65.040000000000006</v>
      </c>
      <c r="D215" s="19">
        <f t="shared" si="12"/>
        <v>64.250696112654794</v>
      </c>
      <c r="E215" s="19">
        <f t="shared" si="13"/>
        <v>0.62300062657826427</v>
      </c>
      <c r="F215" s="19">
        <f t="shared" si="14"/>
        <v>0.78930388734521273</v>
      </c>
      <c r="G215" s="19">
        <f t="shared" si="15"/>
        <v>1.213566862461889E-2</v>
      </c>
    </row>
    <row r="216" spans="1:7" ht="18.5" x14ac:dyDescent="0.45">
      <c r="A216" s="1">
        <v>212</v>
      </c>
      <c r="B216" s="1" t="s">
        <v>213</v>
      </c>
      <c r="C216" s="2">
        <v>64.86</v>
      </c>
      <c r="D216" s="19">
        <f t="shared" si="12"/>
        <v>64.566417667592873</v>
      </c>
      <c r="E216" s="19">
        <f t="shared" si="13"/>
        <v>8.6190585901608524E-2</v>
      </c>
      <c r="F216" s="19">
        <f t="shared" si="14"/>
        <v>0.2935823324071265</v>
      </c>
      <c r="G216" s="19">
        <f t="shared" si="15"/>
        <v>4.5264004379760485E-3</v>
      </c>
    </row>
    <row r="217" spans="1:7" ht="18.5" x14ac:dyDescent="0.45">
      <c r="A217" s="1">
        <v>213</v>
      </c>
      <c r="B217" s="1" t="s">
        <v>214</v>
      </c>
      <c r="C217" s="2">
        <v>66.09</v>
      </c>
      <c r="D217" s="19">
        <f t="shared" si="12"/>
        <v>64.683850600555729</v>
      </c>
      <c r="E217" s="19">
        <f t="shared" si="13"/>
        <v>1.977256133557493</v>
      </c>
      <c r="F217" s="19">
        <f t="shared" si="14"/>
        <v>1.4061493994442742</v>
      </c>
      <c r="G217" s="19">
        <f t="shared" si="15"/>
        <v>2.1276280820763719E-2</v>
      </c>
    </row>
    <row r="218" spans="1:7" ht="18.5" x14ac:dyDescent="0.45">
      <c r="A218" s="1">
        <v>214</v>
      </c>
      <c r="B218" s="1" t="s">
        <v>215</v>
      </c>
      <c r="C218" s="2">
        <v>65.599999999999994</v>
      </c>
      <c r="D218" s="19">
        <f t="shared" si="12"/>
        <v>65.246310360333439</v>
      </c>
      <c r="E218" s="19">
        <f t="shared" si="13"/>
        <v>0.12509636120745782</v>
      </c>
      <c r="F218" s="19">
        <f t="shared" si="14"/>
        <v>0.35368963966655542</v>
      </c>
      <c r="G218" s="19">
        <f t="shared" si="15"/>
        <v>5.3916103607706623E-3</v>
      </c>
    </row>
    <row r="219" spans="1:7" ht="18.5" x14ac:dyDescent="0.45">
      <c r="A219" s="1">
        <v>215</v>
      </c>
      <c r="B219" s="1" t="s">
        <v>216</v>
      </c>
      <c r="C219" s="2">
        <v>66.3</v>
      </c>
      <c r="D219" s="19">
        <f t="shared" si="12"/>
        <v>65.387786216200055</v>
      </c>
      <c r="E219" s="19">
        <f t="shared" si="13"/>
        <v>0.83213398735460697</v>
      </c>
      <c r="F219" s="19">
        <f t="shared" si="14"/>
        <v>0.91221378379994178</v>
      </c>
      <c r="G219" s="19">
        <f t="shared" si="15"/>
        <v>1.3758880600300782E-2</v>
      </c>
    </row>
    <row r="220" spans="1:7" ht="18.5" x14ac:dyDescent="0.45">
      <c r="A220" s="1">
        <v>216</v>
      </c>
      <c r="B220" s="1" t="s">
        <v>217</v>
      </c>
      <c r="C220" s="2">
        <v>65.41</v>
      </c>
      <c r="D220" s="19">
        <f t="shared" si="12"/>
        <v>65.752671729720035</v>
      </c>
      <c r="E220" s="19">
        <f t="shared" si="13"/>
        <v>0.11742391434932301</v>
      </c>
      <c r="F220" s="19">
        <f t="shared" si="14"/>
        <v>0.34267172972003834</v>
      </c>
      <c r="G220" s="19">
        <f t="shared" si="15"/>
        <v>5.2388278507879277E-3</v>
      </c>
    </row>
    <row r="221" spans="1:7" ht="18.5" x14ac:dyDescent="0.45">
      <c r="A221" s="1">
        <v>217</v>
      </c>
      <c r="B221" s="1" t="s">
        <v>218</v>
      </c>
      <c r="C221" s="2">
        <v>65.62</v>
      </c>
      <c r="D221" s="19">
        <f t="shared" si="12"/>
        <v>65.615603037832017</v>
      </c>
      <c r="E221" s="19">
        <f t="shared" si="13"/>
        <v>1.9333276306715927E-5</v>
      </c>
      <c r="F221" s="19">
        <f t="shared" si="14"/>
        <v>4.3969621679877946E-3</v>
      </c>
      <c r="G221" s="19">
        <f t="shared" si="15"/>
        <v>6.7006433526177903E-5</v>
      </c>
    </row>
    <row r="222" spans="1:7" ht="18.5" x14ac:dyDescent="0.45">
      <c r="A222" s="1">
        <v>218</v>
      </c>
      <c r="B222" s="1" t="s">
        <v>219</v>
      </c>
      <c r="C222" s="2">
        <v>66.66</v>
      </c>
      <c r="D222" s="19">
        <f t="shared" si="12"/>
        <v>65.617361822699223</v>
      </c>
      <c r="E222" s="19">
        <f t="shared" si="13"/>
        <v>1.0870943687650789</v>
      </c>
      <c r="F222" s="19">
        <f t="shared" si="14"/>
        <v>1.0426381773007733</v>
      </c>
      <c r="G222" s="19">
        <f t="shared" si="15"/>
        <v>1.5641136773188919E-2</v>
      </c>
    </row>
    <row r="223" spans="1:7" ht="18.5" x14ac:dyDescent="0.45">
      <c r="A223" s="1">
        <v>219</v>
      </c>
      <c r="B223" s="1" t="s">
        <v>220</v>
      </c>
      <c r="C223" s="2">
        <v>66.55</v>
      </c>
      <c r="D223" s="19">
        <f t="shared" si="12"/>
        <v>66.034417093619538</v>
      </c>
      <c r="E223" s="19">
        <f t="shared" si="13"/>
        <v>0.26582573335172105</v>
      </c>
      <c r="F223" s="19">
        <f t="shared" si="14"/>
        <v>0.51558290638045889</v>
      </c>
      <c r="G223" s="19">
        <f t="shared" si="15"/>
        <v>7.7473013731098259E-3</v>
      </c>
    </row>
    <row r="224" spans="1:7" ht="18.5" x14ac:dyDescent="0.45">
      <c r="A224" s="1">
        <v>220</v>
      </c>
      <c r="B224" s="1" t="s">
        <v>221</v>
      </c>
      <c r="C224" s="2">
        <v>66.430000000000007</v>
      </c>
      <c r="D224" s="19">
        <f t="shared" si="12"/>
        <v>66.240650256171719</v>
      </c>
      <c r="E224" s="19">
        <f t="shared" si="13"/>
        <v>3.5853325487838227E-2</v>
      </c>
      <c r="F224" s="19">
        <f t="shared" si="14"/>
        <v>0.18934974382828784</v>
      </c>
      <c r="G224" s="19">
        <f t="shared" si="15"/>
        <v>2.8503649530074939E-3</v>
      </c>
    </row>
    <row r="225" spans="1:7" ht="18.5" x14ac:dyDescent="0.45">
      <c r="A225" s="1">
        <v>221</v>
      </c>
      <c r="B225" s="1" t="s">
        <v>222</v>
      </c>
      <c r="C225" s="2">
        <v>66.75</v>
      </c>
      <c r="D225" s="19">
        <f t="shared" si="12"/>
        <v>66.316390153703026</v>
      </c>
      <c r="E225" s="19">
        <f t="shared" si="13"/>
        <v>0.18801749880568577</v>
      </c>
      <c r="F225" s="19">
        <f t="shared" si="14"/>
        <v>0.43360984629697441</v>
      </c>
      <c r="G225" s="19">
        <f t="shared" si="15"/>
        <v>6.4960276598797669E-3</v>
      </c>
    </row>
    <row r="226" spans="1:7" ht="18.5" x14ac:dyDescent="0.45">
      <c r="A226" s="1">
        <v>222</v>
      </c>
      <c r="B226" s="1" t="s">
        <v>223</v>
      </c>
      <c r="C226" s="2">
        <v>66.87</v>
      </c>
      <c r="D226" s="19">
        <f t="shared" si="12"/>
        <v>66.489834092221827</v>
      </c>
      <c r="E226" s="19">
        <f t="shared" si="13"/>
        <v>0.14452611743680602</v>
      </c>
      <c r="F226" s="19">
        <f t="shared" si="14"/>
        <v>0.38016590777817783</v>
      </c>
      <c r="G226" s="19">
        <f t="shared" si="15"/>
        <v>5.6851489124895736E-3</v>
      </c>
    </row>
    <row r="227" spans="1:7" ht="18.5" x14ac:dyDescent="0.45">
      <c r="A227" s="1">
        <v>223</v>
      </c>
      <c r="B227" s="1" t="s">
        <v>224</v>
      </c>
      <c r="C227" s="2">
        <v>67.67</v>
      </c>
      <c r="D227" s="19">
        <f t="shared" si="12"/>
        <v>66.641900455333101</v>
      </c>
      <c r="E227" s="19">
        <f t="shared" si="13"/>
        <v>1.0569886737442893</v>
      </c>
      <c r="F227" s="19">
        <f t="shared" si="14"/>
        <v>1.028099544666901</v>
      </c>
      <c r="G227" s="19">
        <f t="shared" si="15"/>
        <v>1.5192840914244141E-2</v>
      </c>
    </row>
    <row r="228" spans="1:7" ht="18.5" x14ac:dyDescent="0.45">
      <c r="A228" s="1">
        <v>224</v>
      </c>
      <c r="B228" s="1" t="s">
        <v>225</v>
      </c>
      <c r="C228" s="2">
        <v>67.650000000000006</v>
      </c>
      <c r="D228" s="19">
        <f t="shared" si="12"/>
        <v>67.053140273199858</v>
      </c>
      <c r="E228" s="19">
        <f t="shared" si="13"/>
        <v>0.35624153347594661</v>
      </c>
      <c r="F228" s="19">
        <f t="shared" si="14"/>
        <v>0.59685972680014743</v>
      </c>
      <c r="G228" s="19">
        <f t="shared" si="15"/>
        <v>8.8227601892113434E-3</v>
      </c>
    </row>
    <row r="229" spans="1:7" ht="18.5" x14ac:dyDescent="0.45">
      <c r="A229" s="1">
        <v>225</v>
      </c>
      <c r="B229" s="1" t="s">
        <v>226</v>
      </c>
      <c r="C229" s="2">
        <v>68.17</v>
      </c>
      <c r="D229" s="19">
        <f t="shared" si="12"/>
        <v>67.291884163919917</v>
      </c>
      <c r="E229" s="19">
        <f t="shared" si="13"/>
        <v>0.77108742157462584</v>
      </c>
      <c r="F229" s="19">
        <f t="shared" si="14"/>
        <v>0.87811583608008448</v>
      </c>
      <c r="G229" s="19">
        <f t="shared" si="15"/>
        <v>1.2881265015110525E-2</v>
      </c>
    </row>
    <row r="230" spans="1:7" ht="18.5" x14ac:dyDescent="0.45">
      <c r="A230" s="1">
        <v>226</v>
      </c>
      <c r="B230" s="1" t="s">
        <v>227</v>
      </c>
      <c r="C230" s="2">
        <v>68.989999999999995</v>
      </c>
      <c r="D230" s="19">
        <f t="shared" si="12"/>
        <v>67.643130498351951</v>
      </c>
      <c r="E230" s="19">
        <f t="shared" si="13"/>
        <v>1.8140574544696499</v>
      </c>
      <c r="F230" s="19">
        <f t="shared" si="14"/>
        <v>1.3468695016480439</v>
      </c>
      <c r="G230" s="19">
        <f t="shared" si="15"/>
        <v>1.9522677223482301E-2</v>
      </c>
    </row>
    <row r="231" spans="1:7" ht="18.5" x14ac:dyDescent="0.45">
      <c r="A231" s="1">
        <v>227</v>
      </c>
      <c r="B231" s="1" t="s">
        <v>228</v>
      </c>
      <c r="C231" s="2">
        <v>70.23</v>
      </c>
      <c r="D231" s="19">
        <f t="shared" si="12"/>
        <v>68.181878299011174</v>
      </c>
      <c r="E231" s="19">
        <f t="shared" si="13"/>
        <v>4.1948025020613775</v>
      </c>
      <c r="F231" s="19">
        <f t="shared" si="14"/>
        <v>2.0481217009888297</v>
      </c>
      <c r="G231" s="19">
        <f t="shared" si="15"/>
        <v>2.9163059959971944E-2</v>
      </c>
    </row>
    <row r="232" spans="1:7" ht="18.5" x14ac:dyDescent="0.45">
      <c r="A232" s="1">
        <v>228</v>
      </c>
      <c r="B232" s="1" t="s">
        <v>229</v>
      </c>
      <c r="C232" s="2">
        <v>69.91</v>
      </c>
      <c r="D232" s="19">
        <f t="shared" si="12"/>
        <v>69.001126979406706</v>
      </c>
      <c r="E232" s="19">
        <f t="shared" si="13"/>
        <v>0.82605016756237182</v>
      </c>
      <c r="F232" s="19">
        <f t="shared" si="14"/>
        <v>0.90887302059329045</v>
      </c>
      <c r="G232" s="19">
        <f t="shared" si="15"/>
        <v>1.3000615371095559E-2</v>
      </c>
    </row>
    <row r="233" spans="1:7" ht="18.5" x14ac:dyDescent="0.45">
      <c r="A233" s="1">
        <v>229</v>
      </c>
      <c r="B233" s="1" t="s">
        <v>230</v>
      </c>
      <c r="C233" s="2">
        <v>70.3</v>
      </c>
      <c r="D233" s="19">
        <f t="shared" si="12"/>
        <v>69.364676187644022</v>
      </c>
      <c r="E233" s="19">
        <f t="shared" si="13"/>
        <v>0.87483063396011485</v>
      </c>
      <c r="F233" s="19">
        <f t="shared" si="14"/>
        <v>0.93532381235597484</v>
      </c>
      <c r="G233" s="19">
        <f t="shared" si="15"/>
        <v>1.3304748397666783E-2</v>
      </c>
    </row>
    <row r="234" spans="1:7" ht="18.5" x14ac:dyDescent="0.45">
      <c r="A234" s="1">
        <v>230</v>
      </c>
      <c r="B234" s="1" t="s">
        <v>231</v>
      </c>
      <c r="C234" s="2">
        <v>73.3</v>
      </c>
      <c r="D234" s="19">
        <f t="shared" si="12"/>
        <v>69.738805712586412</v>
      </c>
      <c r="E234" s="19">
        <f t="shared" si="13"/>
        <v>12.682104752707151</v>
      </c>
      <c r="F234" s="19">
        <f t="shared" si="14"/>
        <v>3.5611942874135849</v>
      </c>
      <c r="G234" s="19">
        <f t="shared" si="15"/>
        <v>4.8583823839203073E-2</v>
      </c>
    </row>
    <row r="235" spans="1:7" ht="18.5" x14ac:dyDescent="0.45">
      <c r="A235" s="1">
        <v>231</v>
      </c>
      <c r="B235" s="1" t="s">
        <v>232</v>
      </c>
      <c r="C235" s="2">
        <v>71.569999999999993</v>
      </c>
      <c r="D235" s="19">
        <f t="shared" si="12"/>
        <v>71.163283427551846</v>
      </c>
      <c r="E235" s="19">
        <f t="shared" si="13"/>
        <v>0.16541837030396878</v>
      </c>
      <c r="F235" s="19">
        <f t="shared" si="14"/>
        <v>0.40671657244814696</v>
      </c>
      <c r="G235" s="19">
        <f t="shared" si="15"/>
        <v>5.6827801096569373E-3</v>
      </c>
    </row>
    <row r="236" spans="1:7" ht="18.5" x14ac:dyDescent="0.45">
      <c r="A236" s="1">
        <v>232</v>
      </c>
      <c r="B236" s="1" t="s">
        <v>233</v>
      </c>
      <c r="C236" s="2">
        <v>70.900000000000006</v>
      </c>
      <c r="D236" s="19">
        <f t="shared" si="12"/>
        <v>71.325970056531105</v>
      </c>
      <c r="E236" s="19">
        <f t="shared" si="13"/>
        <v>0.18145048906110794</v>
      </c>
      <c r="F236" s="19">
        <f t="shared" si="14"/>
        <v>0.42597005653109932</v>
      </c>
      <c r="G236" s="19">
        <f t="shared" si="15"/>
        <v>6.0080402895782694E-3</v>
      </c>
    </row>
    <row r="237" spans="1:7" ht="18.5" x14ac:dyDescent="0.45">
      <c r="A237" s="1">
        <v>233</v>
      </c>
      <c r="B237" s="1" t="s">
        <v>234</v>
      </c>
      <c r="C237" s="2">
        <v>71.78</v>
      </c>
      <c r="D237" s="19">
        <f t="shared" si="12"/>
        <v>71.155582033918662</v>
      </c>
      <c r="E237" s="19">
        <f t="shared" si="13"/>
        <v>0.38989779636515587</v>
      </c>
      <c r="F237" s="19">
        <f t="shared" si="14"/>
        <v>0.6244179660813387</v>
      </c>
      <c r="G237" s="19">
        <f t="shared" si="15"/>
        <v>8.6990521883719522E-3</v>
      </c>
    </row>
    <row r="238" spans="1:7" ht="18.5" x14ac:dyDescent="0.45">
      <c r="A238" s="1">
        <v>234</v>
      </c>
      <c r="B238" s="1" t="s">
        <v>235</v>
      </c>
      <c r="C238" s="2">
        <v>72.62</v>
      </c>
      <c r="D238" s="19">
        <f t="shared" si="12"/>
        <v>71.405349220351198</v>
      </c>
      <c r="E238" s="19">
        <f t="shared" si="13"/>
        <v>1.4753765165014538</v>
      </c>
      <c r="F238" s="19">
        <f t="shared" si="14"/>
        <v>1.2146507796488066</v>
      </c>
      <c r="G238" s="19">
        <f t="shared" si="15"/>
        <v>1.6726119246059028E-2</v>
      </c>
    </row>
    <row r="239" spans="1:7" ht="18.5" x14ac:dyDescent="0.45">
      <c r="A239" s="1">
        <v>235</v>
      </c>
      <c r="B239" s="1" t="s">
        <v>236</v>
      </c>
      <c r="C239" s="2">
        <v>73.010000000000005</v>
      </c>
      <c r="D239" s="19">
        <f t="shared" si="12"/>
        <v>71.891209532210723</v>
      </c>
      <c r="E239" s="19">
        <f t="shared" si="13"/>
        <v>1.2516921108161598</v>
      </c>
      <c r="F239" s="19">
        <f t="shared" si="14"/>
        <v>1.1187904677892817</v>
      </c>
      <c r="G239" s="19">
        <f t="shared" si="15"/>
        <v>1.5323797668665684E-2</v>
      </c>
    </row>
    <row r="240" spans="1:7" ht="18.5" x14ac:dyDescent="0.45">
      <c r="A240" s="1">
        <v>236</v>
      </c>
      <c r="B240" s="1" t="s">
        <v>237</v>
      </c>
      <c r="C240" s="2">
        <v>72.569999999999993</v>
      </c>
      <c r="D240" s="19">
        <f t="shared" si="12"/>
        <v>72.338725719326433</v>
      </c>
      <c r="E240" s="19">
        <f t="shared" si="13"/>
        <v>5.3487792901072577E-2</v>
      </c>
      <c r="F240" s="19">
        <f t="shared" si="14"/>
        <v>0.23127428067355993</v>
      </c>
      <c r="G240" s="19">
        <f t="shared" si="15"/>
        <v>3.1869130587509984E-3</v>
      </c>
    </row>
    <row r="241" spans="1:7" ht="18.5" x14ac:dyDescent="0.45">
      <c r="A241" s="1">
        <v>237</v>
      </c>
      <c r="B241" s="1" t="s">
        <v>238</v>
      </c>
      <c r="C241" s="2">
        <v>71.3</v>
      </c>
      <c r="D241" s="19">
        <f t="shared" si="12"/>
        <v>72.431235431595866</v>
      </c>
      <c r="E241" s="19">
        <f t="shared" si="13"/>
        <v>1.279693601697891</v>
      </c>
      <c r="F241" s="19">
        <f t="shared" si="14"/>
        <v>1.1312354315958686</v>
      </c>
      <c r="G241" s="19">
        <f t="shared" si="15"/>
        <v>1.5865854580587219E-2</v>
      </c>
    </row>
    <row r="242" spans="1:7" ht="18.5" x14ac:dyDescent="0.45">
      <c r="A242" s="1">
        <v>238</v>
      </c>
      <c r="B242" s="1" t="s">
        <v>239</v>
      </c>
      <c r="C242" s="2">
        <v>70.67</v>
      </c>
      <c r="D242" s="19">
        <f t="shared" si="12"/>
        <v>71.978741258957513</v>
      </c>
      <c r="E242" s="19">
        <f t="shared" si="13"/>
        <v>1.7128036828976907</v>
      </c>
      <c r="F242" s="19">
        <f t="shared" si="14"/>
        <v>1.3087412589575109</v>
      </c>
      <c r="G242" s="19">
        <f t="shared" si="15"/>
        <v>1.8519049935722526E-2</v>
      </c>
    </row>
    <row r="243" spans="1:7" ht="18.5" x14ac:dyDescent="0.45">
      <c r="A243" s="1">
        <v>239</v>
      </c>
      <c r="B243" s="1" t="s">
        <v>240</v>
      </c>
      <c r="C243" s="2">
        <v>71.459999999999994</v>
      </c>
      <c r="D243" s="19">
        <f t="shared" si="12"/>
        <v>71.455244755374508</v>
      </c>
      <c r="E243" s="19">
        <f t="shared" si="13"/>
        <v>2.2612351448208626E-5</v>
      </c>
      <c r="F243" s="19">
        <f t="shared" si="14"/>
        <v>4.7552446254854885E-3</v>
      </c>
      <c r="G243" s="19">
        <f t="shared" si="15"/>
        <v>6.6544145332850387E-5</v>
      </c>
    </row>
    <row r="244" spans="1:7" ht="18.5" x14ac:dyDescent="0.45">
      <c r="A244" s="1">
        <v>240</v>
      </c>
      <c r="B244" s="1" t="s">
        <v>241</v>
      </c>
      <c r="C244" s="2">
        <v>71.290000000000006</v>
      </c>
      <c r="D244" s="19">
        <f t="shared" si="12"/>
        <v>71.4571468532247</v>
      </c>
      <c r="E244" s="19">
        <f t="shared" si="13"/>
        <v>2.7938070542917186E-2</v>
      </c>
      <c r="F244" s="19">
        <f t="shared" si="14"/>
        <v>0.16714685322469336</v>
      </c>
      <c r="G244" s="19">
        <f t="shared" si="15"/>
        <v>2.3446044778327024E-3</v>
      </c>
    </row>
    <row r="245" spans="1:7" ht="18.5" x14ac:dyDescent="0.45">
      <c r="A245" s="1">
        <v>241</v>
      </c>
      <c r="B245" s="1" t="s">
        <v>242</v>
      </c>
      <c r="C245" s="2">
        <v>69.680000000000007</v>
      </c>
      <c r="D245" s="19">
        <f t="shared" si="12"/>
        <v>71.390288111934822</v>
      </c>
      <c r="E245" s="19">
        <f t="shared" si="13"/>
        <v>2.9250854258255559</v>
      </c>
      <c r="F245" s="19">
        <f t="shared" si="14"/>
        <v>1.7102881119348154</v>
      </c>
      <c r="G245" s="19">
        <f t="shared" si="15"/>
        <v>2.4544892536377948E-2</v>
      </c>
    </row>
    <row r="246" spans="1:7" ht="18.5" x14ac:dyDescent="0.45">
      <c r="A246" s="1">
        <v>242</v>
      </c>
      <c r="B246" s="1" t="s">
        <v>243</v>
      </c>
      <c r="C246" s="2">
        <v>69.64</v>
      </c>
      <c r="D246" s="19">
        <f t="shared" si="12"/>
        <v>70.706172867160902</v>
      </c>
      <c r="E246" s="19">
        <f t="shared" si="13"/>
        <v>1.1367245826700967</v>
      </c>
      <c r="F246" s="19">
        <f t="shared" si="14"/>
        <v>1.0661728671609012</v>
      </c>
      <c r="G246" s="19">
        <f t="shared" si="15"/>
        <v>1.5309776955211104E-2</v>
      </c>
    </row>
    <row r="247" spans="1:7" ht="18.5" x14ac:dyDescent="0.45">
      <c r="A247" s="1">
        <v>243</v>
      </c>
      <c r="B247" s="1" t="s">
        <v>244</v>
      </c>
      <c r="C247" s="2">
        <v>70.599999999999994</v>
      </c>
      <c r="D247" s="19">
        <f t="shared" si="12"/>
        <v>70.279703720296538</v>
      </c>
      <c r="E247" s="19">
        <f t="shared" si="13"/>
        <v>0.10258970679187443</v>
      </c>
      <c r="F247" s="19">
        <f t="shared" si="14"/>
        <v>0.32029627970345587</v>
      </c>
      <c r="G247" s="19">
        <f t="shared" si="15"/>
        <v>4.5367745000489505E-3</v>
      </c>
    </row>
    <row r="248" spans="1:7" ht="18.5" x14ac:dyDescent="0.45">
      <c r="A248" s="1">
        <v>244</v>
      </c>
      <c r="B248" s="1" t="s">
        <v>245</v>
      </c>
      <c r="C248" s="2">
        <v>70.400000000000006</v>
      </c>
      <c r="D248" s="19">
        <f t="shared" si="12"/>
        <v>70.407822232177921</v>
      </c>
      <c r="E248" s="19">
        <f t="shared" si="13"/>
        <v>6.1187316245210597E-5</v>
      </c>
      <c r="F248" s="19">
        <f t="shared" si="14"/>
        <v>7.8222321779151116E-3</v>
      </c>
      <c r="G248" s="19">
        <f t="shared" si="15"/>
        <v>1.1111125252720328E-4</v>
      </c>
    </row>
    <row r="249" spans="1:7" ht="18.5" x14ac:dyDescent="0.45">
      <c r="A249" s="1">
        <v>245</v>
      </c>
      <c r="B249" s="1" t="s">
        <v>246</v>
      </c>
      <c r="C249" s="2">
        <v>70.89</v>
      </c>
      <c r="D249" s="19">
        <f t="shared" si="12"/>
        <v>70.40469333930676</v>
      </c>
      <c r="E249" s="19">
        <f t="shared" si="13"/>
        <v>0.23552255491322371</v>
      </c>
      <c r="F249" s="19">
        <f t="shared" si="14"/>
        <v>0.48530666069324013</v>
      </c>
      <c r="G249" s="19">
        <f t="shared" si="15"/>
        <v>6.8459114218259289E-3</v>
      </c>
    </row>
    <row r="250" spans="1:7" ht="18.5" x14ac:dyDescent="0.45">
      <c r="A250" s="1">
        <v>246</v>
      </c>
      <c r="B250" s="1" t="s">
        <v>247</v>
      </c>
      <c r="C250" s="2">
        <v>72.069999999999993</v>
      </c>
      <c r="D250" s="19">
        <f t="shared" si="12"/>
        <v>70.598816003584062</v>
      </c>
      <c r="E250" s="19">
        <f t="shared" si="13"/>
        <v>2.16438235131035</v>
      </c>
      <c r="F250" s="19">
        <f t="shared" si="14"/>
        <v>1.471183996415931</v>
      </c>
      <c r="G250" s="19">
        <f t="shared" si="15"/>
        <v>2.0413264831634956E-2</v>
      </c>
    </row>
    <row r="251" spans="1:7" ht="18.5" x14ac:dyDescent="0.45">
      <c r="A251" s="1">
        <v>247</v>
      </c>
      <c r="B251" s="1" t="s">
        <v>248</v>
      </c>
      <c r="C251" s="2">
        <v>71.05</v>
      </c>
      <c r="D251" s="19">
        <f t="shared" si="12"/>
        <v>71.187289602150429</v>
      </c>
      <c r="E251" s="19">
        <f t="shared" si="13"/>
        <v>1.8848434858623829E-2</v>
      </c>
      <c r="F251" s="19">
        <f t="shared" si="14"/>
        <v>0.13728960215043173</v>
      </c>
      <c r="G251" s="19">
        <f t="shared" si="15"/>
        <v>1.9322955967689195E-3</v>
      </c>
    </row>
    <row r="252" spans="1:7" ht="18.5" x14ac:dyDescent="0.45">
      <c r="A252" s="1">
        <v>248</v>
      </c>
      <c r="B252" s="1" t="s">
        <v>249</v>
      </c>
      <c r="C252" s="2">
        <v>71.7</v>
      </c>
      <c r="D252" s="19">
        <f t="shared" si="12"/>
        <v>71.132373761290268</v>
      </c>
      <c r="E252" s="19">
        <f t="shared" si="13"/>
        <v>0.32219954687176139</v>
      </c>
      <c r="F252" s="19">
        <f t="shared" si="14"/>
        <v>0.56762623870973528</v>
      </c>
      <c r="G252" s="19">
        <f t="shared" si="15"/>
        <v>7.9166839429530723E-3</v>
      </c>
    </row>
    <row r="253" spans="1:7" ht="18.5" x14ac:dyDescent="0.45">
      <c r="A253" s="1">
        <v>249</v>
      </c>
      <c r="B253" s="1" t="s">
        <v>250</v>
      </c>
      <c r="C253" s="2">
        <v>71.61</v>
      </c>
      <c r="D253" s="19">
        <f t="shared" si="12"/>
        <v>71.359424256774162</v>
      </c>
      <c r="E253" s="19">
        <f t="shared" si="13"/>
        <v>6.2788203093180978E-2</v>
      </c>
      <c r="F253" s="19">
        <f t="shared" si="14"/>
        <v>0.25057574322583775</v>
      </c>
      <c r="G253" s="19">
        <f t="shared" si="15"/>
        <v>3.4991725069939638E-3</v>
      </c>
    </row>
    <row r="254" spans="1:7" ht="18.5" x14ac:dyDescent="0.45">
      <c r="A254" s="1">
        <v>250</v>
      </c>
      <c r="B254" s="1" t="s">
        <v>251</v>
      </c>
      <c r="C254" s="2">
        <v>71.42</v>
      </c>
      <c r="D254" s="19">
        <f t="shared" si="12"/>
        <v>71.4596545540645</v>
      </c>
      <c r="E254" s="19">
        <f t="shared" si="13"/>
        <v>1.5724836580541881E-3</v>
      </c>
      <c r="F254" s="19">
        <f t="shared" si="14"/>
        <v>3.9654554064497916E-2</v>
      </c>
      <c r="G254" s="19">
        <f t="shared" si="15"/>
        <v>5.5523038454911671E-4</v>
      </c>
    </row>
    <row r="255" spans="1:7" ht="18.5" x14ac:dyDescent="0.45">
      <c r="A255" s="1">
        <v>251</v>
      </c>
      <c r="B255" s="1" t="s">
        <v>252</v>
      </c>
      <c r="C255" s="2">
        <v>72.53</v>
      </c>
      <c r="D255" s="19">
        <f t="shared" si="12"/>
        <v>71.443792732438695</v>
      </c>
      <c r="E255" s="19">
        <f t="shared" si="13"/>
        <v>1.1798462281029993</v>
      </c>
      <c r="F255" s="19">
        <f t="shared" si="14"/>
        <v>1.0862072675613064</v>
      </c>
      <c r="G255" s="19">
        <f t="shared" si="15"/>
        <v>1.497597225370614E-2</v>
      </c>
    </row>
    <row r="256" spans="1:7" ht="18.5" x14ac:dyDescent="0.45">
      <c r="A256" s="1">
        <v>252</v>
      </c>
      <c r="B256" s="1" t="s">
        <v>253</v>
      </c>
      <c r="C256" s="2">
        <v>71.41</v>
      </c>
      <c r="D256" s="19">
        <f t="shared" si="12"/>
        <v>71.878275639463226</v>
      </c>
      <c r="E256" s="19">
        <f t="shared" si="13"/>
        <v>0.21928207451469628</v>
      </c>
      <c r="F256" s="19">
        <f t="shared" si="14"/>
        <v>0.46827563946322925</v>
      </c>
      <c r="G256" s="19">
        <f t="shared" si="15"/>
        <v>6.5575639191041771E-3</v>
      </c>
    </row>
    <row r="257" spans="1:7" ht="18.5" x14ac:dyDescent="0.45">
      <c r="A257" s="1">
        <v>253</v>
      </c>
      <c r="B257" s="1" t="s">
        <v>254</v>
      </c>
      <c r="C257" s="2">
        <v>72.94</v>
      </c>
      <c r="D257" s="19">
        <f t="shared" si="12"/>
        <v>71.690965383677934</v>
      </c>
      <c r="E257" s="19">
        <f t="shared" si="13"/>
        <v>1.5600874727708045</v>
      </c>
      <c r="F257" s="19">
        <f t="shared" si="14"/>
        <v>1.2490346163220636</v>
      </c>
      <c r="G257" s="19">
        <f t="shared" si="15"/>
        <v>1.7124137871155246E-2</v>
      </c>
    </row>
    <row r="258" spans="1:7" ht="15.5" x14ac:dyDescent="0.35">
      <c r="D258" s="20"/>
      <c r="E258" s="20"/>
      <c r="F258" s="20"/>
      <c r="G258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FDF3-74CC-42D3-99C1-279466C84B41}">
  <dimension ref="A1:K257"/>
  <sheetViews>
    <sheetView tabSelected="1" workbookViewId="0">
      <selection activeCell="I43" sqref="I43"/>
    </sheetView>
  </sheetViews>
  <sheetFormatPr defaultColWidth="10.90625" defaultRowHeight="14.5" x14ac:dyDescent="0.35"/>
  <cols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0.3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B4" s="1" t="s">
        <v>0</v>
      </c>
      <c r="C4" s="1" t="s">
        <v>1</v>
      </c>
      <c r="D4" s="11" t="s">
        <v>258</v>
      </c>
      <c r="E4" s="13"/>
      <c r="F4" s="13"/>
      <c r="G4" s="13"/>
    </row>
    <row r="5" spans="1:11" ht="15.5" x14ac:dyDescent="0.35">
      <c r="A5" s="3">
        <v>1</v>
      </c>
      <c r="B5" s="4" t="s">
        <v>4</v>
      </c>
      <c r="C5" s="5">
        <v>4.2</v>
      </c>
      <c r="D5" s="21">
        <f>C5</f>
        <v>4.2</v>
      </c>
      <c r="E5" s="3">
        <f>POWER(C5-D5,2)</f>
        <v>0</v>
      </c>
      <c r="F5" s="3">
        <f>ABS(C5-D5)</f>
        <v>0</v>
      </c>
      <c r="G5" s="3">
        <f>F5/C5</f>
        <v>0</v>
      </c>
    </row>
    <row r="6" spans="1:11" ht="15.5" x14ac:dyDescent="0.35">
      <c r="A6" s="3">
        <v>2</v>
      </c>
      <c r="B6" s="4" t="s">
        <v>5</v>
      </c>
      <c r="C6" s="5">
        <v>4.18</v>
      </c>
      <c r="D6" s="3">
        <f>$D$2*C5+(1-$D$2)*D5</f>
        <v>4.2</v>
      </c>
      <c r="E6" s="3">
        <f>POWER(C6-D6,2)</f>
        <v>4.0000000000001845E-4</v>
      </c>
      <c r="F6" s="3">
        <f>ABS(C6-D6)</f>
        <v>2.0000000000000462E-2</v>
      </c>
      <c r="G6" s="3">
        <f>F6/C6</f>
        <v>4.7846889952154218E-3</v>
      </c>
    </row>
    <row r="7" spans="1:11" ht="15.5" x14ac:dyDescent="0.35">
      <c r="A7" s="3">
        <v>3</v>
      </c>
      <c r="B7" s="4" t="s">
        <v>6</v>
      </c>
      <c r="C7" s="5">
        <v>4.1500000000000004</v>
      </c>
      <c r="D7" s="3">
        <f t="shared" ref="D7:D70" si="0">$D$2*C6+(1-$D$2)*D6</f>
        <v>4.194</v>
      </c>
      <c r="E7" s="3">
        <f t="shared" ref="E7:E70" si="1">POWER(C7-D7,2)</f>
        <v>1.9359999999999644E-3</v>
      </c>
      <c r="F7" s="3">
        <f t="shared" ref="F7:F70" si="2">ABS(C7-D7)</f>
        <v>4.3999999999999595E-2</v>
      </c>
      <c r="G7" s="3">
        <f t="shared" ref="G7:G70" si="3">F7/C7</f>
        <v>1.0602409638554118E-2</v>
      </c>
    </row>
    <row r="8" spans="1:11" ht="15.5" x14ac:dyDescent="0.35">
      <c r="A8" s="3">
        <v>4</v>
      </c>
      <c r="B8" s="4" t="s">
        <v>7</v>
      </c>
      <c r="C8" s="5">
        <v>4.21</v>
      </c>
      <c r="D8" s="3">
        <f t="shared" si="0"/>
        <v>4.1807999999999996</v>
      </c>
      <c r="E8" s="3">
        <f t="shared" si="1"/>
        <v>8.5264000000001962E-4</v>
      </c>
      <c r="F8" s="3">
        <f t="shared" si="2"/>
        <v>2.9200000000000337E-2</v>
      </c>
      <c r="G8" s="3">
        <f t="shared" si="3"/>
        <v>6.9358669833730017E-3</v>
      </c>
    </row>
    <row r="9" spans="1:11" ht="16" thickBot="1" x14ac:dyDescent="0.4">
      <c r="A9" s="3">
        <v>5</v>
      </c>
      <c r="B9" s="4" t="s">
        <v>8</v>
      </c>
      <c r="C9" s="5">
        <v>4.3600000000000003</v>
      </c>
      <c r="D9" s="3">
        <f t="shared" si="0"/>
        <v>4.1895599999999993</v>
      </c>
      <c r="E9" s="3">
        <f t="shared" si="1"/>
        <v>2.9049793600000352E-2</v>
      </c>
      <c r="F9" s="3">
        <f t="shared" si="2"/>
        <v>0.17044000000000104</v>
      </c>
      <c r="G9" s="3">
        <f t="shared" si="3"/>
        <v>3.909174311926629E-2</v>
      </c>
    </row>
    <row r="10" spans="1:11" ht="16" thickBot="1" x14ac:dyDescent="0.4">
      <c r="A10" s="3">
        <v>6</v>
      </c>
      <c r="B10" s="4" t="s">
        <v>9</v>
      </c>
      <c r="C10" s="5">
        <v>4.38</v>
      </c>
      <c r="D10" s="3">
        <f t="shared" si="0"/>
        <v>4.2406919999999992</v>
      </c>
      <c r="E10" s="3">
        <f t="shared" si="1"/>
        <v>1.9406718864000184E-2</v>
      </c>
      <c r="F10" s="3">
        <f t="shared" si="2"/>
        <v>0.13930800000000065</v>
      </c>
      <c r="G10" s="3">
        <f t="shared" si="3"/>
        <v>3.1805479452054947E-2</v>
      </c>
      <c r="K10" s="14">
        <f>AVERAGE(F5:F257)</f>
        <v>0.18721613227275657</v>
      </c>
    </row>
    <row r="11" spans="1:11" ht="15.5" x14ac:dyDescent="0.35">
      <c r="A11" s="3">
        <v>7</v>
      </c>
      <c r="B11" s="4" t="s">
        <v>10</v>
      </c>
      <c r="C11" s="5">
        <v>4.43</v>
      </c>
      <c r="D11" s="3">
        <f t="shared" si="0"/>
        <v>4.2824843999999995</v>
      </c>
      <c r="E11" s="3">
        <f t="shared" si="1"/>
        <v>2.1760852243360055E-2</v>
      </c>
      <c r="F11" s="3">
        <f t="shared" si="2"/>
        <v>0.14751560000000019</v>
      </c>
      <c r="G11" s="3">
        <f t="shared" si="3"/>
        <v>3.3299232505643386E-2</v>
      </c>
    </row>
    <row r="12" spans="1:11" ht="16" thickBot="1" x14ac:dyDescent="0.4">
      <c r="A12" s="3">
        <v>8</v>
      </c>
      <c r="B12" s="4" t="s">
        <v>11</v>
      </c>
      <c r="C12" s="5">
        <v>4.49</v>
      </c>
      <c r="D12" s="3">
        <f t="shared" si="0"/>
        <v>4.3267390799999994</v>
      </c>
      <c r="E12" s="3">
        <f t="shared" si="1"/>
        <v>2.6654127999246664E-2</v>
      </c>
      <c r="F12" s="3">
        <f t="shared" si="2"/>
        <v>0.16326092000000081</v>
      </c>
      <c r="G12" s="3">
        <f t="shared" si="3"/>
        <v>3.6361006681514652E-2</v>
      </c>
    </row>
    <row r="13" spans="1:11" ht="16" thickBot="1" x14ac:dyDescent="0.4">
      <c r="A13" s="3">
        <v>9</v>
      </c>
      <c r="B13" s="4" t="s">
        <v>12</v>
      </c>
      <c r="C13" s="5">
        <v>4.46</v>
      </c>
      <c r="D13" s="3">
        <f t="shared" si="0"/>
        <v>4.3757173559999991</v>
      </c>
      <c r="E13" s="3">
        <f t="shared" si="1"/>
        <v>7.1035640796308797E-3</v>
      </c>
      <c r="F13" s="3">
        <f t="shared" si="2"/>
        <v>8.428264400000085E-2</v>
      </c>
      <c r="G13" s="3">
        <f t="shared" si="3"/>
        <v>1.8897453811659384E-2</v>
      </c>
      <c r="K13" s="14">
        <f>AVERAGE(G5:G257)</f>
        <v>3.0347606377142379E-2</v>
      </c>
    </row>
    <row r="14" spans="1:11" ht="15.5" x14ac:dyDescent="0.35">
      <c r="A14" s="3">
        <v>10</v>
      </c>
      <c r="B14" s="4" t="s">
        <v>13</v>
      </c>
      <c r="C14" s="5">
        <v>4.46</v>
      </c>
      <c r="D14" s="3">
        <f t="shared" si="0"/>
        <v>4.4010021491999991</v>
      </c>
      <c r="E14" s="3">
        <f t="shared" si="1"/>
        <v>3.4807463990191622E-3</v>
      </c>
      <c r="F14" s="3">
        <f t="shared" si="2"/>
        <v>5.8997850800000862E-2</v>
      </c>
      <c r="G14" s="3">
        <f t="shared" si="3"/>
        <v>1.3228217668161629E-2</v>
      </c>
    </row>
    <row r="15" spans="1:11" ht="15.5" x14ac:dyDescent="0.35">
      <c r="A15" s="3">
        <v>11</v>
      </c>
      <c r="B15" s="4" t="s">
        <v>14</v>
      </c>
      <c r="C15" s="5">
        <v>4.45</v>
      </c>
      <c r="D15" s="3">
        <f t="shared" si="0"/>
        <v>4.4187015044399987</v>
      </c>
      <c r="E15" s="3">
        <f t="shared" si="1"/>
        <v>9.795958243194354E-4</v>
      </c>
      <c r="F15" s="3">
        <f t="shared" si="2"/>
        <v>3.1298495560001527E-2</v>
      </c>
      <c r="G15" s="3">
        <f t="shared" si="3"/>
        <v>7.0333697887643874E-3</v>
      </c>
    </row>
    <row r="16" spans="1:11" ht="15.5" x14ac:dyDescent="0.35">
      <c r="A16" s="3">
        <v>12</v>
      </c>
      <c r="B16" s="4" t="s">
        <v>15</v>
      </c>
      <c r="C16" s="5">
        <v>4.4400000000000004</v>
      </c>
      <c r="D16" s="3">
        <f t="shared" si="0"/>
        <v>4.4280910531079982</v>
      </c>
      <c r="E16" s="3">
        <f t="shared" si="1"/>
        <v>1.4182301607652814E-4</v>
      </c>
      <c r="F16" s="3">
        <f t="shared" si="2"/>
        <v>1.190894689200217E-2</v>
      </c>
      <c r="G16" s="3">
        <f t="shared" si="3"/>
        <v>2.6821952459464343E-3</v>
      </c>
    </row>
    <row r="17" spans="1:7" ht="15.5" x14ac:dyDescent="0.35">
      <c r="A17" s="3">
        <v>13</v>
      </c>
      <c r="B17" s="4" t="s">
        <v>16</v>
      </c>
      <c r="C17" s="5">
        <v>4.43</v>
      </c>
      <c r="D17" s="3">
        <f t="shared" si="0"/>
        <v>4.4316637371755982</v>
      </c>
      <c r="E17" s="3">
        <f t="shared" si="1"/>
        <v>2.7680213894685879E-6</v>
      </c>
      <c r="F17" s="3">
        <f t="shared" si="2"/>
        <v>1.6637371755985342E-3</v>
      </c>
      <c r="G17" s="3">
        <f t="shared" si="3"/>
        <v>3.7556143918702806E-4</v>
      </c>
    </row>
    <row r="18" spans="1:7" ht="15.5" x14ac:dyDescent="0.35">
      <c r="A18" s="3">
        <v>14</v>
      </c>
      <c r="B18" s="4" t="s">
        <v>17</v>
      </c>
      <c r="C18" s="5">
        <v>4.79</v>
      </c>
      <c r="D18" s="3">
        <f t="shared" si="0"/>
        <v>4.4311646160229188</v>
      </c>
      <c r="E18" s="3">
        <f t="shared" si="1"/>
        <v>0.12876283279397935</v>
      </c>
      <c r="F18" s="3">
        <f t="shared" si="2"/>
        <v>0.35883538397708126</v>
      </c>
      <c r="G18" s="3">
        <f t="shared" si="3"/>
        <v>7.4913441331332209E-2</v>
      </c>
    </row>
    <row r="19" spans="1:7" ht="15.5" x14ac:dyDescent="0.35">
      <c r="A19" s="3">
        <v>15</v>
      </c>
      <c r="B19" s="4" t="s">
        <v>18</v>
      </c>
      <c r="C19" s="5">
        <v>4.6900000000000004</v>
      </c>
      <c r="D19" s="3">
        <f t="shared" si="0"/>
        <v>4.5388152312160432</v>
      </c>
      <c r="E19" s="3">
        <f t="shared" si="1"/>
        <v>2.2856834312258583E-2</v>
      </c>
      <c r="F19" s="3">
        <f t="shared" si="2"/>
        <v>0.15118476878395715</v>
      </c>
      <c r="G19" s="3">
        <f t="shared" si="3"/>
        <v>3.2235558376110265E-2</v>
      </c>
    </row>
    <row r="20" spans="1:7" ht="15.5" x14ac:dyDescent="0.35">
      <c r="A20" s="3">
        <v>16</v>
      </c>
      <c r="B20" s="4" t="s">
        <v>19</v>
      </c>
      <c r="C20" s="5">
        <v>4.66</v>
      </c>
      <c r="D20" s="3">
        <f t="shared" si="0"/>
        <v>4.5841706618512301</v>
      </c>
      <c r="E20" s="3">
        <f t="shared" si="1"/>
        <v>5.7500885240805086E-3</v>
      </c>
      <c r="F20" s="3">
        <f t="shared" si="2"/>
        <v>7.582933814877002E-2</v>
      </c>
      <c r="G20" s="3">
        <f t="shared" si="3"/>
        <v>1.6272390160680262E-2</v>
      </c>
    </row>
    <row r="21" spans="1:7" ht="15.5" x14ac:dyDescent="0.35">
      <c r="A21" s="3">
        <v>17</v>
      </c>
      <c r="B21" s="4" t="s">
        <v>20</v>
      </c>
      <c r="C21" s="5">
        <v>4.75</v>
      </c>
      <c r="D21" s="3">
        <f t="shared" si="0"/>
        <v>4.6069194632958608</v>
      </c>
      <c r="E21" s="3">
        <f t="shared" si="1"/>
        <v>2.0472039983544531E-2</v>
      </c>
      <c r="F21" s="3">
        <f t="shared" si="2"/>
        <v>0.14308053670413923</v>
      </c>
      <c r="G21" s="3">
        <f t="shared" si="3"/>
        <v>3.0122218253502996E-2</v>
      </c>
    </row>
    <row r="22" spans="1:7" ht="15.5" x14ac:dyDescent="0.35">
      <c r="A22" s="3">
        <v>18</v>
      </c>
      <c r="B22" s="4" t="s">
        <v>21</v>
      </c>
      <c r="C22" s="5">
        <v>4.78</v>
      </c>
      <c r="D22" s="3">
        <f t="shared" si="0"/>
        <v>4.6498436243071026</v>
      </c>
      <c r="E22" s="3">
        <f t="shared" si="1"/>
        <v>1.6940682133510711E-2</v>
      </c>
      <c r="F22" s="3">
        <f t="shared" si="2"/>
        <v>0.13015637569289762</v>
      </c>
      <c r="G22" s="3">
        <f t="shared" si="3"/>
        <v>2.7229367299769373E-2</v>
      </c>
    </row>
    <row r="23" spans="1:7" ht="15.5" x14ac:dyDescent="0.35">
      <c r="A23" s="3">
        <v>19</v>
      </c>
      <c r="B23" s="4" t="s">
        <v>22</v>
      </c>
      <c r="C23" s="5">
        <v>4.7300000000000004</v>
      </c>
      <c r="D23" s="3">
        <f t="shared" si="0"/>
        <v>4.6888905370149718</v>
      </c>
      <c r="E23" s="3">
        <f t="shared" si="1"/>
        <v>1.6899879469174366E-3</v>
      </c>
      <c r="F23" s="3">
        <f t="shared" si="2"/>
        <v>4.11094629850286E-2</v>
      </c>
      <c r="G23" s="3">
        <f t="shared" si="3"/>
        <v>8.6912183900694703E-3</v>
      </c>
    </row>
    <row r="24" spans="1:7" ht="15.5" x14ac:dyDescent="0.35">
      <c r="A24" s="3">
        <v>20</v>
      </c>
      <c r="B24" s="4" t="s">
        <v>23</v>
      </c>
      <c r="C24" s="5">
        <v>4.67</v>
      </c>
      <c r="D24" s="3">
        <f t="shared" si="0"/>
        <v>4.7012233759104802</v>
      </c>
      <c r="E24" s="3">
        <f t="shared" si="1"/>
        <v>9.748992032471615E-4</v>
      </c>
      <c r="F24" s="3">
        <f t="shared" si="2"/>
        <v>3.12233759104803E-2</v>
      </c>
      <c r="G24" s="3">
        <f t="shared" si="3"/>
        <v>6.6859477324368952E-3</v>
      </c>
    </row>
    <row r="25" spans="1:7" ht="15.5" x14ac:dyDescent="0.35">
      <c r="A25" s="3">
        <v>21</v>
      </c>
      <c r="B25" s="4" t="s">
        <v>24</v>
      </c>
      <c r="C25" s="5">
        <v>4.49</v>
      </c>
      <c r="D25" s="3">
        <f t="shared" si="0"/>
        <v>4.6918563631373358</v>
      </c>
      <c r="E25" s="3">
        <f t="shared" si="1"/>
        <v>4.0745991339031888E-2</v>
      </c>
      <c r="F25" s="3">
        <f t="shared" si="2"/>
        <v>0.20185636313733557</v>
      </c>
      <c r="G25" s="3">
        <f t="shared" si="3"/>
        <v>4.4956873749963377E-2</v>
      </c>
    </row>
    <row r="26" spans="1:7" ht="15.5" x14ac:dyDescent="0.35">
      <c r="A26" s="3">
        <v>22</v>
      </c>
      <c r="B26" s="4" t="s">
        <v>25</v>
      </c>
      <c r="C26" s="5">
        <v>4.3899999999999997</v>
      </c>
      <c r="D26" s="3">
        <f t="shared" si="0"/>
        <v>4.6312994541961352</v>
      </c>
      <c r="E26" s="3">
        <f t="shared" si="1"/>
        <v>5.8225426595352903E-2</v>
      </c>
      <c r="F26" s="3">
        <f t="shared" si="2"/>
        <v>0.24129945419613552</v>
      </c>
      <c r="G26" s="3">
        <f t="shared" si="3"/>
        <v>5.4965707106181219E-2</v>
      </c>
    </row>
    <row r="27" spans="1:7" ht="15.5" x14ac:dyDescent="0.35">
      <c r="A27" s="3">
        <v>23</v>
      </c>
      <c r="B27" s="4" t="s">
        <v>26</v>
      </c>
      <c r="C27" s="5">
        <v>4.4400000000000004</v>
      </c>
      <c r="D27" s="3">
        <f t="shared" si="0"/>
        <v>4.5589096179372941</v>
      </c>
      <c r="E27" s="3">
        <f t="shared" si="1"/>
        <v>1.4139497237993163E-2</v>
      </c>
      <c r="F27" s="3">
        <f t="shared" si="2"/>
        <v>0.11890961793729371</v>
      </c>
      <c r="G27" s="3">
        <f t="shared" si="3"/>
        <v>2.6781445481372453E-2</v>
      </c>
    </row>
    <row r="28" spans="1:7" ht="15.5" x14ac:dyDescent="0.35">
      <c r="A28" s="3">
        <v>24</v>
      </c>
      <c r="B28" s="4" t="s">
        <v>27</v>
      </c>
      <c r="C28" s="5">
        <v>4.38</v>
      </c>
      <c r="D28" s="3">
        <f t="shared" si="0"/>
        <v>4.5232367325561054</v>
      </c>
      <c r="E28" s="3">
        <f t="shared" si="1"/>
        <v>2.0516761553349284E-2</v>
      </c>
      <c r="F28" s="3">
        <f t="shared" si="2"/>
        <v>0.14323673255610547</v>
      </c>
      <c r="G28" s="3">
        <f t="shared" si="3"/>
        <v>3.270245035527522E-2</v>
      </c>
    </row>
    <row r="29" spans="1:7" ht="15.5" x14ac:dyDescent="0.35">
      <c r="A29" s="3">
        <v>25</v>
      </c>
      <c r="B29" s="4" t="s">
        <v>28</v>
      </c>
      <c r="C29" s="5">
        <v>4.1100000000000003</v>
      </c>
      <c r="D29" s="3">
        <f t="shared" si="0"/>
        <v>4.4802657127892731</v>
      </c>
      <c r="E29" s="3">
        <f t="shared" si="1"/>
        <v>0.13709669806734825</v>
      </c>
      <c r="F29" s="3">
        <f t="shared" si="2"/>
        <v>0.37026571278927278</v>
      </c>
      <c r="G29" s="3">
        <f t="shared" si="3"/>
        <v>9.0088981213934979E-2</v>
      </c>
    </row>
    <row r="30" spans="1:7" ht="15.5" x14ac:dyDescent="0.35">
      <c r="A30" s="3">
        <v>26</v>
      </c>
      <c r="B30" s="4" t="s">
        <v>29</v>
      </c>
      <c r="C30" s="5">
        <v>4.2</v>
      </c>
      <c r="D30" s="3">
        <f t="shared" si="0"/>
        <v>4.3691859989524913</v>
      </c>
      <c r="E30" s="3">
        <f t="shared" si="1"/>
        <v>2.8623902241552316E-2</v>
      </c>
      <c r="F30" s="3">
        <f t="shared" si="2"/>
        <v>0.16918599895249109</v>
      </c>
      <c r="G30" s="3">
        <f t="shared" si="3"/>
        <v>4.0282380702974067E-2</v>
      </c>
    </row>
    <row r="31" spans="1:7" ht="15.5" x14ac:dyDescent="0.35">
      <c r="A31" s="3">
        <v>27</v>
      </c>
      <c r="B31" s="4" t="s">
        <v>30</v>
      </c>
      <c r="C31" s="5">
        <v>4.22</v>
      </c>
      <c r="D31" s="3">
        <f t="shared" si="0"/>
        <v>4.3184301992667438</v>
      </c>
      <c r="E31" s="3">
        <f t="shared" si="1"/>
        <v>9.688504127690933E-3</v>
      </c>
      <c r="F31" s="3">
        <f t="shared" si="2"/>
        <v>9.8430199266744012E-2</v>
      </c>
      <c r="G31" s="3">
        <f t="shared" si="3"/>
        <v>2.3324691769370621E-2</v>
      </c>
    </row>
    <row r="32" spans="1:7" ht="15.5" x14ac:dyDescent="0.35">
      <c r="A32" s="3">
        <v>28</v>
      </c>
      <c r="B32" s="4" t="s">
        <v>31</v>
      </c>
      <c r="C32" s="5">
        <v>4.24</v>
      </c>
      <c r="D32" s="3">
        <f t="shared" si="0"/>
        <v>4.28890113948672</v>
      </c>
      <c r="E32" s="3">
        <f t="shared" si="1"/>
        <v>2.3913214430996278E-3</v>
      </c>
      <c r="F32" s="3">
        <f t="shared" si="2"/>
        <v>4.8901139486719813E-2</v>
      </c>
      <c r="G32" s="3">
        <f t="shared" si="3"/>
        <v>1.1533287614792408E-2</v>
      </c>
    </row>
    <row r="33" spans="1:7" ht="15.5" x14ac:dyDescent="0.35">
      <c r="A33" s="3">
        <v>29</v>
      </c>
      <c r="B33" s="4" t="s">
        <v>32</v>
      </c>
      <c r="C33" s="5">
        <v>4.45</v>
      </c>
      <c r="D33" s="3">
        <f t="shared" si="0"/>
        <v>4.2742307976407039</v>
      </c>
      <c r="E33" s="3">
        <f t="shared" si="1"/>
        <v>3.0894812498023241E-2</v>
      </c>
      <c r="F33" s="3">
        <f t="shared" si="2"/>
        <v>0.17576920235929627</v>
      </c>
      <c r="G33" s="3">
        <f t="shared" si="3"/>
        <v>3.9498697159392422E-2</v>
      </c>
    </row>
    <row r="34" spans="1:7" ht="15.5" x14ac:dyDescent="0.35">
      <c r="A34" s="3">
        <v>30</v>
      </c>
      <c r="B34" s="4" t="s">
        <v>33</v>
      </c>
      <c r="C34" s="5">
        <v>4.2699999999999996</v>
      </c>
      <c r="D34" s="3">
        <f t="shared" si="0"/>
        <v>4.3269615583484926</v>
      </c>
      <c r="E34" s="3">
        <f t="shared" si="1"/>
        <v>3.2446191294887767E-3</v>
      </c>
      <c r="F34" s="3">
        <f t="shared" si="2"/>
        <v>5.6961558348493035E-2</v>
      </c>
      <c r="G34" s="3">
        <f t="shared" si="3"/>
        <v>1.3339943407141227E-2</v>
      </c>
    </row>
    <row r="35" spans="1:7" ht="15.5" x14ac:dyDescent="0.35">
      <c r="A35" s="3">
        <v>31</v>
      </c>
      <c r="B35" s="4" t="s">
        <v>34</v>
      </c>
      <c r="C35" s="5">
        <v>4.24</v>
      </c>
      <c r="D35" s="3">
        <f t="shared" si="0"/>
        <v>4.3098730908439444</v>
      </c>
      <c r="E35" s="3">
        <f t="shared" si="1"/>
        <v>4.8822488240860811E-3</v>
      </c>
      <c r="F35" s="3">
        <f t="shared" si="2"/>
        <v>6.9873090843944219E-2</v>
      </c>
      <c r="G35" s="3">
        <f t="shared" si="3"/>
        <v>1.6479502557534012E-2</v>
      </c>
    </row>
    <row r="36" spans="1:7" ht="15.5" x14ac:dyDescent="0.35">
      <c r="A36" s="3">
        <v>32</v>
      </c>
      <c r="B36" s="4" t="s">
        <v>35</v>
      </c>
      <c r="C36" s="5">
        <v>4.21</v>
      </c>
      <c r="D36" s="3">
        <f t="shared" si="0"/>
        <v>4.2889111635907611</v>
      </c>
      <c r="E36" s="3">
        <f t="shared" si="1"/>
        <v>6.2269717392478621E-3</v>
      </c>
      <c r="F36" s="3">
        <f t="shared" si="2"/>
        <v>7.8911163590761113E-2</v>
      </c>
      <c r="G36" s="3">
        <f t="shared" si="3"/>
        <v>1.874374432084587E-2</v>
      </c>
    </row>
    <row r="37" spans="1:7" ht="15.5" x14ac:dyDescent="0.35">
      <c r="A37" s="3">
        <v>33</v>
      </c>
      <c r="B37" s="4" t="s">
        <v>36</v>
      </c>
      <c r="C37" s="5">
        <v>4.4800000000000004</v>
      </c>
      <c r="D37" s="3">
        <f t="shared" si="0"/>
        <v>4.265237814513533</v>
      </c>
      <c r="E37" s="3">
        <f t="shared" si="1"/>
        <v>4.6122796314923838E-2</v>
      </c>
      <c r="F37" s="3">
        <f t="shared" si="2"/>
        <v>0.21476218548646742</v>
      </c>
      <c r="G37" s="3">
        <f t="shared" si="3"/>
        <v>4.7937987831800755E-2</v>
      </c>
    </row>
    <row r="38" spans="1:7" ht="15.5" x14ac:dyDescent="0.35">
      <c r="A38" s="3">
        <v>34</v>
      </c>
      <c r="B38" s="4" t="s">
        <v>37</v>
      </c>
      <c r="C38" s="5">
        <v>4.7</v>
      </c>
      <c r="D38" s="3">
        <f t="shared" si="0"/>
        <v>4.3296664701594727</v>
      </c>
      <c r="E38" s="3">
        <f t="shared" si="1"/>
        <v>0.13714692332414485</v>
      </c>
      <c r="F38" s="3">
        <f t="shared" si="2"/>
        <v>0.37033352984052748</v>
      </c>
      <c r="G38" s="3">
        <f t="shared" si="3"/>
        <v>7.8794368051176053E-2</v>
      </c>
    </row>
    <row r="39" spans="1:7" ht="15.5" x14ac:dyDescent="0.35">
      <c r="A39" s="3">
        <v>35</v>
      </c>
      <c r="B39" s="4" t="s">
        <v>38</v>
      </c>
      <c r="C39" s="5">
        <v>4.82</v>
      </c>
      <c r="D39" s="3">
        <f t="shared" si="0"/>
        <v>4.4407665291116309</v>
      </c>
      <c r="E39" s="3">
        <f t="shared" si="1"/>
        <v>0.14381802544203967</v>
      </c>
      <c r="F39" s="3">
        <f t="shared" si="2"/>
        <v>0.37923347088836934</v>
      </c>
      <c r="G39" s="3">
        <f t="shared" si="3"/>
        <v>7.8679143337835961E-2</v>
      </c>
    </row>
    <row r="40" spans="1:7" ht="15.5" x14ac:dyDescent="0.35">
      <c r="A40" s="3">
        <v>36</v>
      </c>
      <c r="B40" s="4" t="s">
        <v>39</v>
      </c>
      <c r="C40" s="5">
        <v>4.9800000000000004</v>
      </c>
      <c r="D40" s="3">
        <f t="shared" si="0"/>
        <v>4.5545365703781417</v>
      </c>
      <c r="E40" s="3">
        <f t="shared" si="1"/>
        <v>0.1810191299455943</v>
      </c>
      <c r="F40" s="3">
        <f t="shared" si="2"/>
        <v>0.42546342962185868</v>
      </c>
      <c r="G40" s="3">
        <f t="shared" si="3"/>
        <v>8.5434423618847122E-2</v>
      </c>
    </row>
    <row r="41" spans="1:7" ht="15.5" x14ac:dyDescent="0.35">
      <c r="A41" s="3">
        <v>37</v>
      </c>
      <c r="B41" s="4" t="s">
        <v>40</v>
      </c>
      <c r="C41" s="5">
        <v>4.95</v>
      </c>
      <c r="D41" s="3">
        <f t="shared" si="0"/>
        <v>4.6821755992646992</v>
      </c>
      <c r="E41" s="3">
        <f t="shared" si="1"/>
        <v>7.1729909629223099E-2</v>
      </c>
      <c r="F41" s="3">
        <f t="shared" si="2"/>
        <v>0.267824400735301</v>
      </c>
      <c r="G41" s="3">
        <f t="shared" si="3"/>
        <v>5.4105939542485049E-2</v>
      </c>
    </row>
    <row r="42" spans="1:7" ht="15.5" x14ac:dyDescent="0.35">
      <c r="A42" s="3">
        <v>38</v>
      </c>
      <c r="B42" s="4" t="s">
        <v>41</v>
      </c>
      <c r="C42" s="5">
        <v>4.97</v>
      </c>
      <c r="D42" s="3">
        <f t="shared" si="0"/>
        <v>4.7625229194852894</v>
      </c>
      <c r="E42" s="3">
        <f t="shared" si="1"/>
        <v>4.3046738938907605E-2</v>
      </c>
      <c r="F42" s="3">
        <f t="shared" si="2"/>
        <v>0.20747708051471037</v>
      </c>
      <c r="G42" s="3">
        <f t="shared" si="3"/>
        <v>4.1745891451651987E-2</v>
      </c>
    </row>
    <row r="43" spans="1:7" ht="15.5" x14ac:dyDescent="0.35">
      <c r="A43" s="3">
        <v>39</v>
      </c>
      <c r="B43" s="4" t="s">
        <v>42</v>
      </c>
      <c r="C43" s="5">
        <v>5.2</v>
      </c>
      <c r="D43" s="3">
        <f t="shared" si="0"/>
        <v>4.824766043639702</v>
      </c>
      <c r="E43" s="3">
        <f t="shared" si="1"/>
        <v>0.14080052200580218</v>
      </c>
      <c r="F43" s="3">
        <f t="shared" si="2"/>
        <v>0.37523395636029822</v>
      </c>
      <c r="G43" s="3">
        <f t="shared" si="3"/>
        <v>7.2160376223134273E-2</v>
      </c>
    </row>
    <row r="44" spans="1:7" ht="15.5" x14ac:dyDescent="0.35">
      <c r="A44" s="3">
        <v>40</v>
      </c>
      <c r="B44" s="4" t="s">
        <v>43</v>
      </c>
      <c r="C44" s="5">
        <v>5.05</v>
      </c>
      <c r="D44" s="3">
        <f t="shared" si="0"/>
        <v>4.9373362305477908</v>
      </c>
      <c r="E44" s="3">
        <f t="shared" si="1"/>
        <v>1.2693124947180506E-2</v>
      </c>
      <c r="F44" s="3">
        <f t="shared" si="2"/>
        <v>0.11266376945220902</v>
      </c>
      <c r="G44" s="3">
        <f t="shared" si="3"/>
        <v>2.2309657317269114E-2</v>
      </c>
    </row>
    <row r="45" spans="1:7" ht="15.5" x14ac:dyDescent="0.35">
      <c r="A45" s="3">
        <v>41</v>
      </c>
      <c r="B45" s="4" t="s">
        <v>44</v>
      </c>
      <c r="C45" s="5">
        <v>5.15</v>
      </c>
      <c r="D45" s="3">
        <f t="shared" si="0"/>
        <v>4.9711353613834532</v>
      </c>
      <c r="E45" s="3">
        <f t="shared" si="1"/>
        <v>3.1992558947427994E-2</v>
      </c>
      <c r="F45" s="3">
        <f t="shared" si="2"/>
        <v>0.17886463861654711</v>
      </c>
      <c r="G45" s="3">
        <f t="shared" si="3"/>
        <v>3.4730997789620799E-2</v>
      </c>
    </row>
    <row r="46" spans="1:7" ht="15.5" x14ac:dyDescent="0.35">
      <c r="A46" s="3">
        <v>42</v>
      </c>
      <c r="B46" s="4" t="s">
        <v>45</v>
      </c>
      <c r="C46" s="5">
        <v>5.16</v>
      </c>
      <c r="D46" s="3">
        <f t="shared" si="0"/>
        <v>5.0247947529684174</v>
      </c>
      <c r="E46" s="3">
        <f t="shared" si="1"/>
        <v>1.828045882487132E-2</v>
      </c>
      <c r="F46" s="3">
        <f t="shared" si="2"/>
        <v>0.13520524703158276</v>
      </c>
      <c r="G46" s="3">
        <f t="shared" si="3"/>
        <v>2.6202567254182706E-2</v>
      </c>
    </row>
    <row r="47" spans="1:7" ht="15.5" x14ac:dyDescent="0.35">
      <c r="A47" s="3">
        <v>43</v>
      </c>
      <c r="B47" s="4" t="s">
        <v>46</v>
      </c>
      <c r="C47" s="5">
        <v>5.2</v>
      </c>
      <c r="D47" s="3">
        <f t="shared" si="0"/>
        <v>5.0653563270778914</v>
      </c>
      <c r="E47" s="3">
        <f t="shared" si="1"/>
        <v>1.8128918657955805E-2</v>
      </c>
      <c r="F47" s="3">
        <f t="shared" si="2"/>
        <v>0.13464367292210877</v>
      </c>
      <c r="G47" s="3">
        <f t="shared" si="3"/>
        <v>2.5893014023482454E-2</v>
      </c>
    </row>
    <row r="48" spans="1:7" ht="15.5" x14ac:dyDescent="0.35">
      <c r="A48" s="3">
        <v>44</v>
      </c>
      <c r="B48" s="4" t="s">
        <v>47</v>
      </c>
      <c r="C48" s="5">
        <v>5.09</v>
      </c>
      <c r="D48" s="3">
        <f t="shared" si="0"/>
        <v>5.1057494289545238</v>
      </c>
      <c r="E48" s="3">
        <f t="shared" si="1"/>
        <v>2.4804451239359625E-4</v>
      </c>
      <c r="F48" s="3">
        <f t="shared" si="2"/>
        <v>1.5749428954523914E-2</v>
      </c>
      <c r="G48" s="3">
        <f t="shared" si="3"/>
        <v>3.0941903643465453E-3</v>
      </c>
    </row>
    <row r="49" spans="1:7" ht="15.5" x14ac:dyDescent="0.35">
      <c r="A49" s="3">
        <v>45</v>
      </c>
      <c r="B49" s="4" t="s">
        <v>48</v>
      </c>
      <c r="C49" s="5">
        <v>5.07</v>
      </c>
      <c r="D49" s="3">
        <f t="shared" si="0"/>
        <v>5.1010246002681665</v>
      </c>
      <c r="E49" s="3">
        <f t="shared" si="1"/>
        <v>9.6252582179949975E-4</v>
      </c>
      <c r="F49" s="3">
        <f t="shared" si="2"/>
        <v>3.1024600268166225E-2</v>
      </c>
      <c r="G49" s="3">
        <f t="shared" si="3"/>
        <v>6.1192505459893931E-3</v>
      </c>
    </row>
    <row r="50" spans="1:7" ht="15.5" x14ac:dyDescent="0.35">
      <c r="A50" s="3">
        <v>46</v>
      </c>
      <c r="B50" s="4" t="s">
        <v>49</v>
      </c>
      <c r="C50" s="5">
        <v>5.0999999999999996</v>
      </c>
      <c r="D50" s="3">
        <f t="shared" si="0"/>
        <v>5.0917172201877161</v>
      </c>
      <c r="E50" s="3">
        <f t="shared" si="1"/>
        <v>6.8604441418771689E-5</v>
      </c>
      <c r="F50" s="3">
        <f t="shared" si="2"/>
        <v>8.2827798122835361E-3</v>
      </c>
      <c r="G50" s="3">
        <f t="shared" si="3"/>
        <v>1.6240744729967718E-3</v>
      </c>
    </row>
    <row r="51" spans="1:7" ht="15.5" x14ac:dyDescent="0.35">
      <c r="A51" s="3">
        <v>47</v>
      </c>
      <c r="B51" s="4" t="s">
        <v>50</v>
      </c>
      <c r="C51" s="5">
        <v>5.26</v>
      </c>
      <c r="D51" s="3">
        <f t="shared" si="0"/>
        <v>5.0942020541314008</v>
      </c>
      <c r="E51" s="3">
        <f t="shared" si="1"/>
        <v>2.7488958854246875E-2</v>
      </c>
      <c r="F51" s="3">
        <f t="shared" si="2"/>
        <v>0.16579794586859897</v>
      </c>
      <c r="G51" s="3">
        <f t="shared" si="3"/>
        <v>3.1520522028250758E-2</v>
      </c>
    </row>
    <row r="52" spans="1:7" ht="15.5" x14ac:dyDescent="0.35">
      <c r="A52" s="3">
        <v>48</v>
      </c>
      <c r="B52" s="4" t="s">
        <v>51</v>
      </c>
      <c r="C52" s="5">
        <v>5.52</v>
      </c>
      <c r="D52" s="3">
        <f t="shared" si="0"/>
        <v>5.1439414378919803</v>
      </c>
      <c r="E52" s="3">
        <f t="shared" si="1"/>
        <v>0.14142004213475096</v>
      </c>
      <c r="F52" s="3">
        <f t="shared" si="2"/>
        <v>0.37605856210801925</v>
      </c>
      <c r="G52" s="3">
        <f t="shared" si="3"/>
        <v>6.8126551106525227E-2</v>
      </c>
    </row>
    <row r="53" spans="1:7" ht="15.5" x14ac:dyDescent="0.35">
      <c r="A53" s="3">
        <v>49</v>
      </c>
      <c r="B53" s="4" t="s">
        <v>52</v>
      </c>
      <c r="C53" s="5">
        <v>6.18</v>
      </c>
      <c r="D53" s="3">
        <f t="shared" si="0"/>
        <v>5.2567590065243861</v>
      </c>
      <c r="E53" s="3">
        <f t="shared" si="1"/>
        <v>0.85237393203383804</v>
      </c>
      <c r="F53" s="3">
        <f t="shared" si="2"/>
        <v>0.92324099347561361</v>
      </c>
      <c r="G53" s="3">
        <f t="shared" si="3"/>
        <v>0.14939174651708959</v>
      </c>
    </row>
    <row r="54" spans="1:7" ht="15.5" x14ac:dyDescent="0.35">
      <c r="A54" s="3">
        <v>50</v>
      </c>
      <c r="B54" s="4" t="s">
        <v>53</v>
      </c>
      <c r="C54" s="5">
        <v>6.84</v>
      </c>
      <c r="D54" s="3">
        <f t="shared" si="0"/>
        <v>5.5337313045670697</v>
      </c>
      <c r="E54" s="3">
        <f t="shared" si="1"/>
        <v>1.7063379046680491</v>
      </c>
      <c r="F54" s="3">
        <f t="shared" si="2"/>
        <v>1.3062686954329301</v>
      </c>
      <c r="G54" s="3">
        <f t="shared" si="3"/>
        <v>0.19097495547265061</v>
      </c>
    </row>
    <row r="55" spans="1:7" ht="15.5" x14ac:dyDescent="0.35">
      <c r="A55" s="3">
        <v>51</v>
      </c>
      <c r="B55" s="4" t="s">
        <v>54</v>
      </c>
      <c r="C55" s="5">
        <v>7.19</v>
      </c>
      <c r="D55" s="3">
        <f t="shared" si="0"/>
        <v>5.9256119131969491</v>
      </c>
      <c r="E55" s="3">
        <f t="shared" si="1"/>
        <v>1.5986772340494804</v>
      </c>
      <c r="F55" s="3">
        <f t="shared" si="2"/>
        <v>1.2643880868030513</v>
      </c>
      <c r="G55" s="3">
        <f t="shared" si="3"/>
        <v>0.17585369774729501</v>
      </c>
    </row>
    <row r="56" spans="1:7" ht="15.5" x14ac:dyDescent="0.35">
      <c r="A56" s="3">
        <v>52</v>
      </c>
      <c r="B56" s="4" t="s">
        <v>55</v>
      </c>
      <c r="C56" s="5">
        <v>8.19</v>
      </c>
      <c r="D56" s="3">
        <f t="shared" si="0"/>
        <v>6.3049283392378639</v>
      </c>
      <c r="E56" s="3">
        <f t="shared" si="1"/>
        <v>3.5534951662085161</v>
      </c>
      <c r="F56" s="3">
        <f t="shared" si="2"/>
        <v>1.8850716607621356</v>
      </c>
      <c r="G56" s="3">
        <f t="shared" si="3"/>
        <v>0.23016747994653672</v>
      </c>
    </row>
    <row r="57" spans="1:7" ht="15.5" x14ac:dyDescent="0.35">
      <c r="A57" s="3">
        <v>53</v>
      </c>
      <c r="B57" s="4" t="s">
        <v>56</v>
      </c>
      <c r="C57" s="5">
        <v>8.7899999999999991</v>
      </c>
      <c r="D57" s="3">
        <f t="shared" si="0"/>
        <v>6.870449837466504</v>
      </c>
      <c r="E57" s="3">
        <f t="shared" si="1"/>
        <v>3.6846728264823678</v>
      </c>
      <c r="F57" s="3">
        <f t="shared" si="2"/>
        <v>1.9195501625334952</v>
      </c>
      <c r="G57" s="3">
        <f t="shared" si="3"/>
        <v>0.21837885808117127</v>
      </c>
    </row>
    <row r="58" spans="1:7" ht="15.5" x14ac:dyDescent="0.35">
      <c r="A58" s="3">
        <v>54</v>
      </c>
      <c r="B58" s="4" t="s">
        <v>57</v>
      </c>
      <c r="C58" s="5">
        <v>8.61</v>
      </c>
      <c r="D58" s="3">
        <f t="shared" si="0"/>
        <v>7.4463148862265518</v>
      </c>
      <c r="E58" s="3">
        <f t="shared" si="1"/>
        <v>1.3541630440179218</v>
      </c>
      <c r="F58" s="3">
        <f t="shared" si="2"/>
        <v>1.1636851137734476</v>
      </c>
      <c r="G58" s="3">
        <f t="shared" si="3"/>
        <v>0.13515506547891379</v>
      </c>
    </row>
    <row r="59" spans="1:7" ht="15.5" x14ac:dyDescent="0.35">
      <c r="A59" s="3">
        <v>55</v>
      </c>
      <c r="B59" s="4" t="s">
        <v>58</v>
      </c>
      <c r="C59" s="5">
        <v>8.2799999999999994</v>
      </c>
      <c r="D59" s="3">
        <f t="shared" si="0"/>
        <v>7.7954204203585853</v>
      </c>
      <c r="E59" s="3">
        <f t="shared" si="1"/>
        <v>0.23481736900544956</v>
      </c>
      <c r="F59" s="3">
        <f t="shared" si="2"/>
        <v>0.48457957964141407</v>
      </c>
      <c r="G59" s="3">
        <f t="shared" si="3"/>
        <v>5.8524103821426823E-2</v>
      </c>
    </row>
    <row r="60" spans="1:7" ht="15.5" x14ac:dyDescent="0.35">
      <c r="A60" s="3">
        <v>56</v>
      </c>
      <c r="B60" s="4" t="s">
        <v>59</v>
      </c>
      <c r="C60" s="5">
        <v>7.86</v>
      </c>
      <c r="D60" s="3">
        <f t="shared" si="0"/>
        <v>7.9407942942510097</v>
      </c>
      <c r="E60" s="3">
        <f t="shared" si="1"/>
        <v>6.5277179835186855E-3</v>
      </c>
      <c r="F60" s="3">
        <f t="shared" si="2"/>
        <v>8.0794294251009369E-2</v>
      </c>
      <c r="G60" s="3">
        <f t="shared" si="3"/>
        <v>1.0279172296566077E-2</v>
      </c>
    </row>
    <row r="61" spans="1:7" ht="15.5" x14ac:dyDescent="0.35">
      <c r="A61" s="3">
        <v>57</v>
      </c>
      <c r="B61" s="4" t="s">
        <v>60</v>
      </c>
      <c r="C61" s="5">
        <v>7.95</v>
      </c>
      <c r="D61" s="3">
        <f t="shared" si="0"/>
        <v>7.916556005975707</v>
      </c>
      <c r="E61" s="3">
        <f t="shared" si="1"/>
        <v>1.11850073629696E-3</v>
      </c>
      <c r="F61" s="3">
        <f t="shared" si="2"/>
        <v>3.3443994024293211E-2</v>
      </c>
      <c r="G61" s="3">
        <f t="shared" si="3"/>
        <v>4.2067917011689576E-3</v>
      </c>
    </row>
    <row r="62" spans="1:7" ht="15.5" x14ac:dyDescent="0.35">
      <c r="A62" s="3">
        <v>58</v>
      </c>
      <c r="B62" s="4" t="s">
        <v>61</v>
      </c>
      <c r="C62" s="5">
        <v>8.02</v>
      </c>
      <c r="D62" s="3">
        <f t="shared" si="0"/>
        <v>7.926589204182994</v>
      </c>
      <c r="E62" s="3">
        <f t="shared" si="1"/>
        <v>8.7255767751663153E-3</v>
      </c>
      <c r="F62" s="3">
        <f t="shared" si="2"/>
        <v>9.3410795817005621E-2</v>
      </c>
      <c r="G62" s="3">
        <f t="shared" si="3"/>
        <v>1.1647231398629131E-2</v>
      </c>
    </row>
    <row r="63" spans="1:7" ht="15.5" x14ac:dyDescent="0.35">
      <c r="A63" s="3">
        <v>59</v>
      </c>
      <c r="B63" s="4" t="s">
        <v>62</v>
      </c>
      <c r="C63" s="5">
        <v>7.96</v>
      </c>
      <c r="D63" s="3">
        <f t="shared" si="0"/>
        <v>7.9546124429280951</v>
      </c>
      <c r="E63" s="3">
        <f t="shared" si="1"/>
        <v>2.9025771203032049E-5</v>
      </c>
      <c r="F63" s="3">
        <f t="shared" si="2"/>
        <v>5.3875570719048582E-3</v>
      </c>
      <c r="G63" s="3">
        <f t="shared" si="3"/>
        <v>6.7682877787749471E-4</v>
      </c>
    </row>
    <row r="64" spans="1:7" ht="15.5" x14ac:dyDescent="0.35">
      <c r="A64" s="3">
        <v>60</v>
      </c>
      <c r="B64" s="4" t="s">
        <v>63</v>
      </c>
      <c r="C64" s="5">
        <v>7.85</v>
      </c>
      <c r="D64" s="3">
        <f t="shared" si="0"/>
        <v>7.9562287100496665</v>
      </c>
      <c r="E64" s="3">
        <f t="shared" si="1"/>
        <v>1.1284538838816187E-2</v>
      </c>
      <c r="F64" s="3">
        <f t="shared" si="2"/>
        <v>0.10622871004966683</v>
      </c>
      <c r="G64" s="3">
        <f t="shared" si="3"/>
        <v>1.3532319751549915E-2</v>
      </c>
    </row>
    <row r="65" spans="1:7" ht="15.5" x14ac:dyDescent="0.35">
      <c r="A65" s="3">
        <v>61</v>
      </c>
      <c r="B65" s="4" t="s">
        <v>64</v>
      </c>
      <c r="C65" s="5">
        <v>7.23</v>
      </c>
      <c r="D65" s="3">
        <f t="shared" si="0"/>
        <v>7.9243600970347661</v>
      </c>
      <c r="E65" s="3">
        <f t="shared" si="1"/>
        <v>0.48213594435412915</v>
      </c>
      <c r="F65" s="3">
        <f t="shared" si="2"/>
        <v>0.69436009703476564</v>
      </c>
      <c r="G65" s="3">
        <f t="shared" si="3"/>
        <v>9.6038740945334114E-2</v>
      </c>
    </row>
    <row r="66" spans="1:7" ht="15.5" x14ac:dyDescent="0.35">
      <c r="A66" s="3">
        <v>62</v>
      </c>
      <c r="B66" s="4" t="s">
        <v>65</v>
      </c>
      <c r="C66" s="5">
        <v>6.97</v>
      </c>
      <c r="D66" s="3">
        <f t="shared" si="0"/>
        <v>7.7160520679243358</v>
      </c>
      <c r="E66" s="3">
        <f t="shared" si="1"/>
        <v>0.55659368805417819</v>
      </c>
      <c r="F66" s="3">
        <f t="shared" si="2"/>
        <v>0.74605206792433609</v>
      </c>
      <c r="G66" s="3">
        <f t="shared" si="3"/>
        <v>0.10703759941525626</v>
      </c>
    </row>
    <row r="67" spans="1:7" ht="15.5" x14ac:dyDescent="0.35">
      <c r="A67" s="3">
        <v>63</v>
      </c>
      <c r="B67" s="4" t="s">
        <v>66</v>
      </c>
      <c r="C67" s="5">
        <v>7.12</v>
      </c>
      <c r="D67" s="3">
        <f t="shared" si="0"/>
        <v>7.4922364475470342</v>
      </c>
      <c r="E67" s="3">
        <f t="shared" si="1"/>
        <v>0.13855997288243588</v>
      </c>
      <c r="F67" s="3">
        <f t="shared" si="2"/>
        <v>0.37223644754703411</v>
      </c>
      <c r="G67" s="3">
        <f t="shared" si="3"/>
        <v>5.2280399936381193E-2</v>
      </c>
    </row>
    <row r="68" spans="1:7" ht="15.5" x14ac:dyDescent="0.35">
      <c r="A68" s="3">
        <v>64</v>
      </c>
      <c r="B68" s="4" t="s">
        <v>67</v>
      </c>
      <c r="C68" s="5">
        <v>7.44</v>
      </c>
      <c r="D68" s="3">
        <f t="shared" si="0"/>
        <v>7.3805655132829235</v>
      </c>
      <c r="E68" s="3">
        <f t="shared" si="1"/>
        <v>3.5324582113223845E-3</v>
      </c>
      <c r="F68" s="3">
        <f t="shared" si="2"/>
        <v>5.9434486717076851E-2</v>
      </c>
      <c r="G68" s="3">
        <f t="shared" si="3"/>
        <v>7.9885062791769951E-3</v>
      </c>
    </row>
    <row r="69" spans="1:7" ht="15.5" x14ac:dyDescent="0.35">
      <c r="A69" s="3">
        <v>65</v>
      </c>
      <c r="B69" s="4" t="s">
        <v>68</v>
      </c>
      <c r="C69" s="5">
        <v>7.66</v>
      </c>
      <c r="D69" s="3">
        <f t="shared" si="0"/>
        <v>7.3983958592980468</v>
      </c>
      <c r="E69" s="3">
        <f t="shared" si="1"/>
        <v>6.8436726432407419E-2</v>
      </c>
      <c r="F69" s="3">
        <f t="shared" si="2"/>
        <v>0.26160414070195337</v>
      </c>
      <c r="G69" s="3">
        <f t="shared" si="3"/>
        <v>3.4151976592944305E-2</v>
      </c>
    </row>
    <row r="70" spans="1:7" ht="15.5" x14ac:dyDescent="0.35">
      <c r="A70" s="3">
        <v>66</v>
      </c>
      <c r="B70" s="4" t="s">
        <v>69</v>
      </c>
      <c r="C70" s="5">
        <v>7.64</v>
      </c>
      <c r="D70" s="3">
        <f t="shared" si="0"/>
        <v>7.4768771015086326</v>
      </c>
      <c r="E70" s="3">
        <f t="shared" si="1"/>
        <v>2.6609080012224846E-2</v>
      </c>
      <c r="F70" s="3">
        <f t="shared" si="2"/>
        <v>0.16312289849136707</v>
      </c>
      <c r="G70" s="3">
        <f t="shared" si="3"/>
        <v>2.1351164724000928E-2</v>
      </c>
    </row>
    <row r="71" spans="1:7" ht="15.5" x14ac:dyDescent="0.35">
      <c r="A71" s="3">
        <v>67</v>
      </c>
      <c r="B71" s="4" t="s">
        <v>70</v>
      </c>
      <c r="C71" s="5">
        <v>7.51</v>
      </c>
      <c r="D71" s="3">
        <f t="shared" ref="D71:D134" si="4">$D$2*C70+(1-$D$2)*D70</f>
        <v>7.5258139710560421</v>
      </c>
      <c r="E71" s="3">
        <f t="shared" ref="E71:E134" si="5">POWER(C71-D71,2)</f>
        <v>2.5008168056134424E-4</v>
      </c>
      <c r="F71" s="3">
        <f t="shared" ref="F71:F134" si="6">ABS(C71-D71)</f>
        <v>1.581397105604232E-2</v>
      </c>
      <c r="G71" s="3">
        <f t="shared" ref="G71:G134" si="7">F71/C71</f>
        <v>2.1057218450122928E-3</v>
      </c>
    </row>
    <row r="72" spans="1:7" ht="15.5" x14ac:dyDescent="0.35">
      <c r="A72" s="3">
        <v>68</v>
      </c>
      <c r="B72" s="4" t="s">
        <v>71</v>
      </c>
      <c r="C72" s="5">
        <v>7.58</v>
      </c>
      <c r="D72" s="3">
        <f t="shared" si="4"/>
        <v>7.5210697797392285</v>
      </c>
      <c r="E72" s="3">
        <f t="shared" si="5"/>
        <v>3.4727708599830496E-3</v>
      </c>
      <c r="F72" s="3">
        <f t="shared" si="6"/>
        <v>5.8930220260771549E-2</v>
      </c>
      <c r="G72" s="3">
        <f t="shared" si="7"/>
        <v>7.7744353906031068E-3</v>
      </c>
    </row>
    <row r="73" spans="1:7" ht="15.5" x14ac:dyDescent="0.35">
      <c r="A73" s="3">
        <v>69</v>
      </c>
      <c r="B73" s="4" t="s">
        <v>72</v>
      </c>
      <c r="C73" s="5">
        <v>7.55</v>
      </c>
      <c r="D73" s="3">
        <f t="shared" si="4"/>
        <v>7.5387488458174596</v>
      </c>
      <c r="E73" s="3">
        <f t="shared" si="5"/>
        <v>1.2658847043929162E-4</v>
      </c>
      <c r="F73" s="3">
        <f t="shared" si="6"/>
        <v>1.1251154182540191E-2</v>
      </c>
      <c r="G73" s="3">
        <f t="shared" si="7"/>
        <v>1.4902190970251909E-3</v>
      </c>
    </row>
    <row r="74" spans="1:7" ht="15.5" x14ac:dyDescent="0.35">
      <c r="A74" s="3">
        <v>70</v>
      </c>
      <c r="B74" s="4" t="s">
        <v>73</v>
      </c>
      <c r="C74" s="5">
        <v>7.25</v>
      </c>
      <c r="D74" s="3">
        <f t="shared" si="4"/>
        <v>7.5421241920722215</v>
      </c>
      <c r="E74" s="3">
        <f t="shared" si="5"/>
        <v>8.5336543593848166E-2</v>
      </c>
      <c r="F74" s="3">
        <f t="shared" si="6"/>
        <v>0.29212419207222151</v>
      </c>
      <c r="G74" s="3">
        <f t="shared" si="7"/>
        <v>4.0292992009961587E-2</v>
      </c>
    </row>
    <row r="75" spans="1:7" ht="15.5" x14ac:dyDescent="0.35">
      <c r="A75" s="3">
        <v>71</v>
      </c>
      <c r="B75" s="4" t="s">
        <v>74</v>
      </c>
      <c r="C75" s="5">
        <v>6.98</v>
      </c>
      <c r="D75" s="3">
        <f t="shared" si="4"/>
        <v>7.4544869344505544</v>
      </c>
      <c r="E75" s="3">
        <f t="shared" si="5"/>
        <v>0.22513785096428435</v>
      </c>
      <c r="F75" s="3">
        <f t="shared" si="6"/>
        <v>0.47448693445055401</v>
      </c>
      <c r="G75" s="3">
        <f t="shared" si="7"/>
        <v>6.7978070838188243E-2</v>
      </c>
    </row>
    <row r="76" spans="1:7" ht="15.5" x14ac:dyDescent="0.35">
      <c r="A76" s="3">
        <v>72</v>
      </c>
      <c r="B76" s="4" t="s">
        <v>75</v>
      </c>
      <c r="C76" s="5">
        <v>7.18</v>
      </c>
      <c r="D76" s="3">
        <f t="shared" si="4"/>
        <v>7.3121408541153876</v>
      </c>
      <c r="E76" s="3">
        <f t="shared" si="5"/>
        <v>1.7461205326344226E-2</v>
      </c>
      <c r="F76" s="3">
        <f t="shared" si="6"/>
        <v>0.1321408541153879</v>
      </c>
      <c r="G76" s="3">
        <f t="shared" si="7"/>
        <v>1.8404018679023384E-2</v>
      </c>
    </row>
    <row r="77" spans="1:7" ht="15.5" x14ac:dyDescent="0.35">
      <c r="A77" s="3">
        <v>73</v>
      </c>
      <c r="B77" s="4" t="s">
        <v>76</v>
      </c>
      <c r="C77" s="5">
        <v>7.32</v>
      </c>
      <c r="D77" s="3">
        <f t="shared" si="4"/>
        <v>7.2724985978807712</v>
      </c>
      <c r="E77" s="3">
        <f t="shared" si="5"/>
        <v>2.2563832032926972E-3</v>
      </c>
      <c r="F77" s="3">
        <f t="shared" si="6"/>
        <v>4.7501402119229041E-2</v>
      </c>
      <c r="G77" s="3">
        <f t="shared" si="7"/>
        <v>6.4892625845941309E-3</v>
      </c>
    </row>
    <row r="78" spans="1:7" ht="15.5" x14ac:dyDescent="0.35">
      <c r="A78" s="3">
        <v>74</v>
      </c>
      <c r="B78" s="4" t="s">
        <v>77</v>
      </c>
      <c r="C78" s="5">
        <v>7.21</v>
      </c>
      <c r="D78" s="3">
        <f t="shared" si="4"/>
        <v>7.2867490185165398</v>
      </c>
      <c r="E78" s="3">
        <f t="shared" si="5"/>
        <v>5.8904118432521711E-3</v>
      </c>
      <c r="F78" s="3">
        <f t="shared" si="6"/>
        <v>7.6749018516539813E-2</v>
      </c>
      <c r="G78" s="3">
        <f t="shared" si="7"/>
        <v>1.064480145860469E-2</v>
      </c>
    </row>
    <row r="79" spans="1:7" ht="15.5" x14ac:dyDescent="0.35">
      <c r="A79" s="3">
        <v>75</v>
      </c>
      <c r="B79" s="4" t="s">
        <v>78</v>
      </c>
      <c r="C79" s="5">
        <v>6.95</v>
      </c>
      <c r="D79" s="3">
        <f t="shared" si="4"/>
        <v>7.2637243129615765</v>
      </c>
      <c r="E79" s="3">
        <f t="shared" si="5"/>
        <v>9.8422944543213084E-2</v>
      </c>
      <c r="F79" s="3">
        <f t="shared" si="6"/>
        <v>0.31372431296157632</v>
      </c>
      <c r="G79" s="3">
        <f t="shared" si="7"/>
        <v>4.5140188915334722E-2</v>
      </c>
    </row>
    <row r="80" spans="1:7" ht="15.5" x14ac:dyDescent="0.35">
      <c r="A80" s="3">
        <v>76</v>
      </c>
      <c r="B80" s="4" t="s">
        <v>79</v>
      </c>
      <c r="C80" s="5">
        <v>6.53</v>
      </c>
      <c r="D80" s="3">
        <f t="shared" si="4"/>
        <v>7.1696070190731032</v>
      </c>
      <c r="E80" s="3">
        <f t="shared" si="5"/>
        <v>0.40909713884758064</v>
      </c>
      <c r="F80" s="3">
        <f t="shared" si="6"/>
        <v>0.63960701907310291</v>
      </c>
      <c r="G80" s="3">
        <f t="shared" si="7"/>
        <v>9.7949007515023417E-2</v>
      </c>
    </row>
    <row r="81" spans="1:7" ht="15.5" x14ac:dyDescent="0.35">
      <c r="A81" s="3">
        <v>77</v>
      </c>
      <c r="B81" s="4" t="s">
        <v>80</v>
      </c>
      <c r="C81" s="5">
        <v>6.55</v>
      </c>
      <c r="D81" s="3">
        <f t="shared" si="4"/>
        <v>6.9777249133511727</v>
      </c>
      <c r="E81" s="3">
        <f t="shared" si="5"/>
        <v>0.18294860150126838</v>
      </c>
      <c r="F81" s="3">
        <f t="shared" si="6"/>
        <v>0.42772491335117291</v>
      </c>
      <c r="G81" s="3">
        <f t="shared" si="7"/>
        <v>6.5301513488728688E-2</v>
      </c>
    </row>
    <row r="82" spans="1:7" ht="15.5" x14ac:dyDescent="0.35">
      <c r="A82" s="3">
        <v>78</v>
      </c>
      <c r="B82" s="4" t="s">
        <v>81</v>
      </c>
      <c r="C82" s="5">
        <v>6.55</v>
      </c>
      <c r="D82" s="3">
        <f t="shared" si="4"/>
        <v>6.8494074393458204</v>
      </c>
      <c r="E82" s="3">
        <f t="shared" si="5"/>
        <v>8.9644814735621234E-2</v>
      </c>
      <c r="F82" s="3">
        <f t="shared" si="6"/>
        <v>0.29940743934582059</v>
      </c>
      <c r="G82" s="3">
        <f t="shared" si="7"/>
        <v>4.5711059442110014E-2</v>
      </c>
    </row>
    <row r="83" spans="1:7" ht="15.5" x14ac:dyDescent="0.35">
      <c r="A83" s="3">
        <v>79</v>
      </c>
      <c r="B83" s="4" t="s">
        <v>82</v>
      </c>
      <c r="C83" s="5">
        <v>6.34</v>
      </c>
      <c r="D83" s="3">
        <f t="shared" si="4"/>
        <v>6.7595852075420737</v>
      </c>
      <c r="E83" s="3">
        <f t="shared" si="5"/>
        <v>0.17605174638812518</v>
      </c>
      <c r="F83" s="3">
        <f t="shared" si="6"/>
        <v>0.41958520754207385</v>
      </c>
      <c r="G83" s="3">
        <f t="shared" si="7"/>
        <v>6.6180632104428053E-2</v>
      </c>
    </row>
    <row r="84" spans="1:7" ht="15.5" x14ac:dyDescent="0.35">
      <c r="A84" s="3">
        <v>80</v>
      </c>
      <c r="B84" s="4" t="s">
        <v>83</v>
      </c>
      <c r="C84" s="5">
        <v>6.2</v>
      </c>
      <c r="D84" s="3">
        <f t="shared" si="4"/>
        <v>6.6337096452794517</v>
      </c>
      <c r="E84" s="3">
        <f t="shared" si="5"/>
        <v>0.1881040564084277</v>
      </c>
      <c r="F84" s="3">
        <f t="shared" si="6"/>
        <v>0.43370964527945155</v>
      </c>
      <c r="G84" s="3">
        <f t="shared" si="7"/>
        <v>6.995316859345993E-2</v>
      </c>
    </row>
    <row r="85" spans="1:7" ht="15.5" x14ac:dyDescent="0.35">
      <c r="A85" s="3">
        <v>81</v>
      </c>
      <c r="B85" s="4" t="s">
        <v>84</v>
      </c>
      <c r="C85" s="5">
        <v>6.37</v>
      </c>
      <c r="D85" s="3">
        <f t="shared" si="4"/>
        <v>6.5035967516956159</v>
      </c>
      <c r="E85" s="3">
        <f t="shared" si="5"/>
        <v>1.7848092063620022E-2</v>
      </c>
      <c r="F85" s="3">
        <f t="shared" si="6"/>
        <v>0.1335967516956158</v>
      </c>
      <c r="G85" s="3">
        <f t="shared" si="7"/>
        <v>2.0972802463989922E-2</v>
      </c>
    </row>
    <row r="86" spans="1:7" ht="15.5" x14ac:dyDescent="0.35">
      <c r="A86" s="3">
        <v>82</v>
      </c>
      <c r="B86" s="4" t="s">
        <v>85</v>
      </c>
      <c r="C86" s="5">
        <v>6.47</v>
      </c>
      <c r="D86" s="3">
        <f t="shared" si="4"/>
        <v>6.4635177261869305</v>
      </c>
      <c r="E86" s="3">
        <f t="shared" si="5"/>
        <v>4.2019873787602785E-5</v>
      </c>
      <c r="F86" s="3">
        <f t="shared" si="6"/>
        <v>6.4822738130692059E-3</v>
      </c>
      <c r="G86" s="3">
        <f t="shared" si="7"/>
        <v>1.0018970344774661E-3</v>
      </c>
    </row>
    <row r="87" spans="1:7" ht="15.5" x14ac:dyDescent="0.35">
      <c r="A87" s="3">
        <v>83</v>
      </c>
      <c r="B87" s="4" t="s">
        <v>86</v>
      </c>
      <c r="C87" s="5">
        <v>6.4</v>
      </c>
      <c r="D87" s="3">
        <f t="shared" si="4"/>
        <v>6.4654624083308505</v>
      </c>
      <c r="E87" s="3">
        <f t="shared" si="5"/>
        <v>4.2853269044749592E-3</v>
      </c>
      <c r="F87" s="3">
        <f t="shared" si="6"/>
        <v>6.5462408330850153E-2</v>
      </c>
      <c r="G87" s="3">
        <f t="shared" si="7"/>
        <v>1.0228501301695336E-2</v>
      </c>
    </row>
    <row r="88" spans="1:7" ht="15.5" x14ac:dyDescent="0.35">
      <c r="A88" s="3">
        <v>84</v>
      </c>
      <c r="B88" s="4" t="s">
        <v>87</v>
      </c>
      <c r="C88" s="5">
        <v>6.18</v>
      </c>
      <c r="D88" s="3">
        <f t="shared" si="4"/>
        <v>6.4458236858315949</v>
      </c>
      <c r="E88" s="3">
        <f t="shared" si="5"/>
        <v>7.0662231949094628E-2</v>
      </c>
      <c r="F88" s="3">
        <f t="shared" si="6"/>
        <v>0.26582368583159521</v>
      </c>
      <c r="G88" s="3">
        <f t="shared" si="7"/>
        <v>4.301354139669826E-2</v>
      </c>
    </row>
    <row r="89" spans="1:7" ht="15.5" x14ac:dyDescent="0.35">
      <c r="A89" s="3">
        <v>85</v>
      </c>
      <c r="B89" s="4" t="s">
        <v>88</v>
      </c>
      <c r="C89" s="5">
        <v>6.18</v>
      </c>
      <c r="D89" s="3">
        <f t="shared" si="4"/>
        <v>6.3660765800821162</v>
      </c>
      <c r="E89" s="3">
        <f t="shared" si="5"/>
        <v>3.4624493655056307E-2</v>
      </c>
      <c r="F89" s="3">
        <f t="shared" si="6"/>
        <v>0.18607658008211647</v>
      </c>
      <c r="G89" s="3">
        <f t="shared" si="7"/>
        <v>3.0109478977688751E-2</v>
      </c>
    </row>
    <row r="90" spans="1:7" ht="15.5" x14ac:dyDescent="0.35">
      <c r="A90" s="3">
        <v>86</v>
      </c>
      <c r="B90" s="4" t="s">
        <v>89</v>
      </c>
      <c r="C90" s="5">
        <v>7.02</v>
      </c>
      <c r="D90" s="3">
        <f t="shared" si="4"/>
        <v>6.310253606057481</v>
      </c>
      <c r="E90" s="3">
        <f t="shared" si="5"/>
        <v>0.50373994371440878</v>
      </c>
      <c r="F90" s="3">
        <f t="shared" si="6"/>
        <v>0.70974639394251859</v>
      </c>
      <c r="G90" s="3">
        <f t="shared" si="7"/>
        <v>0.1011034749205867</v>
      </c>
    </row>
    <row r="91" spans="1:7" ht="15.5" x14ac:dyDescent="0.35">
      <c r="A91" s="3">
        <v>87</v>
      </c>
      <c r="B91" s="4" t="s">
        <v>90</v>
      </c>
      <c r="C91" s="5">
        <v>6.85</v>
      </c>
      <c r="D91" s="3">
        <f t="shared" si="4"/>
        <v>6.5231775242402366</v>
      </c>
      <c r="E91" s="3">
        <f t="shared" si="5"/>
        <v>0.10681293066174093</v>
      </c>
      <c r="F91" s="3">
        <f t="shared" si="6"/>
        <v>0.32682247575976309</v>
      </c>
      <c r="G91" s="3">
        <f t="shared" si="7"/>
        <v>4.7711310329892426E-2</v>
      </c>
    </row>
    <row r="92" spans="1:7" ht="15.5" x14ac:dyDescent="0.35">
      <c r="A92" s="3">
        <v>88</v>
      </c>
      <c r="B92" s="4" t="s">
        <v>91</v>
      </c>
      <c r="C92" s="5">
        <v>7.4</v>
      </c>
      <c r="D92" s="3">
        <f t="shared" si="4"/>
        <v>6.6212242669681647</v>
      </c>
      <c r="E92" s="3">
        <f t="shared" si="5"/>
        <v>0.606491642359273</v>
      </c>
      <c r="F92" s="3">
        <f t="shared" si="6"/>
        <v>0.77877573303183567</v>
      </c>
      <c r="G92" s="3">
        <f t="shared" si="7"/>
        <v>0.10523996392322103</v>
      </c>
    </row>
    <row r="93" spans="1:7" ht="15.5" x14ac:dyDescent="0.35">
      <c r="A93" s="3">
        <v>89</v>
      </c>
      <c r="B93" s="4" t="s">
        <v>92</v>
      </c>
      <c r="C93" s="5">
        <v>7.17</v>
      </c>
      <c r="D93" s="3">
        <f t="shared" si="4"/>
        <v>6.8548569868777154</v>
      </c>
      <c r="E93" s="3">
        <f t="shared" si="5"/>
        <v>9.9315118719792414E-2</v>
      </c>
      <c r="F93" s="3">
        <f t="shared" si="6"/>
        <v>0.31514301312228454</v>
      </c>
      <c r="G93" s="3">
        <f t="shared" si="7"/>
        <v>4.3953000435465066E-2</v>
      </c>
    </row>
    <row r="94" spans="1:7" ht="15.5" x14ac:dyDescent="0.35">
      <c r="A94" s="3">
        <v>90</v>
      </c>
      <c r="B94" s="4" t="s">
        <v>93</v>
      </c>
      <c r="C94" s="5">
        <v>6.94</v>
      </c>
      <c r="D94" s="3">
        <f t="shared" si="4"/>
        <v>6.9493998908144006</v>
      </c>
      <c r="E94" s="3">
        <f t="shared" si="5"/>
        <v>8.8357947322644884E-5</v>
      </c>
      <c r="F94" s="3">
        <f t="shared" si="6"/>
        <v>9.3998908144001803E-3</v>
      </c>
      <c r="G94" s="3">
        <f t="shared" si="7"/>
        <v>1.3544511259942621E-3</v>
      </c>
    </row>
    <row r="95" spans="1:7" ht="15.5" x14ac:dyDescent="0.35">
      <c r="A95" s="3">
        <v>91</v>
      </c>
      <c r="B95" s="4" t="s">
        <v>94</v>
      </c>
      <c r="C95" s="5">
        <v>6.93</v>
      </c>
      <c r="D95" s="3">
        <f t="shared" si="4"/>
        <v>6.9465799235700798</v>
      </c>
      <c r="E95" s="3">
        <f t="shared" si="5"/>
        <v>2.7489386558969732E-4</v>
      </c>
      <c r="F95" s="3">
        <f t="shared" si="6"/>
        <v>1.6579923570080091E-2</v>
      </c>
      <c r="G95" s="3">
        <f t="shared" si="7"/>
        <v>2.392485363647921E-3</v>
      </c>
    </row>
    <row r="96" spans="1:7" ht="15.5" x14ac:dyDescent="0.35">
      <c r="A96" s="3">
        <v>92</v>
      </c>
      <c r="B96" s="4" t="s">
        <v>95</v>
      </c>
      <c r="C96" s="5">
        <v>7</v>
      </c>
      <c r="D96" s="3">
        <f t="shared" si="4"/>
        <v>6.9416059464990552</v>
      </c>
      <c r="E96" s="3">
        <f t="shared" si="5"/>
        <v>3.4098654842712084E-3</v>
      </c>
      <c r="F96" s="3">
        <f t="shared" si="6"/>
        <v>5.8394053500944842E-2</v>
      </c>
      <c r="G96" s="3">
        <f t="shared" si="7"/>
        <v>8.3420076429921199E-3</v>
      </c>
    </row>
    <row r="97" spans="1:7" ht="15.5" x14ac:dyDescent="0.35">
      <c r="A97" s="3">
        <v>93</v>
      </c>
      <c r="B97" s="4" t="s">
        <v>96</v>
      </c>
      <c r="C97" s="5">
        <v>7.23</v>
      </c>
      <c r="D97" s="3">
        <f t="shared" si="4"/>
        <v>6.9591241625493385</v>
      </c>
      <c r="E97" s="3">
        <f t="shared" si="5"/>
        <v>7.3373719314597408E-2</v>
      </c>
      <c r="F97" s="3">
        <f t="shared" si="6"/>
        <v>0.2708758374506619</v>
      </c>
      <c r="G97" s="3">
        <f t="shared" si="7"/>
        <v>3.7465537683355726E-2</v>
      </c>
    </row>
    <row r="98" spans="1:7" ht="15.5" x14ac:dyDescent="0.35">
      <c r="A98" s="3">
        <v>94</v>
      </c>
      <c r="B98" s="4" t="s">
        <v>97</v>
      </c>
      <c r="C98" s="5">
        <v>7.11</v>
      </c>
      <c r="D98" s="3">
        <f t="shared" si="4"/>
        <v>7.0403869137845358</v>
      </c>
      <c r="E98" s="3">
        <f t="shared" si="5"/>
        <v>4.8459817724416897E-3</v>
      </c>
      <c r="F98" s="3">
        <f t="shared" si="6"/>
        <v>6.961308621546447E-2</v>
      </c>
      <c r="G98" s="3">
        <f t="shared" si="7"/>
        <v>9.7908700724985177E-3</v>
      </c>
    </row>
    <row r="99" spans="1:7" ht="15.5" x14ac:dyDescent="0.35">
      <c r="A99" s="3">
        <v>95</v>
      </c>
      <c r="B99" s="4" t="s">
        <v>98</v>
      </c>
      <c r="C99" s="5">
        <v>7.03</v>
      </c>
      <c r="D99" s="3">
        <f t="shared" si="4"/>
        <v>7.0612708396491746</v>
      </c>
      <c r="E99" s="3">
        <f t="shared" si="5"/>
        <v>9.7786541236437275E-4</v>
      </c>
      <c r="F99" s="3">
        <f t="shared" si="6"/>
        <v>3.127083964917432E-2</v>
      </c>
      <c r="G99" s="3">
        <f t="shared" si="7"/>
        <v>4.4481990966108564E-3</v>
      </c>
    </row>
    <row r="100" spans="1:7" ht="15.5" x14ac:dyDescent="0.35">
      <c r="A100" s="3">
        <v>96</v>
      </c>
      <c r="B100" s="4" t="s">
        <v>99</v>
      </c>
      <c r="C100" s="5">
        <v>7</v>
      </c>
      <c r="D100" s="3">
        <f t="shared" si="4"/>
        <v>7.0518895877544221</v>
      </c>
      <c r="E100" s="3">
        <f t="shared" si="5"/>
        <v>2.6925293173238715E-3</v>
      </c>
      <c r="F100" s="3">
        <f t="shared" si="6"/>
        <v>5.1889587754422095E-2</v>
      </c>
      <c r="G100" s="3">
        <f t="shared" si="7"/>
        <v>7.412798250631728E-3</v>
      </c>
    </row>
    <row r="101" spans="1:7" ht="15.5" x14ac:dyDescent="0.35">
      <c r="A101" s="3">
        <v>97</v>
      </c>
      <c r="B101" s="4" t="s">
        <v>100</v>
      </c>
      <c r="C101" s="5">
        <v>6.99</v>
      </c>
      <c r="D101" s="3">
        <f t="shared" si="4"/>
        <v>7.0363227114280953</v>
      </c>
      <c r="E101" s="3">
        <f t="shared" si="5"/>
        <v>2.14579359405057E-3</v>
      </c>
      <c r="F101" s="3">
        <f t="shared" si="6"/>
        <v>4.6322711428095076E-2</v>
      </c>
      <c r="G101" s="3">
        <f t="shared" si="7"/>
        <v>6.6269973430751177E-3</v>
      </c>
    </row>
    <row r="102" spans="1:7" ht="15.5" x14ac:dyDescent="0.35">
      <c r="A102" s="3">
        <v>98</v>
      </c>
      <c r="B102" s="4" t="s">
        <v>101</v>
      </c>
      <c r="C102" s="5">
        <v>6.76</v>
      </c>
      <c r="D102" s="3">
        <f t="shared" si="4"/>
        <v>7.0224258979996659</v>
      </c>
      <c r="E102" s="3">
        <f t="shared" si="5"/>
        <v>6.8867351940931146E-2</v>
      </c>
      <c r="F102" s="3">
        <f t="shared" si="6"/>
        <v>0.26242589799966609</v>
      </c>
      <c r="G102" s="3">
        <f t="shared" si="7"/>
        <v>3.8820399112376641E-2</v>
      </c>
    </row>
    <row r="103" spans="1:7" ht="15.5" x14ac:dyDescent="0.35">
      <c r="A103" s="3">
        <v>99</v>
      </c>
      <c r="B103" s="4" t="s">
        <v>102</v>
      </c>
      <c r="C103" s="5">
        <v>6.6</v>
      </c>
      <c r="D103" s="3">
        <f t="shared" si="4"/>
        <v>6.943698128599765</v>
      </c>
      <c r="E103" s="3">
        <f t="shared" si="5"/>
        <v>0.11812840360298084</v>
      </c>
      <c r="F103" s="3">
        <f t="shared" si="6"/>
        <v>0.34369812859976534</v>
      </c>
      <c r="G103" s="3">
        <f t="shared" si="7"/>
        <v>5.207547403026748E-2</v>
      </c>
    </row>
    <row r="104" spans="1:7" ht="15.5" x14ac:dyDescent="0.35">
      <c r="A104" s="3">
        <v>100</v>
      </c>
      <c r="B104" s="4" t="s">
        <v>103</v>
      </c>
      <c r="C104" s="5">
        <v>6.54</v>
      </c>
      <c r="D104" s="3">
        <f t="shared" si="4"/>
        <v>6.8405886900198345</v>
      </c>
      <c r="E104" s="3">
        <f t="shared" si="5"/>
        <v>9.0353560567840122E-2</v>
      </c>
      <c r="F104" s="3">
        <f t="shared" si="6"/>
        <v>0.30058869001983446</v>
      </c>
      <c r="G104" s="3">
        <f t="shared" si="7"/>
        <v>4.5961573397528203E-2</v>
      </c>
    </row>
    <row r="105" spans="1:7" ht="15.5" x14ac:dyDescent="0.35">
      <c r="A105" s="3">
        <v>101</v>
      </c>
      <c r="B105" s="4" t="s">
        <v>104</v>
      </c>
      <c r="C105" s="5">
        <v>6.64</v>
      </c>
      <c r="D105" s="3">
        <f t="shared" si="4"/>
        <v>6.7504120830138836</v>
      </c>
      <c r="E105" s="3">
        <f t="shared" si="5"/>
        <v>1.21908280754648E-2</v>
      </c>
      <c r="F105" s="3">
        <f t="shared" si="6"/>
        <v>0.11041208301388394</v>
      </c>
      <c r="G105" s="3">
        <f t="shared" si="7"/>
        <v>1.6628325755103004E-2</v>
      </c>
    </row>
    <row r="106" spans="1:7" ht="15.5" x14ac:dyDescent="0.35">
      <c r="A106" s="3">
        <v>102</v>
      </c>
      <c r="B106" s="4" t="s">
        <v>105</v>
      </c>
      <c r="C106" s="5">
        <v>6.43</v>
      </c>
      <c r="D106" s="3">
        <f t="shared" si="4"/>
        <v>6.7172884581097181</v>
      </c>
      <c r="E106" s="3">
        <f t="shared" si="5"/>
        <v>8.253465816305941E-2</v>
      </c>
      <c r="F106" s="3">
        <f t="shared" si="6"/>
        <v>0.28728845810971837</v>
      </c>
      <c r="G106" s="3">
        <f t="shared" si="7"/>
        <v>4.4679386953299906E-2</v>
      </c>
    </row>
    <row r="107" spans="1:7" ht="15.5" x14ac:dyDescent="0.35">
      <c r="A107" s="3">
        <v>103</v>
      </c>
      <c r="B107" s="4" t="s">
        <v>106</v>
      </c>
      <c r="C107" s="5">
        <v>6.31</v>
      </c>
      <c r="D107" s="3">
        <f t="shared" si="4"/>
        <v>6.6311019206768016</v>
      </c>
      <c r="E107" s="3">
        <f t="shared" si="5"/>
        <v>0.10310644346233123</v>
      </c>
      <c r="F107" s="3">
        <f t="shared" si="6"/>
        <v>0.32110192067680199</v>
      </c>
      <c r="G107" s="3">
        <f t="shared" si="7"/>
        <v>5.0887784576355309E-2</v>
      </c>
    </row>
    <row r="108" spans="1:7" ht="15.5" x14ac:dyDescent="0.35">
      <c r="A108" s="3">
        <v>104</v>
      </c>
      <c r="B108" s="4" t="s">
        <v>107</v>
      </c>
      <c r="C108" s="5">
        <v>6.09</v>
      </c>
      <c r="D108" s="3">
        <f t="shared" si="4"/>
        <v>6.5347713444737607</v>
      </c>
      <c r="E108" s="3">
        <f t="shared" si="5"/>
        <v>0.19782154886499687</v>
      </c>
      <c r="F108" s="3">
        <f t="shared" si="6"/>
        <v>0.44477134447376088</v>
      </c>
      <c r="G108" s="3">
        <f t="shared" si="7"/>
        <v>7.3033061489944318E-2</v>
      </c>
    </row>
    <row r="109" spans="1:7" ht="15.5" x14ac:dyDescent="0.35">
      <c r="A109" s="3">
        <v>105</v>
      </c>
      <c r="B109" s="4" t="s">
        <v>108</v>
      </c>
      <c r="C109" s="5">
        <v>6.08</v>
      </c>
      <c r="D109" s="3">
        <f t="shared" si="4"/>
        <v>6.4013399411316323</v>
      </c>
      <c r="E109" s="3">
        <f t="shared" si="5"/>
        <v>0.10325935776648086</v>
      </c>
      <c r="F109" s="3">
        <f t="shared" si="6"/>
        <v>0.32133994113163222</v>
      </c>
      <c r="G109" s="3">
        <f t="shared" si="7"/>
        <v>5.2851964001913193E-2</v>
      </c>
    </row>
    <row r="110" spans="1:7" ht="15.5" x14ac:dyDescent="0.35">
      <c r="A110" s="3">
        <v>106</v>
      </c>
      <c r="B110" s="4" t="s">
        <v>109</v>
      </c>
      <c r="C110" s="5">
        <v>6.05</v>
      </c>
      <c r="D110" s="3">
        <f t="shared" si="4"/>
        <v>6.3049379587921424</v>
      </c>
      <c r="E110" s="3">
        <f t="shared" si="5"/>
        <v>6.4993362833104168E-2</v>
      </c>
      <c r="F110" s="3">
        <f t="shared" si="6"/>
        <v>0.25493795879214254</v>
      </c>
      <c r="G110" s="3">
        <f t="shared" si="7"/>
        <v>4.213850558547811E-2</v>
      </c>
    </row>
    <row r="111" spans="1:7" ht="15.5" x14ac:dyDescent="0.35">
      <c r="A111" s="3">
        <v>107</v>
      </c>
      <c r="B111" s="4" t="s">
        <v>110</v>
      </c>
      <c r="C111" s="5">
        <v>6.15</v>
      </c>
      <c r="D111" s="3">
        <f t="shared" si="4"/>
        <v>6.2284565711544992</v>
      </c>
      <c r="E111" s="3">
        <f t="shared" si="5"/>
        <v>6.1554335573209473E-3</v>
      </c>
      <c r="F111" s="3">
        <f t="shared" si="6"/>
        <v>7.8456571154498889E-2</v>
      </c>
      <c r="G111" s="3">
        <f t="shared" si="7"/>
        <v>1.2757166041381933E-2</v>
      </c>
    </row>
    <row r="112" spans="1:7" ht="15.5" x14ac:dyDescent="0.35">
      <c r="A112" s="3">
        <v>108</v>
      </c>
      <c r="B112" s="4" t="s">
        <v>111</v>
      </c>
      <c r="C112" s="5">
        <v>6.17</v>
      </c>
      <c r="D112" s="3">
        <f t="shared" si="4"/>
        <v>6.2049195998081492</v>
      </c>
      <c r="E112" s="3">
        <f t="shared" si="5"/>
        <v>1.2193784507613002E-3</v>
      </c>
      <c r="F112" s="3">
        <f t="shared" si="6"/>
        <v>3.4919599808149293E-2</v>
      </c>
      <c r="G112" s="3">
        <f t="shared" si="7"/>
        <v>5.6595785750647156E-3</v>
      </c>
    </row>
    <row r="113" spans="1:7" ht="15.5" x14ac:dyDescent="0.35">
      <c r="A113" s="3">
        <v>109</v>
      </c>
      <c r="B113" s="4" t="s">
        <v>112</v>
      </c>
      <c r="C113" s="5">
        <v>6.47</v>
      </c>
      <c r="D113" s="3">
        <f t="shared" si="4"/>
        <v>6.1944437198657045</v>
      </c>
      <c r="E113" s="3">
        <f t="shared" si="5"/>
        <v>7.5931263521450187E-2</v>
      </c>
      <c r="F113" s="3">
        <f t="shared" si="6"/>
        <v>0.27555628013429523</v>
      </c>
      <c r="G113" s="3">
        <f t="shared" si="7"/>
        <v>4.2589842370061089E-2</v>
      </c>
    </row>
    <row r="114" spans="1:7" ht="15.5" x14ac:dyDescent="0.35">
      <c r="A114" s="3">
        <v>110</v>
      </c>
      <c r="B114" s="4" t="s">
        <v>113</v>
      </c>
      <c r="C114" s="5">
        <v>6.36</v>
      </c>
      <c r="D114" s="3">
        <f t="shared" si="4"/>
        <v>6.2771106039059923</v>
      </c>
      <c r="E114" s="3">
        <f t="shared" si="5"/>
        <v>6.8706519848293537E-3</v>
      </c>
      <c r="F114" s="3">
        <f t="shared" si="6"/>
        <v>8.2889396094008028E-2</v>
      </c>
      <c r="G114" s="3">
        <f t="shared" si="7"/>
        <v>1.3032923914152205E-2</v>
      </c>
    </row>
    <row r="115" spans="1:7" ht="15.5" x14ac:dyDescent="0.35">
      <c r="A115" s="3">
        <v>111</v>
      </c>
      <c r="B115" s="4" t="s">
        <v>114</v>
      </c>
      <c r="C115" s="5">
        <v>6.43</v>
      </c>
      <c r="D115" s="3">
        <f t="shared" si="4"/>
        <v>6.3019774227341934</v>
      </c>
      <c r="E115" s="3">
        <f t="shared" si="5"/>
        <v>1.6389780289779356E-2</v>
      </c>
      <c r="F115" s="3">
        <f t="shared" si="6"/>
        <v>0.12802257726580635</v>
      </c>
      <c r="G115" s="3">
        <f t="shared" si="7"/>
        <v>1.9910198641649512E-2</v>
      </c>
    </row>
    <row r="116" spans="1:7" ht="15.5" x14ac:dyDescent="0.35">
      <c r="A116" s="3">
        <v>112</v>
      </c>
      <c r="B116" s="4" t="s">
        <v>115</v>
      </c>
      <c r="C116" s="5">
        <v>6.42</v>
      </c>
      <c r="D116" s="3">
        <f t="shared" si="4"/>
        <v>6.3403841959139342</v>
      </c>
      <c r="E116" s="3">
        <f t="shared" si="5"/>
        <v>6.3386762602707994E-3</v>
      </c>
      <c r="F116" s="3">
        <f t="shared" si="6"/>
        <v>7.9615804086065722E-2</v>
      </c>
      <c r="G116" s="3">
        <f t="shared" si="7"/>
        <v>1.2401215589729864E-2</v>
      </c>
    </row>
    <row r="117" spans="1:7" ht="15.5" x14ac:dyDescent="0.35">
      <c r="A117" s="3">
        <v>113</v>
      </c>
      <c r="B117" s="4" t="s">
        <v>116</v>
      </c>
      <c r="C117" s="5">
        <v>6.3</v>
      </c>
      <c r="D117" s="3">
        <f t="shared" si="4"/>
        <v>6.3642689371397534</v>
      </c>
      <c r="E117" s="3">
        <f t="shared" si="5"/>
        <v>4.1304962810735958E-3</v>
      </c>
      <c r="F117" s="3">
        <f t="shared" si="6"/>
        <v>6.4268937139753568E-2</v>
      </c>
      <c r="G117" s="3">
        <f t="shared" si="7"/>
        <v>1.0201418593611677E-2</v>
      </c>
    </row>
    <row r="118" spans="1:7" ht="15.5" x14ac:dyDescent="0.35">
      <c r="A118" s="3">
        <v>114</v>
      </c>
      <c r="B118" s="4" t="s">
        <v>117</v>
      </c>
      <c r="C118" s="5">
        <v>6.15</v>
      </c>
      <c r="D118" s="3">
        <f t="shared" si="4"/>
        <v>6.3449882559978263</v>
      </c>
      <c r="E118" s="3">
        <f t="shared" si="5"/>
        <v>3.802041997707372E-2</v>
      </c>
      <c r="F118" s="3">
        <f t="shared" si="6"/>
        <v>0.19498825599782599</v>
      </c>
      <c r="G118" s="3">
        <f t="shared" si="7"/>
        <v>3.1705407479321296E-2</v>
      </c>
    </row>
    <row r="119" spans="1:7" ht="15.5" x14ac:dyDescent="0.35">
      <c r="A119" s="3">
        <v>115</v>
      </c>
      <c r="B119" s="4" t="s">
        <v>118</v>
      </c>
      <c r="C119" s="5">
        <v>6.23</v>
      </c>
      <c r="D119" s="3">
        <f t="shared" si="4"/>
        <v>6.286491779198478</v>
      </c>
      <c r="E119" s="3">
        <f t="shared" si="5"/>
        <v>3.1913211170095448E-3</v>
      </c>
      <c r="F119" s="3">
        <f t="shared" si="6"/>
        <v>5.6491779198477587E-2</v>
      </c>
      <c r="G119" s="3">
        <f t="shared" si="7"/>
        <v>9.06770131596751E-3</v>
      </c>
    </row>
    <row r="120" spans="1:7" ht="15.5" x14ac:dyDescent="0.35">
      <c r="A120" s="3">
        <v>116</v>
      </c>
      <c r="B120" s="4" t="s">
        <v>119</v>
      </c>
      <c r="C120" s="5">
        <v>6.27</v>
      </c>
      <c r="D120" s="3">
        <f t="shared" si="4"/>
        <v>6.2695442454389338</v>
      </c>
      <c r="E120" s="3">
        <f t="shared" si="5"/>
        <v>2.0771221993221103E-7</v>
      </c>
      <c r="F120" s="3">
        <f t="shared" si="6"/>
        <v>4.5575456106572432E-4</v>
      </c>
      <c r="G120" s="3">
        <f t="shared" si="7"/>
        <v>7.2688127761678521E-5</v>
      </c>
    </row>
    <row r="121" spans="1:7" ht="15.5" x14ac:dyDescent="0.35">
      <c r="A121" s="3">
        <v>117</v>
      </c>
      <c r="B121" s="4" t="s">
        <v>120</v>
      </c>
      <c r="C121" s="5">
        <v>6.16</v>
      </c>
      <c r="D121" s="3">
        <f t="shared" si="4"/>
        <v>6.2696809718072526</v>
      </c>
      <c r="E121" s="3">
        <f t="shared" si="5"/>
        <v>1.2029915576583306E-2</v>
      </c>
      <c r="F121" s="3">
        <f t="shared" si="6"/>
        <v>0.10968097180725245</v>
      </c>
      <c r="G121" s="3">
        <f t="shared" si="7"/>
        <v>1.780535256611241E-2</v>
      </c>
    </row>
    <row r="122" spans="1:7" ht="15.5" x14ac:dyDescent="0.35">
      <c r="A122" s="3">
        <v>118</v>
      </c>
      <c r="B122" s="4" t="s">
        <v>121</v>
      </c>
      <c r="C122" s="5">
        <v>6.04</v>
      </c>
      <c r="D122" s="3">
        <f t="shared" si="4"/>
        <v>6.2367766802650761</v>
      </c>
      <c r="E122" s="3">
        <f t="shared" si="5"/>
        <v>3.8721061896143993E-2</v>
      </c>
      <c r="F122" s="3">
        <f t="shared" si="6"/>
        <v>0.19677668026507611</v>
      </c>
      <c r="G122" s="3">
        <f t="shared" si="7"/>
        <v>3.2578920573688094E-2</v>
      </c>
    </row>
    <row r="123" spans="1:7" ht="15.5" x14ac:dyDescent="0.35">
      <c r="A123" s="3">
        <v>119</v>
      </c>
      <c r="B123" s="4" t="s">
        <v>122</v>
      </c>
      <c r="C123" s="5">
        <v>6.17</v>
      </c>
      <c r="D123" s="3">
        <f t="shared" si="4"/>
        <v>6.1777436761855533</v>
      </c>
      <c r="E123" s="3">
        <f t="shared" si="5"/>
        <v>5.9964520866706595E-5</v>
      </c>
      <c r="F123" s="3">
        <f t="shared" si="6"/>
        <v>7.7436761855533831E-3</v>
      </c>
      <c r="G123" s="3">
        <f t="shared" si="7"/>
        <v>1.2550528663781821E-3</v>
      </c>
    </row>
    <row r="124" spans="1:7" ht="15.5" x14ac:dyDescent="0.35">
      <c r="A124" s="3">
        <v>120</v>
      </c>
      <c r="B124" s="4" t="s">
        <v>123</v>
      </c>
      <c r="C124" s="5">
        <v>6.21</v>
      </c>
      <c r="D124" s="3">
        <f t="shared" si="4"/>
        <v>6.1754205733298866</v>
      </c>
      <c r="E124" s="3">
        <f t="shared" si="5"/>
        <v>1.1957367488337485E-3</v>
      </c>
      <c r="F124" s="3">
        <f t="shared" si="6"/>
        <v>3.4579426670113378E-2</v>
      </c>
      <c r="G124" s="3">
        <f t="shared" si="7"/>
        <v>5.5683456795673717E-3</v>
      </c>
    </row>
    <row r="125" spans="1:7" ht="15.5" x14ac:dyDescent="0.35">
      <c r="A125" s="3">
        <v>121</v>
      </c>
      <c r="B125" s="4" t="s">
        <v>124</v>
      </c>
      <c r="C125" s="5">
        <v>6.13</v>
      </c>
      <c r="D125" s="3">
        <f t="shared" si="4"/>
        <v>6.1857944013309201</v>
      </c>
      <c r="E125" s="3">
        <f t="shared" si="5"/>
        <v>3.1130152198757866E-3</v>
      </c>
      <c r="F125" s="3">
        <f t="shared" si="6"/>
        <v>5.5794401330920174E-2</v>
      </c>
      <c r="G125" s="3">
        <f t="shared" si="7"/>
        <v>9.1018599234780062E-3</v>
      </c>
    </row>
    <row r="126" spans="1:7" ht="15.5" x14ac:dyDescent="0.35">
      <c r="A126" s="3">
        <v>122</v>
      </c>
      <c r="B126" s="4" t="s">
        <v>125</v>
      </c>
      <c r="C126" s="5">
        <v>6.12</v>
      </c>
      <c r="D126" s="3">
        <f t="shared" si="4"/>
        <v>6.169056080931643</v>
      </c>
      <c r="E126" s="3">
        <f t="shared" si="5"/>
        <v>2.4064990763719013E-3</v>
      </c>
      <c r="F126" s="3">
        <f t="shared" si="6"/>
        <v>4.9056080931642931E-2</v>
      </c>
      <c r="G126" s="3">
        <f t="shared" si="7"/>
        <v>8.0156994986344664E-3</v>
      </c>
    </row>
    <row r="127" spans="1:7" ht="15.5" x14ac:dyDescent="0.35">
      <c r="A127" s="3">
        <v>123</v>
      </c>
      <c r="B127" s="4" t="s">
        <v>126</v>
      </c>
      <c r="C127" s="5">
        <v>6.14</v>
      </c>
      <c r="D127" s="3">
        <f t="shared" si="4"/>
        <v>6.1543392566521504</v>
      </c>
      <c r="E127" s="3">
        <f t="shared" si="5"/>
        <v>2.056142813362494E-4</v>
      </c>
      <c r="F127" s="3">
        <f t="shared" si="6"/>
        <v>1.4339256652150745E-2</v>
      </c>
      <c r="G127" s="3">
        <f t="shared" si="7"/>
        <v>2.3353838195685254E-3</v>
      </c>
    </row>
    <row r="128" spans="1:7" ht="15.5" x14ac:dyDescent="0.35">
      <c r="A128" s="3">
        <v>124</v>
      </c>
      <c r="B128" s="4" t="s">
        <v>127</v>
      </c>
      <c r="C128" s="5">
        <v>5.98</v>
      </c>
      <c r="D128" s="3">
        <f t="shared" si="4"/>
        <v>6.1500374796565049</v>
      </c>
      <c r="E128" s="3">
        <f t="shared" si="5"/>
        <v>2.8912744487936185E-2</v>
      </c>
      <c r="F128" s="3">
        <f t="shared" si="6"/>
        <v>0.17003747965650451</v>
      </c>
      <c r="G128" s="3">
        <f t="shared" si="7"/>
        <v>2.8434361146572659E-2</v>
      </c>
    </row>
    <row r="129" spans="1:7" ht="15.5" x14ac:dyDescent="0.35">
      <c r="A129" s="3">
        <v>125</v>
      </c>
      <c r="B129" s="4" t="s">
        <v>128</v>
      </c>
      <c r="C129" s="5">
        <v>5.87</v>
      </c>
      <c r="D129" s="3">
        <f t="shared" si="4"/>
        <v>6.0990262357595526</v>
      </c>
      <c r="E129" s="3">
        <f t="shared" si="5"/>
        <v>5.2453016666190122E-2</v>
      </c>
      <c r="F129" s="3">
        <f t="shared" si="6"/>
        <v>0.2290262357595525</v>
      </c>
      <c r="G129" s="3">
        <f t="shared" si="7"/>
        <v>3.9016394507589862E-2</v>
      </c>
    </row>
    <row r="130" spans="1:7" ht="15.5" x14ac:dyDescent="0.35">
      <c r="A130" s="3">
        <v>126</v>
      </c>
      <c r="B130" s="4" t="s">
        <v>129</v>
      </c>
      <c r="C130" s="5">
        <v>5.88</v>
      </c>
      <c r="D130" s="3">
        <f t="shared" si="4"/>
        <v>6.0303183650316869</v>
      </c>
      <c r="E130" s="3">
        <f t="shared" si="5"/>
        <v>2.2595610865799517E-2</v>
      </c>
      <c r="F130" s="3">
        <f t="shared" si="6"/>
        <v>0.15031836503168705</v>
      </c>
      <c r="G130" s="3">
        <f t="shared" si="7"/>
        <v>2.5564347794504602E-2</v>
      </c>
    </row>
    <row r="131" spans="1:7" ht="15.5" x14ac:dyDescent="0.35">
      <c r="A131" s="3">
        <v>127</v>
      </c>
      <c r="B131" s="4" t="s">
        <v>130</v>
      </c>
      <c r="C131" s="5">
        <v>5.81</v>
      </c>
      <c r="D131" s="3">
        <f t="shared" si="4"/>
        <v>5.9852228555221805</v>
      </c>
      <c r="E131" s="3">
        <f t="shared" si="5"/>
        <v>3.0703049097347068E-2</v>
      </c>
      <c r="F131" s="3">
        <f t="shared" si="6"/>
        <v>0.17522285552218086</v>
      </c>
      <c r="G131" s="3">
        <f t="shared" si="7"/>
        <v>3.0158839160444213E-2</v>
      </c>
    </row>
    <row r="132" spans="1:7" ht="15.5" x14ac:dyDescent="0.35">
      <c r="A132" s="3">
        <v>128</v>
      </c>
      <c r="B132" s="4" t="s">
        <v>131</v>
      </c>
      <c r="C132" s="5">
        <v>5.81</v>
      </c>
      <c r="D132" s="3">
        <f t="shared" si="4"/>
        <v>5.9326559988655259</v>
      </c>
      <c r="E132" s="3">
        <f t="shared" si="5"/>
        <v>1.5044494057699977E-2</v>
      </c>
      <c r="F132" s="3">
        <f t="shared" si="6"/>
        <v>0.12265599886552625</v>
      </c>
      <c r="G132" s="3">
        <f t="shared" si="7"/>
        <v>2.1111187412310887E-2</v>
      </c>
    </row>
    <row r="133" spans="1:7" ht="15.5" x14ac:dyDescent="0.35">
      <c r="A133" s="3">
        <v>129</v>
      </c>
      <c r="B133" s="4" t="s">
        <v>132</v>
      </c>
      <c r="C133" s="5">
        <v>5.88</v>
      </c>
      <c r="D133" s="3">
        <f t="shared" si="4"/>
        <v>5.8958591992058675</v>
      </c>
      <c r="E133" s="3">
        <f t="shared" si="5"/>
        <v>2.51514199451393E-4</v>
      </c>
      <c r="F133" s="3">
        <f t="shared" si="6"/>
        <v>1.5859199205867647E-2</v>
      </c>
      <c r="G133" s="3">
        <f t="shared" si="7"/>
        <v>2.6971427220863343E-3</v>
      </c>
    </row>
    <row r="134" spans="1:7" ht="15.5" x14ac:dyDescent="0.35">
      <c r="A134" s="3">
        <v>130</v>
      </c>
      <c r="B134" s="4" t="s">
        <v>133</v>
      </c>
      <c r="C134" s="5">
        <v>6.48</v>
      </c>
      <c r="D134" s="3">
        <f t="shared" si="4"/>
        <v>5.8911014394441077</v>
      </c>
      <c r="E134" s="3">
        <f t="shared" si="5"/>
        <v>0.34680151462480246</v>
      </c>
      <c r="F134" s="3">
        <f t="shared" si="6"/>
        <v>0.58889856055589274</v>
      </c>
      <c r="G134" s="3">
        <f t="shared" si="7"/>
        <v>9.0879407493193315E-2</v>
      </c>
    </row>
    <row r="135" spans="1:7" ht="15.5" x14ac:dyDescent="0.35">
      <c r="A135" s="3">
        <v>131</v>
      </c>
      <c r="B135" s="4" t="s">
        <v>134</v>
      </c>
      <c r="C135" s="5">
        <v>6.26</v>
      </c>
      <c r="D135" s="3">
        <f t="shared" ref="D135:D198" si="8">$D$2*C134+(1-$D$2)*D134</f>
        <v>6.0677710076108751</v>
      </c>
      <c r="E135" s="3">
        <f t="shared" ref="E135:E198" si="9">POWER(C135-D135,2)</f>
        <v>3.6951985514938168E-2</v>
      </c>
      <c r="F135" s="3">
        <f t="shared" ref="F135:F198" si="10">ABS(C135-D135)</f>
        <v>0.19222899238912472</v>
      </c>
      <c r="G135" s="3">
        <f t="shared" ref="G135:G198" si="11">F135/C135</f>
        <v>3.0707506771425676E-2</v>
      </c>
    </row>
    <row r="136" spans="1:7" ht="15.5" x14ac:dyDescent="0.35">
      <c r="A136" s="3">
        <v>132</v>
      </c>
      <c r="B136" s="4" t="s">
        <v>135</v>
      </c>
      <c r="C136" s="5">
        <v>6.15</v>
      </c>
      <c r="D136" s="3">
        <f t="shared" si="8"/>
        <v>6.1254397053276124</v>
      </c>
      <c r="E136" s="3">
        <f t="shared" si="9"/>
        <v>6.0320807439452845E-4</v>
      </c>
      <c r="F136" s="3">
        <f t="shared" si="10"/>
        <v>2.4560294672387961E-2</v>
      </c>
      <c r="G136" s="3">
        <f t="shared" si="11"/>
        <v>3.9935438491687739E-3</v>
      </c>
    </row>
    <row r="137" spans="1:7" ht="15.5" x14ac:dyDescent="0.35">
      <c r="A137" s="3">
        <v>133</v>
      </c>
      <c r="B137" s="4" t="s">
        <v>136</v>
      </c>
      <c r="C137" s="5">
        <v>6.27</v>
      </c>
      <c r="D137" s="3">
        <f t="shared" si="8"/>
        <v>6.1328077937293282</v>
      </c>
      <c r="E137" s="3">
        <f t="shared" si="9"/>
        <v>1.8821701461414451E-2</v>
      </c>
      <c r="F137" s="3">
        <f t="shared" si="10"/>
        <v>0.13719220627067141</v>
      </c>
      <c r="G137" s="3">
        <f t="shared" si="11"/>
        <v>2.1880734652419683E-2</v>
      </c>
    </row>
    <row r="138" spans="1:7" ht="15.5" x14ac:dyDescent="0.35">
      <c r="A138" s="3">
        <v>134</v>
      </c>
      <c r="B138" s="4" t="s">
        <v>137</v>
      </c>
      <c r="C138" s="5">
        <v>6.34</v>
      </c>
      <c r="D138" s="3">
        <f t="shared" si="8"/>
        <v>6.1739654556105297</v>
      </c>
      <c r="E138" s="3">
        <f t="shared" si="9"/>
        <v>2.7567469930618944E-2</v>
      </c>
      <c r="F138" s="3">
        <f t="shared" si="10"/>
        <v>0.16603454438947018</v>
      </c>
      <c r="G138" s="3">
        <f t="shared" si="11"/>
        <v>2.6188413941556812E-2</v>
      </c>
    </row>
    <row r="139" spans="1:7" ht="15.5" x14ac:dyDescent="0.35">
      <c r="A139" s="3">
        <v>135</v>
      </c>
      <c r="B139" s="4" t="s">
        <v>138</v>
      </c>
      <c r="C139" s="5">
        <v>6.16</v>
      </c>
      <c r="D139" s="3">
        <f t="shared" si="8"/>
        <v>6.2237758189273702</v>
      </c>
      <c r="E139" s="3">
        <f t="shared" si="9"/>
        <v>4.0673550798566924E-3</v>
      </c>
      <c r="F139" s="3">
        <f t="shared" si="10"/>
        <v>6.3775818927370054E-2</v>
      </c>
      <c r="G139" s="3">
        <f t="shared" si="11"/>
        <v>1.0353217358339294E-2</v>
      </c>
    </row>
    <row r="140" spans="1:7" ht="15.5" x14ac:dyDescent="0.35">
      <c r="A140" s="3">
        <v>136</v>
      </c>
      <c r="B140" s="4" t="s">
        <v>139</v>
      </c>
      <c r="C140" s="5">
        <v>6.06</v>
      </c>
      <c r="D140" s="3">
        <f t="shared" si="8"/>
        <v>6.2046430732491586</v>
      </c>
      <c r="E140" s="3">
        <f t="shared" si="9"/>
        <v>2.0921618638961588E-2</v>
      </c>
      <c r="F140" s="3">
        <f t="shared" si="10"/>
        <v>0.14464307324915904</v>
      </c>
      <c r="G140" s="3">
        <f t="shared" si="11"/>
        <v>2.3868493935504793E-2</v>
      </c>
    </row>
    <row r="141" spans="1:7" ht="15.5" x14ac:dyDescent="0.35">
      <c r="A141" s="3">
        <v>137</v>
      </c>
      <c r="B141" s="4" t="s">
        <v>140</v>
      </c>
      <c r="C141" s="5">
        <v>6.09</v>
      </c>
      <c r="D141" s="3">
        <f t="shared" si="8"/>
        <v>6.1612501512744107</v>
      </c>
      <c r="E141" s="3">
        <f t="shared" si="9"/>
        <v>5.0765840566264243E-3</v>
      </c>
      <c r="F141" s="3">
        <f t="shared" si="10"/>
        <v>7.1250151274410811E-2</v>
      </c>
      <c r="G141" s="3">
        <f t="shared" si="11"/>
        <v>1.1699532228967293E-2</v>
      </c>
    </row>
    <row r="142" spans="1:7" ht="15.5" x14ac:dyDescent="0.35">
      <c r="A142" s="3">
        <v>138</v>
      </c>
      <c r="B142" s="4" t="s">
        <v>141</v>
      </c>
      <c r="C142" s="5">
        <v>6.04</v>
      </c>
      <c r="D142" s="3">
        <f t="shared" si="8"/>
        <v>6.1398751058920871</v>
      </c>
      <c r="E142" s="3">
        <f t="shared" si="9"/>
        <v>9.9750367769555984E-3</v>
      </c>
      <c r="F142" s="3">
        <f t="shared" si="10"/>
        <v>9.9875105892087035E-2</v>
      </c>
      <c r="G142" s="3">
        <f t="shared" si="11"/>
        <v>1.6535613558292556E-2</v>
      </c>
    </row>
    <row r="143" spans="1:7" ht="15.5" x14ac:dyDescent="0.35">
      <c r="A143" s="3">
        <v>139</v>
      </c>
      <c r="B143" s="4" t="s">
        <v>142</v>
      </c>
      <c r="C143" s="5">
        <v>6.11</v>
      </c>
      <c r="D143" s="3">
        <f t="shared" si="8"/>
        <v>6.1099125741244613</v>
      </c>
      <c r="E143" s="3">
        <f t="shared" si="9"/>
        <v>7.6432837137615049E-9</v>
      </c>
      <c r="F143" s="3">
        <f t="shared" si="10"/>
        <v>8.7425875539004494E-5</v>
      </c>
      <c r="G143" s="3">
        <f t="shared" si="11"/>
        <v>1.430865393437062E-5</v>
      </c>
    </row>
    <row r="144" spans="1:7" ht="15.5" x14ac:dyDescent="0.35">
      <c r="A144" s="3">
        <v>140</v>
      </c>
      <c r="B144" s="4" t="s">
        <v>143</v>
      </c>
      <c r="C144" s="5">
        <v>6.08</v>
      </c>
      <c r="D144" s="3">
        <f t="shared" si="8"/>
        <v>6.1099388018871226</v>
      </c>
      <c r="E144" s="3">
        <f t="shared" si="9"/>
        <v>8.9633185843636983E-4</v>
      </c>
      <c r="F144" s="3">
        <f t="shared" si="10"/>
        <v>2.9938801887122501E-2</v>
      </c>
      <c r="G144" s="3">
        <f t="shared" si="11"/>
        <v>4.9241450472240957E-3</v>
      </c>
    </row>
    <row r="145" spans="1:7" ht="15.5" x14ac:dyDescent="0.35">
      <c r="A145" s="3">
        <v>141</v>
      </c>
      <c r="B145" s="4" t="s">
        <v>144</v>
      </c>
      <c r="C145" s="5">
        <v>6.25</v>
      </c>
      <c r="D145" s="3">
        <f t="shared" si="8"/>
        <v>6.1009571613209852</v>
      </c>
      <c r="E145" s="3">
        <f t="shared" si="9"/>
        <v>2.2213767761498832E-2</v>
      </c>
      <c r="F145" s="3">
        <f t="shared" si="10"/>
        <v>0.1490428386790148</v>
      </c>
      <c r="G145" s="3">
        <f t="shared" si="11"/>
        <v>2.3846854188642366E-2</v>
      </c>
    </row>
    <row r="146" spans="1:7" ht="15.5" x14ac:dyDescent="0.35">
      <c r="A146" s="3">
        <v>142</v>
      </c>
      <c r="B146" s="4" t="s">
        <v>145</v>
      </c>
      <c r="C146" s="5">
        <v>6.15</v>
      </c>
      <c r="D146" s="3">
        <f t="shared" si="8"/>
        <v>6.1456700129246897</v>
      </c>
      <c r="E146" s="3">
        <f t="shared" si="9"/>
        <v>1.8748788072357071E-5</v>
      </c>
      <c r="F146" s="3">
        <f t="shared" si="10"/>
        <v>4.3299870753106262E-3</v>
      </c>
      <c r="G146" s="3">
        <f t="shared" si="11"/>
        <v>7.0406293907489855E-4</v>
      </c>
    </row>
    <row r="147" spans="1:7" ht="15.5" x14ac:dyDescent="0.35">
      <c r="A147" s="3">
        <v>143</v>
      </c>
      <c r="B147" s="4" t="s">
        <v>146</v>
      </c>
      <c r="C147" s="5">
        <v>6</v>
      </c>
      <c r="D147" s="3">
        <f t="shared" si="8"/>
        <v>6.1469690090472824</v>
      </c>
      <c r="E147" s="3">
        <f t="shared" si="9"/>
        <v>2.1599889620340172E-2</v>
      </c>
      <c r="F147" s="3">
        <f t="shared" si="10"/>
        <v>0.14696900904728238</v>
      </c>
      <c r="G147" s="3">
        <f t="shared" si="11"/>
        <v>2.4494834841213731E-2</v>
      </c>
    </row>
    <row r="148" spans="1:7" ht="15.5" x14ac:dyDescent="0.35">
      <c r="A148" s="3">
        <v>144</v>
      </c>
      <c r="B148" s="4" t="s">
        <v>147</v>
      </c>
      <c r="C148" s="5">
        <v>5.91</v>
      </c>
      <c r="D148" s="3">
        <f t="shared" si="8"/>
        <v>6.1028783063330971</v>
      </c>
      <c r="E148" s="3">
        <f t="shared" si="9"/>
        <v>3.7202041053924002E-2</v>
      </c>
      <c r="F148" s="3">
        <f t="shared" si="10"/>
        <v>0.19287830633309699</v>
      </c>
      <c r="G148" s="3">
        <f t="shared" si="11"/>
        <v>3.2635923237410658E-2</v>
      </c>
    </row>
    <row r="149" spans="1:7" ht="15.5" x14ac:dyDescent="0.35">
      <c r="A149" s="3">
        <v>145</v>
      </c>
      <c r="B149" s="4" t="s">
        <v>148</v>
      </c>
      <c r="C149" s="5">
        <v>5.9</v>
      </c>
      <c r="D149" s="3">
        <f t="shared" si="8"/>
        <v>6.0450148144331672</v>
      </c>
      <c r="E149" s="3">
        <f t="shared" si="9"/>
        <v>2.1029296405085825E-2</v>
      </c>
      <c r="F149" s="3">
        <f t="shared" si="10"/>
        <v>0.14501481443316688</v>
      </c>
      <c r="G149" s="3">
        <f t="shared" si="11"/>
        <v>2.457878210731642E-2</v>
      </c>
    </row>
    <row r="150" spans="1:7" ht="15.5" x14ac:dyDescent="0.35">
      <c r="A150" s="3">
        <v>146</v>
      </c>
      <c r="B150" s="4" t="s">
        <v>149</v>
      </c>
      <c r="C150" s="5">
        <v>6.03</v>
      </c>
      <c r="D150" s="3">
        <f t="shared" si="8"/>
        <v>6.0015103701032171</v>
      </c>
      <c r="E150" s="3">
        <f t="shared" si="9"/>
        <v>8.1165901165568103E-4</v>
      </c>
      <c r="F150" s="3">
        <f t="shared" si="10"/>
        <v>2.8489629896783164E-2</v>
      </c>
      <c r="G150" s="3">
        <f t="shared" si="11"/>
        <v>4.7246484074267266E-3</v>
      </c>
    </row>
    <row r="151" spans="1:7" ht="15.5" x14ac:dyDescent="0.35">
      <c r="A151" s="3">
        <v>147</v>
      </c>
      <c r="B151" s="4" t="s">
        <v>150</v>
      </c>
      <c r="C151" s="5">
        <v>6.03</v>
      </c>
      <c r="D151" s="3">
        <f t="shared" si="8"/>
        <v>6.0100572590722523</v>
      </c>
      <c r="E151" s="3">
        <f t="shared" si="9"/>
        <v>3.9771291571127307E-4</v>
      </c>
      <c r="F151" s="3">
        <f t="shared" si="10"/>
        <v>1.9942740927747948E-2</v>
      </c>
      <c r="G151" s="3">
        <f t="shared" si="11"/>
        <v>3.3072538851986648E-3</v>
      </c>
    </row>
    <row r="152" spans="1:7" ht="15.5" x14ac:dyDescent="0.35">
      <c r="A152" s="3">
        <v>148</v>
      </c>
      <c r="B152" s="4" t="s">
        <v>151</v>
      </c>
      <c r="C152" s="5">
        <v>6.06</v>
      </c>
      <c r="D152" s="3">
        <f t="shared" si="8"/>
        <v>6.0160400813505763</v>
      </c>
      <c r="E152" s="3">
        <f t="shared" si="9"/>
        <v>1.9324744476639127E-3</v>
      </c>
      <c r="F152" s="3">
        <f t="shared" si="10"/>
        <v>4.395991864942328E-2</v>
      </c>
      <c r="G152" s="3">
        <f t="shared" si="11"/>
        <v>7.2541119883536773E-3</v>
      </c>
    </row>
    <row r="153" spans="1:7" ht="15.5" x14ac:dyDescent="0.35">
      <c r="A153" s="3">
        <v>149</v>
      </c>
      <c r="B153" s="4" t="s">
        <v>152</v>
      </c>
      <c r="C153" s="5">
        <v>5.98</v>
      </c>
      <c r="D153" s="3">
        <f t="shared" si="8"/>
        <v>6.0292280569454029</v>
      </c>
      <c r="E153" s="3">
        <f t="shared" si="9"/>
        <v>2.4234015906197857E-3</v>
      </c>
      <c r="F153" s="3">
        <f t="shared" si="10"/>
        <v>4.9228056945402443E-2</v>
      </c>
      <c r="G153" s="3">
        <f t="shared" si="11"/>
        <v>8.2321165460539202E-3</v>
      </c>
    </row>
    <row r="154" spans="1:7" ht="15.5" x14ac:dyDescent="0.35">
      <c r="A154" s="3">
        <v>150</v>
      </c>
      <c r="B154" s="4" t="s">
        <v>153</v>
      </c>
      <c r="C154" s="5">
        <v>6</v>
      </c>
      <c r="D154" s="3">
        <f t="shared" si="8"/>
        <v>6.0144596398617818</v>
      </c>
      <c r="E154" s="3">
        <f t="shared" si="9"/>
        <v>2.0908118493242865E-4</v>
      </c>
      <c r="F154" s="3">
        <f t="shared" si="10"/>
        <v>1.4459639861781781E-2</v>
      </c>
      <c r="G154" s="3">
        <f t="shared" si="11"/>
        <v>2.4099399769636301E-3</v>
      </c>
    </row>
    <row r="155" spans="1:7" ht="15.5" x14ac:dyDescent="0.35">
      <c r="A155" s="3">
        <v>151</v>
      </c>
      <c r="B155" s="4" t="s">
        <v>154</v>
      </c>
      <c r="C155" s="5">
        <v>6.01</v>
      </c>
      <c r="D155" s="3">
        <f t="shared" si="8"/>
        <v>6.0101217479032467</v>
      </c>
      <c r="E155" s="3">
        <f t="shared" si="9"/>
        <v>1.4822551945023117E-8</v>
      </c>
      <c r="F155" s="3">
        <f t="shared" si="10"/>
        <v>1.2174790324692708E-4</v>
      </c>
      <c r="G155" s="3">
        <f t="shared" si="11"/>
        <v>2.0257554616793192E-5</v>
      </c>
    </row>
    <row r="156" spans="1:7" ht="15.5" x14ac:dyDescent="0.35">
      <c r="A156" s="3">
        <v>152</v>
      </c>
      <c r="B156" s="4" t="s">
        <v>155</v>
      </c>
      <c r="C156" s="5">
        <v>5.94</v>
      </c>
      <c r="D156" s="3">
        <f t="shared" si="8"/>
        <v>6.0100852235322719</v>
      </c>
      <c r="E156" s="3">
        <f t="shared" si="9"/>
        <v>4.9119385575684673E-3</v>
      </c>
      <c r="F156" s="3">
        <f t="shared" si="10"/>
        <v>7.0085223532271534E-2</v>
      </c>
      <c r="G156" s="3">
        <f t="shared" si="11"/>
        <v>1.1798859180517093E-2</v>
      </c>
    </row>
    <row r="157" spans="1:7" ht="15.5" x14ac:dyDescent="0.35">
      <c r="A157" s="3">
        <v>153</v>
      </c>
      <c r="B157" s="4" t="s">
        <v>156</v>
      </c>
      <c r="C157" s="5">
        <v>5.98</v>
      </c>
      <c r="D157" s="3">
        <f t="shared" si="8"/>
        <v>5.9890596564725902</v>
      </c>
      <c r="E157" s="3">
        <f t="shared" si="9"/>
        <v>8.2077375401337749E-5</v>
      </c>
      <c r="F157" s="3">
        <f t="shared" si="10"/>
        <v>9.0596564725897721E-3</v>
      </c>
      <c r="G157" s="3">
        <f t="shared" si="11"/>
        <v>1.5149927211688581E-3</v>
      </c>
    </row>
    <row r="158" spans="1:7" ht="15.5" x14ac:dyDescent="0.35">
      <c r="A158" s="3">
        <v>154</v>
      </c>
      <c r="B158" s="4" t="s">
        <v>157</v>
      </c>
      <c r="C158" s="5">
        <v>5.93</v>
      </c>
      <c r="D158" s="3">
        <f t="shared" si="8"/>
        <v>5.9863417595308128</v>
      </c>
      <c r="E158" s="3">
        <f t="shared" si="9"/>
        <v>3.1743938670279696E-3</v>
      </c>
      <c r="F158" s="3">
        <f t="shared" si="10"/>
        <v>5.6341759530813107E-2</v>
      </c>
      <c r="G158" s="3">
        <f t="shared" si="11"/>
        <v>9.5011398871522948E-3</v>
      </c>
    </row>
    <row r="159" spans="1:7" ht="15.5" x14ac:dyDescent="0.35">
      <c r="A159" s="3">
        <v>155</v>
      </c>
      <c r="B159" s="4" t="s">
        <v>158</v>
      </c>
      <c r="C159" s="5">
        <v>5.97</v>
      </c>
      <c r="D159" s="3">
        <f t="shared" si="8"/>
        <v>5.9694392316715685</v>
      </c>
      <c r="E159" s="3">
        <f t="shared" si="9"/>
        <v>3.1446111817154006E-7</v>
      </c>
      <c r="F159" s="3">
        <f t="shared" si="10"/>
        <v>5.6076832843121593E-4</v>
      </c>
      <c r="G159" s="3">
        <f t="shared" si="11"/>
        <v>9.3931043288310876E-5</v>
      </c>
    </row>
    <row r="160" spans="1:7" ht="15.5" x14ac:dyDescent="0.35">
      <c r="A160" s="3">
        <v>156</v>
      </c>
      <c r="B160" s="4" t="s">
        <v>159</v>
      </c>
      <c r="C160" s="5">
        <v>5.96</v>
      </c>
      <c r="D160" s="3">
        <f t="shared" si="8"/>
        <v>5.9696074621700976</v>
      </c>
      <c r="E160" s="3">
        <f t="shared" si="9"/>
        <v>9.2303329349857811E-5</v>
      </c>
      <c r="F160" s="3">
        <f t="shared" si="10"/>
        <v>9.6074621700976692E-3</v>
      </c>
      <c r="G160" s="3">
        <f t="shared" si="11"/>
        <v>1.6119902969962533E-3</v>
      </c>
    </row>
    <row r="161" spans="1:7" ht="15.5" x14ac:dyDescent="0.35">
      <c r="A161" s="3">
        <v>157</v>
      </c>
      <c r="B161" s="4" t="s">
        <v>160</v>
      </c>
      <c r="C161" s="5">
        <v>5.95</v>
      </c>
      <c r="D161" s="3">
        <f t="shared" si="8"/>
        <v>5.9667252235190684</v>
      </c>
      <c r="E161" s="3">
        <f t="shared" si="9"/>
        <v>2.7973310176279356E-4</v>
      </c>
      <c r="F161" s="3">
        <f t="shared" si="10"/>
        <v>1.6725223519068244E-2</v>
      </c>
      <c r="G161" s="3">
        <f t="shared" si="11"/>
        <v>2.8109619359778563E-3</v>
      </c>
    </row>
    <row r="162" spans="1:7" ht="15.5" x14ac:dyDescent="0.35">
      <c r="A162" s="3">
        <v>158</v>
      </c>
      <c r="B162" s="4" t="s">
        <v>161</v>
      </c>
      <c r="C162" s="5">
        <v>5.87</v>
      </c>
      <c r="D162" s="3">
        <f t="shared" si="8"/>
        <v>5.9617076564633482</v>
      </c>
      <c r="E162" s="3">
        <f t="shared" si="9"/>
        <v>8.4102942539994747E-3</v>
      </c>
      <c r="F162" s="3">
        <f t="shared" si="10"/>
        <v>9.1707656463348108E-2</v>
      </c>
      <c r="G162" s="3">
        <f t="shared" si="11"/>
        <v>1.5623110130042268E-2</v>
      </c>
    </row>
    <row r="163" spans="1:7" ht="15.5" x14ac:dyDescent="0.35">
      <c r="A163" s="3">
        <v>159</v>
      </c>
      <c r="B163" s="4" t="s">
        <v>162</v>
      </c>
      <c r="C163" s="5">
        <v>5.75</v>
      </c>
      <c r="D163" s="3">
        <f t="shared" si="8"/>
        <v>5.9341953595243435</v>
      </c>
      <c r="E163" s="3">
        <f t="shared" si="9"/>
        <v>3.3927930470302167E-2</v>
      </c>
      <c r="F163" s="3">
        <f t="shared" si="10"/>
        <v>0.18419535952434352</v>
      </c>
      <c r="G163" s="3">
        <f t="shared" si="11"/>
        <v>3.2033975569451048E-2</v>
      </c>
    </row>
    <row r="164" spans="1:7" ht="15.5" x14ac:dyDescent="0.35">
      <c r="A164" s="3">
        <v>160</v>
      </c>
      <c r="B164" s="4" t="s">
        <v>163</v>
      </c>
      <c r="C164" s="5">
        <v>5.68</v>
      </c>
      <c r="D164" s="3">
        <f t="shared" si="8"/>
        <v>5.8789367516670401</v>
      </c>
      <c r="E164" s="3">
        <f t="shared" si="9"/>
        <v>3.9575831163833695E-2</v>
      </c>
      <c r="F164" s="3">
        <f t="shared" si="10"/>
        <v>0.19893675166704039</v>
      </c>
      <c r="G164" s="3">
        <f t="shared" si="11"/>
        <v>3.5024075997718382E-2</v>
      </c>
    </row>
    <row r="165" spans="1:7" ht="15.5" x14ac:dyDescent="0.35">
      <c r="A165" s="3">
        <v>161</v>
      </c>
      <c r="B165" s="4" t="s">
        <v>164</v>
      </c>
      <c r="C165" s="5">
        <v>5.69</v>
      </c>
      <c r="D165" s="3">
        <f t="shared" si="8"/>
        <v>5.8192557261669275</v>
      </c>
      <c r="E165" s="3">
        <f t="shared" si="9"/>
        <v>1.6707042746939658E-2</v>
      </c>
      <c r="F165" s="3">
        <f t="shared" si="10"/>
        <v>0.12925572616692715</v>
      </c>
      <c r="G165" s="3">
        <f t="shared" si="11"/>
        <v>2.271629633865152E-2</v>
      </c>
    </row>
    <row r="166" spans="1:7" ht="15.5" x14ac:dyDescent="0.35">
      <c r="A166" s="3">
        <v>162</v>
      </c>
      <c r="B166" s="4" t="s">
        <v>165</v>
      </c>
      <c r="C166" s="5">
        <v>5.7</v>
      </c>
      <c r="D166" s="3">
        <f t="shared" si="8"/>
        <v>5.7804790083168491</v>
      </c>
      <c r="E166" s="3">
        <f t="shared" si="9"/>
        <v>6.4768707796634432E-3</v>
      </c>
      <c r="F166" s="3">
        <f t="shared" si="10"/>
        <v>8.0479008316848955E-2</v>
      </c>
      <c r="G166" s="3">
        <f t="shared" si="11"/>
        <v>1.4119124266113852E-2</v>
      </c>
    </row>
    <row r="167" spans="1:7" ht="15.5" x14ac:dyDescent="0.35">
      <c r="A167" s="3">
        <v>163</v>
      </c>
      <c r="B167" s="4" t="s">
        <v>166</v>
      </c>
      <c r="C167" s="5">
        <v>5.56</v>
      </c>
      <c r="D167" s="3">
        <f t="shared" si="8"/>
        <v>5.7563353058217945</v>
      </c>
      <c r="E167" s="3">
        <f t="shared" si="9"/>
        <v>3.8547552312137738E-2</v>
      </c>
      <c r="F167" s="3">
        <f t="shared" si="10"/>
        <v>0.19633530582179493</v>
      </c>
      <c r="G167" s="3">
        <f t="shared" si="11"/>
        <v>3.5312105363632183E-2</v>
      </c>
    </row>
    <row r="168" spans="1:7" ht="15.5" x14ac:dyDescent="0.35">
      <c r="A168" s="3">
        <v>164</v>
      </c>
      <c r="B168" s="4" t="s">
        <v>167</v>
      </c>
      <c r="C168" s="5">
        <v>5.54</v>
      </c>
      <c r="D168" s="3">
        <f t="shared" si="8"/>
        <v>5.6974347140752561</v>
      </c>
      <c r="E168" s="3">
        <f t="shared" si="9"/>
        <v>2.4785689195957646E-2</v>
      </c>
      <c r="F168" s="3">
        <f t="shared" si="10"/>
        <v>0.15743471407525611</v>
      </c>
      <c r="G168" s="3">
        <f t="shared" si="11"/>
        <v>2.8417818425136483E-2</v>
      </c>
    </row>
    <row r="169" spans="1:7" ht="15.5" x14ac:dyDescent="0.35">
      <c r="A169" s="3">
        <v>165</v>
      </c>
      <c r="B169" s="4" t="s">
        <v>168</v>
      </c>
      <c r="C169" s="5">
        <v>5.58</v>
      </c>
      <c r="D169" s="3">
        <f t="shared" si="8"/>
        <v>5.6502042998526791</v>
      </c>
      <c r="E169" s="3">
        <f t="shared" si="9"/>
        <v>4.9286437178048736E-3</v>
      </c>
      <c r="F169" s="3">
        <f t="shared" si="10"/>
        <v>7.0204299852679064E-2</v>
      </c>
      <c r="G169" s="3">
        <f t="shared" si="11"/>
        <v>1.2581415744207717E-2</v>
      </c>
    </row>
    <row r="170" spans="1:7" ht="15.5" x14ac:dyDescent="0.35">
      <c r="A170" s="3">
        <v>166</v>
      </c>
      <c r="B170" s="4" t="s">
        <v>169</v>
      </c>
      <c r="C170" s="5">
        <v>5.63</v>
      </c>
      <c r="D170" s="3">
        <f t="shared" si="8"/>
        <v>5.6291430098968753</v>
      </c>
      <c r="E170" s="3">
        <f t="shared" si="9"/>
        <v>7.3443203685345491E-7</v>
      </c>
      <c r="F170" s="3">
        <f t="shared" si="10"/>
        <v>8.5699010312456636E-4</v>
      </c>
      <c r="G170" s="3">
        <f t="shared" si="11"/>
        <v>1.5221849078589101E-4</v>
      </c>
    </row>
    <row r="171" spans="1:7" ht="15.5" x14ac:dyDescent="0.35">
      <c r="A171" s="3">
        <v>167</v>
      </c>
      <c r="B171" s="4" t="s">
        <v>170</v>
      </c>
      <c r="C171" s="5">
        <v>5.3</v>
      </c>
      <c r="D171" s="3">
        <f t="shared" si="8"/>
        <v>5.6294001069278119</v>
      </c>
      <c r="E171" s="3">
        <f t="shared" si="9"/>
        <v>0.10850443044405403</v>
      </c>
      <c r="F171" s="3">
        <f t="shared" si="10"/>
        <v>0.32940010692781208</v>
      </c>
      <c r="G171" s="3">
        <f t="shared" si="11"/>
        <v>6.21509635712853E-2</v>
      </c>
    </row>
    <row r="172" spans="1:7" ht="15.5" x14ac:dyDescent="0.35">
      <c r="A172" s="3">
        <v>168</v>
      </c>
      <c r="B172" s="4" t="s">
        <v>171</v>
      </c>
      <c r="C172" s="5">
        <v>5.35</v>
      </c>
      <c r="D172" s="3">
        <f t="shared" si="8"/>
        <v>5.5305800748494676</v>
      </c>
      <c r="E172" s="3">
        <f t="shared" si="9"/>
        <v>3.2609163432639435E-2</v>
      </c>
      <c r="F172" s="3">
        <f t="shared" si="10"/>
        <v>0.18058007484946792</v>
      </c>
      <c r="G172" s="3">
        <f t="shared" si="11"/>
        <v>3.3753285018592136E-2</v>
      </c>
    </row>
    <row r="173" spans="1:7" ht="15.5" x14ac:dyDescent="0.35">
      <c r="A173" s="3">
        <v>169</v>
      </c>
      <c r="B173" s="4" t="s">
        <v>172</v>
      </c>
      <c r="C173" s="5">
        <v>5.4</v>
      </c>
      <c r="D173" s="3">
        <f t="shared" si="8"/>
        <v>5.4764060523946272</v>
      </c>
      <c r="E173" s="3">
        <f t="shared" si="9"/>
        <v>5.837884842530461E-3</v>
      </c>
      <c r="F173" s="3">
        <f t="shared" si="10"/>
        <v>7.6406052394626833E-2</v>
      </c>
      <c r="G173" s="3">
        <f t="shared" si="11"/>
        <v>1.4149268961967932E-2</v>
      </c>
    </row>
    <row r="174" spans="1:7" ht="15.5" x14ac:dyDescent="0.35">
      <c r="A174" s="3">
        <v>170</v>
      </c>
      <c r="B174" s="4" t="s">
        <v>173</v>
      </c>
      <c r="C174" s="5">
        <v>5.38</v>
      </c>
      <c r="D174" s="3">
        <f t="shared" si="8"/>
        <v>5.453484236676239</v>
      </c>
      <c r="E174" s="3">
        <f t="shared" si="9"/>
        <v>5.3999330398895318E-3</v>
      </c>
      <c r="F174" s="3">
        <f t="shared" si="10"/>
        <v>7.3484236676239156E-2</v>
      </c>
      <c r="G174" s="3">
        <f t="shared" si="11"/>
        <v>1.3658780051345569E-2</v>
      </c>
    </row>
    <row r="175" spans="1:7" ht="15.5" x14ac:dyDescent="0.35">
      <c r="A175" s="3">
        <v>171</v>
      </c>
      <c r="B175" s="4" t="s">
        <v>174</v>
      </c>
      <c r="C175" s="5">
        <v>5.41</v>
      </c>
      <c r="D175" s="3">
        <f t="shared" si="8"/>
        <v>5.431438965673367</v>
      </c>
      <c r="E175" s="3">
        <f t="shared" si="9"/>
        <v>4.5962924914380403E-4</v>
      </c>
      <c r="F175" s="3">
        <f t="shared" si="10"/>
        <v>2.1438965673366894E-2</v>
      </c>
      <c r="G175" s="3">
        <f t="shared" si="11"/>
        <v>3.9628402353728085E-3</v>
      </c>
    </row>
    <row r="176" spans="1:7" ht="15.5" x14ac:dyDescent="0.35">
      <c r="A176" s="3">
        <v>172</v>
      </c>
      <c r="B176" s="4" t="s">
        <v>175</v>
      </c>
      <c r="C176" s="5">
        <v>5.39</v>
      </c>
      <c r="D176" s="3">
        <f t="shared" si="8"/>
        <v>5.4250072759713568</v>
      </c>
      <c r="E176" s="3">
        <f t="shared" si="9"/>
        <v>1.2255093709347569E-3</v>
      </c>
      <c r="F176" s="3">
        <f t="shared" si="10"/>
        <v>3.500727597135711E-2</v>
      </c>
      <c r="G176" s="3">
        <f t="shared" si="11"/>
        <v>6.494856395428036E-3</v>
      </c>
    </row>
    <row r="177" spans="1:7" ht="15.5" x14ac:dyDescent="0.35">
      <c r="A177" s="3">
        <v>173</v>
      </c>
      <c r="B177" s="4" t="s">
        <v>176</v>
      </c>
      <c r="C177" s="5">
        <v>5.46</v>
      </c>
      <c r="D177" s="3">
        <f t="shared" si="8"/>
        <v>5.4145050931799492</v>
      </c>
      <c r="E177" s="3">
        <f t="shared" si="9"/>
        <v>2.0697865465651001E-3</v>
      </c>
      <c r="F177" s="3">
        <f t="shared" si="10"/>
        <v>4.5494906820050751E-2</v>
      </c>
      <c r="G177" s="3">
        <f t="shared" si="11"/>
        <v>8.3324005164928123E-3</v>
      </c>
    </row>
    <row r="178" spans="1:7" ht="15.5" x14ac:dyDescent="0.35">
      <c r="A178" s="3">
        <v>174</v>
      </c>
      <c r="B178" s="4" t="s">
        <v>177</v>
      </c>
      <c r="C178" s="5">
        <v>5.4</v>
      </c>
      <c r="D178" s="3">
        <f t="shared" si="8"/>
        <v>5.4281535652259638</v>
      </c>
      <c r="E178" s="3">
        <f t="shared" si="9"/>
        <v>7.9262323493257904E-4</v>
      </c>
      <c r="F178" s="3">
        <f t="shared" si="10"/>
        <v>2.8153565225963462E-2</v>
      </c>
      <c r="G178" s="3">
        <f t="shared" si="11"/>
        <v>5.2136231899932335E-3</v>
      </c>
    </row>
    <row r="179" spans="1:7" ht="15.5" x14ac:dyDescent="0.35">
      <c r="A179" s="3">
        <v>175</v>
      </c>
      <c r="B179" s="4" t="s">
        <v>178</v>
      </c>
      <c r="C179" s="5">
        <v>5.46</v>
      </c>
      <c r="D179" s="3">
        <f t="shared" si="8"/>
        <v>5.4197074956581748</v>
      </c>
      <c r="E179" s="3">
        <f t="shared" si="9"/>
        <v>1.6234859061360016E-3</v>
      </c>
      <c r="F179" s="3">
        <f t="shared" si="10"/>
        <v>4.0292504341825186E-2</v>
      </c>
      <c r="G179" s="3">
        <f t="shared" si="11"/>
        <v>7.3795795497848329E-3</v>
      </c>
    </row>
    <row r="180" spans="1:7" ht="15.5" x14ac:dyDescent="0.35">
      <c r="A180" s="3">
        <v>176</v>
      </c>
      <c r="B180" s="4" t="s">
        <v>179</v>
      </c>
      <c r="C180" s="5">
        <v>5.47</v>
      </c>
      <c r="D180" s="3">
        <f t="shared" si="8"/>
        <v>5.4317952469607214</v>
      </c>
      <c r="E180" s="3">
        <f t="shared" si="9"/>
        <v>1.4596031547922518E-3</v>
      </c>
      <c r="F180" s="3">
        <f t="shared" si="10"/>
        <v>3.8204753039278394E-2</v>
      </c>
      <c r="G180" s="3">
        <f t="shared" si="11"/>
        <v>6.9844155464859952E-3</v>
      </c>
    </row>
    <row r="181" spans="1:7" ht="15.5" x14ac:dyDescent="0.35">
      <c r="A181" s="3">
        <v>177</v>
      </c>
      <c r="B181" s="4" t="s">
        <v>180</v>
      </c>
      <c r="C181" s="5">
        <v>5.4</v>
      </c>
      <c r="D181" s="3">
        <f t="shared" si="8"/>
        <v>5.4432566728725043</v>
      </c>
      <c r="E181" s="3">
        <f t="shared" si="9"/>
        <v>1.8711397479988148E-3</v>
      </c>
      <c r="F181" s="3">
        <f t="shared" si="10"/>
        <v>4.3256672872503898E-2</v>
      </c>
      <c r="G181" s="3">
        <f t="shared" si="11"/>
        <v>8.0104949763896097E-3</v>
      </c>
    </row>
    <row r="182" spans="1:7" ht="15.5" x14ac:dyDescent="0.35">
      <c r="A182" s="3">
        <v>178</v>
      </c>
      <c r="B182" s="4" t="s">
        <v>181</v>
      </c>
      <c r="C182" s="5">
        <v>5</v>
      </c>
      <c r="D182" s="3">
        <f t="shared" si="8"/>
        <v>5.4302796710107533</v>
      </c>
      <c r="E182" s="3">
        <f t="shared" si="9"/>
        <v>0.18514059528512206</v>
      </c>
      <c r="F182" s="3">
        <f t="shared" si="10"/>
        <v>0.43027967101075326</v>
      </c>
      <c r="G182" s="3">
        <f t="shared" si="11"/>
        <v>8.6055934202150658E-2</v>
      </c>
    </row>
    <row r="183" spans="1:7" ht="15.5" x14ac:dyDescent="0.35">
      <c r="A183" s="3">
        <v>179</v>
      </c>
      <c r="B183" s="4" t="s">
        <v>182</v>
      </c>
      <c r="C183" s="5">
        <v>5.47</v>
      </c>
      <c r="D183" s="3">
        <f t="shared" si="8"/>
        <v>5.3011957697075269</v>
      </c>
      <c r="E183" s="3">
        <f t="shared" si="9"/>
        <v>2.8494868164634198E-2</v>
      </c>
      <c r="F183" s="3">
        <f t="shared" si="10"/>
        <v>0.16880423029247282</v>
      </c>
      <c r="G183" s="3">
        <f t="shared" si="11"/>
        <v>3.0860005537929218E-2</v>
      </c>
    </row>
    <row r="184" spans="1:7" ht="15.5" x14ac:dyDescent="0.35">
      <c r="A184" s="3">
        <v>180</v>
      </c>
      <c r="B184" s="4" t="s">
        <v>183</v>
      </c>
      <c r="C184" s="5">
        <v>5.46</v>
      </c>
      <c r="D184" s="3">
        <f t="shared" si="8"/>
        <v>5.3518370387952681</v>
      </c>
      <c r="E184" s="3">
        <f t="shared" si="9"/>
        <v>1.1699226176576339E-2</v>
      </c>
      <c r="F184" s="3">
        <f t="shared" si="10"/>
        <v>0.1081629612047319</v>
      </c>
      <c r="G184" s="3">
        <f t="shared" si="11"/>
        <v>1.9810066154712803E-2</v>
      </c>
    </row>
    <row r="185" spans="1:7" ht="15.5" x14ac:dyDescent="0.35">
      <c r="A185" s="3">
        <v>181</v>
      </c>
      <c r="B185" s="4" t="s">
        <v>184</v>
      </c>
      <c r="C185" s="5">
        <v>5.49</v>
      </c>
      <c r="D185" s="3">
        <f t="shared" si="8"/>
        <v>5.3842859271566876</v>
      </c>
      <c r="E185" s="3">
        <f t="shared" si="9"/>
        <v>1.1175465197121199E-2</v>
      </c>
      <c r="F185" s="3">
        <f t="shared" si="10"/>
        <v>0.10571407284331258</v>
      </c>
      <c r="G185" s="3">
        <f t="shared" si="11"/>
        <v>1.9255750973280979E-2</v>
      </c>
    </row>
    <row r="186" spans="1:7" ht="15.5" x14ac:dyDescent="0.35">
      <c r="A186" s="3">
        <v>182</v>
      </c>
      <c r="B186" s="4" t="s">
        <v>185</v>
      </c>
      <c r="C186" s="5">
        <v>5.61</v>
      </c>
      <c r="D186" s="3">
        <f t="shared" si="8"/>
        <v>5.4160001490096814</v>
      </c>
      <c r="E186" s="3">
        <f t="shared" si="9"/>
        <v>3.7635942184265941E-2</v>
      </c>
      <c r="F186" s="3">
        <f t="shared" si="10"/>
        <v>0.19399985099031891</v>
      </c>
      <c r="G186" s="3">
        <f t="shared" si="11"/>
        <v>3.4581078607899982E-2</v>
      </c>
    </row>
    <row r="187" spans="1:7" ht="15.5" x14ac:dyDescent="0.35">
      <c r="A187" s="3">
        <v>183</v>
      </c>
      <c r="B187" s="4" t="s">
        <v>186</v>
      </c>
      <c r="C187" s="5">
        <v>5.86</v>
      </c>
      <c r="D187" s="3">
        <f t="shared" si="8"/>
        <v>5.4742001043067772</v>
      </c>
      <c r="E187" s="3">
        <f t="shared" si="9"/>
        <v>0.14884155951690187</v>
      </c>
      <c r="F187" s="3">
        <f t="shared" si="10"/>
        <v>0.38579989569322315</v>
      </c>
      <c r="G187" s="3">
        <f t="shared" si="11"/>
        <v>6.5836159674611455E-2</v>
      </c>
    </row>
    <row r="188" spans="1:7" ht="15.5" x14ac:dyDescent="0.35">
      <c r="A188" s="3">
        <v>184</v>
      </c>
      <c r="B188" s="4" t="s">
        <v>187</v>
      </c>
      <c r="C188" s="5">
        <v>5.7</v>
      </c>
      <c r="D188" s="3">
        <f t="shared" si="8"/>
        <v>5.5899400730147439</v>
      </c>
      <c r="E188" s="3">
        <f t="shared" si="9"/>
        <v>1.2113187527999935E-2</v>
      </c>
      <c r="F188" s="3">
        <f t="shared" si="10"/>
        <v>0.11005992698525624</v>
      </c>
      <c r="G188" s="3">
        <f t="shared" si="11"/>
        <v>1.9308759120220391E-2</v>
      </c>
    </row>
    <row r="189" spans="1:7" ht="15.5" x14ac:dyDescent="0.35">
      <c r="A189" s="3">
        <v>185</v>
      </c>
      <c r="B189" s="4" t="s">
        <v>188</v>
      </c>
      <c r="C189" s="5">
        <v>5.84</v>
      </c>
      <c r="D189" s="3">
        <f t="shared" si="8"/>
        <v>5.6229580511103201</v>
      </c>
      <c r="E189" s="3">
        <f t="shared" si="9"/>
        <v>4.7107207577830358E-2</v>
      </c>
      <c r="F189" s="3">
        <f t="shared" si="10"/>
        <v>0.21704194888967976</v>
      </c>
      <c r="G189" s="3">
        <f t="shared" si="11"/>
        <v>3.7164717275630095E-2</v>
      </c>
    </row>
    <row r="190" spans="1:7" ht="15.5" x14ac:dyDescent="0.35">
      <c r="A190" s="3">
        <v>186</v>
      </c>
      <c r="B190" s="4" t="s">
        <v>189</v>
      </c>
      <c r="C190" s="5">
        <v>5.7</v>
      </c>
      <c r="D190" s="3">
        <f t="shared" si="8"/>
        <v>5.6880706357772235</v>
      </c>
      <c r="E190" s="3">
        <f t="shared" si="9"/>
        <v>1.4230973075966436E-4</v>
      </c>
      <c r="F190" s="3">
        <f t="shared" si="10"/>
        <v>1.1929364222776684E-2</v>
      </c>
      <c r="G190" s="3">
        <f t="shared" si="11"/>
        <v>2.0928709162766112E-3</v>
      </c>
    </row>
    <row r="191" spans="1:7" ht="15.5" x14ac:dyDescent="0.35">
      <c r="A191" s="3">
        <v>187</v>
      </c>
      <c r="B191" s="4" t="s">
        <v>190</v>
      </c>
      <c r="C191" s="5">
        <v>5.78</v>
      </c>
      <c r="D191" s="3">
        <f t="shared" si="8"/>
        <v>5.6916494450440567</v>
      </c>
      <c r="E191" s="3">
        <f t="shared" si="9"/>
        <v>7.8058205610232051E-3</v>
      </c>
      <c r="F191" s="3">
        <f t="shared" si="10"/>
        <v>8.8350554955943572E-2</v>
      </c>
      <c r="G191" s="3">
        <f t="shared" si="11"/>
        <v>1.5285563141166707E-2</v>
      </c>
    </row>
    <row r="192" spans="1:7" ht="15.5" x14ac:dyDescent="0.35">
      <c r="A192" s="3">
        <v>188</v>
      </c>
      <c r="B192" s="4" t="s">
        <v>191</v>
      </c>
      <c r="C192" s="5">
        <v>5.83</v>
      </c>
      <c r="D192" s="3">
        <f t="shared" si="8"/>
        <v>5.7181546115308395</v>
      </c>
      <c r="E192" s="3">
        <f t="shared" si="9"/>
        <v>1.2509390921817441E-2</v>
      </c>
      <c r="F192" s="3">
        <f t="shared" si="10"/>
        <v>0.11184538846916059</v>
      </c>
      <c r="G192" s="3">
        <f t="shared" si="11"/>
        <v>1.918445771340662E-2</v>
      </c>
    </row>
    <row r="193" spans="1:7" ht="15.5" x14ac:dyDescent="0.35">
      <c r="A193" s="3">
        <v>189</v>
      </c>
      <c r="B193" s="4" t="s">
        <v>192</v>
      </c>
      <c r="C193" s="5">
        <v>5.81</v>
      </c>
      <c r="D193" s="3">
        <f t="shared" si="8"/>
        <v>5.7517082280715872</v>
      </c>
      <c r="E193" s="3">
        <f t="shared" si="9"/>
        <v>3.3979306745540471E-3</v>
      </c>
      <c r="F193" s="3">
        <f t="shared" si="10"/>
        <v>5.8291771928412395E-2</v>
      </c>
      <c r="G193" s="3">
        <f t="shared" si="11"/>
        <v>1.0033007216594217E-2</v>
      </c>
    </row>
    <row r="194" spans="1:7" ht="15.5" x14ac:dyDescent="0.35">
      <c r="A194" s="3">
        <v>190</v>
      </c>
      <c r="B194" s="4" t="s">
        <v>193</v>
      </c>
      <c r="C194" s="5">
        <v>5.78</v>
      </c>
      <c r="D194" s="3">
        <f t="shared" si="8"/>
        <v>5.7691957596501116</v>
      </c>
      <c r="E194" s="3">
        <f t="shared" si="9"/>
        <v>1.1673160953816298E-4</v>
      </c>
      <c r="F194" s="3">
        <f t="shared" si="10"/>
        <v>1.0804240349888694E-2</v>
      </c>
      <c r="G194" s="3">
        <f t="shared" si="11"/>
        <v>1.8692457352748606E-3</v>
      </c>
    </row>
    <row r="195" spans="1:7" ht="15.5" x14ac:dyDescent="0.35">
      <c r="A195" s="3">
        <v>191</v>
      </c>
      <c r="B195" s="4" t="s">
        <v>194</v>
      </c>
      <c r="C195" s="5">
        <v>5.91</v>
      </c>
      <c r="D195" s="3">
        <f t="shared" si="8"/>
        <v>5.7724370317550777</v>
      </c>
      <c r="E195" s="3">
        <f t="shared" si="9"/>
        <v>1.8923570232353536E-2</v>
      </c>
      <c r="F195" s="3">
        <f t="shared" si="10"/>
        <v>0.13756296824492242</v>
      </c>
      <c r="G195" s="3">
        <f t="shared" si="11"/>
        <v>2.3276305963607854E-2</v>
      </c>
    </row>
    <row r="196" spans="1:7" ht="15.5" x14ac:dyDescent="0.35">
      <c r="A196" s="3">
        <v>192</v>
      </c>
      <c r="B196" s="4" t="s">
        <v>195</v>
      </c>
      <c r="C196" s="5">
        <v>5.97</v>
      </c>
      <c r="D196" s="3">
        <f t="shared" si="8"/>
        <v>5.8137059222285536</v>
      </c>
      <c r="E196" s="3">
        <f t="shared" si="9"/>
        <v>2.4427838746426844E-2</v>
      </c>
      <c r="F196" s="3">
        <f t="shared" si="10"/>
        <v>0.1562940777714461</v>
      </c>
      <c r="G196" s="3">
        <f t="shared" si="11"/>
        <v>2.6179912524530335E-2</v>
      </c>
    </row>
    <row r="197" spans="1:7" ht="15.5" x14ac:dyDescent="0.35">
      <c r="A197" s="3">
        <v>193</v>
      </c>
      <c r="B197" s="4" t="s">
        <v>196</v>
      </c>
      <c r="C197" s="5">
        <v>6.03</v>
      </c>
      <c r="D197" s="3">
        <f t="shared" si="8"/>
        <v>5.8605941455599879</v>
      </c>
      <c r="E197" s="3">
        <f t="shared" si="9"/>
        <v>2.8698343518550645E-2</v>
      </c>
      <c r="F197" s="3">
        <f t="shared" si="10"/>
        <v>0.16940585444001233</v>
      </c>
      <c r="G197" s="3">
        <f t="shared" si="11"/>
        <v>2.8093839873965559E-2</v>
      </c>
    </row>
    <row r="198" spans="1:7" ht="15.5" x14ac:dyDescent="0.35">
      <c r="A198" s="3">
        <v>194</v>
      </c>
      <c r="B198" s="4" t="s">
        <v>197</v>
      </c>
      <c r="C198" s="5">
        <v>6.26</v>
      </c>
      <c r="D198" s="3">
        <f t="shared" si="8"/>
        <v>5.9114159018919912</v>
      </c>
      <c r="E198" s="3">
        <f t="shared" si="9"/>
        <v>0.12151087345377377</v>
      </c>
      <c r="F198" s="3">
        <f t="shared" si="10"/>
        <v>0.34858409810800861</v>
      </c>
      <c r="G198" s="3">
        <f t="shared" si="11"/>
        <v>5.5684360720129174E-2</v>
      </c>
    </row>
    <row r="199" spans="1:7" ht="15.5" x14ac:dyDescent="0.35">
      <c r="A199" s="3">
        <v>195</v>
      </c>
      <c r="B199" s="4" t="s">
        <v>198</v>
      </c>
      <c r="C199" s="5">
        <v>6.74</v>
      </c>
      <c r="D199" s="3">
        <f t="shared" ref="D199:D257" si="12">$D$2*C198+(1-$D$2)*D198</f>
        <v>6.0159911313243937</v>
      </c>
      <c r="E199" s="3">
        <f t="shared" ref="E199:E257" si="13">POWER(C199-D199,2)</f>
        <v>0.52418884192093174</v>
      </c>
      <c r="F199" s="3">
        <f t="shared" ref="F199:F257" si="14">ABS(C199-D199)</f>
        <v>0.72400886867560654</v>
      </c>
      <c r="G199" s="3">
        <f t="shared" ref="G199:G257" si="15">F199/C199</f>
        <v>0.10741971345335408</v>
      </c>
    </row>
    <row r="200" spans="1:7" ht="15.5" x14ac:dyDescent="0.35">
      <c r="A200" s="3">
        <v>196</v>
      </c>
      <c r="B200" s="4" t="s">
        <v>199</v>
      </c>
      <c r="C200" s="5">
        <v>7</v>
      </c>
      <c r="D200" s="3">
        <f t="shared" si="12"/>
        <v>6.233193791927075</v>
      </c>
      <c r="E200" s="3">
        <f t="shared" si="13"/>
        <v>0.58799176073917792</v>
      </c>
      <c r="F200" s="3">
        <f t="shared" si="14"/>
        <v>0.76680620807292499</v>
      </c>
      <c r="G200" s="3">
        <f t="shared" si="15"/>
        <v>0.10954374401041786</v>
      </c>
    </row>
    <row r="201" spans="1:7" ht="15.5" x14ac:dyDescent="0.35">
      <c r="A201" s="3">
        <v>197</v>
      </c>
      <c r="B201" s="4" t="s">
        <v>200</v>
      </c>
      <c r="C201" s="5">
        <v>6.7</v>
      </c>
      <c r="D201" s="3">
        <f t="shared" si="12"/>
        <v>6.4632356543489529</v>
      </c>
      <c r="E201" s="3">
        <f t="shared" si="13"/>
        <v>5.6057355371568605E-2</v>
      </c>
      <c r="F201" s="3">
        <f t="shared" si="14"/>
        <v>0.23676434565104731</v>
      </c>
      <c r="G201" s="3">
        <f t="shared" si="15"/>
        <v>3.533796203746975E-2</v>
      </c>
    </row>
    <row r="202" spans="1:7" ht="15.5" x14ac:dyDescent="0.35">
      <c r="A202" s="3">
        <v>198</v>
      </c>
      <c r="B202" s="4" t="s">
        <v>201</v>
      </c>
      <c r="C202" s="5">
        <v>6.47</v>
      </c>
      <c r="D202" s="3">
        <f t="shared" si="12"/>
        <v>6.5342649580442664</v>
      </c>
      <c r="E202" s="3">
        <f t="shared" si="13"/>
        <v>4.1299848324313571E-3</v>
      </c>
      <c r="F202" s="3">
        <f t="shared" si="14"/>
        <v>6.4264958044266685E-2</v>
      </c>
      <c r="G202" s="3">
        <f t="shared" si="15"/>
        <v>9.932760130489441E-3</v>
      </c>
    </row>
    <row r="203" spans="1:7" ht="15.5" x14ac:dyDescent="0.35">
      <c r="A203" s="3">
        <v>199</v>
      </c>
      <c r="B203" s="4" t="s">
        <v>202</v>
      </c>
      <c r="C203" s="5">
        <v>6.38</v>
      </c>
      <c r="D203" s="3">
        <f t="shared" si="12"/>
        <v>6.514985470630986</v>
      </c>
      <c r="E203" s="3">
        <f t="shared" si="13"/>
        <v>1.8221077281468809E-2</v>
      </c>
      <c r="F203" s="3">
        <f t="shared" si="14"/>
        <v>0.13498547063098609</v>
      </c>
      <c r="G203" s="3">
        <f t="shared" si="15"/>
        <v>2.1157597277584029E-2</v>
      </c>
    </row>
    <row r="204" spans="1:7" ht="15.5" x14ac:dyDescent="0.35">
      <c r="A204" s="3">
        <v>200</v>
      </c>
      <c r="B204" s="4" t="s">
        <v>203</v>
      </c>
      <c r="C204" s="5">
        <v>6.65</v>
      </c>
      <c r="D204" s="3">
        <f t="shared" si="12"/>
        <v>6.4744898294416897</v>
      </c>
      <c r="E204" s="3">
        <f t="shared" si="13"/>
        <v>3.080381996940729E-2</v>
      </c>
      <c r="F204" s="3">
        <f t="shared" si="14"/>
        <v>0.17551017055831064</v>
      </c>
      <c r="G204" s="3">
        <f t="shared" si="15"/>
        <v>2.6392506850873781E-2</v>
      </c>
    </row>
    <row r="205" spans="1:7" ht="15.5" x14ac:dyDescent="0.35">
      <c r="A205" s="3">
        <v>201</v>
      </c>
      <c r="B205" s="4" t="s">
        <v>204</v>
      </c>
      <c r="C205" s="5">
        <v>6.77</v>
      </c>
      <c r="D205" s="3">
        <f t="shared" si="12"/>
        <v>6.5271428806091825</v>
      </c>
      <c r="E205" s="3">
        <f t="shared" si="13"/>
        <v>5.89795804388056E-2</v>
      </c>
      <c r="F205" s="3">
        <f t="shared" si="14"/>
        <v>0.24285711939081711</v>
      </c>
      <c r="G205" s="3">
        <f t="shared" si="15"/>
        <v>3.5872543484611094E-2</v>
      </c>
    </row>
    <row r="206" spans="1:7" ht="15.5" x14ac:dyDescent="0.35">
      <c r="A206" s="3">
        <v>202</v>
      </c>
      <c r="B206" s="4" t="s">
        <v>205</v>
      </c>
      <c r="C206" s="5">
        <v>6.72</v>
      </c>
      <c r="D206" s="3">
        <f t="shared" si="12"/>
        <v>6.600000016426427</v>
      </c>
      <c r="E206" s="3">
        <f t="shared" si="13"/>
        <v>1.4399996057657736E-2</v>
      </c>
      <c r="F206" s="3">
        <f t="shared" si="14"/>
        <v>0.11999998357357278</v>
      </c>
      <c r="G206" s="3">
        <f t="shared" si="15"/>
        <v>1.7857140412734045E-2</v>
      </c>
    </row>
    <row r="207" spans="1:7" ht="15.5" x14ac:dyDescent="0.35">
      <c r="A207" s="3">
        <v>203</v>
      </c>
      <c r="B207" s="4" t="s">
        <v>206</v>
      </c>
      <c r="C207" s="5">
        <v>6.77</v>
      </c>
      <c r="D207" s="3">
        <f t="shared" si="12"/>
        <v>6.6360000114984983</v>
      </c>
      <c r="E207" s="3">
        <f t="shared" si="13"/>
        <v>1.7955996918402481E-2</v>
      </c>
      <c r="F207" s="3">
        <f t="shared" si="14"/>
        <v>0.1339999885015013</v>
      </c>
      <c r="G207" s="3">
        <f t="shared" si="15"/>
        <v>1.9793203619128702E-2</v>
      </c>
    </row>
    <row r="208" spans="1:7" ht="15.5" x14ac:dyDescent="0.35">
      <c r="A208" s="3">
        <v>204</v>
      </c>
      <c r="B208" s="4" t="s">
        <v>207</v>
      </c>
      <c r="C208" s="5">
        <v>6.89</v>
      </c>
      <c r="D208" s="3">
        <f t="shared" si="12"/>
        <v>6.6762000080489479</v>
      </c>
      <c r="E208" s="3">
        <f t="shared" si="13"/>
        <v>4.5710436558269819E-2</v>
      </c>
      <c r="F208" s="3">
        <f t="shared" si="14"/>
        <v>0.21379999195105182</v>
      </c>
      <c r="G208" s="3">
        <f t="shared" si="15"/>
        <v>3.1030477786799973E-2</v>
      </c>
    </row>
    <row r="209" spans="1:7" ht="15.5" x14ac:dyDescent="0.35">
      <c r="A209" s="3">
        <v>205</v>
      </c>
      <c r="B209" s="4" t="s">
        <v>208</v>
      </c>
      <c r="C209" s="5">
        <v>6.81</v>
      </c>
      <c r="D209" s="3">
        <f t="shared" si="12"/>
        <v>6.7403400056342626</v>
      </c>
      <c r="E209" s="3">
        <f t="shared" si="13"/>
        <v>4.8525148150345108E-3</v>
      </c>
      <c r="F209" s="3">
        <f t="shared" si="14"/>
        <v>6.9659994365736999E-2</v>
      </c>
      <c r="G209" s="3">
        <f t="shared" si="15"/>
        <v>1.0229074062516446E-2</v>
      </c>
    </row>
    <row r="210" spans="1:7" ht="15.5" x14ac:dyDescent="0.35">
      <c r="A210" s="3">
        <v>206</v>
      </c>
      <c r="B210" s="4" t="s">
        <v>209</v>
      </c>
      <c r="C210" s="5">
        <v>6.49</v>
      </c>
      <c r="D210" s="3">
        <f t="shared" si="12"/>
        <v>6.7612380039439834</v>
      </c>
      <c r="E210" s="3">
        <f t="shared" si="13"/>
        <v>7.3570054783516262E-2</v>
      </c>
      <c r="F210" s="3">
        <f t="shared" si="14"/>
        <v>0.27123800394398323</v>
      </c>
      <c r="G210" s="3">
        <f t="shared" si="15"/>
        <v>4.1793220946684626E-2</v>
      </c>
    </row>
    <row r="211" spans="1:7" ht="15.5" x14ac:dyDescent="0.35">
      <c r="A211" s="3">
        <v>207</v>
      </c>
      <c r="B211" s="4" t="s">
        <v>210</v>
      </c>
      <c r="C211" s="5">
        <v>6.7</v>
      </c>
      <c r="D211" s="3">
        <f t="shared" si="12"/>
        <v>6.6798666027607885</v>
      </c>
      <c r="E211" s="3">
        <f t="shared" si="13"/>
        <v>4.0535368439189744E-4</v>
      </c>
      <c r="F211" s="3">
        <f t="shared" si="14"/>
        <v>2.0133397239211703E-2</v>
      </c>
      <c r="G211" s="3">
        <f t="shared" si="15"/>
        <v>3.0049846625689108E-3</v>
      </c>
    </row>
    <row r="212" spans="1:7" ht="15.5" x14ac:dyDescent="0.35">
      <c r="A212" s="3">
        <v>208</v>
      </c>
      <c r="B212" s="4" t="s">
        <v>211</v>
      </c>
      <c r="C212" s="5">
        <v>6.39</v>
      </c>
      <c r="D212" s="3">
        <f t="shared" si="12"/>
        <v>6.6859066219325518</v>
      </c>
      <c r="E212" s="3">
        <f t="shared" si="13"/>
        <v>8.7560728903534335E-2</v>
      </c>
      <c r="F212" s="3">
        <f t="shared" si="14"/>
        <v>0.29590662193255213</v>
      </c>
      <c r="G212" s="3">
        <f t="shared" si="15"/>
        <v>4.6307765560649784E-2</v>
      </c>
    </row>
    <row r="213" spans="1:7" ht="15.5" x14ac:dyDescent="0.35">
      <c r="A213" s="3">
        <v>209</v>
      </c>
      <c r="B213" s="4" t="s">
        <v>212</v>
      </c>
      <c r="C213" s="5">
        <v>6.42</v>
      </c>
      <c r="D213" s="3">
        <f t="shared" si="12"/>
        <v>6.597134635352786</v>
      </c>
      <c r="E213" s="3">
        <f t="shared" si="13"/>
        <v>3.1376679041564486E-2</v>
      </c>
      <c r="F213" s="3">
        <f t="shared" si="14"/>
        <v>0.17713463535278606</v>
      </c>
      <c r="G213" s="3">
        <f t="shared" si="15"/>
        <v>2.7591064696695648E-2</v>
      </c>
    </row>
    <row r="214" spans="1:7" ht="15.5" x14ac:dyDescent="0.35">
      <c r="A214" s="3">
        <v>210</v>
      </c>
      <c r="B214" s="4" t="s">
        <v>213</v>
      </c>
      <c r="C214" s="5">
        <v>6.29</v>
      </c>
      <c r="D214" s="3">
        <f t="shared" si="12"/>
        <v>6.5439942447469504</v>
      </c>
      <c r="E214" s="3">
        <f t="shared" si="13"/>
        <v>6.4513076364573693E-2</v>
      </c>
      <c r="F214" s="3">
        <f t="shared" si="14"/>
        <v>0.25399424474695032</v>
      </c>
      <c r="G214" s="3">
        <f t="shared" si="15"/>
        <v>4.0380643044030259E-2</v>
      </c>
    </row>
    <row r="215" spans="1:7" ht="15.5" x14ac:dyDescent="0.35">
      <c r="A215" s="3">
        <v>211</v>
      </c>
      <c r="B215" s="4" t="s">
        <v>214</v>
      </c>
      <c r="C215" s="5">
        <v>6.36</v>
      </c>
      <c r="D215" s="3">
        <f t="shared" si="12"/>
        <v>6.4677959713228645</v>
      </c>
      <c r="E215" s="3">
        <f t="shared" si="13"/>
        <v>1.1619971433439766E-2</v>
      </c>
      <c r="F215" s="3">
        <f t="shared" si="14"/>
        <v>0.10779597132286423</v>
      </c>
      <c r="G215" s="3">
        <f t="shared" si="15"/>
        <v>1.694905209478997E-2</v>
      </c>
    </row>
    <row r="216" spans="1:7" ht="15.5" x14ac:dyDescent="0.35">
      <c r="A216" s="3">
        <v>212</v>
      </c>
      <c r="B216" s="4" t="s">
        <v>215</v>
      </c>
      <c r="C216" s="5">
        <v>6.3</v>
      </c>
      <c r="D216" s="3">
        <f t="shared" si="12"/>
        <v>6.4354571799260043</v>
      </c>
      <c r="E216" s="3">
        <f t="shared" si="13"/>
        <v>1.8348647593505952E-2</v>
      </c>
      <c r="F216" s="3">
        <f t="shared" si="14"/>
        <v>0.13545717992600448</v>
      </c>
      <c r="G216" s="3">
        <f t="shared" si="15"/>
        <v>2.1501139670794363E-2</v>
      </c>
    </row>
    <row r="217" spans="1:7" ht="15.5" x14ac:dyDescent="0.35">
      <c r="A217" s="3">
        <v>213</v>
      </c>
      <c r="B217" s="4" t="s">
        <v>216</v>
      </c>
      <c r="C217" s="5">
        <v>6.37</v>
      </c>
      <c r="D217" s="3">
        <f t="shared" si="12"/>
        <v>6.394820025948202</v>
      </c>
      <c r="E217" s="3">
        <f t="shared" si="13"/>
        <v>6.1603368806941437E-4</v>
      </c>
      <c r="F217" s="3">
        <f t="shared" si="14"/>
        <v>2.4820025948201874E-2</v>
      </c>
      <c r="G217" s="3">
        <f t="shared" si="15"/>
        <v>3.8963933984618327E-3</v>
      </c>
    </row>
    <row r="218" spans="1:7" ht="15.5" x14ac:dyDescent="0.35">
      <c r="A218" s="3">
        <v>214</v>
      </c>
      <c r="B218" s="4" t="s">
        <v>217</v>
      </c>
      <c r="C218" s="5">
        <v>6.28</v>
      </c>
      <c r="D218" s="3">
        <f t="shared" si="12"/>
        <v>6.387374018163742</v>
      </c>
      <c r="E218" s="3">
        <f t="shared" si="13"/>
        <v>1.1529179776627534E-2</v>
      </c>
      <c r="F218" s="3">
        <f t="shared" si="14"/>
        <v>0.1073740181637417</v>
      </c>
      <c r="G218" s="3">
        <f t="shared" si="15"/>
        <v>1.70977735929525E-2</v>
      </c>
    </row>
    <row r="219" spans="1:7" ht="15.5" x14ac:dyDescent="0.35">
      <c r="A219" s="3">
        <v>215</v>
      </c>
      <c r="B219" s="4" t="s">
        <v>218</v>
      </c>
      <c r="C219" s="5">
        <v>6.27</v>
      </c>
      <c r="D219" s="3">
        <f t="shared" si="12"/>
        <v>6.3551618127146181</v>
      </c>
      <c r="E219" s="3">
        <f t="shared" si="13"/>
        <v>7.2525343448397632E-3</v>
      </c>
      <c r="F219" s="3">
        <f t="shared" si="14"/>
        <v>8.5161812714618534E-2</v>
      </c>
      <c r="G219" s="3">
        <f t="shared" si="15"/>
        <v>1.3582426270274089E-2</v>
      </c>
    </row>
    <row r="220" spans="1:7" ht="15.5" x14ac:dyDescent="0.35">
      <c r="A220" s="3">
        <v>216</v>
      </c>
      <c r="B220" s="4" t="s">
        <v>219</v>
      </c>
      <c r="C220" s="5">
        <v>6.24</v>
      </c>
      <c r="D220" s="3">
        <f t="shared" si="12"/>
        <v>6.329613268900232</v>
      </c>
      <c r="E220" s="3">
        <f t="shared" si="13"/>
        <v>8.0305379629852531E-3</v>
      </c>
      <c r="F220" s="3">
        <f t="shared" si="14"/>
        <v>8.9613268900231802E-2</v>
      </c>
      <c r="G220" s="3">
        <f t="shared" si="15"/>
        <v>1.4361100785293558E-2</v>
      </c>
    </row>
    <row r="221" spans="1:7" ht="15.5" x14ac:dyDescent="0.35">
      <c r="A221" s="3">
        <v>217</v>
      </c>
      <c r="B221" s="4" t="s">
        <v>220</v>
      </c>
      <c r="C221" s="5">
        <v>6.11</v>
      </c>
      <c r="D221" s="3">
        <f t="shared" si="12"/>
        <v>6.3027292882301618</v>
      </c>
      <c r="E221" s="3">
        <f t="shared" si="13"/>
        <v>3.7144578541704644E-2</v>
      </c>
      <c r="F221" s="3">
        <f t="shared" si="14"/>
        <v>0.19272928823016144</v>
      </c>
      <c r="G221" s="3">
        <f t="shared" si="15"/>
        <v>3.1543255029486322E-2</v>
      </c>
    </row>
    <row r="222" spans="1:7" ht="15.5" x14ac:dyDescent="0.35">
      <c r="A222" s="3">
        <v>218</v>
      </c>
      <c r="B222" s="4" t="s">
        <v>221</v>
      </c>
      <c r="C222" s="5">
        <v>6</v>
      </c>
      <c r="D222" s="3">
        <f t="shared" si="12"/>
        <v>6.2449105017611135</v>
      </c>
      <c r="E222" s="3">
        <f t="shared" si="13"/>
        <v>5.9981153872880381E-2</v>
      </c>
      <c r="F222" s="3">
        <f t="shared" si="14"/>
        <v>0.24491050176111351</v>
      </c>
      <c r="G222" s="3">
        <f t="shared" si="15"/>
        <v>4.0818416960185587E-2</v>
      </c>
    </row>
    <row r="223" spans="1:7" ht="15.5" x14ac:dyDescent="0.35">
      <c r="A223" s="3">
        <v>219</v>
      </c>
      <c r="B223" s="4" t="s">
        <v>222</v>
      </c>
      <c r="C223" s="5">
        <v>5.89</v>
      </c>
      <c r="D223" s="3">
        <f t="shared" si="12"/>
        <v>6.1714373512327789</v>
      </c>
      <c r="E223" s="3">
        <f t="shared" si="13"/>
        <v>7.9206982668922746E-2</v>
      </c>
      <c r="F223" s="3">
        <f t="shared" si="14"/>
        <v>0.28143735123277924</v>
      </c>
      <c r="G223" s="3">
        <f t="shared" si="15"/>
        <v>4.7782232806923473E-2</v>
      </c>
    </row>
    <row r="224" spans="1:7" ht="15.5" x14ac:dyDescent="0.35">
      <c r="A224" s="3">
        <v>220</v>
      </c>
      <c r="B224" s="4" t="s">
        <v>223</v>
      </c>
      <c r="C224" s="5">
        <v>5.71</v>
      </c>
      <c r="D224" s="3">
        <f t="shared" si="12"/>
        <v>6.0870061458629454</v>
      </c>
      <c r="E224" s="3">
        <f t="shared" si="13"/>
        <v>0.14213363401843251</v>
      </c>
      <c r="F224" s="3">
        <f t="shared" si="14"/>
        <v>0.37700614586294545</v>
      </c>
      <c r="G224" s="3">
        <f t="shared" si="15"/>
        <v>6.6025594722056991E-2</v>
      </c>
    </row>
    <row r="225" spans="1:7" ht="15.5" x14ac:dyDescent="0.35">
      <c r="A225" s="3">
        <v>221</v>
      </c>
      <c r="B225" s="4" t="s">
        <v>224</v>
      </c>
      <c r="C225" s="5">
        <v>5.59</v>
      </c>
      <c r="D225" s="3">
        <f t="shared" si="12"/>
        <v>5.9739043021040619</v>
      </c>
      <c r="E225" s="3">
        <f t="shared" si="13"/>
        <v>0.14738251317400691</v>
      </c>
      <c r="F225" s="3">
        <f t="shared" si="14"/>
        <v>0.38390430210406201</v>
      </c>
      <c r="G225" s="3">
        <f t="shared" si="15"/>
        <v>6.8676977120583543E-2</v>
      </c>
    </row>
    <row r="226" spans="1:7" ht="15.5" x14ac:dyDescent="0.35">
      <c r="A226" s="3">
        <v>222</v>
      </c>
      <c r="B226" s="4" t="s">
        <v>225</v>
      </c>
      <c r="C226" s="5">
        <v>5.59</v>
      </c>
      <c r="D226" s="3">
        <f t="shared" si="12"/>
        <v>5.8587330114728431</v>
      </c>
      <c r="E226" s="3">
        <f t="shared" si="13"/>
        <v>7.2217431455263298E-2</v>
      </c>
      <c r="F226" s="3">
        <f t="shared" si="14"/>
        <v>0.26873301147284323</v>
      </c>
      <c r="G226" s="3">
        <f t="shared" si="15"/>
        <v>4.8073883984408448E-2</v>
      </c>
    </row>
    <row r="227" spans="1:7" ht="15.5" x14ac:dyDescent="0.35">
      <c r="A227" s="3">
        <v>223</v>
      </c>
      <c r="B227" s="4" t="s">
        <v>226</v>
      </c>
      <c r="C227" s="5">
        <v>5.6</v>
      </c>
      <c r="D227" s="3">
        <f t="shared" si="12"/>
        <v>5.7781131080309898</v>
      </c>
      <c r="E227" s="3">
        <f t="shared" si="13"/>
        <v>3.1724279252459159E-2</v>
      </c>
      <c r="F227" s="3">
        <f t="shared" si="14"/>
        <v>0.17811310803099012</v>
      </c>
      <c r="G227" s="3">
        <f t="shared" si="15"/>
        <v>3.1805912148391097E-2</v>
      </c>
    </row>
    <row r="228" spans="1:7" ht="15.5" x14ac:dyDescent="0.35">
      <c r="A228" s="3">
        <v>224</v>
      </c>
      <c r="B228" s="4" t="s">
        <v>227</v>
      </c>
      <c r="C228" s="5">
        <v>5.55</v>
      </c>
      <c r="D228" s="3">
        <f t="shared" si="12"/>
        <v>5.7246791756216924</v>
      </c>
      <c r="E228" s="3">
        <f t="shared" si="13"/>
        <v>3.051281439587411E-2</v>
      </c>
      <c r="F228" s="3">
        <f t="shared" si="14"/>
        <v>0.17467917562169255</v>
      </c>
      <c r="G228" s="3">
        <f t="shared" si="15"/>
        <v>3.1473725337241902E-2</v>
      </c>
    </row>
    <row r="229" spans="1:7" ht="15.5" x14ac:dyDescent="0.35">
      <c r="A229" s="3">
        <v>225</v>
      </c>
      <c r="B229" s="4" t="s">
        <v>228</v>
      </c>
      <c r="C229" s="5">
        <v>5.56</v>
      </c>
      <c r="D229" s="3">
        <f t="shared" si="12"/>
        <v>5.6722754229351846</v>
      </c>
      <c r="E229" s="3">
        <f t="shared" si="13"/>
        <v>1.2605770595274665E-2</v>
      </c>
      <c r="F229" s="3">
        <f t="shared" si="14"/>
        <v>0.112275422935185</v>
      </c>
      <c r="G229" s="3">
        <f t="shared" si="15"/>
        <v>2.0193421391220327E-2</v>
      </c>
    </row>
    <row r="230" spans="1:7" ht="15.5" x14ac:dyDescent="0.35">
      <c r="A230" s="3">
        <v>226</v>
      </c>
      <c r="B230" s="4" t="s">
        <v>229</v>
      </c>
      <c r="C230" s="5">
        <v>5.48</v>
      </c>
      <c r="D230" s="3">
        <f t="shared" si="12"/>
        <v>5.6385927960546285</v>
      </c>
      <c r="E230" s="3">
        <f t="shared" si="13"/>
        <v>2.515167496042485E-2</v>
      </c>
      <c r="F230" s="3">
        <f t="shared" si="14"/>
        <v>0.15859279605462806</v>
      </c>
      <c r="G230" s="3">
        <f t="shared" si="15"/>
        <v>2.8940291250844533E-2</v>
      </c>
    </row>
    <row r="231" spans="1:7" ht="15.5" x14ac:dyDescent="0.35">
      <c r="A231" s="3">
        <v>227</v>
      </c>
      <c r="B231" s="4" t="s">
        <v>230</v>
      </c>
      <c r="C231" s="5">
        <v>5.45</v>
      </c>
      <c r="D231" s="3">
        <f t="shared" si="12"/>
        <v>5.5910149572382402</v>
      </c>
      <c r="E231" s="3">
        <f t="shared" si="13"/>
        <v>1.988521816490265E-2</v>
      </c>
      <c r="F231" s="3">
        <f t="shared" si="14"/>
        <v>0.14101495723823998</v>
      </c>
      <c r="G231" s="3">
        <f t="shared" si="15"/>
        <v>2.5874304080411005E-2</v>
      </c>
    </row>
    <row r="232" spans="1:7" ht="15.5" x14ac:dyDescent="0.35">
      <c r="A232" s="3">
        <v>228</v>
      </c>
      <c r="B232" s="4" t="s">
        <v>231</v>
      </c>
      <c r="C232" s="5">
        <v>5.43</v>
      </c>
      <c r="D232" s="3">
        <f t="shared" si="12"/>
        <v>5.5487104700667675</v>
      </c>
      <c r="E232" s="3">
        <f t="shared" si="13"/>
        <v>1.409217570347298E-2</v>
      </c>
      <c r="F232" s="3">
        <f t="shared" si="14"/>
        <v>0.11871047006676783</v>
      </c>
      <c r="G232" s="3">
        <f t="shared" si="15"/>
        <v>2.1861965021504205E-2</v>
      </c>
    </row>
    <row r="233" spans="1:7" ht="15.5" x14ac:dyDescent="0.35">
      <c r="A233" s="3">
        <v>229</v>
      </c>
      <c r="B233" s="4" t="s">
        <v>232</v>
      </c>
      <c r="C233" s="5">
        <v>5.3</v>
      </c>
      <c r="D233" s="3">
        <f t="shared" si="12"/>
        <v>5.5130973290467367</v>
      </c>
      <c r="E233" s="3">
        <f t="shared" si="13"/>
        <v>4.5410471646853232E-2</v>
      </c>
      <c r="F233" s="3">
        <f t="shared" si="14"/>
        <v>0.21309732904673684</v>
      </c>
      <c r="G233" s="3">
        <f t="shared" si="15"/>
        <v>4.0207043216365444E-2</v>
      </c>
    </row>
    <row r="234" spans="1:7" ht="15.5" x14ac:dyDescent="0.35">
      <c r="A234" s="3">
        <v>230</v>
      </c>
      <c r="B234" s="4" t="s">
        <v>233</v>
      </c>
      <c r="C234" s="5">
        <v>5.3</v>
      </c>
      <c r="D234" s="3">
        <f t="shared" si="12"/>
        <v>5.4491681303327155</v>
      </c>
      <c r="E234" s="3">
        <f t="shared" si="13"/>
        <v>2.2251131106958057E-2</v>
      </c>
      <c r="F234" s="3">
        <f t="shared" si="14"/>
        <v>0.1491681303327157</v>
      </c>
      <c r="G234" s="3">
        <f t="shared" si="15"/>
        <v>2.8144930251455792E-2</v>
      </c>
    </row>
    <row r="235" spans="1:7" ht="15.5" x14ac:dyDescent="0.35">
      <c r="A235" s="3">
        <v>231</v>
      </c>
      <c r="B235" s="4" t="s">
        <v>234</v>
      </c>
      <c r="C235" s="5">
        <v>5.34</v>
      </c>
      <c r="D235" s="3">
        <f t="shared" si="12"/>
        <v>5.4044176912329007</v>
      </c>
      <c r="E235" s="3">
        <f t="shared" si="13"/>
        <v>4.1496389437773529E-3</v>
      </c>
      <c r="F235" s="3">
        <f t="shared" si="14"/>
        <v>6.4417691232900864E-2</v>
      </c>
      <c r="G235" s="3">
        <f t="shared" si="15"/>
        <v>1.2063238058595667E-2</v>
      </c>
    </row>
    <row r="236" spans="1:7" ht="15.5" x14ac:dyDescent="0.35">
      <c r="A236" s="3">
        <v>232</v>
      </c>
      <c r="B236" s="4" t="s">
        <v>235</v>
      </c>
      <c r="C236" s="5">
        <v>5.46</v>
      </c>
      <c r="D236" s="3">
        <f t="shared" si="12"/>
        <v>5.3850923838630305</v>
      </c>
      <c r="E236" s="3">
        <f t="shared" si="13"/>
        <v>5.6111509553235734E-3</v>
      </c>
      <c r="F236" s="3">
        <f t="shared" si="14"/>
        <v>7.4907616136969501E-2</v>
      </c>
      <c r="G236" s="3">
        <f t="shared" si="15"/>
        <v>1.371934361482958E-2</v>
      </c>
    </row>
    <row r="237" spans="1:7" ht="15.5" x14ac:dyDescent="0.35">
      <c r="A237" s="3">
        <v>233</v>
      </c>
      <c r="B237" s="4" t="s">
        <v>236</v>
      </c>
      <c r="C237" s="5">
        <v>5.38</v>
      </c>
      <c r="D237" s="3">
        <f t="shared" si="12"/>
        <v>5.4075646687041203</v>
      </c>
      <c r="E237" s="3">
        <f t="shared" si="13"/>
        <v>7.5981096076791702E-4</v>
      </c>
      <c r="F237" s="3">
        <f t="shared" si="14"/>
        <v>2.7564668704120443E-2</v>
      </c>
      <c r="G237" s="3">
        <f t="shared" si="15"/>
        <v>5.1235443687956215E-3</v>
      </c>
    </row>
    <row r="238" spans="1:7" ht="15.5" x14ac:dyDescent="0.35">
      <c r="A238" s="3">
        <v>234</v>
      </c>
      <c r="B238" s="4" t="s">
        <v>237</v>
      </c>
      <c r="C238" s="5">
        <v>5.51</v>
      </c>
      <c r="D238" s="3">
        <f t="shared" si="12"/>
        <v>5.3992952680928834</v>
      </c>
      <c r="E238" s="3">
        <f t="shared" si="13"/>
        <v>1.2255537666626511E-2</v>
      </c>
      <c r="F238" s="3">
        <f t="shared" si="14"/>
        <v>0.11070473190711638</v>
      </c>
      <c r="G238" s="3">
        <f t="shared" si="15"/>
        <v>2.0091602886953972E-2</v>
      </c>
    </row>
    <row r="239" spans="1:7" ht="15.5" x14ac:dyDescent="0.35">
      <c r="A239" s="3">
        <v>235</v>
      </c>
      <c r="B239" s="4" t="s">
        <v>238</v>
      </c>
      <c r="C239" s="5">
        <v>5.83</v>
      </c>
      <c r="D239" s="3">
        <f t="shared" si="12"/>
        <v>5.4325066876650183</v>
      </c>
      <c r="E239" s="3">
        <f t="shared" si="13"/>
        <v>0.15800093335103535</v>
      </c>
      <c r="F239" s="3">
        <f t="shared" si="14"/>
        <v>0.39749331233498175</v>
      </c>
      <c r="G239" s="3">
        <f t="shared" si="15"/>
        <v>6.818067106946514E-2</v>
      </c>
    </row>
    <row r="240" spans="1:7" ht="15.5" x14ac:dyDescent="0.35">
      <c r="A240" s="3">
        <v>236</v>
      </c>
      <c r="B240" s="4" t="s">
        <v>239</v>
      </c>
      <c r="C240" s="5">
        <v>5.7</v>
      </c>
      <c r="D240" s="3">
        <f t="shared" si="12"/>
        <v>5.5517546813655123</v>
      </c>
      <c r="E240" s="3">
        <f t="shared" si="13"/>
        <v>2.1976674497040834E-2</v>
      </c>
      <c r="F240" s="3">
        <f t="shared" si="14"/>
        <v>0.14824531863448787</v>
      </c>
      <c r="G240" s="3">
        <f t="shared" si="15"/>
        <v>2.6007950637629448E-2</v>
      </c>
    </row>
    <row r="241" spans="1:7" ht="15.5" x14ac:dyDescent="0.35">
      <c r="A241" s="3">
        <v>237</v>
      </c>
      <c r="B241" s="4" t="s">
        <v>240</v>
      </c>
      <c r="C241" s="5">
        <v>5.7</v>
      </c>
      <c r="D241" s="3">
        <f t="shared" si="12"/>
        <v>5.5962282769558582</v>
      </c>
      <c r="E241" s="3">
        <f t="shared" si="13"/>
        <v>1.0768570503550101E-2</v>
      </c>
      <c r="F241" s="3">
        <f t="shared" si="14"/>
        <v>0.10377172304414195</v>
      </c>
      <c r="G241" s="3">
        <f t="shared" si="15"/>
        <v>1.8205565446340694E-2</v>
      </c>
    </row>
    <row r="242" spans="1:7" ht="15.5" x14ac:dyDescent="0.35">
      <c r="A242" s="3">
        <v>238</v>
      </c>
      <c r="B242" s="4" t="s">
        <v>241</v>
      </c>
      <c r="C242" s="5">
        <v>5.64</v>
      </c>
      <c r="D242" s="3">
        <f t="shared" si="12"/>
        <v>5.6273597938691005</v>
      </c>
      <c r="E242" s="3">
        <f t="shared" si="13"/>
        <v>1.5977481103162232E-4</v>
      </c>
      <c r="F242" s="3">
        <f t="shared" si="14"/>
        <v>1.2640206130899223E-2</v>
      </c>
      <c r="G242" s="3">
        <f t="shared" si="15"/>
        <v>2.2411712998048269E-3</v>
      </c>
    </row>
    <row r="243" spans="1:7" ht="15.5" x14ac:dyDescent="0.35">
      <c r="A243" s="3">
        <v>239</v>
      </c>
      <c r="B243" s="4" t="s">
        <v>242</v>
      </c>
      <c r="C243" s="5">
        <v>5.66</v>
      </c>
      <c r="D243" s="3">
        <f t="shared" si="12"/>
        <v>5.63115185570837</v>
      </c>
      <c r="E243" s="3">
        <f t="shared" si="13"/>
        <v>8.3221542907071524E-4</v>
      </c>
      <c r="F243" s="3">
        <f t="shared" si="14"/>
        <v>2.8848144291630184E-2</v>
      </c>
      <c r="G243" s="3">
        <f t="shared" si="15"/>
        <v>5.0968452812067463E-3</v>
      </c>
    </row>
    <row r="244" spans="1:7" ht="15.5" x14ac:dyDescent="0.35">
      <c r="A244" s="3">
        <v>240</v>
      </c>
      <c r="B244" s="4" t="s">
        <v>243</v>
      </c>
      <c r="C244" s="5">
        <v>5.65</v>
      </c>
      <c r="D244" s="3">
        <f t="shared" si="12"/>
        <v>5.6398062989958593</v>
      </c>
      <c r="E244" s="3">
        <f t="shared" si="13"/>
        <v>1.0391154016182678E-4</v>
      </c>
      <c r="F244" s="3">
        <f t="shared" si="14"/>
        <v>1.0193701004141076E-2</v>
      </c>
      <c r="G244" s="3">
        <f t="shared" si="15"/>
        <v>1.8041948679895709E-3</v>
      </c>
    </row>
    <row r="245" spans="1:7" ht="15.5" x14ac:dyDescent="0.35">
      <c r="A245" s="3">
        <v>241</v>
      </c>
      <c r="B245" s="4" t="s">
        <v>244</v>
      </c>
      <c r="C245" s="5">
        <v>5.64</v>
      </c>
      <c r="D245" s="3">
        <f t="shared" si="12"/>
        <v>5.6428644092971014</v>
      </c>
      <c r="E245" s="3">
        <f t="shared" si="13"/>
        <v>8.2048406213229081E-6</v>
      </c>
      <c r="F245" s="3">
        <f t="shared" si="14"/>
        <v>2.8644092971017443E-3</v>
      </c>
      <c r="G245" s="3">
        <f t="shared" si="15"/>
        <v>5.0787398884782702E-4</v>
      </c>
    </row>
    <row r="246" spans="1:7" ht="15.5" x14ac:dyDescent="0.35">
      <c r="A246" s="3">
        <v>242</v>
      </c>
      <c r="B246" s="4" t="s">
        <v>245</v>
      </c>
      <c r="C246" s="5">
        <v>5.53</v>
      </c>
      <c r="D246" s="3">
        <f t="shared" si="12"/>
        <v>5.6420050865079707</v>
      </c>
      <c r="E246" s="3">
        <f t="shared" si="13"/>
        <v>1.2545139403657949E-2</v>
      </c>
      <c r="F246" s="3">
        <f t="shared" si="14"/>
        <v>0.11200508650797047</v>
      </c>
      <c r="G246" s="3">
        <f t="shared" si="15"/>
        <v>2.025408435948833E-2</v>
      </c>
    </row>
    <row r="247" spans="1:7" ht="15.5" x14ac:dyDescent="0.35">
      <c r="A247" s="3">
        <v>243</v>
      </c>
      <c r="B247" s="4" t="s">
        <v>246</v>
      </c>
      <c r="C247" s="5">
        <v>5.44</v>
      </c>
      <c r="D247" s="3">
        <f t="shared" si="12"/>
        <v>5.6084035605555789</v>
      </c>
      <c r="E247" s="3">
        <f t="shared" si="13"/>
        <v>2.8359759207796389E-2</v>
      </c>
      <c r="F247" s="3">
        <f t="shared" si="14"/>
        <v>0.16840356055557848</v>
      </c>
      <c r="G247" s="3">
        <f t="shared" si="15"/>
        <v>3.0956536866834278E-2</v>
      </c>
    </row>
    <row r="248" spans="1:7" ht="15.5" x14ac:dyDescent="0.35">
      <c r="A248" s="3">
        <v>244</v>
      </c>
      <c r="B248" s="4" t="s">
        <v>247</v>
      </c>
      <c r="C248" s="5">
        <v>5.43</v>
      </c>
      <c r="D248" s="3">
        <f t="shared" si="12"/>
        <v>5.557882492388905</v>
      </c>
      <c r="E248" s="3">
        <f t="shared" si="13"/>
        <v>1.6353931859598412E-2</v>
      </c>
      <c r="F248" s="3">
        <f t="shared" si="14"/>
        <v>0.12788249238890526</v>
      </c>
      <c r="G248" s="3">
        <f t="shared" si="15"/>
        <v>2.3551103570700786E-2</v>
      </c>
    </row>
    <row r="249" spans="1:7" ht="15.5" x14ac:dyDescent="0.35">
      <c r="A249" s="3">
        <v>245</v>
      </c>
      <c r="B249" s="4" t="s">
        <v>248</v>
      </c>
      <c r="C249" s="5">
        <v>5.4</v>
      </c>
      <c r="D249" s="3">
        <f t="shared" si="12"/>
        <v>5.5195177446722328</v>
      </c>
      <c r="E249" s="3">
        <f t="shared" si="13"/>
        <v>1.428449129153694E-2</v>
      </c>
      <c r="F249" s="3">
        <f t="shared" si="14"/>
        <v>0.11951774467223242</v>
      </c>
      <c r="G249" s="3">
        <f t="shared" si="15"/>
        <v>2.2132915680043039E-2</v>
      </c>
    </row>
    <row r="250" spans="1:7" ht="15.5" x14ac:dyDescent="0.35">
      <c r="A250" s="3">
        <v>246</v>
      </c>
      <c r="B250" s="4" t="s">
        <v>249</v>
      </c>
      <c r="C250" s="5">
        <v>5.43</v>
      </c>
      <c r="D250" s="3">
        <f t="shared" si="12"/>
        <v>5.4836624212705622</v>
      </c>
      <c r="E250" s="3">
        <f t="shared" si="13"/>
        <v>2.8796554566193223E-3</v>
      </c>
      <c r="F250" s="3">
        <f t="shared" si="14"/>
        <v>5.3662421270562533E-2</v>
      </c>
      <c r="G250" s="3">
        <f t="shared" si="15"/>
        <v>9.8825821861072815E-3</v>
      </c>
    </row>
    <row r="251" spans="1:7" ht="15.5" x14ac:dyDescent="0.35">
      <c r="A251" s="3">
        <v>247</v>
      </c>
      <c r="B251" s="4" t="s">
        <v>250</v>
      </c>
      <c r="C251" s="5">
        <v>5.47</v>
      </c>
      <c r="D251" s="3">
        <f t="shared" si="12"/>
        <v>5.4675636948893933</v>
      </c>
      <c r="E251" s="3">
        <f t="shared" si="13"/>
        <v>5.9355825919670597E-6</v>
      </c>
      <c r="F251" s="3">
        <f t="shared" si="14"/>
        <v>2.4363051106064404E-3</v>
      </c>
      <c r="G251" s="3">
        <f t="shared" si="15"/>
        <v>4.4539398731379169E-4</v>
      </c>
    </row>
    <row r="252" spans="1:7" ht="15.5" x14ac:dyDescent="0.35">
      <c r="A252" s="3">
        <v>248</v>
      </c>
      <c r="B252" s="4" t="s">
        <v>251</v>
      </c>
      <c r="C252" s="5">
        <v>5.48</v>
      </c>
      <c r="D252" s="3">
        <f t="shared" si="12"/>
        <v>5.4682945864225747</v>
      </c>
      <c r="E252" s="3">
        <f t="shared" si="13"/>
        <v>1.370167070185823E-4</v>
      </c>
      <c r="F252" s="3">
        <f t="shared" si="14"/>
        <v>1.1705413577425716E-2</v>
      </c>
      <c r="G252" s="3">
        <f t="shared" si="15"/>
        <v>2.1360243754426486E-3</v>
      </c>
    </row>
    <row r="253" spans="1:7" ht="15.5" x14ac:dyDescent="0.35">
      <c r="A253" s="3">
        <v>249</v>
      </c>
      <c r="B253" s="4" t="s">
        <v>252</v>
      </c>
      <c r="C253" s="5">
        <v>5.4</v>
      </c>
      <c r="D253" s="3">
        <f t="shared" si="12"/>
        <v>5.4718062104958021</v>
      </c>
      <c r="E253" s="3">
        <f t="shared" si="13"/>
        <v>5.1561318657673844E-3</v>
      </c>
      <c r="F253" s="3">
        <f t="shared" si="14"/>
        <v>7.1806210495801714E-2</v>
      </c>
      <c r="G253" s="3">
        <f t="shared" si="15"/>
        <v>1.3297446388111428E-2</v>
      </c>
    </row>
    <row r="254" spans="1:7" ht="15.5" x14ac:dyDescent="0.35">
      <c r="A254" s="3">
        <v>250</v>
      </c>
      <c r="B254" s="4" t="s">
        <v>253</v>
      </c>
      <c r="C254" s="5">
        <v>5.13</v>
      </c>
      <c r="D254" s="3">
        <f t="shared" si="12"/>
        <v>5.4502643473470611</v>
      </c>
      <c r="E254" s="3">
        <f t="shared" si="13"/>
        <v>0.10256925218163908</v>
      </c>
      <c r="F254" s="3">
        <f t="shared" si="14"/>
        <v>0.32026434734706122</v>
      </c>
      <c r="G254" s="3">
        <f t="shared" si="15"/>
        <v>6.2429697338608425E-2</v>
      </c>
    </row>
    <row r="255" spans="1:7" ht="15.5" x14ac:dyDescent="0.35">
      <c r="A255" s="3">
        <v>251</v>
      </c>
      <c r="B255" s="4" t="s">
        <v>254</v>
      </c>
      <c r="C255" s="5">
        <v>5.31</v>
      </c>
      <c r="D255" s="3">
        <f t="shared" si="12"/>
        <v>5.3541850431429427</v>
      </c>
      <c r="E255" s="3">
        <f t="shared" si="13"/>
        <v>1.9523180375437463E-3</v>
      </c>
      <c r="F255" s="3">
        <f t="shared" si="14"/>
        <v>4.4185043142943137E-2</v>
      </c>
      <c r="G255" s="3">
        <f t="shared" si="15"/>
        <v>8.3211004035674465E-3</v>
      </c>
    </row>
    <row r="256" spans="1:7" ht="15.5" x14ac:dyDescent="0.35">
      <c r="A256" s="3">
        <v>252</v>
      </c>
      <c r="B256" s="4" t="s">
        <v>255</v>
      </c>
      <c r="C256" s="5">
        <v>5.4</v>
      </c>
      <c r="D256" s="3">
        <f t="shared" si="12"/>
        <v>5.340929530200059</v>
      </c>
      <c r="E256" s="3">
        <f t="shared" si="13"/>
        <v>3.4893204023857829E-3</v>
      </c>
      <c r="F256" s="3">
        <f t="shared" si="14"/>
        <v>5.907046979994135E-2</v>
      </c>
      <c r="G256" s="3">
        <f t="shared" si="15"/>
        <v>1.0938975888878027E-2</v>
      </c>
    </row>
    <row r="257" spans="1:7" ht="15.5" x14ac:dyDescent="0.35">
      <c r="A257" s="3">
        <v>253</v>
      </c>
      <c r="B257" s="4" t="s">
        <v>256</v>
      </c>
      <c r="C257" s="5">
        <v>5.37</v>
      </c>
      <c r="D257" s="3">
        <f t="shared" si="12"/>
        <v>5.3586506711400412</v>
      </c>
      <c r="E257" s="3">
        <f t="shared" si="13"/>
        <v>1.2880726557149539E-4</v>
      </c>
      <c r="F257" s="3">
        <f t="shared" si="14"/>
        <v>1.1349328859958874E-2</v>
      </c>
      <c r="G257" s="3">
        <f t="shared" si="15"/>
        <v>2.1134690614448555E-3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198E-F005-479C-B187-D824B643F37F}">
  <dimension ref="A1:K257"/>
  <sheetViews>
    <sheetView topLeftCell="A4" workbookViewId="0">
      <selection activeCell="L8" sqref="L8"/>
    </sheetView>
  </sheetViews>
  <sheetFormatPr defaultColWidth="10.90625" defaultRowHeight="14.5" x14ac:dyDescent="0.35"/>
  <cols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0.3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B4" s="6" t="s">
        <v>0</v>
      </c>
      <c r="C4" s="6" t="s">
        <v>1</v>
      </c>
      <c r="D4" s="11" t="s">
        <v>258</v>
      </c>
      <c r="E4" s="13"/>
      <c r="F4" s="13"/>
      <c r="G4" s="13"/>
    </row>
    <row r="5" spans="1:11" ht="15.5" x14ac:dyDescent="0.35">
      <c r="A5" s="7">
        <v>1</v>
      </c>
      <c r="B5" s="4" t="s">
        <v>4</v>
      </c>
      <c r="C5" s="5">
        <v>56.75</v>
      </c>
      <c r="D5" s="21">
        <f>C5</f>
        <v>56.75</v>
      </c>
      <c r="E5" s="3">
        <f>POWER(C5-D5,2)</f>
        <v>0</v>
      </c>
      <c r="F5" s="3">
        <f>ABS(C5-D5)</f>
        <v>0</v>
      </c>
      <c r="G5" s="3">
        <f>F5/C5</f>
        <v>0</v>
      </c>
    </row>
    <row r="6" spans="1:11" ht="15.5" x14ac:dyDescent="0.35">
      <c r="A6" s="7">
        <v>2</v>
      </c>
      <c r="B6" s="4" t="s">
        <v>5</v>
      </c>
      <c r="C6" s="5">
        <v>58.54</v>
      </c>
      <c r="D6" s="3">
        <f>$D$2*C5+(1-$D$2)*D5</f>
        <v>56.749999999999993</v>
      </c>
      <c r="E6" s="3">
        <f>POWER(C6-D6,2)</f>
        <v>3.2041000000000226</v>
      </c>
      <c r="F6" s="3">
        <f>ABS(C6-D6)</f>
        <v>1.7900000000000063</v>
      </c>
      <c r="G6" s="3">
        <f>F6/C6</f>
        <v>3.057738298599259E-2</v>
      </c>
    </row>
    <row r="7" spans="1:11" ht="16" thickBot="1" x14ac:dyDescent="0.4">
      <c r="A7" s="7">
        <v>3</v>
      </c>
      <c r="B7" s="4" t="s">
        <v>6</v>
      </c>
      <c r="C7" s="5">
        <v>61.92</v>
      </c>
      <c r="D7" s="3">
        <f t="shared" ref="D7:D70" si="0">$D$2*C6+(1-$D$2)*D6</f>
        <v>57.286999999999992</v>
      </c>
      <c r="E7" s="3">
        <f t="shared" ref="E7:E70" si="1">POWER(C7-D7,2)</f>
        <v>21.464689000000092</v>
      </c>
      <c r="F7" s="3">
        <f t="shared" ref="F7:F70" si="2">ABS(C7-D7)</f>
        <v>4.6330000000000098</v>
      </c>
      <c r="G7" s="3">
        <f t="shared" ref="G7:G70" si="3">F7/C7</f>
        <v>7.4822351421188787E-2</v>
      </c>
    </row>
    <row r="8" spans="1:11" ht="16" thickBot="1" x14ac:dyDescent="0.4">
      <c r="A8" s="7">
        <v>4</v>
      </c>
      <c r="B8" s="4" t="s">
        <v>7</v>
      </c>
      <c r="C8" s="5">
        <v>62.48</v>
      </c>
      <c r="D8" s="3">
        <f t="shared" si="0"/>
        <v>58.676899999999989</v>
      </c>
      <c r="E8" s="3">
        <f t="shared" si="1"/>
        <v>14.463569610000059</v>
      </c>
      <c r="F8" s="3">
        <f t="shared" si="2"/>
        <v>3.8031000000000077</v>
      </c>
      <c r="G8" s="3">
        <f t="shared" si="3"/>
        <v>6.0869078104993722E-2</v>
      </c>
      <c r="K8" s="14"/>
    </row>
    <row r="9" spans="1:11" ht="15.5" x14ac:dyDescent="0.35">
      <c r="A9" s="7">
        <v>5</v>
      </c>
      <c r="B9" s="4" t="s">
        <v>8</v>
      </c>
      <c r="C9" s="5">
        <v>63.18</v>
      </c>
      <c r="D9" s="3">
        <f t="shared" si="0"/>
        <v>59.817829999999987</v>
      </c>
      <c r="E9" s="3">
        <f t="shared" si="1"/>
        <v>11.30418710890009</v>
      </c>
      <c r="F9" s="3">
        <f t="shared" si="2"/>
        <v>3.3621700000000132</v>
      </c>
      <c r="G9" s="3">
        <f t="shared" si="3"/>
        <v>5.321573282684415E-2</v>
      </c>
    </row>
    <row r="10" spans="1:11" ht="15.5" x14ac:dyDescent="0.35">
      <c r="A10" s="7">
        <v>6</v>
      </c>
      <c r="B10" s="4" t="s">
        <v>9</v>
      </c>
      <c r="C10" s="5">
        <v>62.86</v>
      </c>
      <c r="D10" s="3">
        <f t="shared" si="0"/>
        <v>60.826480999999987</v>
      </c>
      <c r="E10" s="3">
        <f t="shared" si="1"/>
        <v>4.1351995233610506</v>
      </c>
      <c r="F10" s="3">
        <f t="shared" si="2"/>
        <v>2.0335190000000125</v>
      </c>
      <c r="G10" s="3">
        <f t="shared" si="3"/>
        <v>3.2349968183264598E-2</v>
      </c>
    </row>
    <row r="11" spans="1:11" ht="15.5" x14ac:dyDescent="0.35">
      <c r="A11" s="7">
        <v>7</v>
      </c>
      <c r="B11" s="4" t="s">
        <v>10</v>
      </c>
      <c r="C11" s="5">
        <v>60.29</v>
      </c>
      <c r="D11" s="3">
        <f t="shared" si="0"/>
        <v>61.436536699999991</v>
      </c>
      <c r="E11" s="3">
        <f t="shared" si="1"/>
        <v>1.3145464044468707</v>
      </c>
      <c r="F11" s="3">
        <f t="shared" si="2"/>
        <v>1.1465366999999915</v>
      </c>
      <c r="G11" s="3">
        <f t="shared" si="3"/>
        <v>1.9017029358102365E-2</v>
      </c>
      <c r="K11">
        <f>AVERAGE(F5:F257)</f>
        <v>1.3631670885019149</v>
      </c>
    </row>
    <row r="12" spans="1:11" ht="15.5" x14ac:dyDescent="0.35">
      <c r="A12" s="7">
        <v>8</v>
      </c>
      <c r="B12" s="4" t="s">
        <v>11</v>
      </c>
      <c r="C12" s="5">
        <v>60.18</v>
      </c>
      <c r="D12" s="3">
        <f t="shared" si="0"/>
        <v>61.09257568999999</v>
      </c>
      <c r="E12" s="3">
        <f t="shared" si="1"/>
        <v>0.83279438997895772</v>
      </c>
      <c r="F12" s="3">
        <f t="shared" si="2"/>
        <v>0.91257568999998995</v>
      </c>
      <c r="G12" s="3">
        <f t="shared" si="3"/>
        <v>1.5164102525755898E-2</v>
      </c>
    </row>
    <row r="13" spans="1:11" ht="15.5" x14ac:dyDescent="0.35">
      <c r="A13" s="7">
        <v>9</v>
      </c>
      <c r="B13" s="4" t="s">
        <v>12</v>
      </c>
      <c r="C13" s="5">
        <v>60.49</v>
      </c>
      <c r="D13" s="3">
        <f t="shared" si="0"/>
        <v>60.818802982999983</v>
      </c>
      <c r="E13" s="3">
        <f t="shared" si="1"/>
        <v>0.10811140162968609</v>
      </c>
      <c r="F13" s="3">
        <f t="shared" si="2"/>
        <v>0.32880298299998145</v>
      </c>
      <c r="G13" s="3">
        <f t="shared" si="3"/>
        <v>5.4356585055377986E-3</v>
      </c>
    </row>
    <row r="14" spans="1:11" ht="15.5" x14ac:dyDescent="0.35">
      <c r="A14" s="7">
        <v>10</v>
      </c>
      <c r="B14" s="4" t="s">
        <v>13</v>
      </c>
      <c r="C14" s="5">
        <v>59.99</v>
      </c>
      <c r="D14" s="3">
        <f t="shared" si="0"/>
        <v>60.720162088099983</v>
      </c>
      <c r="E14" s="3">
        <f t="shared" si="1"/>
        <v>0.5331366748985239</v>
      </c>
      <c r="F14" s="3">
        <f t="shared" si="2"/>
        <v>0.73016208809998062</v>
      </c>
      <c r="G14" s="3">
        <f t="shared" si="3"/>
        <v>1.2171396701116529E-2</v>
      </c>
      <c r="K14">
        <f>AVERAGE(G5:G257)</f>
        <v>1.8426967779501105E-2</v>
      </c>
    </row>
    <row r="15" spans="1:11" ht="15.5" x14ac:dyDescent="0.35">
      <c r="A15" s="7">
        <v>11</v>
      </c>
      <c r="B15" s="4" t="s">
        <v>14</v>
      </c>
      <c r="C15" s="5">
        <v>59.62</v>
      </c>
      <c r="D15" s="3">
        <f t="shared" si="0"/>
        <v>60.501113461669988</v>
      </c>
      <c r="E15" s="3">
        <f t="shared" si="1"/>
        <v>0.77636093233607339</v>
      </c>
      <c r="F15" s="3">
        <f t="shared" si="2"/>
        <v>0.88111346166999027</v>
      </c>
      <c r="G15" s="3">
        <f t="shared" si="3"/>
        <v>1.4778823577155155E-2</v>
      </c>
    </row>
    <row r="16" spans="1:11" ht="15.5" x14ac:dyDescent="0.35">
      <c r="A16" s="7">
        <v>12</v>
      </c>
      <c r="B16" s="4" t="s">
        <v>15</v>
      </c>
      <c r="C16" s="5">
        <v>61.99</v>
      </c>
      <c r="D16" s="3">
        <f t="shared" si="0"/>
        <v>60.236779423168983</v>
      </c>
      <c r="E16" s="3">
        <f t="shared" si="1"/>
        <v>3.0737823910236917</v>
      </c>
      <c r="F16" s="3">
        <f t="shared" si="2"/>
        <v>1.7532205768310192</v>
      </c>
      <c r="G16" s="3">
        <f t="shared" si="3"/>
        <v>2.8282312902581371E-2</v>
      </c>
    </row>
    <row r="17" spans="1:7" ht="15.5" x14ac:dyDescent="0.35">
      <c r="A17" s="7">
        <v>13</v>
      </c>
      <c r="B17" s="4" t="s">
        <v>16</v>
      </c>
      <c r="C17" s="5">
        <v>61.91</v>
      </c>
      <c r="D17" s="3">
        <f t="shared" si="0"/>
        <v>60.762745596218288</v>
      </c>
      <c r="E17" s="3">
        <f t="shared" si="1"/>
        <v>1.316192666996524</v>
      </c>
      <c r="F17" s="3">
        <f t="shared" si="2"/>
        <v>1.1472544037817087</v>
      </c>
      <c r="G17" s="3">
        <f t="shared" si="3"/>
        <v>1.8531003130055061E-2</v>
      </c>
    </row>
    <row r="18" spans="1:7" ht="15.5" x14ac:dyDescent="0.35">
      <c r="A18" s="7">
        <v>14</v>
      </c>
      <c r="B18" s="4" t="s">
        <v>17</v>
      </c>
      <c r="C18" s="5">
        <v>63.09</v>
      </c>
      <c r="D18" s="3">
        <f t="shared" si="0"/>
        <v>61.106921917352793</v>
      </c>
      <c r="E18" s="3">
        <f t="shared" si="1"/>
        <v>3.9325986818757377</v>
      </c>
      <c r="F18" s="3">
        <f t="shared" si="2"/>
        <v>1.9830780826472107</v>
      </c>
      <c r="G18" s="3">
        <f t="shared" si="3"/>
        <v>3.1432526274325738E-2</v>
      </c>
    </row>
    <row r="19" spans="1:7" ht="15.5" x14ac:dyDescent="0.35">
      <c r="A19" s="7">
        <v>15</v>
      </c>
      <c r="B19" s="4" t="s">
        <v>18</v>
      </c>
      <c r="C19" s="5">
        <v>62.98</v>
      </c>
      <c r="D19" s="3">
        <f t="shared" si="0"/>
        <v>61.701845342146953</v>
      </c>
      <c r="E19" s="3">
        <f t="shared" si="1"/>
        <v>1.6336793293914316</v>
      </c>
      <c r="F19" s="3">
        <f t="shared" si="2"/>
        <v>1.2781546578530438</v>
      </c>
      <c r="G19" s="3">
        <f t="shared" si="3"/>
        <v>2.0294611906209018E-2</v>
      </c>
    </row>
    <row r="20" spans="1:7" ht="15.5" x14ac:dyDescent="0.35">
      <c r="A20" s="7">
        <v>16</v>
      </c>
      <c r="B20" s="4" t="s">
        <v>19</v>
      </c>
      <c r="C20" s="5">
        <v>64.11</v>
      </c>
      <c r="D20" s="3">
        <f t="shared" si="0"/>
        <v>62.085291739502864</v>
      </c>
      <c r="E20" s="3">
        <f t="shared" si="1"/>
        <v>4.0994435401253355</v>
      </c>
      <c r="F20" s="3">
        <f t="shared" si="2"/>
        <v>2.0247082604971354</v>
      </c>
      <c r="G20" s="3">
        <f t="shared" si="3"/>
        <v>3.1581785376651621E-2</v>
      </c>
    </row>
    <row r="21" spans="1:7" ht="15.5" x14ac:dyDescent="0.35">
      <c r="A21" s="7">
        <v>17</v>
      </c>
      <c r="B21" s="4" t="s">
        <v>20</v>
      </c>
      <c r="C21" s="5">
        <v>64.180000000000007</v>
      </c>
      <c r="D21" s="3">
        <f t="shared" si="0"/>
        <v>62.692704217652008</v>
      </c>
      <c r="E21" s="3">
        <f t="shared" si="1"/>
        <v>2.2120487441901475</v>
      </c>
      <c r="F21" s="3">
        <f t="shared" si="2"/>
        <v>1.4872957823479993</v>
      </c>
      <c r="G21" s="3">
        <f t="shared" si="3"/>
        <v>2.3173820229791198E-2</v>
      </c>
    </row>
    <row r="22" spans="1:7" ht="15.5" x14ac:dyDescent="0.35">
      <c r="A22" s="7">
        <v>18</v>
      </c>
      <c r="B22" s="4" t="s">
        <v>21</v>
      </c>
      <c r="C22" s="5">
        <v>63.22</v>
      </c>
      <c r="D22" s="3">
        <f t="shared" si="0"/>
        <v>63.1388929523564</v>
      </c>
      <c r="E22" s="3">
        <f t="shared" si="1"/>
        <v>6.5783531774609829E-3</v>
      </c>
      <c r="F22" s="3">
        <f t="shared" si="2"/>
        <v>8.1107047643598662E-2</v>
      </c>
      <c r="G22" s="3">
        <f t="shared" si="3"/>
        <v>1.2829333698766003E-3</v>
      </c>
    </row>
    <row r="23" spans="1:7" ht="15.5" x14ac:dyDescent="0.35">
      <c r="A23" s="7">
        <v>19</v>
      </c>
      <c r="B23" s="4" t="s">
        <v>22</v>
      </c>
      <c r="C23" s="5">
        <v>63.41</v>
      </c>
      <c r="D23" s="3">
        <f t="shared" si="0"/>
        <v>63.163225066649474</v>
      </c>
      <c r="E23" s="3">
        <f t="shared" si="1"/>
        <v>6.0897867730154806E-2</v>
      </c>
      <c r="F23" s="3">
        <f t="shared" si="2"/>
        <v>0.24677493335052247</v>
      </c>
      <c r="G23" s="3">
        <f t="shared" si="3"/>
        <v>3.8917352681047544E-3</v>
      </c>
    </row>
    <row r="24" spans="1:7" ht="15.5" x14ac:dyDescent="0.35">
      <c r="A24" s="7">
        <v>20</v>
      </c>
      <c r="B24" s="4" t="s">
        <v>23</v>
      </c>
      <c r="C24" s="5">
        <v>64.260000000000005</v>
      </c>
      <c r="D24" s="3">
        <f t="shared" si="0"/>
        <v>63.237257546654632</v>
      </c>
      <c r="E24" s="3">
        <f t="shared" si="1"/>
        <v>1.0460021258749121</v>
      </c>
      <c r="F24" s="3">
        <f t="shared" si="2"/>
        <v>1.0227424533453728</v>
      </c>
      <c r="G24" s="3">
        <f t="shared" si="3"/>
        <v>1.5915693329370879E-2</v>
      </c>
    </row>
    <row r="25" spans="1:7" ht="15.5" x14ac:dyDescent="0.35">
      <c r="A25" s="7">
        <v>21</v>
      </c>
      <c r="B25" s="4" t="s">
        <v>24</v>
      </c>
      <c r="C25" s="5">
        <v>62.02</v>
      </c>
      <c r="D25" s="3">
        <f t="shared" si="0"/>
        <v>63.544080282658243</v>
      </c>
      <c r="E25" s="3">
        <f t="shared" si="1"/>
        <v>2.3228207079876193</v>
      </c>
      <c r="F25" s="3">
        <f t="shared" si="2"/>
        <v>1.5240802826582396</v>
      </c>
      <c r="G25" s="3">
        <f t="shared" si="3"/>
        <v>2.4574012941925821E-2</v>
      </c>
    </row>
    <row r="26" spans="1:7" ht="15.5" x14ac:dyDescent="0.35">
      <c r="A26" s="7">
        <v>22</v>
      </c>
      <c r="B26" s="4" t="s">
        <v>25</v>
      </c>
      <c r="C26" s="5">
        <v>59.7</v>
      </c>
      <c r="D26" s="3">
        <f t="shared" si="0"/>
        <v>63.086856197860769</v>
      </c>
      <c r="E26" s="3">
        <f t="shared" si="1"/>
        <v>11.470794904987883</v>
      </c>
      <c r="F26" s="3">
        <f t="shared" si="2"/>
        <v>3.3868561978607659</v>
      </c>
      <c r="G26" s="3">
        <f t="shared" si="3"/>
        <v>5.6731259595657717E-2</v>
      </c>
    </row>
    <row r="27" spans="1:7" ht="15.5" x14ac:dyDescent="0.35">
      <c r="A27" s="7">
        <v>23</v>
      </c>
      <c r="B27" s="4" t="s">
        <v>26</v>
      </c>
      <c r="C27" s="5">
        <v>62.45</v>
      </c>
      <c r="D27" s="3">
        <f t="shared" si="0"/>
        <v>62.070799338502539</v>
      </c>
      <c r="E27" s="3">
        <f t="shared" si="1"/>
        <v>0.1437931416801142</v>
      </c>
      <c r="F27" s="3">
        <f t="shared" si="2"/>
        <v>0.3792006614974639</v>
      </c>
      <c r="G27" s="3">
        <f t="shared" si="3"/>
        <v>6.0720682385502619E-3</v>
      </c>
    </row>
    <row r="28" spans="1:7" ht="15.5" x14ac:dyDescent="0.35">
      <c r="A28" s="7">
        <v>24</v>
      </c>
      <c r="B28" s="4" t="s">
        <v>27</v>
      </c>
      <c r="C28" s="5">
        <v>61.48</v>
      </c>
      <c r="D28" s="3">
        <f t="shared" si="0"/>
        <v>62.184559536951774</v>
      </c>
      <c r="E28" s="3">
        <f t="shared" si="1"/>
        <v>0.49640414110970238</v>
      </c>
      <c r="F28" s="3">
        <f t="shared" si="2"/>
        <v>0.70455953695177698</v>
      </c>
      <c r="G28" s="3">
        <f t="shared" si="3"/>
        <v>1.1459979455949528E-2</v>
      </c>
    </row>
    <row r="29" spans="1:7" ht="15.5" x14ac:dyDescent="0.35">
      <c r="A29" s="7">
        <v>25</v>
      </c>
      <c r="B29" s="4" t="s">
        <v>28</v>
      </c>
      <c r="C29" s="5">
        <v>60.38</v>
      </c>
      <c r="D29" s="3">
        <f t="shared" si="0"/>
        <v>61.973191675866232</v>
      </c>
      <c r="E29" s="3">
        <f t="shared" si="1"/>
        <v>2.5382597160494456</v>
      </c>
      <c r="F29" s="3">
        <f t="shared" si="2"/>
        <v>1.5931916758662297</v>
      </c>
      <c r="G29" s="3">
        <f t="shared" si="3"/>
        <v>2.6386082740414533E-2</v>
      </c>
    </row>
    <row r="30" spans="1:7" ht="15.5" x14ac:dyDescent="0.35">
      <c r="A30" s="7">
        <v>26</v>
      </c>
      <c r="B30" s="4" t="s">
        <v>29</v>
      </c>
      <c r="C30" s="5">
        <v>58.43</v>
      </c>
      <c r="D30" s="3">
        <f t="shared" si="0"/>
        <v>61.495234173106354</v>
      </c>
      <c r="E30" s="3">
        <f t="shared" si="1"/>
        <v>9.3956605359789958</v>
      </c>
      <c r="F30" s="3">
        <f t="shared" si="2"/>
        <v>3.0652341731063544</v>
      </c>
      <c r="G30" s="3">
        <f t="shared" si="3"/>
        <v>5.245993792754329E-2</v>
      </c>
    </row>
    <row r="31" spans="1:7" ht="15.5" x14ac:dyDescent="0.35">
      <c r="A31" s="7">
        <v>27</v>
      </c>
      <c r="B31" s="4" t="s">
        <v>30</v>
      </c>
      <c r="C31" s="5">
        <v>57.37</v>
      </c>
      <c r="D31" s="3">
        <f t="shared" si="0"/>
        <v>60.575663921174439</v>
      </c>
      <c r="E31" s="3">
        <f t="shared" si="1"/>
        <v>10.276281175519493</v>
      </c>
      <c r="F31" s="3">
        <f t="shared" si="2"/>
        <v>3.2056639211744411</v>
      </c>
      <c r="G31" s="3">
        <f t="shared" si="3"/>
        <v>5.5877007515677903E-2</v>
      </c>
    </row>
    <row r="32" spans="1:7" ht="15.5" x14ac:dyDescent="0.35">
      <c r="A32" s="7">
        <v>28</v>
      </c>
      <c r="B32" s="4" t="s">
        <v>31</v>
      </c>
      <c r="C32" s="5">
        <v>57.09</v>
      </c>
      <c r="D32" s="3">
        <f t="shared" si="0"/>
        <v>59.613964744822106</v>
      </c>
      <c r="E32" s="3">
        <f t="shared" si="1"/>
        <v>6.370398033104899</v>
      </c>
      <c r="F32" s="3">
        <f t="shared" si="2"/>
        <v>2.5239647448221021</v>
      </c>
      <c r="G32" s="3">
        <f t="shared" si="3"/>
        <v>4.4210277541112314E-2</v>
      </c>
    </row>
    <row r="33" spans="1:7" ht="15.5" x14ac:dyDescent="0.35">
      <c r="A33" s="7">
        <v>29</v>
      </c>
      <c r="B33" s="4" t="s">
        <v>32</v>
      </c>
      <c r="C33" s="5">
        <v>56.57</v>
      </c>
      <c r="D33" s="3">
        <f t="shared" si="0"/>
        <v>58.856775321375466</v>
      </c>
      <c r="E33" s="3">
        <f t="shared" si="1"/>
        <v>5.2293413704518628</v>
      </c>
      <c r="F33" s="3">
        <f t="shared" si="2"/>
        <v>2.2867753213754654</v>
      </c>
      <c r="G33" s="3">
        <f t="shared" si="3"/>
        <v>4.0423816888376617E-2</v>
      </c>
    </row>
    <row r="34" spans="1:7" ht="15.5" x14ac:dyDescent="0.35">
      <c r="A34" s="7">
        <v>30</v>
      </c>
      <c r="B34" s="4" t="s">
        <v>33</v>
      </c>
      <c r="C34" s="5">
        <v>55.54</v>
      </c>
      <c r="D34" s="3">
        <f t="shared" si="0"/>
        <v>58.170742724962821</v>
      </c>
      <c r="E34" s="3">
        <f t="shared" si="1"/>
        <v>6.9208072849448135</v>
      </c>
      <c r="F34" s="3">
        <f t="shared" si="2"/>
        <v>2.6307427249628219</v>
      </c>
      <c r="G34" s="3">
        <f t="shared" si="3"/>
        <v>4.7366631706208535E-2</v>
      </c>
    </row>
    <row r="35" spans="1:7" ht="15.5" x14ac:dyDescent="0.35">
      <c r="A35" s="7">
        <v>31</v>
      </c>
      <c r="B35" s="4" t="s">
        <v>34</v>
      </c>
      <c r="C35" s="5">
        <v>58.29</v>
      </c>
      <c r="D35" s="3">
        <f t="shared" si="0"/>
        <v>57.381519907473972</v>
      </c>
      <c r="E35" s="3">
        <f t="shared" si="1"/>
        <v>0.82533607851609825</v>
      </c>
      <c r="F35" s="3">
        <f t="shared" si="2"/>
        <v>0.90848009252602679</v>
      </c>
      <c r="G35" s="3">
        <f t="shared" si="3"/>
        <v>1.5585522259839198E-2</v>
      </c>
    </row>
    <row r="36" spans="1:7" ht="15.5" x14ac:dyDescent="0.35">
      <c r="A36" s="7">
        <v>32</v>
      </c>
      <c r="B36" s="4" t="s">
        <v>35</v>
      </c>
      <c r="C36" s="5">
        <v>58.24</v>
      </c>
      <c r="D36" s="3">
        <f t="shared" si="0"/>
        <v>57.654063935231775</v>
      </c>
      <c r="E36" s="3">
        <f t="shared" si="1"/>
        <v>0.34332107199607542</v>
      </c>
      <c r="F36" s="3">
        <f t="shared" si="2"/>
        <v>0.58593606476822657</v>
      </c>
      <c r="G36" s="3">
        <f t="shared" si="3"/>
        <v>1.0060715397806088E-2</v>
      </c>
    </row>
    <row r="37" spans="1:7" ht="15.5" x14ac:dyDescent="0.35">
      <c r="A37" s="7">
        <v>33</v>
      </c>
      <c r="B37" s="4" t="s">
        <v>36</v>
      </c>
      <c r="C37" s="5">
        <v>61.73</v>
      </c>
      <c r="D37" s="3">
        <f t="shared" si="0"/>
        <v>57.82984475466224</v>
      </c>
      <c r="E37" s="3">
        <f t="shared" si="1"/>
        <v>15.21121093773562</v>
      </c>
      <c r="F37" s="3">
        <f t="shared" si="2"/>
        <v>3.900155245337757</v>
      </c>
      <c r="G37" s="3">
        <f t="shared" si="3"/>
        <v>6.3180872271792601E-2</v>
      </c>
    </row>
    <row r="38" spans="1:7" ht="15.5" x14ac:dyDescent="0.35">
      <c r="A38" s="7">
        <v>34</v>
      </c>
      <c r="B38" s="4" t="s">
        <v>37</v>
      </c>
      <c r="C38" s="5">
        <v>61.9</v>
      </c>
      <c r="D38" s="3">
        <f t="shared" si="0"/>
        <v>58.999891328263566</v>
      </c>
      <c r="E38" s="3">
        <f t="shared" si="1"/>
        <v>8.410630307880858</v>
      </c>
      <c r="F38" s="3">
        <f t="shared" si="2"/>
        <v>2.9001086717364331</v>
      </c>
      <c r="G38" s="3">
        <f t="shared" si="3"/>
        <v>4.685151327522509E-2</v>
      </c>
    </row>
    <row r="39" spans="1:7" ht="15.5" x14ac:dyDescent="0.35">
      <c r="A39" s="7">
        <v>35</v>
      </c>
      <c r="B39" s="4" t="s">
        <v>38</v>
      </c>
      <c r="C39" s="5">
        <v>62.13</v>
      </c>
      <c r="D39" s="3">
        <f t="shared" si="0"/>
        <v>59.869923929784491</v>
      </c>
      <c r="E39" s="3">
        <f t="shared" si="1"/>
        <v>5.1079438431607889</v>
      </c>
      <c r="F39" s="3">
        <f t="shared" si="2"/>
        <v>2.2600760702155114</v>
      </c>
      <c r="G39" s="3">
        <f t="shared" si="3"/>
        <v>3.6376566396515556E-2</v>
      </c>
    </row>
    <row r="40" spans="1:7" ht="15.5" x14ac:dyDescent="0.35">
      <c r="A40" s="7">
        <v>36</v>
      </c>
      <c r="B40" s="4" t="s">
        <v>39</v>
      </c>
      <c r="C40" s="5">
        <v>62.32</v>
      </c>
      <c r="D40" s="3">
        <f t="shared" si="0"/>
        <v>60.547946750849135</v>
      </c>
      <c r="E40" s="3">
        <f t="shared" si="1"/>
        <v>3.1401727178261374</v>
      </c>
      <c r="F40" s="3">
        <f t="shared" si="2"/>
        <v>1.7720532491508649</v>
      </c>
      <c r="G40" s="3">
        <f t="shared" si="3"/>
        <v>2.8434744049275752E-2</v>
      </c>
    </row>
    <row r="41" spans="1:7" ht="15.5" x14ac:dyDescent="0.35">
      <c r="A41" s="7">
        <v>37</v>
      </c>
      <c r="B41" s="4" t="s">
        <v>40</v>
      </c>
      <c r="C41" s="5">
        <v>63.82</v>
      </c>
      <c r="D41" s="3">
        <f t="shared" si="0"/>
        <v>61.079562725594393</v>
      </c>
      <c r="E41" s="3">
        <f t="shared" si="1"/>
        <v>7.5099964549516356</v>
      </c>
      <c r="F41" s="3">
        <f t="shared" si="2"/>
        <v>2.7404372744056076</v>
      </c>
      <c r="G41" s="3">
        <f t="shared" si="3"/>
        <v>4.2940101447909863E-2</v>
      </c>
    </row>
    <row r="42" spans="1:7" ht="15.5" x14ac:dyDescent="0.35">
      <c r="A42" s="7">
        <v>38</v>
      </c>
      <c r="B42" s="4" t="s">
        <v>41</v>
      </c>
      <c r="C42" s="5">
        <v>64.39</v>
      </c>
      <c r="D42" s="3">
        <f t="shared" si="0"/>
        <v>61.901693907916076</v>
      </c>
      <c r="E42" s="3">
        <f t="shared" si="1"/>
        <v>6.1916672079019701</v>
      </c>
      <c r="F42" s="3">
        <f t="shared" si="2"/>
        <v>2.4883060920839242</v>
      </c>
      <c r="G42" s="3">
        <f t="shared" si="3"/>
        <v>3.8644294022114056E-2</v>
      </c>
    </row>
    <row r="43" spans="1:7" ht="15.5" x14ac:dyDescent="0.35">
      <c r="A43" s="7">
        <v>39</v>
      </c>
      <c r="B43" s="4" t="s">
        <v>42</v>
      </c>
      <c r="C43" s="5">
        <v>66</v>
      </c>
      <c r="D43" s="3">
        <f t="shared" si="0"/>
        <v>62.648185735541254</v>
      </c>
      <c r="E43" s="3">
        <f t="shared" si="1"/>
        <v>11.234658863429122</v>
      </c>
      <c r="F43" s="3">
        <f t="shared" si="2"/>
        <v>3.3518142644587456</v>
      </c>
      <c r="G43" s="3">
        <f t="shared" si="3"/>
        <v>5.0785064613011299E-2</v>
      </c>
    </row>
    <row r="44" spans="1:7" ht="15.5" x14ac:dyDescent="0.35">
      <c r="A44" s="7">
        <v>40</v>
      </c>
      <c r="B44" s="4" t="s">
        <v>43</v>
      </c>
      <c r="C44" s="5">
        <v>64.67</v>
      </c>
      <c r="D44" s="3">
        <f t="shared" si="0"/>
        <v>63.653730014878874</v>
      </c>
      <c r="E44" s="3">
        <f t="shared" si="1"/>
        <v>1.0328046826580961</v>
      </c>
      <c r="F44" s="3">
        <f t="shared" si="2"/>
        <v>1.0162699851211272</v>
      </c>
      <c r="G44" s="3">
        <f t="shared" si="3"/>
        <v>1.5714705197481478E-2</v>
      </c>
    </row>
    <row r="45" spans="1:7" ht="15.5" x14ac:dyDescent="0.35">
      <c r="A45" s="7">
        <v>41</v>
      </c>
      <c r="B45" s="4" t="s">
        <v>44</v>
      </c>
      <c r="C45" s="5">
        <v>64.64</v>
      </c>
      <c r="D45" s="3">
        <f t="shared" si="0"/>
        <v>63.958611010415211</v>
      </c>
      <c r="E45" s="3">
        <f t="shared" si="1"/>
        <v>0.46429095512738017</v>
      </c>
      <c r="F45" s="3">
        <f t="shared" si="2"/>
        <v>0.68138898958478933</v>
      </c>
      <c r="G45" s="3">
        <f t="shared" si="3"/>
        <v>1.0541290061645874E-2</v>
      </c>
    </row>
    <row r="46" spans="1:7" ht="15.5" x14ac:dyDescent="0.35">
      <c r="A46" s="7">
        <v>42</v>
      </c>
      <c r="B46" s="4" t="s">
        <v>45</v>
      </c>
      <c r="C46" s="5">
        <v>65.27</v>
      </c>
      <c r="D46" s="3">
        <f t="shared" si="0"/>
        <v>64.163027707290638</v>
      </c>
      <c r="E46" s="3">
        <f t="shared" si="1"/>
        <v>1.2253876568262123</v>
      </c>
      <c r="F46" s="3">
        <f t="shared" si="2"/>
        <v>1.1069722927093579</v>
      </c>
      <c r="G46" s="3">
        <f t="shared" si="3"/>
        <v>1.6959894173576805E-2</v>
      </c>
    </row>
    <row r="47" spans="1:7" ht="15.5" x14ac:dyDescent="0.35">
      <c r="A47" s="7">
        <v>43</v>
      </c>
      <c r="B47" s="4" t="s">
        <v>46</v>
      </c>
      <c r="C47" s="5">
        <v>66.400000000000006</v>
      </c>
      <c r="D47" s="3">
        <f t="shared" si="0"/>
        <v>64.495119395103444</v>
      </c>
      <c r="E47" s="3">
        <f t="shared" si="1"/>
        <v>3.6285701189110906</v>
      </c>
      <c r="F47" s="3">
        <f t="shared" si="2"/>
        <v>1.9048806048965616</v>
      </c>
      <c r="G47" s="3">
        <f t="shared" si="3"/>
        <v>2.8687960917116891E-2</v>
      </c>
    </row>
    <row r="48" spans="1:7" ht="15.5" x14ac:dyDescent="0.35">
      <c r="A48" s="7">
        <v>44</v>
      </c>
      <c r="B48" s="4" t="s">
        <v>47</v>
      </c>
      <c r="C48" s="5">
        <v>65.150000000000006</v>
      </c>
      <c r="D48" s="3">
        <f t="shared" si="0"/>
        <v>65.066583576572413</v>
      </c>
      <c r="E48" s="3">
        <f t="shared" si="1"/>
        <v>6.9582996974515109E-3</v>
      </c>
      <c r="F48" s="3">
        <f t="shared" si="2"/>
        <v>8.3416423427593145E-2</v>
      </c>
      <c r="G48" s="3">
        <f t="shared" si="3"/>
        <v>1.2803748799323582E-3</v>
      </c>
    </row>
    <row r="49" spans="1:7" ht="15.5" x14ac:dyDescent="0.35">
      <c r="A49" s="7">
        <v>45</v>
      </c>
      <c r="B49" s="4" t="s">
        <v>48</v>
      </c>
      <c r="C49" s="5">
        <v>65.75</v>
      </c>
      <c r="D49" s="3">
        <f t="shared" si="0"/>
        <v>65.091608503600696</v>
      </c>
      <c r="E49" s="3">
        <f t="shared" si="1"/>
        <v>0.43347936253091451</v>
      </c>
      <c r="F49" s="3">
        <f t="shared" si="2"/>
        <v>0.65839149639930383</v>
      </c>
      <c r="G49" s="3">
        <f t="shared" si="3"/>
        <v>1.0013558880597778E-2</v>
      </c>
    </row>
    <row r="50" spans="1:7" ht="15.5" x14ac:dyDescent="0.35">
      <c r="A50" s="7">
        <v>46</v>
      </c>
      <c r="B50" s="4" t="s">
        <v>49</v>
      </c>
      <c r="C50" s="5">
        <v>67.650000000000006</v>
      </c>
      <c r="D50" s="3">
        <f t="shared" si="0"/>
        <v>65.289125952520479</v>
      </c>
      <c r="E50" s="3">
        <f t="shared" si="1"/>
        <v>5.5737262680623632</v>
      </c>
      <c r="F50" s="3">
        <f t="shared" si="2"/>
        <v>2.3608740474795269</v>
      </c>
      <c r="G50" s="3">
        <f t="shared" si="3"/>
        <v>3.4898359903614583E-2</v>
      </c>
    </row>
    <row r="51" spans="1:7" ht="15.5" x14ac:dyDescent="0.35">
      <c r="A51" s="7">
        <v>47</v>
      </c>
      <c r="B51" s="4" t="s">
        <v>50</v>
      </c>
      <c r="C51" s="5">
        <v>67.510000000000005</v>
      </c>
      <c r="D51" s="3">
        <f t="shared" si="0"/>
        <v>65.997388166764324</v>
      </c>
      <c r="E51" s="3">
        <f t="shared" si="1"/>
        <v>2.2879945580446077</v>
      </c>
      <c r="F51" s="3">
        <f t="shared" si="2"/>
        <v>1.512611833235681</v>
      </c>
      <c r="G51" s="3">
        <f t="shared" si="3"/>
        <v>2.240574482648024E-2</v>
      </c>
    </row>
    <row r="52" spans="1:7" ht="15.5" x14ac:dyDescent="0.35">
      <c r="A52" s="7">
        <v>48</v>
      </c>
      <c r="B52" s="4" t="s">
        <v>51</v>
      </c>
      <c r="C52" s="5">
        <v>67.819999999999993</v>
      </c>
      <c r="D52" s="3">
        <f t="shared" si="0"/>
        <v>66.451171716735018</v>
      </c>
      <c r="E52" s="3">
        <f t="shared" si="1"/>
        <v>1.873690869066138</v>
      </c>
      <c r="F52" s="3">
        <f t="shared" si="2"/>
        <v>1.3688282832649747</v>
      </c>
      <c r="G52" s="3">
        <f t="shared" si="3"/>
        <v>2.0183253955543715E-2</v>
      </c>
    </row>
    <row r="53" spans="1:7" ht="15.5" x14ac:dyDescent="0.35">
      <c r="A53" s="7">
        <v>49</v>
      </c>
      <c r="B53" s="4" t="s">
        <v>52</v>
      </c>
      <c r="C53" s="5">
        <v>69.78</v>
      </c>
      <c r="D53" s="3">
        <f t="shared" si="0"/>
        <v>66.861820201714508</v>
      </c>
      <c r="E53" s="3">
        <f t="shared" si="1"/>
        <v>8.5157733351215619</v>
      </c>
      <c r="F53" s="3">
        <f t="shared" si="2"/>
        <v>2.9181797982854931</v>
      </c>
      <c r="G53" s="3">
        <f t="shared" si="3"/>
        <v>4.1819716226504627E-2</v>
      </c>
    </row>
    <row r="54" spans="1:7" ht="15.5" x14ac:dyDescent="0.35">
      <c r="A54" s="7">
        <v>50</v>
      </c>
      <c r="B54" s="4" t="s">
        <v>53</v>
      </c>
      <c r="C54" s="5">
        <v>72.3</v>
      </c>
      <c r="D54" s="3">
        <f t="shared" si="0"/>
        <v>67.73727414120016</v>
      </c>
      <c r="E54" s="3">
        <f t="shared" si="1"/>
        <v>20.818467262560709</v>
      </c>
      <c r="F54" s="3">
        <f t="shared" si="2"/>
        <v>4.5627258587998369</v>
      </c>
      <c r="G54" s="3">
        <f t="shared" si="3"/>
        <v>6.3108241477176169E-2</v>
      </c>
    </row>
    <row r="55" spans="1:7" ht="15.5" x14ac:dyDescent="0.35">
      <c r="A55" s="7">
        <v>51</v>
      </c>
      <c r="B55" s="4" t="s">
        <v>54</v>
      </c>
      <c r="C55" s="5">
        <v>74.400000000000006</v>
      </c>
      <c r="D55" s="3">
        <f t="shared" si="0"/>
        <v>69.106091898840106</v>
      </c>
      <c r="E55" s="3">
        <f t="shared" si="1"/>
        <v>28.02546298352642</v>
      </c>
      <c r="F55" s="3">
        <f t="shared" si="2"/>
        <v>5.2939081011599001</v>
      </c>
      <c r="G55" s="3">
        <f t="shared" si="3"/>
        <v>7.1154678779030908E-2</v>
      </c>
    </row>
    <row r="56" spans="1:7" ht="15.5" x14ac:dyDescent="0.35">
      <c r="A56" s="7">
        <v>52</v>
      </c>
      <c r="B56" s="4" t="s">
        <v>55</v>
      </c>
      <c r="C56" s="5">
        <v>74.78</v>
      </c>
      <c r="D56" s="3">
        <f t="shared" si="0"/>
        <v>70.694264329188073</v>
      </c>
      <c r="E56" s="3">
        <f t="shared" si="1"/>
        <v>16.693235971744997</v>
      </c>
      <c r="F56" s="3">
        <f t="shared" si="2"/>
        <v>4.0857356708119283</v>
      </c>
      <c r="G56" s="3">
        <f t="shared" si="3"/>
        <v>5.4636743391440604E-2</v>
      </c>
    </row>
    <row r="57" spans="1:7" ht="15.5" x14ac:dyDescent="0.35">
      <c r="A57" s="7">
        <v>53</v>
      </c>
      <c r="B57" s="4" t="s">
        <v>56</v>
      </c>
      <c r="C57" s="5">
        <v>72.2</v>
      </c>
      <c r="D57" s="3">
        <f t="shared" si="0"/>
        <v>71.919985030431647</v>
      </c>
      <c r="E57" s="3">
        <f t="shared" si="1"/>
        <v>7.8408383182367231E-2</v>
      </c>
      <c r="F57" s="3">
        <f t="shared" si="2"/>
        <v>0.28001496956835581</v>
      </c>
      <c r="G57" s="3">
        <f t="shared" si="3"/>
        <v>3.8783236782320746E-3</v>
      </c>
    </row>
    <row r="58" spans="1:7" ht="15.5" x14ac:dyDescent="0.35">
      <c r="A58" s="7">
        <v>54</v>
      </c>
      <c r="B58" s="4" t="s">
        <v>57</v>
      </c>
      <c r="C58" s="5">
        <v>71.25</v>
      </c>
      <c r="D58" s="3">
        <f t="shared" si="0"/>
        <v>72.003989521302145</v>
      </c>
      <c r="E58" s="3">
        <f t="shared" si="1"/>
        <v>0.56850019823343811</v>
      </c>
      <c r="F58" s="3">
        <f t="shared" si="2"/>
        <v>0.75398952130214525</v>
      </c>
      <c r="G58" s="3">
        <f t="shared" si="3"/>
        <v>1.0582309070907302E-2</v>
      </c>
    </row>
    <row r="59" spans="1:7" ht="15.5" x14ac:dyDescent="0.35">
      <c r="A59" s="7">
        <v>55</v>
      </c>
      <c r="B59" s="4" t="s">
        <v>58</v>
      </c>
      <c r="C59" s="5">
        <v>71.37</v>
      </c>
      <c r="D59" s="3">
        <f t="shared" si="0"/>
        <v>71.777792664911502</v>
      </c>
      <c r="E59" s="3">
        <f t="shared" si="1"/>
        <v>0.16629485755562057</v>
      </c>
      <c r="F59" s="3">
        <f t="shared" si="2"/>
        <v>0.40779266491149713</v>
      </c>
      <c r="G59" s="3">
        <f t="shared" si="3"/>
        <v>5.7137826105015709E-3</v>
      </c>
    </row>
    <row r="60" spans="1:7" ht="15.5" x14ac:dyDescent="0.35">
      <c r="A60" s="7">
        <v>56</v>
      </c>
      <c r="B60" s="4" t="s">
        <v>59</v>
      </c>
      <c r="C60" s="5">
        <v>70.489999999999995</v>
      </c>
      <c r="D60" s="3">
        <f t="shared" si="0"/>
        <v>71.65545486543806</v>
      </c>
      <c r="E60" s="3">
        <f t="shared" si="1"/>
        <v>1.3582850433732576</v>
      </c>
      <c r="F60" s="3">
        <f t="shared" si="2"/>
        <v>1.1654548654380648</v>
      </c>
      <c r="G60" s="3">
        <f t="shared" si="3"/>
        <v>1.6533619881374164E-2</v>
      </c>
    </row>
    <row r="61" spans="1:7" ht="15.5" x14ac:dyDescent="0.35">
      <c r="A61" s="7">
        <v>57</v>
      </c>
      <c r="B61" s="4" t="s">
        <v>60</v>
      </c>
      <c r="C61" s="5">
        <v>71.05</v>
      </c>
      <c r="D61" s="3">
        <f t="shared" si="0"/>
        <v>71.305818405806633</v>
      </c>
      <c r="E61" s="3">
        <f t="shared" si="1"/>
        <v>6.5443056749448669E-2</v>
      </c>
      <c r="F61" s="3">
        <f t="shared" si="2"/>
        <v>0.25581840580663595</v>
      </c>
      <c r="G61" s="3">
        <f t="shared" si="3"/>
        <v>3.6005405461876981E-3</v>
      </c>
    </row>
    <row r="62" spans="1:7" ht="15.5" x14ac:dyDescent="0.35">
      <c r="A62" s="7">
        <v>58</v>
      </c>
      <c r="B62" s="4" t="s">
        <v>61</v>
      </c>
      <c r="C62" s="5">
        <v>71.28</v>
      </c>
      <c r="D62" s="3">
        <f t="shared" si="0"/>
        <v>71.229072884064635</v>
      </c>
      <c r="E62" s="3">
        <f t="shared" si="1"/>
        <v>2.5935711374942012E-3</v>
      </c>
      <c r="F62" s="3">
        <f t="shared" si="2"/>
        <v>5.0927115935365919E-2</v>
      </c>
      <c r="G62" s="3">
        <f t="shared" si="3"/>
        <v>7.1446571177561616E-4</v>
      </c>
    </row>
    <row r="63" spans="1:7" ht="15.5" x14ac:dyDescent="0.35">
      <c r="A63" s="7">
        <v>59</v>
      </c>
      <c r="B63" s="4" t="s">
        <v>62</v>
      </c>
      <c r="C63" s="5">
        <v>71.849999999999994</v>
      </c>
      <c r="D63" s="3">
        <f t="shared" si="0"/>
        <v>71.244351018845236</v>
      </c>
      <c r="E63" s="3">
        <f t="shared" si="1"/>
        <v>0.36681068837379621</v>
      </c>
      <c r="F63" s="3">
        <f t="shared" si="2"/>
        <v>0.60564898115475785</v>
      </c>
      <c r="G63" s="3">
        <f t="shared" si="3"/>
        <v>8.4293525560857046E-3</v>
      </c>
    </row>
    <row r="64" spans="1:7" ht="15.5" x14ac:dyDescent="0.35">
      <c r="A64" s="7">
        <v>60</v>
      </c>
      <c r="B64" s="4" t="s">
        <v>63</v>
      </c>
      <c r="C64" s="5">
        <v>72.25</v>
      </c>
      <c r="D64" s="3">
        <f t="shared" si="0"/>
        <v>71.426045713191655</v>
      </c>
      <c r="E64" s="3">
        <f t="shared" si="1"/>
        <v>0.67890066674984795</v>
      </c>
      <c r="F64" s="3">
        <f t="shared" si="2"/>
        <v>0.8239542868083447</v>
      </c>
      <c r="G64" s="3">
        <f t="shared" si="3"/>
        <v>1.1404211582122419E-2</v>
      </c>
    </row>
    <row r="65" spans="1:7" ht="15.5" x14ac:dyDescent="0.35">
      <c r="A65" s="7">
        <v>61</v>
      </c>
      <c r="B65" s="4" t="s">
        <v>64</v>
      </c>
      <c r="C65" s="5">
        <v>69.73</v>
      </c>
      <c r="D65" s="3">
        <f t="shared" si="0"/>
        <v>71.673231999234162</v>
      </c>
      <c r="E65" s="3">
        <f t="shared" si="1"/>
        <v>3.7761506028475811</v>
      </c>
      <c r="F65" s="3">
        <f t="shared" si="2"/>
        <v>1.9432319992341576</v>
      </c>
      <c r="G65" s="3">
        <f t="shared" si="3"/>
        <v>2.7867947787668972E-2</v>
      </c>
    </row>
    <row r="66" spans="1:7" ht="15.5" x14ac:dyDescent="0.35">
      <c r="A66" s="7">
        <v>62</v>
      </c>
      <c r="B66" s="4" t="s">
        <v>65</v>
      </c>
      <c r="C66" s="5">
        <v>69.7</v>
      </c>
      <c r="D66" s="3">
        <f t="shared" si="0"/>
        <v>71.09026239946391</v>
      </c>
      <c r="E66" s="3">
        <f t="shared" si="1"/>
        <v>1.9328295393631405</v>
      </c>
      <c r="F66" s="3">
        <f t="shared" si="2"/>
        <v>1.3902623994639072</v>
      </c>
      <c r="G66" s="3">
        <f t="shared" si="3"/>
        <v>1.9946375889008709E-2</v>
      </c>
    </row>
    <row r="67" spans="1:7" ht="15.5" x14ac:dyDescent="0.35">
      <c r="A67" s="7">
        <v>63</v>
      </c>
      <c r="B67" s="4" t="s">
        <v>66</v>
      </c>
      <c r="C67" s="5">
        <v>68.989999999999995</v>
      </c>
      <c r="D67" s="3">
        <f t="shared" si="0"/>
        <v>70.673183679624728</v>
      </c>
      <c r="E67" s="3">
        <f t="shared" si="1"/>
        <v>2.8331072993550559</v>
      </c>
      <c r="F67" s="3">
        <f t="shared" si="2"/>
        <v>1.683183679624733</v>
      </c>
      <c r="G67" s="3">
        <f t="shared" si="3"/>
        <v>2.4397502241262983E-2</v>
      </c>
    </row>
    <row r="68" spans="1:7" ht="15.5" x14ac:dyDescent="0.35">
      <c r="A68" s="7">
        <v>64</v>
      </c>
      <c r="B68" s="4" t="s">
        <v>67</v>
      </c>
      <c r="C68" s="5">
        <v>69.95</v>
      </c>
      <c r="D68" s="3">
        <f t="shared" si="0"/>
        <v>70.168228575737302</v>
      </c>
      <c r="E68" s="3">
        <f t="shared" si="1"/>
        <v>4.7623711268330253E-2</v>
      </c>
      <c r="F68" s="3">
        <f t="shared" si="2"/>
        <v>0.21822857573729948</v>
      </c>
      <c r="G68" s="3">
        <f t="shared" si="3"/>
        <v>3.1197794958870546E-3</v>
      </c>
    </row>
    <row r="69" spans="1:7" ht="15.5" x14ac:dyDescent="0.35">
      <c r="A69" s="7">
        <v>65</v>
      </c>
      <c r="B69" s="4" t="s">
        <v>68</v>
      </c>
      <c r="C69" s="5">
        <v>70.23</v>
      </c>
      <c r="D69" s="3">
        <f t="shared" si="0"/>
        <v>70.102760003016101</v>
      </c>
      <c r="E69" s="3">
        <f t="shared" si="1"/>
        <v>1.619001683246361E-2</v>
      </c>
      <c r="F69" s="3">
        <f t="shared" si="2"/>
        <v>0.12723999698390287</v>
      </c>
      <c r="G69" s="3">
        <f t="shared" si="3"/>
        <v>1.8117613126000692E-3</v>
      </c>
    </row>
    <row r="70" spans="1:7" ht="15.5" x14ac:dyDescent="0.35">
      <c r="A70" s="7">
        <v>66</v>
      </c>
      <c r="B70" s="4" t="s">
        <v>69</v>
      </c>
      <c r="C70" s="5">
        <v>70.55</v>
      </c>
      <c r="D70" s="3">
        <f t="shared" si="0"/>
        <v>70.140932002111271</v>
      </c>
      <c r="E70" s="3">
        <f t="shared" si="1"/>
        <v>0.16733662689669124</v>
      </c>
      <c r="F70" s="3">
        <f t="shared" si="2"/>
        <v>0.40906799788872661</v>
      </c>
      <c r="G70" s="3">
        <f t="shared" si="3"/>
        <v>5.7982707000528225E-3</v>
      </c>
    </row>
    <row r="71" spans="1:7" ht="15.5" x14ac:dyDescent="0.35">
      <c r="A71" s="7">
        <v>67</v>
      </c>
      <c r="B71" s="4" t="s">
        <v>70</v>
      </c>
      <c r="C71" s="5">
        <v>71.17</v>
      </c>
      <c r="D71" s="3">
        <f t="shared" ref="D71:D134" si="4">$D$2*C70+(1-$D$2)*D70</f>
        <v>70.263652401477884</v>
      </c>
      <c r="E71" s="3">
        <f t="shared" ref="E71:E134" si="5">POWER(C71-D71,2)</f>
        <v>0.82146596934680938</v>
      </c>
      <c r="F71" s="3">
        <f t="shared" ref="F71:F134" si="6">ABS(C71-D71)</f>
        <v>0.90634759852211744</v>
      </c>
      <c r="G71" s="3">
        <f t="shared" ref="G71:G134" si="7">F71/C71</f>
        <v>1.2734966959703772E-2</v>
      </c>
    </row>
    <row r="72" spans="1:7" ht="15.5" x14ac:dyDescent="0.35">
      <c r="A72" s="7">
        <v>68</v>
      </c>
      <c r="B72" s="4" t="s">
        <v>71</v>
      </c>
      <c r="C72" s="5">
        <v>70.52</v>
      </c>
      <c r="D72" s="3">
        <f t="shared" si="4"/>
        <v>70.535556681034507</v>
      </c>
      <c r="E72" s="3">
        <f t="shared" si="5"/>
        <v>2.4201032480950456E-4</v>
      </c>
      <c r="F72" s="3">
        <f t="shared" si="6"/>
        <v>1.5556681034510689E-2</v>
      </c>
      <c r="G72" s="3">
        <f t="shared" si="7"/>
        <v>2.2059956089776929E-4</v>
      </c>
    </row>
    <row r="73" spans="1:7" ht="15.5" x14ac:dyDescent="0.35">
      <c r="A73" s="7">
        <v>69</v>
      </c>
      <c r="B73" s="4" t="s">
        <v>72</v>
      </c>
      <c r="C73" s="5">
        <v>69.89</v>
      </c>
      <c r="D73" s="3">
        <f t="shared" si="4"/>
        <v>70.530889676724144</v>
      </c>
      <c r="E73" s="3">
        <f t="shared" si="5"/>
        <v>0.41073957773157649</v>
      </c>
      <c r="F73" s="3">
        <f t="shared" si="6"/>
        <v>0.64088967672414299</v>
      </c>
      <c r="G73" s="3">
        <f t="shared" si="7"/>
        <v>9.1699767738466584E-3</v>
      </c>
    </row>
    <row r="74" spans="1:7" ht="15.5" x14ac:dyDescent="0.35">
      <c r="A74" s="7">
        <v>70</v>
      </c>
      <c r="B74" s="4" t="s">
        <v>73</v>
      </c>
      <c r="C74" s="5">
        <v>69.77</v>
      </c>
      <c r="D74" s="3">
        <f t="shared" si="4"/>
        <v>70.338622773706902</v>
      </c>
      <c r="E74" s="3">
        <f t="shared" si="5"/>
        <v>0.32333185877813531</v>
      </c>
      <c r="F74" s="3">
        <f t="shared" si="6"/>
        <v>0.56862277370690606</v>
      </c>
      <c r="G74" s="3">
        <f t="shared" si="7"/>
        <v>8.1499609245650872E-3</v>
      </c>
    </row>
    <row r="75" spans="1:7" ht="15.5" x14ac:dyDescent="0.35">
      <c r="A75" s="7">
        <v>71</v>
      </c>
      <c r="B75" s="4" t="s">
        <v>74</v>
      </c>
      <c r="C75" s="5">
        <v>69.78</v>
      </c>
      <c r="D75" s="3">
        <f t="shared" si="4"/>
        <v>70.168035941594823</v>
      </c>
      <c r="E75" s="3">
        <f t="shared" si="5"/>
        <v>0.15057189196938012</v>
      </c>
      <c r="F75" s="3">
        <f t="shared" si="6"/>
        <v>0.38803594159482202</v>
      </c>
      <c r="G75" s="3">
        <f t="shared" si="7"/>
        <v>5.5608475436345946E-3</v>
      </c>
    </row>
    <row r="76" spans="1:7" ht="15.5" x14ac:dyDescent="0.35">
      <c r="A76" s="7">
        <v>72</v>
      </c>
      <c r="B76" s="4" t="s">
        <v>75</v>
      </c>
      <c r="C76" s="5">
        <v>70.349999999999994</v>
      </c>
      <c r="D76" s="3">
        <f t="shared" si="4"/>
        <v>70.051625159116369</v>
      </c>
      <c r="E76" s="3">
        <f t="shared" si="5"/>
        <v>8.9027545672328456E-2</v>
      </c>
      <c r="F76" s="3">
        <f t="shared" si="6"/>
        <v>0.29837484088362487</v>
      </c>
      <c r="G76" s="3">
        <f t="shared" si="7"/>
        <v>4.2412912705561464E-3</v>
      </c>
    </row>
    <row r="77" spans="1:7" ht="15.5" x14ac:dyDescent="0.35">
      <c r="A77" s="7">
        <v>73</v>
      </c>
      <c r="B77" s="4" t="s">
        <v>76</v>
      </c>
      <c r="C77" s="5">
        <v>70.680000000000007</v>
      </c>
      <c r="D77" s="3">
        <f t="shared" si="4"/>
        <v>70.141137611381453</v>
      </c>
      <c r="E77" s="3">
        <f t="shared" si="5"/>
        <v>0.29037267386769372</v>
      </c>
      <c r="F77" s="3">
        <f t="shared" si="6"/>
        <v>0.53886238861855418</v>
      </c>
      <c r="G77" s="3">
        <f t="shared" si="7"/>
        <v>7.6239726742862775E-3</v>
      </c>
    </row>
    <row r="78" spans="1:7" ht="15.5" x14ac:dyDescent="0.35">
      <c r="A78" s="7">
        <v>74</v>
      </c>
      <c r="B78" s="4" t="s">
        <v>77</v>
      </c>
      <c r="C78" s="5">
        <v>70.61</v>
      </c>
      <c r="D78" s="3">
        <f t="shared" si="4"/>
        <v>70.302796327967016</v>
      </c>
      <c r="E78" s="3">
        <f t="shared" si="5"/>
        <v>9.4374096110548811E-2</v>
      </c>
      <c r="F78" s="3">
        <f t="shared" si="6"/>
        <v>0.30720367203298338</v>
      </c>
      <c r="G78" s="3">
        <f t="shared" si="7"/>
        <v>4.3507105513805886E-3</v>
      </c>
    </row>
    <row r="79" spans="1:7" ht="15.5" x14ac:dyDescent="0.35">
      <c r="A79" s="7">
        <v>75</v>
      </c>
      <c r="B79" s="4" t="s">
        <v>78</v>
      </c>
      <c r="C79" s="5">
        <v>70.56</v>
      </c>
      <c r="D79" s="3">
        <f t="shared" si="4"/>
        <v>70.394957429576905</v>
      </c>
      <c r="E79" s="3">
        <f t="shared" si="5"/>
        <v>2.7239050051862897E-2</v>
      </c>
      <c r="F79" s="3">
        <f t="shared" si="6"/>
        <v>0.16504257042309689</v>
      </c>
      <c r="G79" s="3">
        <f t="shared" si="7"/>
        <v>2.3390386964724616E-3</v>
      </c>
    </row>
    <row r="80" spans="1:7" ht="15.5" x14ac:dyDescent="0.35">
      <c r="A80" s="7">
        <v>76</v>
      </c>
      <c r="B80" s="4" t="s">
        <v>79</v>
      </c>
      <c r="C80" s="5">
        <v>67.58</v>
      </c>
      <c r="D80" s="3">
        <f t="shared" si="4"/>
        <v>70.444470200703833</v>
      </c>
      <c r="E80" s="3">
        <f t="shared" si="5"/>
        <v>8.2051895307202667</v>
      </c>
      <c r="F80" s="3">
        <f t="shared" si="6"/>
        <v>2.8644702007038347</v>
      </c>
      <c r="G80" s="3">
        <f t="shared" si="7"/>
        <v>4.2386359880198801E-2</v>
      </c>
    </row>
    <row r="81" spans="1:7" ht="15.5" x14ac:dyDescent="0.35">
      <c r="A81" s="7">
        <v>77</v>
      </c>
      <c r="B81" s="4" t="s">
        <v>80</v>
      </c>
      <c r="C81" s="5">
        <v>67.22</v>
      </c>
      <c r="D81" s="3">
        <f t="shared" si="4"/>
        <v>69.585129140492683</v>
      </c>
      <c r="E81" s="3">
        <f t="shared" si="5"/>
        <v>5.5938358512076611</v>
      </c>
      <c r="F81" s="3">
        <f t="shared" si="6"/>
        <v>2.3651291404926837</v>
      </c>
      <c r="G81" s="3">
        <f t="shared" si="7"/>
        <v>3.5184902417326448E-2</v>
      </c>
    </row>
    <row r="82" spans="1:7" ht="15.5" x14ac:dyDescent="0.35">
      <c r="A82" s="7">
        <v>78</v>
      </c>
      <c r="B82" s="4" t="s">
        <v>81</v>
      </c>
      <c r="C82" s="5">
        <v>68.42</v>
      </c>
      <c r="D82" s="3">
        <f t="shared" si="4"/>
        <v>68.875590398344869</v>
      </c>
      <c r="E82" s="3">
        <f t="shared" si="5"/>
        <v>0.20756261106403481</v>
      </c>
      <c r="F82" s="3">
        <f t="shared" si="6"/>
        <v>0.45559039834486725</v>
      </c>
      <c r="G82" s="3">
        <f t="shared" si="7"/>
        <v>6.6587313409071508E-3</v>
      </c>
    </row>
    <row r="83" spans="1:7" ht="15.5" x14ac:dyDescent="0.35">
      <c r="A83" s="7">
        <v>79</v>
      </c>
      <c r="B83" s="4" t="s">
        <v>82</v>
      </c>
      <c r="C83" s="5">
        <v>69.42</v>
      </c>
      <c r="D83" s="3">
        <f t="shared" si="4"/>
        <v>68.738913278841409</v>
      </c>
      <c r="E83" s="3">
        <f t="shared" si="5"/>
        <v>0.46387912173856288</v>
      </c>
      <c r="F83" s="3">
        <f t="shared" si="6"/>
        <v>0.68108672115859292</v>
      </c>
      <c r="G83" s="3">
        <f t="shared" si="7"/>
        <v>9.8111022926907644E-3</v>
      </c>
    </row>
    <row r="84" spans="1:7" ht="15.5" x14ac:dyDescent="0.35">
      <c r="A84" s="7">
        <v>80</v>
      </c>
      <c r="B84" s="4" t="s">
        <v>83</v>
      </c>
      <c r="C84" s="5">
        <v>68.260000000000005</v>
      </c>
      <c r="D84" s="3">
        <f t="shared" si="4"/>
        <v>68.943239295188988</v>
      </c>
      <c r="E84" s="3">
        <f t="shared" si="5"/>
        <v>0.4668159344903382</v>
      </c>
      <c r="F84" s="3">
        <f t="shared" si="6"/>
        <v>0.68323929518898296</v>
      </c>
      <c r="G84" s="3">
        <f t="shared" si="7"/>
        <v>1.0009365590228287E-2</v>
      </c>
    </row>
    <row r="85" spans="1:7" ht="15.5" x14ac:dyDescent="0.35">
      <c r="A85" s="7">
        <v>81</v>
      </c>
      <c r="B85" s="4" t="s">
        <v>84</v>
      </c>
      <c r="C85" s="5">
        <v>67.48</v>
      </c>
      <c r="D85" s="3">
        <f t="shared" si="4"/>
        <v>68.738267506632297</v>
      </c>
      <c r="E85" s="3">
        <f t="shared" si="5"/>
        <v>1.5832371182466487</v>
      </c>
      <c r="F85" s="3">
        <f t="shared" si="6"/>
        <v>1.2582675066322935</v>
      </c>
      <c r="G85" s="3">
        <f t="shared" si="7"/>
        <v>1.864652499455088E-2</v>
      </c>
    </row>
    <row r="86" spans="1:7" ht="15.5" x14ac:dyDescent="0.35">
      <c r="A86" s="7">
        <v>82</v>
      </c>
      <c r="B86" s="4" t="s">
        <v>85</v>
      </c>
      <c r="C86" s="5">
        <v>68.37</v>
      </c>
      <c r="D86" s="3">
        <f t="shared" si="4"/>
        <v>68.360787254642602</v>
      </c>
      <c r="E86" s="3">
        <f t="shared" si="5"/>
        <v>8.4874677020336549E-5</v>
      </c>
      <c r="F86" s="3">
        <f t="shared" si="6"/>
        <v>9.2127453574022411E-3</v>
      </c>
      <c r="G86" s="3">
        <f t="shared" si="7"/>
        <v>1.3474835976893726E-4</v>
      </c>
    </row>
    <row r="87" spans="1:7" ht="15.5" x14ac:dyDescent="0.35">
      <c r="A87" s="7">
        <v>83</v>
      </c>
      <c r="B87" s="4" t="s">
        <v>86</v>
      </c>
      <c r="C87" s="5">
        <v>68.14</v>
      </c>
      <c r="D87" s="3">
        <f t="shared" si="4"/>
        <v>68.363551078249813</v>
      </c>
      <c r="E87" s="3">
        <f t="shared" si="5"/>
        <v>4.9975084586653777E-2</v>
      </c>
      <c r="F87" s="3">
        <f t="shared" si="6"/>
        <v>0.22355107824981246</v>
      </c>
      <c r="G87" s="3">
        <f t="shared" si="7"/>
        <v>3.2807613479573297E-3</v>
      </c>
    </row>
    <row r="88" spans="1:7" ht="15.5" x14ac:dyDescent="0.35">
      <c r="A88" s="7">
        <v>84</v>
      </c>
      <c r="B88" s="4" t="s">
        <v>87</v>
      </c>
      <c r="C88" s="5">
        <v>66.81</v>
      </c>
      <c r="D88" s="3">
        <f t="shared" si="4"/>
        <v>68.296485754774864</v>
      </c>
      <c r="E88" s="3">
        <f t="shared" si="5"/>
        <v>2.209639899148589</v>
      </c>
      <c r="F88" s="3">
        <f t="shared" si="6"/>
        <v>1.4864857547748613</v>
      </c>
      <c r="G88" s="3">
        <f t="shared" si="7"/>
        <v>2.2249450004114074E-2</v>
      </c>
    </row>
    <row r="89" spans="1:7" ht="15.5" x14ac:dyDescent="0.35">
      <c r="A89" s="7">
        <v>85</v>
      </c>
      <c r="B89" s="4" t="s">
        <v>88</v>
      </c>
      <c r="C89" s="5">
        <v>65.52</v>
      </c>
      <c r="D89" s="3">
        <f t="shared" si="4"/>
        <v>67.850540028342408</v>
      </c>
      <c r="E89" s="3">
        <f t="shared" si="5"/>
        <v>5.4314168237062503</v>
      </c>
      <c r="F89" s="3">
        <f t="shared" si="6"/>
        <v>2.330540028342412</v>
      </c>
      <c r="G89" s="3">
        <f t="shared" si="7"/>
        <v>3.5569902752478816E-2</v>
      </c>
    </row>
    <row r="90" spans="1:7" ht="15.5" x14ac:dyDescent="0.35">
      <c r="A90" s="7">
        <v>86</v>
      </c>
      <c r="B90" s="4" t="s">
        <v>89</v>
      </c>
      <c r="C90" s="5">
        <v>65.650000000000006</v>
      </c>
      <c r="D90" s="3">
        <f t="shared" si="4"/>
        <v>67.151378019839683</v>
      </c>
      <c r="E90" s="3">
        <f t="shared" si="5"/>
        <v>2.2541359584577108</v>
      </c>
      <c r="F90" s="3">
        <f t="shared" si="6"/>
        <v>1.5013780198396773</v>
      </c>
      <c r="G90" s="3">
        <f t="shared" si="7"/>
        <v>2.2869429091236515E-2</v>
      </c>
    </row>
    <row r="91" spans="1:7" ht="15.5" x14ac:dyDescent="0.35">
      <c r="A91" s="7">
        <v>87</v>
      </c>
      <c r="B91" s="4" t="s">
        <v>90</v>
      </c>
      <c r="C91" s="5">
        <v>66.59</v>
      </c>
      <c r="D91" s="3">
        <f t="shared" si="4"/>
        <v>66.700964613887777</v>
      </c>
      <c r="E91" s="3">
        <f t="shared" si="5"/>
        <v>1.231314553526267E-2</v>
      </c>
      <c r="F91" s="3">
        <f t="shared" si="6"/>
        <v>0.11096461388777357</v>
      </c>
      <c r="G91" s="3">
        <f t="shared" si="7"/>
        <v>1.6663855517010597E-3</v>
      </c>
    </row>
    <row r="92" spans="1:7" ht="15.5" x14ac:dyDescent="0.35">
      <c r="A92" s="7">
        <v>88</v>
      </c>
      <c r="B92" s="4" t="s">
        <v>91</v>
      </c>
      <c r="C92" s="5">
        <v>65.98</v>
      </c>
      <c r="D92" s="3">
        <f t="shared" si="4"/>
        <v>66.667675229721439</v>
      </c>
      <c r="E92" s="3">
        <f t="shared" si="5"/>
        <v>0.47289722157242875</v>
      </c>
      <c r="F92" s="3">
        <f t="shared" si="6"/>
        <v>0.68767522972143524</v>
      </c>
      <c r="G92" s="3">
        <f t="shared" si="7"/>
        <v>1.04224799897156E-2</v>
      </c>
    </row>
    <row r="93" spans="1:7" ht="15.5" x14ac:dyDescent="0.35">
      <c r="A93" s="7">
        <v>89</v>
      </c>
      <c r="B93" s="4" t="s">
        <v>92</v>
      </c>
      <c r="C93" s="5">
        <v>65.510000000000005</v>
      </c>
      <c r="D93" s="3">
        <f t="shared" si="4"/>
        <v>66.461372660805011</v>
      </c>
      <c r="E93" s="3">
        <f t="shared" si="5"/>
        <v>0.90510993972719767</v>
      </c>
      <c r="F93" s="3">
        <f t="shared" si="6"/>
        <v>0.95137266080500638</v>
      </c>
      <c r="G93" s="3">
        <f t="shared" si="7"/>
        <v>1.4522556263242349E-2</v>
      </c>
    </row>
    <row r="94" spans="1:7" ht="15.5" x14ac:dyDescent="0.35">
      <c r="A94" s="7">
        <v>90</v>
      </c>
      <c r="B94" s="4" t="s">
        <v>93</v>
      </c>
      <c r="C94" s="5">
        <v>64.95</v>
      </c>
      <c r="D94" s="3">
        <f t="shared" si="4"/>
        <v>66.175960862563514</v>
      </c>
      <c r="E94" s="3">
        <f t="shared" si="5"/>
        <v>1.5029800365374679</v>
      </c>
      <c r="F94" s="3">
        <f t="shared" si="6"/>
        <v>1.225960862563511</v>
      </c>
      <c r="G94" s="3">
        <f t="shared" si="7"/>
        <v>1.8875455928614487E-2</v>
      </c>
    </row>
    <row r="95" spans="1:7" ht="15.5" x14ac:dyDescent="0.35">
      <c r="A95" s="7">
        <v>91</v>
      </c>
      <c r="B95" s="4" t="s">
        <v>94</v>
      </c>
      <c r="C95" s="5">
        <v>66.099999999999994</v>
      </c>
      <c r="D95" s="3">
        <f t="shared" si="4"/>
        <v>65.808172603794446</v>
      </c>
      <c r="E95" s="3">
        <f t="shared" si="5"/>
        <v>8.5163229176109884E-2</v>
      </c>
      <c r="F95" s="3">
        <f t="shared" si="6"/>
        <v>0.29182739620554798</v>
      </c>
      <c r="G95" s="3">
        <f t="shared" si="7"/>
        <v>4.4149379153638124E-3</v>
      </c>
    </row>
    <row r="96" spans="1:7" ht="15.5" x14ac:dyDescent="0.35">
      <c r="A96" s="7">
        <v>92</v>
      </c>
      <c r="B96" s="4" t="s">
        <v>95</v>
      </c>
      <c r="C96" s="5">
        <v>65.290000000000006</v>
      </c>
      <c r="D96" s="3">
        <f t="shared" si="4"/>
        <v>65.895720822656102</v>
      </c>
      <c r="E96" s="3">
        <f t="shared" si="5"/>
        <v>0.36689771499917762</v>
      </c>
      <c r="F96" s="3">
        <f t="shared" si="6"/>
        <v>0.60572082265609595</v>
      </c>
      <c r="G96" s="3">
        <f t="shared" si="7"/>
        <v>9.2773904526894761E-3</v>
      </c>
    </row>
    <row r="97" spans="1:7" ht="15.5" x14ac:dyDescent="0.35">
      <c r="A97" s="7">
        <v>93</v>
      </c>
      <c r="B97" s="4" t="s">
        <v>96</v>
      </c>
      <c r="C97" s="5">
        <v>65.22</v>
      </c>
      <c r="D97" s="3">
        <f t="shared" si="4"/>
        <v>65.714004575859263</v>
      </c>
      <c r="E97" s="3">
        <f t="shared" si="5"/>
        <v>0.24404052096989193</v>
      </c>
      <c r="F97" s="3">
        <f t="shared" si="6"/>
        <v>0.49400457585926461</v>
      </c>
      <c r="G97" s="3">
        <f t="shared" si="7"/>
        <v>7.574433852487958E-3</v>
      </c>
    </row>
    <row r="98" spans="1:7" ht="15.5" x14ac:dyDescent="0.35">
      <c r="A98" s="7">
        <v>94</v>
      </c>
      <c r="B98" s="4" t="s">
        <v>97</v>
      </c>
      <c r="C98" s="5">
        <v>65.92</v>
      </c>
      <c r="D98" s="3">
        <f t="shared" si="4"/>
        <v>65.565803203101481</v>
      </c>
      <c r="E98" s="3">
        <f t="shared" si="5"/>
        <v>0.12545537093317174</v>
      </c>
      <c r="F98" s="3">
        <f t="shared" si="6"/>
        <v>0.35419679689852046</v>
      </c>
      <c r="G98" s="3">
        <f t="shared" si="7"/>
        <v>5.373131020912021E-3</v>
      </c>
    </row>
    <row r="99" spans="1:7" ht="15.5" x14ac:dyDescent="0.35">
      <c r="A99" s="7">
        <v>95</v>
      </c>
      <c r="B99" s="4" t="s">
        <v>98</v>
      </c>
      <c r="C99" s="5">
        <v>67.97</v>
      </c>
      <c r="D99" s="3">
        <f t="shared" si="4"/>
        <v>65.672062242171037</v>
      </c>
      <c r="E99" s="3">
        <f t="shared" si="5"/>
        <v>5.2805179388559944</v>
      </c>
      <c r="F99" s="3">
        <f t="shared" si="6"/>
        <v>2.2979377578289615</v>
      </c>
      <c r="G99" s="3">
        <f t="shared" si="7"/>
        <v>3.3808117667043718E-2</v>
      </c>
    </row>
    <row r="100" spans="1:7" ht="15.5" x14ac:dyDescent="0.35">
      <c r="A100" s="7">
        <v>96</v>
      </c>
      <c r="B100" s="4" t="s">
        <v>99</v>
      </c>
      <c r="C100" s="5">
        <v>68.45</v>
      </c>
      <c r="D100" s="3">
        <f t="shared" si="4"/>
        <v>66.361443569519722</v>
      </c>
      <c r="E100" s="3">
        <f t="shared" si="5"/>
        <v>4.3620679633005341</v>
      </c>
      <c r="F100" s="3">
        <f t="shared" si="6"/>
        <v>2.0885564304802813</v>
      </c>
      <c r="G100" s="3">
        <f t="shared" si="7"/>
        <v>3.0512146537330625E-2</v>
      </c>
    </row>
    <row r="101" spans="1:7" ht="15.5" x14ac:dyDescent="0.35">
      <c r="A101" s="7">
        <v>97</v>
      </c>
      <c r="B101" s="4" t="s">
        <v>100</v>
      </c>
      <c r="C101" s="5">
        <v>67.2</v>
      </c>
      <c r="D101" s="3">
        <f t="shared" si="4"/>
        <v>66.988010498663797</v>
      </c>
      <c r="E101" s="3">
        <f t="shared" si="5"/>
        <v>4.4939548676773043E-2</v>
      </c>
      <c r="F101" s="3">
        <f t="shared" si="6"/>
        <v>0.21198950133620542</v>
      </c>
      <c r="G101" s="3">
        <f t="shared" si="7"/>
        <v>3.1546056746459138E-3</v>
      </c>
    </row>
    <row r="102" spans="1:7" ht="15.5" x14ac:dyDescent="0.35">
      <c r="A102" s="7">
        <v>98</v>
      </c>
      <c r="B102" s="4" t="s">
        <v>101</v>
      </c>
      <c r="C102" s="5">
        <v>65.83</v>
      </c>
      <c r="D102" s="3">
        <f t="shared" si="4"/>
        <v>67.051607349064653</v>
      </c>
      <c r="E102" s="3">
        <f t="shared" si="5"/>
        <v>1.4923245152887741</v>
      </c>
      <c r="F102" s="3">
        <f t="shared" si="6"/>
        <v>1.2216073490646551</v>
      </c>
      <c r="G102" s="3">
        <f t="shared" si="7"/>
        <v>1.8557000593417212E-2</v>
      </c>
    </row>
    <row r="103" spans="1:7" ht="15.5" x14ac:dyDescent="0.35">
      <c r="A103" s="7">
        <v>99</v>
      </c>
      <c r="B103" s="4" t="s">
        <v>102</v>
      </c>
      <c r="C103" s="5">
        <v>65.94</v>
      </c>
      <c r="D103" s="3">
        <f t="shared" si="4"/>
        <v>66.68512514434525</v>
      </c>
      <c r="E103" s="3">
        <f t="shared" si="5"/>
        <v>0.55521148073553261</v>
      </c>
      <c r="F103" s="3">
        <f t="shared" si="6"/>
        <v>0.74512514434525201</v>
      </c>
      <c r="G103" s="3">
        <f t="shared" si="7"/>
        <v>1.1300047684944678E-2</v>
      </c>
    </row>
    <row r="104" spans="1:7" ht="15.5" x14ac:dyDescent="0.35">
      <c r="A104" s="7">
        <v>100</v>
      </c>
      <c r="B104" s="4" t="s">
        <v>103</v>
      </c>
      <c r="C104" s="5">
        <v>66.209999999999994</v>
      </c>
      <c r="D104" s="3">
        <f t="shared" si="4"/>
        <v>66.461587601041671</v>
      </c>
      <c r="E104" s="3">
        <f t="shared" si="5"/>
        <v>6.3296320997906302E-2</v>
      </c>
      <c r="F104" s="3">
        <f t="shared" si="6"/>
        <v>0.25158760104167754</v>
      </c>
      <c r="G104" s="3">
        <f t="shared" si="7"/>
        <v>3.7998429397625368E-3</v>
      </c>
    </row>
    <row r="105" spans="1:7" ht="15.5" x14ac:dyDescent="0.35">
      <c r="A105" s="7">
        <v>101</v>
      </c>
      <c r="B105" s="4" t="s">
        <v>104</v>
      </c>
      <c r="C105" s="5">
        <v>66.69</v>
      </c>
      <c r="D105" s="3">
        <f t="shared" si="4"/>
        <v>66.386111320729157</v>
      </c>
      <c r="E105" s="3">
        <f t="shared" si="5"/>
        <v>9.2348329388976108E-2</v>
      </c>
      <c r="F105" s="3">
        <f t="shared" si="6"/>
        <v>0.30388867927084107</v>
      </c>
      <c r="G105" s="3">
        <f t="shared" si="7"/>
        <v>4.5567353316965228E-3</v>
      </c>
    </row>
    <row r="106" spans="1:7" ht="15.5" x14ac:dyDescent="0.35">
      <c r="A106" s="7">
        <v>102</v>
      </c>
      <c r="B106" s="4" t="s">
        <v>105</v>
      </c>
      <c r="C106" s="5">
        <v>66.5</v>
      </c>
      <c r="D106" s="3">
        <f t="shared" si="4"/>
        <v>66.477277924510403</v>
      </c>
      <c r="E106" s="3">
        <f t="shared" si="5"/>
        <v>5.1629271455493129E-4</v>
      </c>
      <c r="F106" s="3">
        <f t="shared" si="6"/>
        <v>2.2722075489596705E-2</v>
      </c>
      <c r="G106" s="3">
        <f t="shared" si="7"/>
        <v>3.416853457082211E-4</v>
      </c>
    </row>
    <row r="107" spans="1:7" ht="15.5" x14ac:dyDescent="0.35">
      <c r="A107" s="7">
        <v>103</v>
      </c>
      <c r="B107" s="4" t="s">
        <v>106</v>
      </c>
      <c r="C107" s="5">
        <v>66.27</v>
      </c>
      <c r="D107" s="3">
        <f t="shared" si="4"/>
        <v>66.484094547157284</v>
      </c>
      <c r="E107" s="3">
        <f t="shared" si="5"/>
        <v>4.5836475122484087E-2</v>
      </c>
      <c r="F107" s="3">
        <f t="shared" si="6"/>
        <v>0.21409454715728771</v>
      </c>
      <c r="G107" s="3">
        <f t="shared" si="7"/>
        <v>3.230640518444058E-3</v>
      </c>
    </row>
    <row r="108" spans="1:7" ht="15.5" x14ac:dyDescent="0.35">
      <c r="A108" s="7">
        <v>104</v>
      </c>
      <c r="B108" s="4" t="s">
        <v>107</v>
      </c>
      <c r="C108" s="5">
        <v>64.12</v>
      </c>
      <c r="D108" s="3">
        <f t="shared" si="4"/>
        <v>66.419866183010086</v>
      </c>
      <c r="E108" s="3">
        <f t="shared" si="5"/>
        <v>5.2893844597533617</v>
      </c>
      <c r="F108" s="3">
        <f t="shared" si="6"/>
        <v>2.2998661830100815</v>
      </c>
      <c r="G108" s="3">
        <f t="shared" si="7"/>
        <v>3.5868156316439199E-2</v>
      </c>
    </row>
    <row r="109" spans="1:7" ht="15.5" x14ac:dyDescent="0.35">
      <c r="A109" s="7">
        <v>105</v>
      </c>
      <c r="B109" s="4" t="s">
        <v>108</v>
      </c>
      <c r="C109" s="5">
        <v>64.81</v>
      </c>
      <c r="D109" s="3">
        <f t="shared" si="4"/>
        <v>65.729906328107063</v>
      </c>
      <c r="E109" s="3">
        <f t="shared" si="5"/>
        <v>0.84622765249141529</v>
      </c>
      <c r="F109" s="3">
        <f t="shared" si="6"/>
        <v>0.91990632810706074</v>
      </c>
      <c r="G109" s="3">
        <f t="shared" si="7"/>
        <v>1.4193894894415379E-2</v>
      </c>
    </row>
    <row r="110" spans="1:7" ht="15.5" x14ac:dyDescent="0.35">
      <c r="A110" s="7">
        <v>106</v>
      </c>
      <c r="B110" s="4" t="s">
        <v>109</v>
      </c>
      <c r="C110" s="5">
        <v>63.9</v>
      </c>
      <c r="D110" s="3">
        <f t="shared" si="4"/>
        <v>65.453934429674945</v>
      </c>
      <c r="E110" s="3">
        <f t="shared" si="5"/>
        <v>2.4147122117292006</v>
      </c>
      <c r="F110" s="3">
        <f t="shared" si="6"/>
        <v>1.5539344296749462</v>
      </c>
      <c r="G110" s="3">
        <f t="shared" si="7"/>
        <v>2.4318222686618877E-2</v>
      </c>
    </row>
    <row r="111" spans="1:7" ht="15.5" x14ac:dyDescent="0.35">
      <c r="A111" s="7">
        <v>107</v>
      </c>
      <c r="B111" s="4" t="s">
        <v>110</v>
      </c>
      <c r="C111" s="5">
        <v>61.99</v>
      </c>
      <c r="D111" s="3">
        <f t="shared" si="4"/>
        <v>64.987754100772463</v>
      </c>
      <c r="E111" s="3">
        <f t="shared" si="5"/>
        <v>8.9865296486981059</v>
      </c>
      <c r="F111" s="3">
        <f t="shared" si="6"/>
        <v>2.9977541007724611</v>
      </c>
      <c r="G111" s="3">
        <f t="shared" si="7"/>
        <v>4.8358672378971783E-2</v>
      </c>
    </row>
    <row r="112" spans="1:7" ht="15.5" x14ac:dyDescent="0.35">
      <c r="A112" s="7">
        <v>108</v>
      </c>
      <c r="B112" s="4" t="s">
        <v>111</v>
      </c>
      <c r="C112" s="5">
        <v>63.33</v>
      </c>
      <c r="D112" s="3">
        <f t="shared" si="4"/>
        <v>64.088427870540727</v>
      </c>
      <c r="E112" s="3">
        <f t="shared" si="5"/>
        <v>0.57521283481294416</v>
      </c>
      <c r="F112" s="3">
        <f t="shared" si="6"/>
        <v>0.75842787054072858</v>
      </c>
      <c r="G112" s="3">
        <f t="shared" si="7"/>
        <v>1.1975807208917237E-2</v>
      </c>
    </row>
    <row r="113" spans="1:7" ht="15.5" x14ac:dyDescent="0.35">
      <c r="A113" s="7">
        <v>109</v>
      </c>
      <c r="B113" s="4" t="s">
        <v>112</v>
      </c>
      <c r="C113" s="5">
        <v>63.42</v>
      </c>
      <c r="D113" s="3">
        <f t="shared" si="4"/>
        <v>63.860899509378498</v>
      </c>
      <c r="E113" s="3">
        <f t="shared" si="5"/>
        <v>0.19439237737019904</v>
      </c>
      <c r="F113" s="3">
        <f t="shared" si="6"/>
        <v>0.44089950937849665</v>
      </c>
      <c r="G113" s="3">
        <f t="shared" si="7"/>
        <v>6.9520578583805838E-3</v>
      </c>
    </row>
    <row r="114" spans="1:7" ht="15.5" x14ac:dyDescent="0.35">
      <c r="A114" s="7">
        <v>110</v>
      </c>
      <c r="B114" s="4" t="s">
        <v>113</v>
      </c>
      <c r="C114" s="5">
        <v>64.38</v>
      </c>
      <c r="D114" s="3">
        <f t="shared" si="4"/>
        <v>63.728629656564948</v>
      </c>
      <c r="E114" s="3">
        <f t="shared" si="5"/>
        <v>0.42428332430669174</v>
      </c>
      <c r="F114" s="3">
        <f t="shared" si="6"/>
        <v>0.65137034343504752</v>
      </c>
      <c r="G114" s="3">
        <f t="shared" si="7"/>
        <v>1.011758843484075E-2</v>
      </c>
    </row>
    <row r="115" spans="1:7" ht="15.5" x14ac:dyDescent="0.35">
      <c r="A115" s="7">
        <v>111</v>
      </c>
      <c r="B115" s="4" t="s">
        <v>114</v>
      </c>
      <c r="C115" s="5">
        <v>64.069999999999993</v>
      </c>
      <c r="D115" s="3">
        <f t="shared" si="4"/>
        <v>63.924040759595457</v>
      </c>
      <c r="E115" s="3">
        <f t="shared" si="5"/>
        <v>2.1304099859469329E-2</v>
      </c>
      <c r="F115" s="3">
        <f t="shared" si="6"/>
        <v>0.14595924040453667</v>
      </c>
      <c r="G115" s="3">
        <f t="shared" si="7"/>
        <v>2.2781214360002603E-3</v>
      </c>
    </row>
    <row r="116" spans="1:7" ht="15.5" x14ac:dyDescent="0.35">
      <c r="A116" s="7">
        <v>112</v>
      </c>
      <c r="B116" s="4" t="s">
        <v>115</v>
      </c>
      <c r="C116" s="5">
        <v>64.17</v>
      </c>
      <c r="D116" s="3">
        <f t="shared" si="4"/>
        <v>63.967828531716812</v>
      </c>
      <c r="E116" s="3">
        <f t="shared" si="5"/>
        <v>4.0873302587780852E-2</v>
      </c>
      <c r="F116" s="3">
        <f t="shared" si="6"/>
        <v>0.20217146828318988</v>
      </c>
      <c r="G116" s="3">
        <f t="shared" si="7"/>
        <v>3.1505605155553976E-3</v>
      </c>
    </row>
    <row r="117" spans="1:7" ht="15.5" x14ac:dyDescent="0.35">
      <c r="A117" s="7">
        <v>113</v>
      </c>
      <c r="B117" s="4" t="s">
        <v>116</v>
      </c>
      <c r="C117" s="5">
        <v>63.42</v>
      </c>
      <c r="D117" s="3">
        <f t="shared" si="4"/>
        <v>64.028479972201765</v>
      </c>
      <c r="E117" s="3">
        <f t="shared" si="5"/>
        <v>0.37024787657065894</v>
      </c>
      <c r="F117" s="3">
        <f t="shared" si="6"/>
        <v>0.60847997220176353</v>
      </c>
      <c r="G117" s="3">
        <f t="shared" si="7"/>
        <v>9.5944492620902485E-3</v>
      </c>
    </row>
    <row r="118" spans="1:7" ht="15.5" x14ac:dyDescent="0.35">
      <c r="A118" s="7">
        <v>114</v>
      </c>
      <c r="B118" s="4" t="s">
        <v>117</v>
      </c>
      <c r="C118" s="5">
        <v>63.17</v>
      </c>
      <c r="D118" s="3">
        <f t="shared" si="4"/>
        <v>63.845935980541228</v>
      </c>
      <c r="E118" s="3">
        <f t="shared" si="5"/>
        <v>0.45688944979022855</v>
      </c>
      <c r="F118" s="3">
        <f t="shared" si="6"/>
        <v>0.67593598054122594</v>
      </c>
      <c r="G118" s="3">
        <f t="shared" si="7"/>
        <v>1.0700268807048059E-2</v>
      </c>
    </row>
    <row r="119" spans="1:7" ht="15.5" x14ac:dyDescent="0.35">
      <c r="A119" s="7">
        <v>115</v>
      </c>
      <c r="B119" s="4" t="s">
        <v>118</v>
      </c>
      <c r="C119" s="5">
        <v>64.25</v>
      </c>
      <c r="D119" s="3">
        <f t="shared" si="4"/>
        <v>63.643155186378856</v>
      </c>
      <c r="E119" s="3">
        <f t="shared" si="5"/>
        <v>0.36826062781888147</v>
      </c>
      <c r="F119" s="3">
        <f t="shared" si="6"/>
        <v>0.6068448136211444</v>
      </c>
      <c r="G119" s="3">
        <f t="shared" si="7"/>
        <v>9.4450554649205352E-3</v>
      </c>
    </row>
    <row r="120" spans="1:7" ht="15.5" x14ac:dyDescent="0.35">
      <c r="A120" s="7">
        <v>116</v>
      </c>
      <c r="B120" s="4" t="s">
        <v>119</v>
      </c>
      <c r="C120" s="5">
        <v>64.41</v>
      </c>
      <c r="D120" s="3">
        <f t="shared" si="4"/>
        <v>63.825208630465198</v>
      </c>
      <c r="E120" s="3">
        <f t="shared" si="5"/>
        <v>0.34198094588238509</v>
      </c>
      <c r="F120" s="3">
        <f t="shared" si="6"/>
        <v>0.58479136953479838</v>
      </c>
      <c r="G120" s="3">
        <f t="shared" si="7"/>
        <v>9.0792015142803668E-3</v>
      </c>
    </row>
    <row r="121" spans="1:7" ht="15.5" x14ac:dyDescent="0.35">
      <c r="A121" s="7">
        <v>117</v>
      </c>
      <c r="B121" s="4" t="s">
        <v>120</v>
      </c>
      <c r="C121" s="5">
        <v>65.92</v>
      </c>
      <c r="D121" s="3">
        <f t="shared" si="4"/>
        <v>64.000646041325638</v>
      </c>
      <c r="E121" s="3">
        <f t="shared" si="5"/>
        <v>3.683919618678952</v>
      </c>
      <c r="F121" s="3">
        <f t="shared" si="6"/>
        <v>1.919353958674364</v>
      </c>
      <c r="G121" s="3">
        <f t="shared" si="7"/>
        <v>2.9116413208045571E-2</v>
      </c>
    </row>
    <row r="122" spans="1:7" ht="15.5" x14ac:dyDescent="0.35">
      <c r="A122" s="7">
        <v>118</v>
      </c>
      <c r="B122" s="4" t="s">
        <v>121</v>
      </c>
      <c r="C122" s="5">
        <v>65.72</v>
      </c>
      <c r="D122" s="3">
        <f t="shared" si="4"/>
        <v>64.576452228927948</v>
      </c>
      <c r="E122" s="3">
        <f t="shared" si="5"/>
        <v>1.3077015047238549</v>
      </c>
      <c r="F122" s="3">
        <f t="shared" si="6"/>
        <v>1.1435477710720505</v>
      </c>
      <c r="G122" s="3">
        <f t="shared" si="7"/>
        <v>1.7400300837980075E-2</v>
      </c>
    </row>
    <row r="123" spans="1:7" ht="15.5" x14ac:dyDescent="0.35">
      <c r="A123" s="7">
        <v>119</v>
      </c>
      <c r="B123" s="4" t="s">
        <v>122</v>
      </c>
      <c r="C123" s="5">
        <v>67.12</v>
      </c>
      <c r="D123" s="3">
        <f t="shared" si="4"/>
        <v>64.919516560249562</v>
      </c>
      <c r="E123" s="3">
        <f t="shared" si="5"/>
        <v>4.8421273686159392</v>
      </c>
      <c r="F123" s="3">
        <f t="shared" si="6"/>
        <v>2.2004834397504425</v>
      </c>
      <c r="G123" s="3">
        <f t="shared" si="7"/>
        <v>3.2784318232277149E-2</v>
      </c>
    </row>
    <row r="124" spans="1:7" ht="15.5" x14ac:dyDescent="0.35">
      <c r="A124" s="7">
        <v>120</v>
      </c>
      <c r="B124" s="4" t="s">
        <v>123</v>
      </c>
      <c r="C124" s="5">
        <v>68.11</v>
      </c>
      <c r="D124" s="3">
        <f t="shared" si="4"/>
        <v>65.579661592174688</v>
      </c>
      <c r="E124" s="3">
        <f t="shared" si="5"/>
        <v>6.4026124581159332</v>
      </c>
      <c r="F124" s="3">
        <f t="shared" si="6"/>
        <v>2.5303384078253117</v>
      </c>
      <c r="G124" s="3">
        <f t="shared" si="7"/>
        <v>3.7150762117535041E-2</v>
      </c>
    </row>
    <row r="125" spans="1:7" ht="15.5" x14ac:dyDescent="0.35">
      <c r="A125" s="7">
        <v>121</v>
      </c>
      <c r="B125" s="4" t="s">
        <v>124</v>
      </c>
      <c r="C125" s="5">
        <v>67.92</v>
      </c>
      <c r="D125" s="3">
        <f t="shared" si="4"/>
        <v>66.33876311452228</v>
      </c>
      <c r="E125" s="3">
        <f t="shared" si="5"/>
        <v>2.500310087995286</v>
      </c>
      <c r="F125" s="3">
        <f t="shared" si="6"/>
        <v>1.5812368854777219</v>
      </c>
      <c r="G125" s="3">
        <f t="shared" si="7"/>
        <v>2.328087287216905E-2</v>
      </c>
    </row>
    <row r="126" spans="1:7" ht="15.5" x14ac:dyDescent="0.35">
      <c r="A126" s="7">
        <v>122</v>
      </c>
      <c r="B126" s="4" t="s">
        <v>125</v>
      </c>
      <c r="C126" s="5">
        <v>67.16</v>
      </c>
      <c r="D126" s="3">
        <f t="shared" si="4"/>
        <v>66.813134180165591</v>
      </c>
      <c r="E126" s="3">
        <f t="shared" si="5"/>
        <v>0.12031589696939453</v>
      </c>
      <c r="F126" s="3">
        <f t="shared" si="6"/>
        <v>0.3468658198344059</v>
      </c>
      <c r="G126" s="3">
        <f t="shared" si="7"/>
        <v>5.1647680142109277E-3</v>
      </c>
    </row>
    <row r="127" spans="1:7" ht="15.5" x14ac:dyDescent="0.35">
      <c r="A127" s="7">
        <v>123</v>
      </c>
      <c r="B127" s="4" t="s">
        <v>126</v>
      </c>
      <c r="C127" s="5">
        <v>68.03</v>
      </c>
      <c r="D127" s="3">
        <f t="shared" si="4"/>
        <v>66.917193926115914</v>
      </c>
      <c r="E127" s="3">
        <f t="shared" si="5"/>
        <v>1.2383373580733166</v>
      </c>
      <c r="F127" s="3">
        <f t="shared" si="6"/>
        <v>1.1128060738840873</v>
      </c>
      <c r="G127" s="3">
        <f t="shared" si="7"/>
        <v>1.6357578625372442E-2</v>
      </c>
    </row>
    <row r="128" spans="1:7" ht="15.5" x14ac:dyDescent="0.35">
      <c r="A128" s="7">
        <v>124</v>
      </c>
      <c r="B128" s="4" t="s">
        <v>127</v>
      </c>
      <c r="C128" s="5">
        <v>68.489999999999995</v>
      </c>
      <c r="D128" s="3">
        <f t="shared" si="4"/>
        <v>67.25103574828114</v>
      </c>
      <c r="E128" s="3">
        <f t="shared" si="5"/>
        <v>1.5350324170372618</v>
      </c>
      <c r="F128" s="3">
        <f t="shared" si="6"/>
        <v>1.2389642517188548</v>
      </c>
      <c r="G128" s="3">
        <f t="shared" si="7"/>
        <v>1.8089710201764562E-2</v>
      </c>
    </row>
    <row r="129" spans="1:7" ht="15.5" x14ac:dyDescent="0.35">
      <c r="A129" s="7">
        <v>125</v>
      </c>
      <c r="B129" s="4" t="s">
        <v>128</v>
      </c>
      <c r="C129" s="5">
        <v>68.569999999999993</v>
      </c>
      <c r="D129" s="3">
        <f t="shared" si="4"/>
        <v>67.622725023796789</v>
      </c>
      <c r="E129" s="3">
        <f t="shared" si="5"/>
        <v>0.89732988054078033</v>
      </c>
      <c r="F129" s="3">
        <f t="shared" si="6"/>
        <v>0.94727497620320378</v>
      </c>
      <c r="G129" s="3">
        <f t="shared" si="7"/>
        <v>1.38147145428497E-2</v>
      </c>
    </row>
    <row r="130" spans="1:7" ht="15.5" x14ac:dyDescent="0.35">
      <c r="A130" s="7">
        <v>126</v>
      </c>
      <c r="B130" s="4" t="s">
        <v>129</v>
      </c>
      <c r="C130" s="5">
        <v>68.78</v>
      </c>
      <c r="D130" s="3">
        <f t="shared" si="4"/>
        <v>67.906907516657753</v>
      </c>
      <c r="E130" s="3">
        <f t="shared" si="5"/>
        <v>0.76229048446873315</v>
      </c>
      <c r="F130" s="3">
        <f t="shared" si="6"/>
        <v>0.87309248334224776</v>
      </c>
      <c r="G130" s="3">
        <f t="shared" si="7"/>
        <v>1.2693987835740736E-2</v>
      </c>
    </row>
    <row r="131" spans="1:7" ht="15.5" x14ac:dyDescent="0.35">
      <c r="A131" s="7">
        <v>127</v>
      </c>
      <c r="B131" s="4" t="s">
        <v>130</v>
      </c>
      <c r="C131" s="5">
        <v>71.2</v>
      </c>
      <c r="D131" s="3">
        <f t="shared" si="4"/>
        <v>68.168835261660433</v>
      </c>
      <c r="E131" s="3">
        <f t="shared" si="5"/>
        <v>9.187959670953191</v>
      </c>
      <c r="F131" s="3">
        <f t="shared" si="6"/>
        <v>3.0311647383395695</v>
      </c>
      <c r="G131" s="3">
        <f t="shared" si="7"/>
        <v>4.2572538459825414E-2</v>
      </c>
    </row>
    <row r="132" spans="1:7" ht="15.5" x14ac:dyDescent="0.35">
      <c r="A132" s="7">
        <v>128</v>
      </c>
      <c r="B132" s="4" t="s">
        <v>131</v>
      </c>
      <c r="C132" s="5">
        <v>73.23</v>
      </c>
      <c r="D132" s="3">
        <f t="shared" si="4"/>
        <v>69.078184683162306</v>
      </c>
      <c r="E132" s="3">
        <f t="shared" si="5"/>
        <v>17.237570425128116</v>
      </c>
      <c r="F132" s="3">
        <f t="shared" si="6"/>
        <v>4.1518153168376983</v>
      </c>
      <c r="G132" s="3">
        <f t="shared" si="7"/>
        <v>5.6695552599176538E-2</v>
      </c>
    </row>
    <row r="133" spans="1:7" ht="15.5" x14ac:dyDescent="0.35">
      <c r="A133" s="7">
        <v>129</v>
      </c>
      <c r="B133" s="4" t="s">
        <v>132</v>
      </c>
      <c r="C133" s="5">
        <v>71.650000000000006</v>
      </c>
      <c r="D133" s="3">
        <f t="shared" si="4"/>
        <v>70.323729278213619</v>
      </c>
      <c r="E133" s="3">
        <f t="shared" si="5"/>
        <v>1.758994027467782</v>
      </c>
      <c r="F133" s="3">
        <f t="shared" si="6"/>
        <v>1.3262707217863863</v>
      </c>
      <c r="G133" s="3">
        <f t="shared" si="7"/>
        <v>1.8510407840703225E-2</v>
      </c>
    </row>
    <row r="134" spans="1:7" ht="15.5" x14ac:dyDescent="0.35">
      <c r="A134" s="7">
        <v>130</v>
      </c>
      <c r="B134" s="4" t="s">
        <v>133</v>
      </c>
      <c r="C134" s="5">
        <v>71.63</v>
      </c>
      <c r="D134" s="3">
        <f t="shared" si="4"/>
        <v>70.721610494749527</v>
      </c>
      <c r="E134" s="3">
        <f t="shared" si="5"/>
        <v>0.82517149324919126</v>
      </c>
      <c r="F134" s="3">
        <f t="shared" si="6"/>
        <v>0.90838950525046869</v>
      </c>
      <c r="G134" s="3">
        <f t="shared" si="7"/>
        <v>1.2681690705716443E-2</v>
      </c>
    </row>
    <row r="135" spans="1:7" ht="15.5" x14ac:dyDescent="0.35">
      <c r="A135" s="7">
        <v>131</v>
      </c>
      <c r="B135" s="4" t="s">
        <v>134</v>
      </c>
      <c r="C135" s="5">
        <v>72.709999999999994</v>
      </c>
      <c r="D135" s="3">
        <f t="shared" ref="D135:D198" si="8">$D$2*C134+(1-$D$2)*D134</f>
        <v>70.99412734632466</v>
      </c>
      <c r="E135" s="3">
        <f t="shared" ref="E135:E198" si="9">POWER(C135-D135,2)</f>
        <v>2.9442189636308309</v>
      </c>
      <c r="F135" s="3">
        <f t="shared" ref="F135:F198" si="10">ABS(C135-D135)</f>
        <v>1.7158726536753335</v>
      </c>
      <c r="G135" s="3">
        <f t="shared" ref="G135:G198" si="11">F135/C135</f>
        <v>2.3598853715793337E-2</v>
      </c>
    </row>
    <row r="136" spans="1:7" ht="15.5" x14ac:dyDescent="0.35">
      <c r="A136" s="7">
        <v>132</v>
      </c>
      <c r="B136" s="4" t="s">
        <v>135</v>
      </c>
      <c r="C136" s="5">
        <v>74.44</v>
      </c>
      <c r="D136" s="3">
        <f t="shared" si="8"/>
        <v>71.508889142427265</v>
      </c>
      <c r="E136" s="3">
        <f t="shared" si="9"/>
        <v>8.5914108593807637</v>
      </c>
      <c r="F136" s="3">
        <f t="shared" si="10"/>
        <v>2.9311108575727332</v>
      </c>
      <c r="G136" s="3">
        <f t="shared" si="11"/>
        <v>3.9375481697645529E-2</v>
      </c>
    </row>
    <row r="137" spans="1:7" ht="15.5" x14ac:dyDescent="0.35">
      <c r="A137" s="7">
        <v>133</v>
      </c>
      <c r="B137" s="4" t="s">
        <v>136</v>
      </c>
      <c r="C137" s="5">
        <v>74.33</v>
      </c>
      <c r="D137" s="3">
        <f t="shared" si="8"/>
        <v>72.388222399699075</v>
      </c>
      <c r="E137" s="3">
        <f t="shared" si="9"/>
        <v>3.7705002490304138</v>
      </c>
      <c r="F137" s="3">
        <f t="shared" si="10"/>
        <v>1.9417776003009237</v>
      </c>
      <c r="G137" s="3">
        <f t="shared" si="11"/>
        <v>2.6123740082078888E-2</v>
      </c>
    </row>
    <row r="138" spans="1:7" ht="15.5" x14ac:dyDescent="0.35">
      <c r="A138" s="7">
        <v>134</v>
      </c>
      <c r="B138" s="4" t="s">
        <v>137</v>
      </c>
      <c r="C138" s="5">
        <v>74.77</v>
      </c>
      <c r="D138" s="3">
        <f t="shared" si="8"/>
        <v>72.970755679789349</v>
      </c>
      <c r="E138" s="3">
        <f t="shared" si="9"/>
        <v>3.2372801238102737</v>
      </c>
      <c r="F138" s="3">
        <f t="shared" si="10"/>
        <v>1.7992443202106472</v>
      </c>
      <c r="G138" s="3">
        <f t="shared" si="11"/>
        <v>2.4063719676483179E-2</v>
      </c>
    </row>
    <row r="139" spans="1:7" ht="15.5" x14ac:dyDescent="0.35">
      <c r="A139" s="7">
        <v>135</v>
      </c>
      <c r="B139" s="4" t="s">
        <v>138</v>
      </c>
      <c r="C139" s="5">
        <v>74.900000000000006</v>
      </c>
      <c r="D139" s="3">
        <f t="shared" si="8"/>
        <v>73.510528975852537</v>
      </c>
      <c r="E139" s="3">
        <f t="shared" si="9"/>
        <v>1.9306297269454147</v>
      </c>
      <c r="F139" s="3">
        <f t="shared" si="10"/>
        <v>1.3894710241474684</v>
      </c>
      <c r="G139" s="3">
        <f t="shared" si="11"/>
        <v>1.8551015008644436E-2</v>
      </c>
    </row>
    <row r="140" spans="1:7" ht="15.5" x14ac:dyDescent="0.35">
      <c r="A140" s="7">
        <v>136</v>
      </c>
      <c r="B140" s="4" t="s">
        <v>139</v>
      </c>
      <c r="C140" s="5">
        <v>74.05</v>
      </c>
      <c r="D140" s="3">
        <f t="shared" si="8"/>
        <v>73.927370283096778</v>
      </c>
      <c r="E140" s="3">
        <f t="shared" si="9"/>
        <v>1.5038047467763717E-2</v>
      </c>
      <c r="F140" s="3">
        <f t="shared" si="10"/>
        <v>0.12262971690321933</v>
      </c>
      <c r="G140" s="3">
        <f t="shared" si="11"/>
        <v>1.6560393909955346E-3</v>
      </c>
    </row>
    <row r="141" spans="1:7" ht="15.5" x14ac:dyDescent="0.35">
      <c r="A141" s="7">
        <v>137</v>
      </c>
      <c r="B141" s="4" t="s">
        <v>140</v>
      </c>
      <c r="C141" s="5">
        <v>78.489999999999995</v>
      </c>
      <c r="D141" s="3">
        <f t="shared" si="8"/>
        <v>73.964159198167735</v>
      </c>
      <c r="E141" s="3">
        <f t="shared" si="9"/>
        <v>20.483234963529672</v>
      </c>
      <c r="F141" s="3">
        <f t="shared" si="10"/>
        <v>4.5258408018322598</v>
      </c>
      <c r="G141" s="3">
        <f t="shared" si="11"/>
        <v>5.7661368350519306E-2</v>
      </c>
    </row>
    <row r="142" spans="1:7" ht="15.5" x14ac:dyDescent="0.35">
      <c r="A142" s="7">
        <v>138</v>
      </c>
      <c r="B142" s="4" t="s">
        <v>141</v>
      </c>
      <c r="C142" s="5">
        <v>77.87</v>
      </c>
      <c r="D142" s="3">
        <f t="shared" si="8"/>
        <v>75.321911438717407</v>
      </c>
      <c r="E142" s="3">
        <f t="shared" si="9"/>
        <v>6.492755316139216</v>
      </c>
      <c r="F142" s="3">
        <f t="shared" si="10"/>
        <v>2.5480885612825972</v>
      </c>
      <c r="G142" s="3">
        <f t="shared" si="11"/>
        <v>3.2722339299892093E-2</v>
      </c>
    </row>
    <row r="143" spans="1:7" ht="15.5" x14ac:dyDescent="0.35">
      <c r="A143" s="7">
        <v>139</v>
      </c>
      <c r="B143" s="4" t="s">
        <v>142</v>
      </c>
      <c r="C143" s="5">
        <v>78.040000000000006</v>
      </c>
      <c r="D143" s="3">
        <f t="shared" si="8"/>
        <v>76.086338007102185</v>
      </c>
      <c r="E143" s="3">
        <f t="shared" si="9"/>
        <v>3.816795182493486</v>
      </c>
      <c r="F143" s="3">
        <f t="shared" si="10"/>
        <v>1.9536619928978212</v>
      </c>
      <c r="G143" s="3">
        <f t="shared" si="11"/>
        <v>2.5034110621448245E-2</v>
      </c>
    </row>
    <row r="144" spans="1:7" ht="15.5" x14ac:dyDescent="0.35">
      <c r="A144" s="7">
        <v>140</v>
      </c>
      <c r="B144" s="4" t="s">
        <v>143</v>
      </c>
      <c r="C144" s="5">
        <v>77.98</v>
      </c>
      <c r="D144" s="3">
        <f t="shared" si="8"/>
        <v>76.672436604971523</v>
      </c>
      <c r="E144" s="3">
        <f t="shared" si="9"/>
        <v>1.7097220320184077</v>
      </c>
      <c r="F144" s="3">
        <f t="shared" si="10"/>
        <v>1.3075633950284811</v>
      </c>
      <c r="G144" s="3">
        <f t="shared" si="11"/>
        <v>1.6767932739529121E-2</v>
      </c>
    </row>
    <row r="145" spans="1:7" ht="15.5" x14ac:dyDescent="0.35">
      <c r="A145" s="7">
        <v>141</v>
      </c>
      <c r="B145" s="4" t="s">
        <v>144</v>
      </c>
      <c r="C145" s="5">
        <v>78.66</v>
      </c>
      <c r="D145" s="3">
        <f t="shared" si="8"/>
        <v>77.064705623480066</v>
      </c>
      <c r="E145" s="3">
        <f t="shared" si="9"/>
        <v>2.5449641477561147</v>
      </c>
      <c r="F145" s="3">
        <f t="shared" si="10"/>
        <v>1.5952943765199308</v>
      </c>
      <c r="G145" s="3">
        <f t="shared" si="11"/>
        <v>2.0280884522246769E-2</v>
      </c>
    </row>
    <row r="146" spans="1:7" ht="15.5" x14ac:dyDescent="0.35">
      <c r="A146" s="7">
        <v>142</v>
      </c>
      <c r="B146" s="4" t="s">
        <v>145</v>
      </c>
      <c r="C146" s="5">
        <v>78.930000000000007</v>
      </c>
      <c r="D146" s="3">
        <f t="shared" si="8"/>
        <v>77.543293936436044</v>
      </c>
      <c r="E146" s="3">
        <f t="shared" si="9"/>
        <v>1.9229537067250624</v>
      </c>
      <c r="F146" s="3">
        <f t="shared" si="10"/>
        <v>1.3867060635639632</v>
      </c>
      <c r="G146" s="3">
        <f t="shared" si="11"/>
        <v>1.7568808609704334E-2</v>
      </c>
    </row>
    <row r="147" spans="1:7" ht="15.5" x14ac:dyDescent="0.35">
      <c r="A147" s="7">
        <v>143</v>
      </c>
      <c r="B147" s="4" t="s">
        <v>146</v>
      </c>
      <c r="C147" s="5">
        <v>78.599999999999994</v>
      </c>
      <c r="D147" s="3">
        <f t="shared" si="8"/>
        <v>77.959305755505227</v>
      </c>
      <c r="E147" s="3">
        <f t="shared" si="9"/>
        <v>0.41048911492872081</v>
      </c>
      <c r="F147" s="3">
        <f t="shared" si="10"/>
        <v>0.64069424449476742</v>
      </c>
      <c r="G147" s="3">
        <f t="shared" si="11"/>
        <v>8.1513262658367367E-3</v>
      </c>
    </row>
    <row r="148" spans="1:7" ht="15.5" x14ac:dyDescent="0.35">
      <c r="A148" s="7">
        <v>144</v>
      </c>
      <c r="B148" s="4" t="s">
        <v>147</v>
      </c>
      <c r="C148" s="5">
        <v>78.78</v>
      </c>
      <c r="D148" s="3">
        <f t="shared" si="8"/>
        <v>78.151514028853654</v>
      </c>
      <c r="E148" s="3">
        <f t="shared" si="9"/>
        <v>0.39499461592776675</v>
      </c>
      <c r="F148" s="3">
        <f t="shared" si="10"/>
        <v>0.62848597114634686</v>
      </c>
      <c r="G148" s="3">
        <f t="shared" si="11"/>
        <v>7.9777350995982078E-3</v>
      </c>
    </row>
    <row r="149" spans="1:7" ht="15.5" x14ac:dyDescent="0.35">
      <c r="A149" s="7">
        <v>145</v>
      </c>
      <c r="B149" s="4" t="s">
        <v>148</v>
      </c>
      <c r="C149" s="5">
        <v>80.040000000000006</v>
      </c>
      <c r="D149" s="3">
        <f t="shared" si="8"/>
        <v>78.340059820197553</v>
      </c>
      <c r="E149" s="3">
        <f t="shared" si="9"/>
        <v>2.8897966149067984</v>
      </c>
      <c r="F149" s="3">
        <f t="shared" si="10"/>
        <v>1.6999401798024536</v>
      </c>
      <c r="G149" s="3">
        <f t="shared" si="11"/>
        <v>2.1238632931065135E-2</v>
      </c>
    </row>
    <row r="150" spans="1:7" ht="15.5" x14ac:dyDescent="0.35">
      <c r="A150" s="7">
        <v>146</v>
      </c>
      <c r="B150" s="4" t="s">
        <v>149</v>
      </c>
      <c r="C150" s="5">
        <v>79.62</v>
      </c>
      <c r="D150" s="3">
        <f t="shared" si="8"/>
        <v>78.850041874138284</v>
      </c>
      <c r="E150" s="3">
        <f t="shared" si="9"/>
        <v>0.59283551558049241</v>
      </c>
      <c r="F150" s="3">
        <f t="shared" si="10"/>
        <v>0.76995812586172008</v>
      </c>
      <c r="G150" s="3">
        <f t="shared" si="11"/>
        <v>9.6704110256433055E-3</v>
      </c>
    </row>
    <row r="151" spans="1:7" ht="15.5" x14ac:dyDescent="0.35">
      <c r="A151" s="7">
        <v>147</v>
      </c>
      <c r="B151" s="4" t="s">
        <v>150</v>
      </c>
      <c r="C151" s="5">
        <v>80.44</v>
      </c>
      <c r="D151" s="3">
        <f t="shared" si="8"/>
        <v>79.081029311896799</v>
      </c>
      <c r="E151" s="3">
        <f t="shared" si="9"/>
        <v>1.8468013311236813</v>
      </c>
      <c r="F151" s="3">
        <f t="shared" si="10"/>
        <v>1.3589706881031987</v>
      </c>
      <c r="G151" s="3">
        <f t="shared" si="11"/>
        <v>1.6894215416499238E-2</v>
      </c>
    </row>
    <row r="152" spans="1:7" ht="15.5" x14ac:dyDescent="0.35">
      <c r="A152" s="7">
        <v>148</v>
      </c>
      <c r="B152" s="4" t="s">
        <v>151</v>
      </c>
      <c r="C152" s="5">
        <v>83.56</v>
      </c>
      <c r="D152" s="3">
        <f t="shared" si="8"/>
        <v>79.488720518327753</v>
      </c>
      <c r="E152" s="3">
        <f t="shared" si="9"/>
        <v>16.575316617885459</v>
      </c>
      <c r="F152" s="3">
        <f t="shared" si="10"/>
        <v>4.0712794816722493</v>
      </c>
      <c r="G152" s="3">
        <f t="shared" si="11"/>
        <v>4.8722827688753578E-2</v>
      </c>
    </row>
    <row r="153" spans="1:7" ht="15.5" x14ac:dyDescent="0.35">
      <c r="A153" s="7">
        <v>149</v>
      </c>
      <c r="B153" s="4" t="s">
        <v>152</v>
      </c>
      <c r="C153" s="5">
        <v>84.65</v>
      </c>
      <c r="D153" s="3">
        <f t="shared" si="8"/>
        <v>80.710104362829426</v>
      </c>
      <c r="E153" s="3">
        <f t="shared" si="9"/>
        <v>15.522777631795766</v>
      </c>
      <c r="F153" s="3">
        <f t="shared" si="10"/>
        <v>3.9398956371705793</v>
      </c>
      <c r="G153" s="3">
        <f t="shared" si="11"/>
        <v>4.6543362518258462E-2</v>
      </c>
    </row>
    <row r="154" spans="1:7" ht="15.5" x14ac:dyDescent="0.35">
      <c r="A154" s="7">
        <v>150</v>
      </c>
      <c r="B154" s="4" t="s">
        <v>153</v>
      </c>
      <c r="C154" s="5">
        <v>85.69</v>
      </c>
      <c r="D154" s="3">
        <f t="shared" si="8"/>
        <v>81.892073053980596</v>
      </c>
      <c r="E154" s="3">
        <f t="shared" si="9"/>
        <v>14.424249087300261</v>
      </c>
      <c r="F154" s="3">
        <f t="shared" si="10"/>
        <v>3.7979269460194018</v>
      </c>
      <c r="G154" s="3">
        <f t="shared" si="11"/>
        <v>4.4321705520123725E-2</v>
      </c>
    </row>
    <row r="155" spans="1:7" ht="15.5" x14ac:dyDescent="0.35">
      <c r="A155" s="7">
        <v>151</v>
      </c>
      <c r="B155" s="4" t="s">
        <v>154</v>
      </c>
      <c r="C155" s="5">
        <v>85.32</v>
      </c>
      <c r="D155" s="3">
        <f t="shared" si="8"/>
        <v>83.031451137786405</v>
      </c>
      <c r="E155" s="3">
        <f t="shared" si="9"/>
        <v>5.2374558947391083</v>
      </c>
      <c r="F155" s="3">
        <f t="shared" si="10"/>
        <v>2.2885488622135881</v>
      </c>
      <c r="G155" s="3">
        <f t="shared" si="11"/>
        <v>2.682312309204862E-2</v>
      </c>
    </row>
    <row r="156" spans="1:7" ht="15.5" x14ac:dyDescent="0.35">
      <c r="A156" s="7">
        <v>152</v>
      </c>
      <c r="B156" s="4" t="s">
        <v>155</v>
      </c>
      <c r="C156" s="5">
        <v>83.66</v>
      </c>
      <c r="D156" s="3">
        <f t="shared" si="8"/>
        <v>83.718015796450473</v>
      </c>
      <c r="E156" s="3">
        <f t="shared" si="9"/>
        <v>3.3658326377831085E-3</v>
      </c>
      <c r="F156" s="3">
        <f t="shared" si="10"/>
        <v>5.8015796450476387E-2</v>
      </c>
      <c r="G156" s="3">
        <f t="shared" si="11"/>
        <v>6.9347115049577326E-4</v>
      </c>
    </row>
    <row r="157" spans="1:7" ht="15.5" x14ac:dyDescent="0.35">
      <c r="A157" s="7">
        <v>153</v>
      </c>
      <c r="B157" s="4" t="s">
        <v>156</v>
      </c>
      <c r="C157" s="5">
        <v>81.73</v>
      </c>
      <c r="D157" s="3">
        <f t="shared" si="8"/>
        <v>83.700611057515317</v>
      </c>
      <c r="E157" s="3">
        <f t="shared" si="9"/>
        <v>3.8833079400016213</v>
      </c>
      <c r="F157" s="3">
        <f t="shared" si="10"/>
        <v>1.9706110575153133</v>
      </c>
      <c r="G157" s="3">
        <f t="shared" si="11"/>
        <v>2.4111232809437333E-2</v>
      </c>
    </row>
    <row r="158" spans="1:7" ht="15.5" x14ac:dyDescent="0.35">
      <c r="A158" s="7">
        <v>154</v>
      </c>
      <c r="B158" s="4" t="s">
        <v>157</v>
      </c>
      <c r="C158" s="5">
        <v>83.56</v>
      </c>
      <c r="D158" s="3">
        <f t="shared" si="8"/>
        <v>83.109427740260713</v>
      </c>
      <c r="E158" s="3">
        <f t="shared" si="9"/>
        <v>0.20301536124656924</v>
      </c>
      <c r="F158" s="3">
        <f t="shared" si="10"/>
        <v>0.45057225973928894</v>
      </c>
      <c r="G158" s="3">
        <f t="shared" si="11"/>
        <v>5.3922003319685123E-3</v>
      </c>
    </row>
    <row r="159" spans="1:7" ht="15.5" x14ac:dyDescent="0.35">
      <c r="A159" s="7">
        <v>155</v>
      </c>
      <c r="B159" s="4" t="s">
        <v>158</v>
      </c>
      <c r="C159" s="5">
        <v>83.26</v>
      </c>
      <c r="D159" s="3">
        <f t="shared" si="8"/>
        <v>83.244599418182503</v>
      </c>
      <c r="E159" s="3">
        <f t="shared" si="9"/>
        <v>2.371779203175811E-4</v>
      </c>
      <c r="F159" s="3">
        <f t="shared" si="10"/>
        <v>1.5400581817502257E-2</v>
      </c>
      <c r="G159" s="3">
        <f t="shared" si="11"/>
        <v>1.8496975519459831E-4</v>
      </c>
    </row>
    <row r="160" spans="1:7" ht="15.5" x14ac:dyDescent="0.35">
      <c r="A160" s="7">
        <v>156</v>
      </c>
      <c r="B160" s="4" t="s">
        <v>159</v>
      </c>
      <c r="C160" s="5">
        <v>83.77</v>
      </c>
      <c r="D160" s="3">
        <f t="shared" si="8"/>
        <v>83.249219592727741</v>
      </c>
      <c r="E160" s="3">
        <f t="shared" si="9"/>
        <v>0.27121223259865607</v>
      </c>
      <c r="F160" s="3">
        <f t="shared" si="10"/>
        <v>0.52078040727225527</v>
      </c>
      <c r="G160" s="3">
        <f t="shared" si="11"/>
        <v>6.2167889133610517E-3</v>
      </c>
    </row>
    <row r="161" spans="1:7" ht="15.5" x14ac:dyDescent="0.35">
      <c r="A161" s="7">
        <v>157</v>
      </c>
      <c r="B161" s="4" t="s">
        <v>160</v>
      </c>
      <c r="C161" s="5">
        <v>83.64</v>
      </c>
      <c r="D161" s="3">
        <f t="shared" si="8"/>
        <v>83.405453714909413</v>
      </c>
      <c r="E161" s="3">
        <f t="shared" si="9"/>
        <v>5.501195984979515E-2</v>
      </c>
      <c r="F161" s="3">
        <f t="shared" si="10"/>
        <v>0.2345462850905875</v>
      </c>
      <c r="G161" s="3">
        <f t="shared" si="11"/>
        <v>2.8042358332207975E-3</v>
      </c>
    </row>
    <row r="162" spans="1:7" ht="15.5" x14ac:dyDescent="0.35">
      <c r="A162" s="7">
        <v>158</v>
      </c>
      <c r="B162" s="4" t="s">
        <v>161</v>
      </c>
      <c r="C162" s="5">
        <v>81.87</v>
      </c>
      <c r="D162" s="3">
        <f t="shared" si="8"/>
        <v>83.475817600436585</v>
      </c>
      <c r="E162" s="3">
        <f t="shared" si="9"/>
        <v>2.5786501658718972</v>
      </c>
      <c r="F162" s="3">
        <f t="shared" si="10"/>
        <v>1.6058176004365805</v>
      </c>
      <c r="G162" s="3">
        <f t="shared" si="11"/>
        <v>1.9614237210658123E-2</v>
      </c>
    </row>
    <row r="163" spans="1:7" ht="15.5" x14ac:dyDescent="0.35">
      <c r="A163" s="7">
        <v>159</v>
      </c>
      <c r="B163" s="4" t="s">
        <v>162</v>
      </c>
      <c r="C163" s="5">
        <v>81.569999999999993</v>
      </c>
      <c r="D163" s="3">
        <f t="shared" si="8"/>
        <v>82.994072320305605</v>
      </c>
      <c r="E163" s="3">
        <f t="shared" si="9"/>
        <v>2.0279819734606095</v>
      </c>
      <c r="F163" s="3">
        <f t="shared" si="10"/>
        <v>1.424072320305612</v>
      </c>
      <c r="G163" s="3">
        <f t="shared" si="11"/>
        <v>1.745828515760221E-2</v>
      </c>
    </row>
    <row r="164" spans="1:7" ht="15.5" x14ac:dyDescent="0.35">
      <c r="A164" s="7">
        <v>160</v>
      </c>
      <c r="B164" s="4" t="s">
        <v>163</v>
      </c>
      <c r="C164" s="5">
        <v>81.349999999999994</v>
      </c>
      <c r="D164" s="3">
        <f t="shared" si="8"/>
        <v>82.566850624213913</v>
      </c>
      <c r="E164" s="3">
        <f t="shared" si="9"/>
        <v>1.4807254416498037</v>
      </c>
      <c r="F164" s="3">
        <f t="shared" si="10"/>
        <v>1.2168506242139188</v>
      </c>
      <c r="G164" s="3">
        <f t="shared" si="11"/>
        <v>1.4958212958991012E-2</v>
      </c>
    </row>
    <row r="165" spans="1:7" ht="15.5" x14ac:dyDescent="0.35">
      <c r="A165" s="7">
        <v>161</v>
      </c>
      <c r="B165" s="4" t="s">
        <v>164</v>
      </c>
      <c r="C165" s="5">
        <v>81.099999999999994</v>
      </c>
      <c r="D165" s="3">
        <f t="shared" si="8"/>
        <v>82.201795436949737</v>
      </c>
      <c r="E165" s="3">
        <f t="shared" si="9"/>
        <v>1.2139531848832754</v>
      </c>
      <c r="F165" s="3">
        <f t="shared" si="10"/>
        <v>1.1017954369497431</v>
      </c>
      <c r="G165" s="3">
        <f t="shared" si="11"/>
        <v>1.3585640406285366E-2</v>
      </c>
    </row>
    <row r="166" spans="1:7" ht="15.5" x14ac:dyDescent="0.35">
      <c r="A166" s="7">
        <v>162</v>
      </c>
      <c r="B166" s="4" t="s">
        <v>165</v>
      </c>
      <c r="C166" s="5">
        <v>83.73</v>
      </c>
      <c r="D166" s="3">
        <f t="shared" si="8"/>
        <v>81.871256805864817</v>
      </c>
      <c r="E166" s="3">
        <f t="shared" si="9"/>
        <v>3.4549262617438763</v>
      </c>
      <c r="F166" s="3">
        <f t="shared" si="10"/>
        <v>1.8587431941351866</v>
      </c>
      <c r="G166" s="3">
        <f t="shared" si="11"/>
        <v>2.2199249900097771E-2</v>
      </c>
    </row>
    <row r="167" spans="1:7" ht="15.5" x14ac:dyDescent="0.35">
      <c r="A167" s="7">
        <v>163</v>
      </c>
      <c r="B167" s="4" t="s">
        <v>166</v>
      </c>
      <c r="C167" s="5">
        <v>84.39</v>
      </c>
      <c r="D167" s="3">
        <f t="shared" si="8"/>
        <v>82.428879764105375</v>
      </c>
      <c r="E167" s="3">
        <f t="shared" si="9"/>
        <v>3.8459925796353929</v>
      </c>
      <c r="F167" s="3">
        <f t="shared" si="10"/>
        <v>1.9611202358946258</v>
      </c>
      <c r="G167" s="3">
        <f t="shared" si="11"/>
        <v>2.3238775161685338E-2</v>
      </c>
    </row>
    <row r="168" spans="1:7" ht="15.5" x14ac:dyDescent="0.35">
      <c r="A168" s="7">
        <v>164</v>
      </c>
      <c r="B168" s="4" t="s">
        <v>167</v>
      </c>
      <c r="C168" s="5">
        <v>86.63</v>
      </c>
      <c r="D168" s="3">
        <f t="shared" si="8"/>
        <v>83.017215834873753</v>
      </c>
      <c r="E168" s="3">
        <f t="shared" si="9"/>
        <v>13.052209423786923</v>
      </c>
      <c r="F168" s="3">
        <f t="shared" si="10"/>
        <v>3.6127841651262429</v>
      </c>
      <c r="G168" s="3">
        <f t="shared" si="11"/>
        <v>4.1703614973176074E-2</v>
      </c>
    </row>
    <row r="169" spans="1:7" ht="15.5" x14ac:dyDescent="0.35">
      <c r="A169" s="7">
        <v>165</v>
      </c>
      <c r="B169" s="4" t="s">
        <v>168</v>
      </c>
      <c r="C169" s="5">
        <v>87.67</v>
      </c>
      <c r="D169" s="3">
        <f t="shared" si="8"/>
        <v>84.101051084411623</v>
      </c>
      <c r="E169" s="3">
        <f t="shared" si="9"/>
        <v>12.737396362079467</v>
      </c>
      <c r="F169" s="3">
        <f t="shared" si="10"/>
        <v>3.5689489155883791</v>
      </c>
      <c r="G169" s="3">
        <f t="shared" si="11"/>
        <v>4.0708896037280472E-2</v>
      </c>
    </row>
    <row r="170" spans="1:7" ht="15.5" x14ac:dyDescent="0.35">
      <c r="A170" s="7">
        <v>166</v>
      </c>
      <c r="B170" s="4" t="s">
        <v>169</v>
      </c>
      <c r="C170" s="5">
        <v>84.68</v>
      </c>
      <c r="D170" s="3">
        <f t="shared" si="8"/>
        <v>85.171735759088136</v>
      </c>
      <c r="E170" s="3">
        <f t="shared" si="9"/>
        <v>0.24180405676597894</v>
      </c>
      <c r="F170" s="3">
        <f t="shared" si="10"/>
        <v>0.4917357590881295</v>
      </c>
      <c r="G170" s="3">
        <f t="shared" si="11"/>
        <v>5.8069881800676603E-3</v>
      </c>
    </row>
    <row r="171" spans="1:7" ht="15.5" x14ac:dyDescent="0.35">
      <c r="A171" s="7">
        <v>167</v>
      </c>
      <c r="B171" s="4" t="s">
        <v>170</v>
      </c>
      <c r="C171" s="5">
        <v>84.12</v>
      </c>
      <c r="D171" s="3">
        <f t="shared" si="8"/>
        <v>85.024215031361692</v>
      </c>
      <c r="E171" s="3">
        <f t="shared" si="9"/>
        <v>0.81760482294041703</v>
      </c>
      <c r="F171" s="3">
        <f t="shared" si="10"/>
        <v>0.90421503136168724</v>
      </c>
      <c r="G171" s="3">
        <f t="shared" si="11"/>
        <v>1.0749108789368607E-2</v>
      </c>
    </row>
    <row r="172" spans="1:7" ht="15.5" x14ac:dyDescent="0.35">
      <c r="A172" s="7">
        <v>168</v>
      </c>
      <c r="B172" s="4" t="s">
        <v>171</v>
      </c>
      <c r="C172" s="5">
        <v>83.77</v>
      </c>
      <c r="D172" s="3">
        <f t="shared" si="8"/>
        <v>84.752950521953181</v>
      </c>
      <c r="E172" s="3">
        <f t="shared" si="9"/>
        <v>0.96619172860803948</v>
      </c>
      <c r="F172" s="3">
        <f t="shared" si="10"/>
        <v>0.98295052195318533</v>
      </c>
      <c r="G172" s="3">
        <f t="shared" si="11"/>
        <v>1.1733920519913876E-2</v>
      </c>
    </row>
    <row r="173" spans="1:7" ht="15.5" x14ac:dyDescent="0.35">
      <c r="A173" s="7">
        <v>169</v>
      </c>
      <c r="B173" s="4" t="s">
        <v>172</v>
      </c>
      <c r="C173" s="5">
        <v>82.92</v>
      </c>
      <c r="D173" s="3">
        <f t="shared" si="8"/>
        <v>84.458065365367219</v>
      </c>
      <c r="E173" s="3">
        <f t="shared" si="9"/>
        <v>2.3656450681421903</v>
      </c>
      <c r="F173" s="3">
        <f t="shared" si="10"/>
        <v>1.5380653653672169</v>
      </c>
      <c r="G173" s="3">
        <f t="shared" si="11"/>
        <v>1.8548786364775891E-2</v>
      </c>
    </row>
    <row r="174" spans="1:7" ht="15.5" x14ac:dyDescent="0.35">
      <c r="A174" s="7">
        <v>170</v>
      </c>
      <c r="B174" s="4" t="s">
        <v>173</v>
      </c>
      <c r="C174" s="5">
        <v>83.46</v>
      </c>
      <c r="D174" s="3">
        <f t="shared" si="8"/>
        <v>83.996645755757044</v>
      </c>
      <c r="E174" s="3">
        <f t="shared" si="9"/>
        <v>0.28798866717205523</v>
      </c>
      <c r="F174" s="3">
        <f t="shared" si="10"/>
        <v>0.53664575575704987</v>
      </c>
      <c r="G174" s="3">
        <f t="shared" si="11"/>
        <v>6.4299755063150004E-3</v>
      </c>
    </row>
    <row r="175" spans="1:7" ht="15.5" x14ac:dyDescent="0.35">
      <c r="A175" s="7">
        <v>171</v>
      </c>
      <c r="B175" s="4" t="s">
        <v>174</v>
      </c>
      <c r="C175" s="5">
        <v>84.22</v>
      </c>
      <c r="D175" s="3">
        <f t="shared" si="8"/>
        <v>83.835652029029916</v>
      </c>
      <c r="E175" s="3">
        <f t="shared" si="9"/>
        <v>0.14772336278881976</v>
      </c>
      <c r="F175" s="3">
        <f t="shared" si="10"/>
        <v>0.384347970970083</v>
      </c>
      <c r="G175" s="3">
        <f t="shared" si="11"/>
        <v>4.5636187481605675E-3</v>
      </c>
    </row>
    <row r="176" spans="1:7" ht="15.5" x14ac:dyDescent="0.35">
      <c r="A176" s="7">
        <v>172</v>
      </c>
      <c r="B176" s="4" t="s">
        <v>175</v>
      </c>
      <c r="C176" s="5">
        <v>83.58</v>
      </c>
      <c r="D176" s="3">
        <f t="shared" si="8"/>
        <v>83.950956420320935</v>
      </c>
      <c r="E176" s="3">
        <f t="shared" si="9"/>
        <v>0.13760866577732353</v>
      </c>
      <c r="F176" s="3">
        <f t="shared" si="10"/>
        <v>0.37095642032093679</v>
      </c>
      <c r="G176" s="3">
        <f t="shared" si="11"/>
        <v>4.4383395587573203E-3</v>
      </c>
    </row>
    <row r="177" spans="1:7" ht="15.5" x14ac:dyDescent="0.35">
      <c r="A177" s="7">
        <v>173</v>
      </c>
      <c r="B177" s="4" t="s">
        <v>176</v>
      </c>
      <c r="C177" s="5">
        <v>85.77</v>
      </c>
      <c r="D177" s="3">
        <f t="shared" si="8"/>
        <v>83.839669494224651</v>
      </c>
      <c r="E177" s="3">
        <f t="shared" si="9"/>
        <v>3.7261758615268987</v>
      </c>
      <c r="F177" s="3">
        <f t="shared" si="10"/>
        <v>1.9303305057753448</v>
      </c>
      <c r="G177" s="3">
        <f t="shared" si="11"/>
        <v>2.250589373645033E-2</v>
      </c>
    </row>
    <row r="178" spans="1:7" ht="15.5" x14ac:dyDescent="0.35">
      <c r="A178" s="7">
        <v>174</v>
      </c>
      <c r="B178" s="4" t="s">
        <v>177</v>
      </c>
      <c r="C178" s="5">
        <v>86.05</v>
      </c>
      <c r="D178" s="3">
        <f t="shared" si="8"/>
        <v>84.418768645957243</v>
      </c>
      <c r="E178" s="3">
        <f t="shared" si="9"/>
        <v>2.6609157304121562</v>
      </c>
      <c r="F178" s="3">
        <f t="shared" si="10"/>
        <v>1.6312313540427539</v>
      </c>
      <c r="G178" s="3">
        <f t="shared" si="11"/>
        <v>1.8956785055697315E-2</v>
      </c>
    </row>
    <row r="179" spans="1:7" ht="15.5" x14ac:dyDescent="0.35">
      <c r="A179" s="7">
        <v>175</v>
      </c>
      <c r="B179" s="4" t="s">
        <v>178</v>
      </c>
      <c r="C179" s="5">
        <v>87.03</v>
      </c>
      <c r="D179" s="3">
        <f t="shared" si="8"/>
        <v>84.908138052170074</v>
      </c>
      <c r="E179" s="3">
        <f t="shared" si="9"/>
        <v>4.5022981256486139</v>
      </c>
      <c r="F179" s="3">
        <f t="shared" si="10"/>
        <v>2.1218619478299274</v>
      </c>
      <c r="G179" s="3">
        <f t="shared" si="11"/>
        <v>2.4380810615074428E-2</v>
      </c>
    </row>
    <row r="180" spans="1:7" ht="15.5" x14ac:dyDescent="0.35">
      <c r="A180" s="7">
        <v>176</v>
      </c>
      <c r="B180" s="4" t="s">
        <v>179</v>
      </c>
      <c r="C180" s="5">
        <v>89.7</v>
      </c>
      <c r="D180" s="3">
        <f t="shared" si="8"/>
        <v>85.544696636519049</v>
      </c>
      <c r="E180" s="3">
        <f t="shared" si="9"/>
        <v>17.266546042556126</v>
      </c>
      <c r="F180" s="3">
        <f t="shared" si="10"/>
        <v>4.1553033634809537</v>
      </c>
      <c r="G180" s="3">
        <f t="shared" si="11"/>
        <v>4.6324452212719663E-2</v>
      </c>
    </row>
    <row r="181" spans="1:7" ht="15.5" x14ac:dyDescent="0.35">
      <c r="A181" s="7">
        <v>177</v>
      </c>
      <c r="B181" s="4" t="s">
        <v>180</v>
      </c>
      <c r="C181" s="5">
        <v>90</v>
      </c>
      <c r="D181" s="3">
        <f t="shared" si="8"/>
        <v>86.79128764556333</v>
      </c>
      <c r="E181" s="3">
        <f t="shared" si="9"/>
        <v>10.295834973514522</v>
      </c>
      <c r="F181" s="3">
        <f t="shared" si="10"/>
        <v>3.2087123544366705</v>
      </c>
      <c r="G181" s="3">
        <f t="shared" si="11"/>
        <v>3.5652359493740786E-2</v>
      </c>
    </row>
    <row r="182" spans="1:7" ht="15.5" x14ac:dyDescent="0.35">
      <c r="A182" s="7">
        <v>178</v>
      </c>
      <c r="B182" s="4" t="s">
        <v>181</v>
      </c>
      <c r="C182" s="5">
        <v>88.19</v>
      </c>
      <c r="D182" s="3">
        <f t="shared" si="8"/>
        <v>87.753901351894328</v>
      </c>
      <c r="E182" s="3">
        <f t="shared" si="9"/>
        <v>0.1901820308795929</v>
      </c>
      <c r="F182" s="3">
        <f t="shared" si="10"/>
        <v>0.43609864810566989</v>
      </c>
      <c r="G182" s="3">
        <f t="shared" si="11"/>
        <v>4.9449897732812102E-3</v>
      </c>
    </row>
    <row r="183" spans="1:7" ht="15.5" x14ac:dyDescent="0.35">
      <c r="A183" s="7">
        <v>179</v>
      </c>
      <c r="B183" s="4" t="s">
        <v>182</v>
      </c>
      <c r="C183" s="5">
        <v>89.81</v>
      </c>
      <c r="D183" s="3">
        <f t="shared" si="8"/>
        <v>87.884730946326016</v>
      </c>
      <c r="E183" s="3">
        <f t="shared" si="9"/>
        <v>3.7066609290347268</v>
      </c>
      <c r="F183" s="3">
        <f t="shared" si="10"/>
        <v>1.9252690536739863</v>
      </c>
      <c r="G183" s="3">
        <f t="shared" si="11"/>
        <v>2.1437134547088146E-2</v>
      </c>
    </row>
    <row r="184" spans="1:7" ht="15.5" x14ac:dyDescent="0.35">
      <c r="A184" s="7">
        <v>180</v>
      </c>
      <c r="B184" s="4" t="s">
        <v>183</v>
      </c>
      <c r="C184" s="5">
        <v>90.73</v>
      </c>
      <c r="D184" s="3">
        <f t="shared" si="8"/>
        <v>88.462311662428206</v>
      </c>
      <c r="E184" s="3">
        <f t="shared" si="9"/>
        <v>5.1424103963591437</v>
      </c>
      <c r="F184" s="3">
        <f t="shared" si="10"/>
        <v>2.2676883375717978</v>
      </c>
      <c r="G184" s="3">
        <f t="shared" si="11"/>
        <v>2.4993809518040314E-2</v>
      </c>
    </row>
    <row r="185" spans="1:7" ht="15.5" x14ac:dyDescent="0.35">
      <c r="A185" s="7">
        <v>181</v>
      </c>
      <c r="B185" s="4" t="s">
        <v>184</v>
      </c>
      <c r="C185" s="5">
        <v>89.21</v>
      </c>
      <c r="D185" s="3">
        <f t="shared" si="8"/>
        <v>89.142618163699751</v>
      </c>
      <c r="E185" s="3">
        <f t="shared" si="9"/>
        <v>4.5403118631926814E-3</v>
      </c>
      <c r="F185" s="3">
        <f t="shared" si="10"/>
        <v>6.7381836300242526E-2</v>
      </c>
      <c r="G185" s="3">
        <f t="shared" si="11"/>
        <v>7.5531707544269173E-4</v>
      </c>
    </row>
    <row r="186" spans="1:7" ht="15.5" x14ac:dyDescent="0.35">
      <c r="A186" s="7">
        <v>182</v>
      </c>
      <c r="B186" s="4" t="s">
        <v>185</v>
      </c>
      <c r="C186" s="5">
        <v>89.97</v>
      </c>
      <c r="D186" s="3">
        <f t="shared" si="8"/>
        <v>89.162832714589825</v>
      </c>
      <c r="E186" s="3">
        <f t="shared" si="9"/>
        <v>0.65151902663642847</v>
      </c>
      <c r="F186" s="3">
        <f t="shared" si="10"/>
        <v>0.80716728541017346</v>
      </c>
      <c r="G186" s="3">
        <f t="shared" si="11"/>
        <v>8.9715158987459537E-3</v>
      </c>
    </row>
    <row r="187" spans="1:7" ht="15.5" x14ac:dyDescent="0.35">
      <c r="A187" s="7">
        <v>183</v>
      </c>
      <c r="B187" s="4" t="s">
        <v>186</v>
      </c>
      <c r="C187" s="5">
        <v>89.3</v>
      </c>
      <c r="D187" s="3">
        <f t="shared" si="8"/>
        <v>89.404982900212872</v>
      </c>
      <c r="E187" s="3">
        <f t="shared" si="9"/>
        <v>1.1021409337106386E-2</v>
      </c>
      <c r="F187" s="3">
        <f t="shared" si="10"/>
        <v>0.1049829002128746</v>
      </c>
      <c r="G187" s="3">
        <f t="shared" si="11"/>
        <v>1.1756203831228959E-3</v>
      </c>
    </row>
    <row r="188" spans="1:7" ht="15.5" x14ac:dyDescent="0.35">
      <c r="A188" s="7">
        <v>184</v>
      </c>
      <c r="B188" s="4" t="s">
        <v>187</v>
      </c>
      <c r="C188" s="5">
        <v>89.94</v>
      </c>
      <c r="D188" s="3">
        <f t="shared" si="8"/>
        <v>89.373488030149005</v>
      </c>
      <c r="E188" s="3">
        <f t="shared" si="9"/>
        <v>0.32093581198445198</v>
      </c>
      <c r="F188" s="3">
        <f t="shared" si="10"/>
        <v>0.56651196985099261</v>
      </c>
      <c r="G188" s="3">
        <f t="shared" si="11"/>
        <v>6.2987766272069451E-3</v>
      </c>
    </row>
    <row r="189" spans="1:7" ht="15.5" x14ac:dyDescent="0.35">
      <c r="A189" s="7">
        <v>185</v>
      </c>
      <c r="B189" s="4" t="s">
        <v>188</v>
      </c>
      <c r="C189" s="5">
        <v>88.53</v>
      </c>
      <c r="D189" s="3">
        <f t="shared" si="8"/>
        <v>89.543441621104307</v>
      </c>
      <c r="E189" s="3">
        <f t="shared" si="9"/>
        <v>1.0270639193865239</v>
      </c>
      <c r="F189" s="3">
        <f t="shared" si="10"/>
        <v>1.013441621104306</v>
      </c>
      <c r="G189" s="3">
        <f t="shared" si="11"/>
        <v>1.1447437265382424E-2</v>
      </c>
    </row>
    <row r="190" spans="1:7" ht="15.5" x14ac:dyDescent="0.35">
      <c r="A190" s="7">
        <v>186</v>
      </c>
      <c r="B190" s="4" t="s">
        <v>189</v>
      </c>
      <c r="C190" s="5">
        <v>89.01</v>
      </c>
      <c r="D190" s="3">
        <f t="shared" si="8"/>
        <v>89.239409134773013</v>
      </c>
      <c r="E190" s="3">
        <f t="shared" si="9"/>
        <v>5.2628551117299874E-2</v>
      </c>
      <c r="F190" s="3">
        <f t="shared" si="10"/>
        <v>0.22940913477300739</v>
      </c>
      <c r="G190" s="3">
        <f t="shared" si="11"/>
        <v>2.5773411388945893E-3</v>
      </c>
    </row>
    <row r="191" spans="1:7" ht="15.5" x14ac:dyDescent="0.35">
      <c r="A191" s="7">
        <v>187</v>
      </c>
      <c r="B191" s="4" t="s">
        <v>190</v>
      </c>
      <c r="C191" s="5">
        <v>89.54</v>
      </c>
      <c r="D191" s="3">
        <f t="shared" si="8"/>
        <v>89.1705863943411</v>
      </c>
      <c r="E191" s="3">
        <f t="shared" si="9"/>
        <v>0.13646641204591364</v>
      </c>
      <c r="F191" s="3">
        <f t="shared" si="10"/>
        <v>0.36941360565890591</v>
      </c>
      <c r="G191" s="3">
        <f t="shared" si="11"/>
        <v>4.1256824397912202E-3</v>
      </c>
    </row>
    <row r="192" spans="1:7" ht="15.5" x14ac:dyDescent="0.35">
      <c r="A192" s="7">
        <v>188</v>
      </c>
      <c r="B192" s="4" t="s">
        <v>191</v>
      </c>
      <c r="C192" s="5">
        <v>88.9</v>
      </c>
      <c r="D192" s="3">
        <f t="shared" si="8"/>
        <v>89.281410476038758</v>
      </c>
      <c r="E192" s="3">
        <f t="shared" si="9"/>
        <v>0.14547395123210757</v>
      </c>
      <c r="F192" s="3">
        <f t="shared" si="10"/>
        <v>0.38141047603875222</v>
      </c>
      <c r="G192" s="3">
        <f t="shared" si="11"/>
        <v>4.2903315639904634E-3</v>
      </c>
    </row>
    <row r="193" spans="1:7" ht="15.5" x14ac:dyDescent="0.35">
      <c r="A193" s="7">
        <v>189</v>
      </c>
      <c r="B193" s="4" t="s">
        <v>192</v>
      </c>
      <c r="C193" s="5">
        <v>90.9</v>
      </c>
      <c r="D193" s="3">
        <f t="shared" si="8"/>
        <v>89.166987333227127</v>
      </c>
      <c r="E193" s="3">
        <f t="shared" si="9"/>
        <v>3.003332903195246</v>
      </c>
      <c r="F193" s="3">
        <f t="shared" si="10"/>
        <v>1.7330126667728791</v>
      </c>
      <c r="G193" s="3">
        <f t="shared" si="11"/>
        <v>1.9065045839085578E-2</v>
      </c>
    </row>
    <row r="194" spans="1:7" ht="15.5" x14ac:dyDescent="0.35">
      <c r="A194" s="7">
        <v>190</v>
      </c>
      <c r="B194" s="4" t="s">
        <v>193</v>
      </c>
      <c r="C194" s="5">
        <v>91.5</v>
      </c>
      <c r="D194" s="3">
        <f t="shared" si="8"/>
        <v>89.686891133258982</v>
      </c>
      <c r="E194" s="3">
        <f t="shared" si="9"/>
        <v>3.2873637626548993</v>
      </c>
      <c r="F194" s="3">
        <f t="shared" si="10"/>
        <v>1.8131088667410182</v>
      </c>
      <c r="G194" s="3">
        <f t="shared" si="11"/>
        <v>1.9815397450721511E-2</v>
      </c>
    </row>
    <row r="195" spans="1:7" ht="15.5" x14ac:dyDescent="0.35">
      <c r="A195" s="7">
        <v>191</v>
      </c>
      <c r="B195" s="4" t="s">
        <v>194</v>
      </c>
      <c r="C195" s="5">
        <v>89.55</v>
      </c>
      <c r="D195" s="3">
        <f t="shared" si="8"/>
        <v>90.230823793281289</v>
      </c>
      <c r="E195" s="3">
        <f t="shared" si="9"/>
        <v>0.46352103749792672</v>
      </c>
      <c r="F195" s="3">
        <f t="shared" si="10"/>
        <v>0.6808237932812915</v>
      </c>
      <c r="G195" s="3">
        <f t="shared" si="11"/>
        <v>7.6027224263684147E-3</v>
      </c>
    </row>
    <row r="196" spans="1:7" ht="15.5" x14ac:dyDescent="0.35">
      <c r="A196" s="7">
        <v>192</v>
      </c>
      <c r="B196" s="4" t="s">
        <v>195</v>
      </c>
      <c r="C196" s="5">
        <v>88.8</v>
      </c>
      <c r="D196" s="3">
        <f t="shared" si="8"/>
        <v>90.026576655296893</v>
      </c>
      <c r="E196" s="3">
        <f t="shared" si="9"/>
        <v>1.5044902913193192</v>
      </c>
      <c r="F196" s="3">
        <f t="shared" si="10"/>
        <v>1.2265766552968955</v>
      </c>
      <c r="G196" s="3">
        <f t="shared" si="11"/>
        <v>1.3812800172262338E-2</v>
      </c>
    </row>
    <row r="197" spans="1:7" ht="15.5" x14ac:dyDescent="0.35">
      <c r="A197" s="7">
        <v>193</v>
      </c>
      <c r="B197" s="4" t="s">
        <v>196</v>
      </c>
      <c r="C197" s="5">
        <v>88.75</v>
      </c>
      <c r="D197" s="3">
        <f t="shared" si="8"/>
        <v>89.658603658707818</v>
      </c>
      <c r="E197" s="3">
        <f t="shared" si="9"/>
        <v>0.82556060861723368</v>
      </c>
      <c r="F197" s="3">
        <f t="shared" si="10"/>
        <v>0.90860365870781834</v>
      </c>
      <c r="G197" s="3">
        <f t="shared" si="11"/>
        <v>1.0237787703750065E-2</v>
      </c>
    </row>
    <row r="198" spans="1:7" ht="15.5" x14ac:dyDescent="0.35">
      <c r="A198" s="7">
        <v>194</v>
      </c>
      <c r="B198" s="4" t="s">
        <v>197</v>
      </c>
      <c r="C198" s="5">
        <v>90.23</v>
      </c>
      <c r="D198" s="3">
        <f t="shared" si="8"/>
        <v>89.386022561095473</v>
      </c>
      <c r="E198" s="3">
        <f t="shared" si="9"/>
        <v>0.7122979173798516</v>
      </c>
      <c r="F198" s="3">
        <f t="shared" si="10"/>
        <v>0.84397743890453114</v>
      </c>
      <c r="G198" s="3">
        <f t="shared" si="11"/>
        <v>9.3536233947083131E-3</v>
      </c>
    </row>
    <row r="199" spans="1:7" ht="15.5" x14ac:dyDescent="0.35">
      <c r="A199" s="7">
        <v>195</v>
      </c>
      <c r="B199" s="4" t="s">
        <v>198</v>
      </c>
      <c r="C199" s="5">
        <v>90.06</v>
      </c>
      <c r="D199" s="3">
        <f t="shared" ref="D199:D257" si="12">$D$2*C198+(1-$D$2)*D198</f>
        <v>89.639215792766819</v>
      </c>
      <c r="E199" s="3">
        <f t="shared" ref="E199:E257" si="13">POWER(C199-D199,2)</f>
        <v>0.17705934905685819</v>
      </c>
      <c r="F199" s="3">
        <f t="shared" ref="F199:F257" si="14">ABS(C199-D199)</f>
        <v>0.42078420723318288</v>
      </c>
      <c r="G199" s="3">
        <f t="shared" ref="G199:G257" si="15">F199/C199</f>
        <v>4.6722652368774466E-3</v>
      </c>
    </row>
    <row r="200" spans="1:7" ht="15.5" x14ac:dyDescent="0.35">
      <c r="A200" s="7">
        <v>196</v>
      </c>
      <c r="B200" s="4" t="s">
        <v>199</v>
      </c>
      <c r="C200" s="5">
        <v>89.38</v>
      </c>
      <c r="D200" s="3">
        <f t="shared" si="12"/>
        <v>89.765451054936761</v>
      </c>
      <c r="E200" s="3">
        <f t="shared" si="13"/>
        <v>0.14857251575186581</v>
      </c>
      <c r="F200" s="3">
        <f t="shared" si="14"/>
        <v>0.38545105493676601</v>
      </c>
      <c r="G200" s="3">
        <f t="shared" si="15"/>
        <v>4.3124978175963979E-3</v>
      </c>
    </row>
    <row r="201" spans="1:7" ht="15.5" x14ac:dyDescent="0.35">
      <c r="A201" s="7">
        <v>197</v>
      </c>
      <c r="B201" s="4" t="s">
        <v>200</v>
      </c>
      <c r="C201" s="5">
        <v>88.09</v>
      </c>
      <c r="D201" s="3">
        <f t="shared" si="12"/>
        <v>89.649815738455729</v>
      </c>
      <c r="E201" s="3">
        <f t="shared" si="13"/>
        <v>2.4330251379341798</v>
      </c>
      <c r="F201" s="3">
        <f t="shared" si="14"/>
        <v>1.5598157384557254</v>
      </c>
      <c r="G201" s="3">
        <f t="shared" si="15"/>
        <v>1.7707069343350271E-2</v>
      </c>
    </row>
    <row r="202" spans="1:7" ht="15.5" x14ac:dyDescent="0.35">
      <c r="A202" s="7">
        <v>198</v>
      </c>
      <c r="B202" s="4" t="s">
        <v>201</v>
      </c>
      <c r="C202" s="5">
        <v>89.81</v>
      </c>
      <c r="D202" s="3">
        <f t="shared" si="12"/>
        <v>89.181871016919004</v>
      </c>
      <c r="E202" s="3">
        <f t="shared" si="13"/>
        <v>0.39454601938636891</v>
      </c>
      <c r="F202" s="3">
        <f t="shared" si="14"/>
        <v>0.62812898308099818</v>
      </c>
      <c r="G202" s="3">
        <f t="shared" si="15"/>
        <v>6.9939759835318804E-3</v>
      </c>
    </row>
    <row r="203" spans="1:7" ht="15.5" x14ac:dyDescent="0.35">
      <c r="A203" s="7">
        <v>199</v>
      </c>
      <c r="B203" s="4" t="s">
        <v>202</v>
      </c>
      <c r="C203" s="5">
        <v>88.49</v>
      </c>
      <c r="D203" s="3">
        <f t="shared" si="12"/>
        <v>89.370309711843305</v>
      </c>
      <c r="E203" s="3">
        <f t="shared" si="13"/>
        <v>0.77494518876565166</v>
      </c>
      <c r="F203" s="3">
        <f t="shared" si="14"/>
        <v>0.88030971184331008</v>
      </c>
      <c r="G203" s="3">
        <f t="shared" si="15"/>
        <v>9.9481264757973805E-3</v>
      </c>
    </row>
    <row r="204" spans="1:7" ht="15.5" x14ac:dyDescent="0.35">
      <c r="A204" s="7">
        <v>200</v>
      </c>
      <c r="B204" s="4" t="s">
        <v>203</v>
      </c>
      <c r="C204" s="5">
        <v>89.69</v>
      </c>
      <c r="D204" s="3">
        <f t="shared" si="12"/>
        <v>89.106216798290305</v>
      </c>
      <c r="E204" s="3">
        <f t="shared" si="13"/>
        <v>0.34080282659841998</v>
      </c>
      <c r="F204" s="3">
        <f t="shared" si="14"/>
        <v>0.58378320170969289</v>
      </c>
      <c r="G204" s="3">
        <f t="shared" si="15"/>
        <v>6.5088995619321322E-3</v>
      </c>
    </row>
    <row r="205" spans="1:7" ht="15.5" x14ac:dyDescent="0.35">
      <c r="A205" s="7">
        <v>201</v>
      </c>
      <c r="B205" s="4" t="s">
        <v>204</v>
      </c>
      <c r="C205" s="5">
        <v>89.42</v>
      </c>
      <c r="D205" s="3">
        <f t="shared" si="12"/>
        <v>89.281351758803211</v>
      </c>
      <c r="E205" s="3">
        <f t="shared" si="13"/>
        <v>1.9223334786963375E-2</v>
      </c>
      <c r="F205" s="3">
        <f t="shared" si="14"/>
        <v>0.13864824119679042</v>
      </c>
      <c r="G205" s="3">
        <f t="shared" si="15"/>
        <v>1.5505283068305794E-3</v>
      </c>
    </row>
    <row r="206" spans="1:7" ht="15.5" x14ac:dyDescent="0.35">
      <c r="A206" s="7">
        <v>202</v>
      </c>
      <c r="B206" s="4" t="s">
        <v>205</v>
      </c>
      <c r="C206" s="5">
        <v>86.82</v>
      </c>
      <c r="D206" s="3">
        <f t="shared" si="12"/>
        <v>89.322946231162234</v>
      </c>
      <c r="E206" s="3">
        <f t="shared" si="13"/>
        <v>6.2647398360892668</v>
      </c>
      <c r="F206" s="3">
        <f t="shared" si="14"/>
        <v>2.502946231162241</v>
      </c>
      <c r="G206" s="3">
        <f t="shared" si="15"/>
        <v>2.8829143413525007E-2</v>
      </c>
    </row>
    <row r="207" spans="1:7" ht="15.5" x14ac:dyDescent="0.35">
      <c r="A207" s="7">
        <v>203</v>
      </c>
      <c r="B207" s="4" t="s">
        <v>206</v>
      </c>
      <c r="C207" s="5">
        <v>92.65</v>
      </c>
      <c r="D207" s="3">
        <f t="shared" si="12"/>
        <v>88.572062361813551</v>
      </c>
      <c r="E207" s="3">
        <f t="shared" si="13"/>
        <v>16.629575380937723</v>
      </c>
      <c r="F207" s="3">
        <f t="shared" si="14"/>
        <v>4.0779376381864552</v>
      </c>
      <c r="G207" s="3">
        <f t="shared" si="15"/>
        <v>4.4014437541138207E-2</v>
      </c>
    </row>
    <row r="208" spans="1:7" ht="15.5" x14ac:dyDescent="0.35">
      <c r="A208" s="7">
        <v>204</v>
      </c>
      <c r="B208" s="4" t="s">
        <v>207</v>
      </c>
      <c r="C208" s="5">
        <v>89.84</v>
      </c>
      <c r="D208" s="3">
        <f t="shared" si="12"/>
        <v>89.795443653269473</v>
      </c>
      <c r="E208" s="3">
        <f t="shared" si="13"/>
        <v>1.9852680339712604E-3</v>
      </c>
      <c r="F208" s="3">
        <f t="shared" si="14"/>
        <v>4.4556346730530549E-2</v>
      </c>
      <c r="G208" s="3">
        <f t="shared" si="15"/>
        <v>4.9595221204953865E-4</v>
      </c>
    </row>
    <row r="209" spans="1:7" ht="15.5" x14ac:dyDescent="0.35">
      <c r="A209" s="7">
        <v>205</v>
      </c>
      <c r="B209" s="4" t="s">
        <v>208</v>
      </c>
      <c r="C209" s="5">
        <v>90.56</v>
      </c>
      <c r="D209" s="3">
        <f t="shared" si="12"/>
        <v>89.808810557288623</v>
      </c>
      <c r="E209" s="3">
        <f t="shared" si="13"/>
        <v>0.56428557884103181</v>
      </c>
      <c r="F209" s="3">
        <f t="shared" si="14"/>
        <v>0.75118944271137877</v>
      </c>
      <c r="G209" s="3">
        <f t="shared" si="15"/>
        <v>8.2949364256998531E-3</v>
      </c>
    </row>
    <row r="210" spans="1:7" ht="15.5" x14ac:dyDescent="0.35">
      <c r="A210" s="7">
        <v>206</v>
      </c>
      <c r="B210" s="4" t="s">
        <v>209</v>
      </c>
      <c r="C210" s="5">
        <v>87.57</v>
      </c>
      <c r="D210" s="3">
        <f t="shared" si="12"/>
        <v>90.034167390102027</v>
      </c>
      <c r="E210" s="3">
        <f t="shared" si="13"/>
        <v>6.0721209264422695</v>
      </c>
      <c r="F210" s="3">
        <f t="shared" si="14"/>
        <v>2.464167390102034</v>
      </c>
      <c r="G210" s="3">
        <f t="shared" si="15"/>
        <v>2.8139401508530709E-2</v>
      </c>
    </row>
    <row r="211" spans="1:7" ht="15.5" x14ac:dyDescent="0.35">
      <c r="A211" s="7">
        <v>207</v>
      </c>
      <c r="B211" s="4" t="s">
        <v>210</v>
      </c>
      <c r="C211" s="5">
        <v>86.7</v>
      </c>
      <c r="D211" s="3">
        <f t="shared" si="12"/>
        <v>89.294917173071411</v>
      </c>
      <c r="E211" s="3">
        <f t="shared" si="13"/>
        <v>6.7335951351009102</v>
      </c>
      <c r="F211" s="3">
        <f t="shared" si="14"/>
        <v>2.5949171730714085</v>
      </c>
      <c r="G211" s="3">
        <f t="shared" si="15"/>
        <v>2.992984051985477E-2</v>
      </c>
    </row>
    <row r="212" spans="1:7" ht="15.5" x14ac:dyDescent="0.35">
      <c r="A212" s="7">
        <v>208</v>
      </c>
      <c r="B212" s="4" t="s">
        <v>211</v>
      </c>
      <c r="C212" s="5">
        <v>88.27</v>
      </c>
      <c r="D212" s="3">
        <f t="shared" si="12"/>
        <v>88.516442021149984</v>
      </c>
      <c r="E212" s="3">
        <f t="shared" si="13"/>
        <v>6.0733669788491366E-2</v>
      </c>
      <c r="F212" s="3">
        <f t="shared" si="14"/>
        <v>0.24644202114998848</v>
      </c>
      <c r="G212" s="3">
        <f t="shared" si="15"/>
        <v>2.7919114212075278E-3</v>
      </c>
    </row>
    <row r="213" spans="1:7" ht="15.5" x14ac:dyDescent="0.35">
      <c r="A213" s="7">
        <v>209</v>
      </c>
      <c r="B213" s="4" t="s">
        <v>212</v>
      </c>
      <c r="C213" s="5">
        <v>89.26</v>
      </c>
      <c r="D213" s="3">
        <f t="shared" si="12"/>
        <v>88.442509414804988</v>
      </c>
      <c r="E213" s="3">
        <f t="shared" si="13"/>
        <v>0.66829085688249157</v>
      </c>
      <c r="F213" s="3">
        <f t="shared" si="14"/>
        <v>0.81749058519501716</v>
      </c>
      <c r="G213" s="3">
        <f t="shared" si="15"/>
        <v>9.1585322114610922E-3</v>
      </c>
    </row>
    <row r="214" spans="1:7" ht="15.5" x14ac:dyDescent="0.35">
      <c r="A214" s="7">
        <v>210</v>
      </c>
      <c r="B214" s="4" t="s">
        <v>213</v>
      </c>
      <c r="C214" s="5">
        <v>92.17</v>
      </c>
      <c r="D214" s="3">
        <f t="shared" si="12"/>
        <v>88.687756590363492</v>
      </c>
      <c r="E214" s="3">
        <f t="shared" si="13"/>
        <v>12.126019163956906</v>
      </c>
      <c r="F214" s="3">
        <f t="shared" si="14"/>
        <v>3.48224340963651</v>
      </c>
      <c r="G214" s="3">
        <f t="shared" si="15"/>
        <v>3.7780659755197024E-2</v>
      </c>
    </row>
    <row r="215" spans="1:7" ht="15.5" x14ac:dyDescent="0.35">
      <c r="A215" s="7">
        <v>211</v>
      </c>
      <c r="B215" s="4" t="s">
        <v>214</v>
      </c>
      <c r="C215" s="5">
        <v>92.1</v>
      </c>
      <c r="D215" s="3">
        <f t="shared" si="12"/>
        <v>89.732429613254439</v>
      </c>
      <c r="E215" s="3">
        <f t="shared" si="13"/>
        <v>5.6053895361944983</v>
      </c>
      <c r="F215" s="3">
        <f t="shared" si="14"/>
        <v>2.3675703867455553</v>
      </c>
      <c r="G215" s="3">
        <f t="shared" si="15"/>
        <v>2.5706518857172154E-2</v>
      </c>
    </row>
    <row r="216" spans="1:7" ht="15.5" x14ac:dyDescent="0.35">
      <c r="A216" s="7">
        <v>212</v>
      </c>
      <c r="B216" s="4" t="s">
        <v>215</v>
      </c>
      <c r="C216" s="5">
        <v>91.88</v>
      </c>
      <c r="D216" s="3">
        <f t="shared" si="12"/>
        <v>90.442700729278101</v>
      </c>
      <c r="E216" s="3">
        <f t="shared" si="13"/>
        <v>2.0658291936176885</v>
      </c>
      <c r="F216" s="3">
        <f t="shared" si="14"/>
        <v>1.4372992707218941</v>
      </c>
      <c r="G216" s="3">
        <f t="shared" si="15"/>
        <v>1.5643222363102897E-2</v>
      </c>
    </row>
    <row r="217" spans="1:7" ht="15.5" x14ac:dyDescent="0.35">
      <c r="A217" s="7">
        <v>213</v>
      </c>
      <c r="B217" s="4" t="s">
        <v>216</v>
      </c>
      <c r="C217" s="5">
        <v>92.89</v>
      </c>
      <c r="D217" s="3">
        <f t="shared" si="12"/>
        <v>90.873890510494661</v>
      </c>
      <c r="E217" s="3">
        <f t="shared" si="13"/>
        <v>4.0646974736734807</v>
      </c>
      <c r="F217" s="3">
        <f t="shared" si="14"/>
        <v>2.0161094895053395</v>
      </c>
      <c r="G217" s="3">
        <f t="shared" si="15"/>
        <v>2.1704268376631926E-2</v>
      </c>
    </row>
    <row r="218" spans="1:7" ht="15.5" x14ac:dyDescent="0.35">
      <c r="A218" s="7">
        <v>214</v>
      </c>
      <c r="B218" s="4" t="s">
        <v>217</v>
      </c>
      <c r="C218" s="5">
        <v>93.97</v>
      </c>
      <c r="D218" s="3">
        <f t="shared" si="12"/>
        <v>91.478723357346254</v>
      </c>
      <c r="E218" s="3">
        <f t="shared" si="13"/>
        <v>6.2064593102321126</v>
      </c>
      <c r="F218" s="3">
        <f t="shared" si="14"/>
        <v>2.4912766426537445</v>
      </c>
      <c r="G218" s="3">
        <f t="shared" si="15"/>
        <v>2.6511404093367507E-2</v>
      </c>
    </row>
    <row r="219" spans="1:7" ht="15.5" x14ac:dyDescent="0.35">
      <c r="A219" s="7">
        <v>215</v>
      </c>
      <c r="B219" s="4" t="s">
        <v>218</v>
      </c>
      <c r="C219" s="5">
        <v>94.1</v>
      </c>
      <c r="D219" s="3">
        <f t="shared" si="12"/>
        <v>92.226106350142373</v>
      </c>
      <c r="E219" s="3">
        <f t="shared" si="13"/>
        <v>3.511477410976716</v>
      </c>
      <c r="F219" s="3">
        <f t="shared" si="14"/>
        <v>1.8738936498576209</v>
      </c>
      <c r="G219" s="3">
        <f t="shared" si="15"/>
        <v>1.9913853877339224E-2</v>
      </c>
    </row>
    <row r="220" spans="1:7" ht="15.5" x14ac:dyDescent="0.35">
      <c r="A220" s="7">
        <v>216</v>
      </c>
      <c r="B220" s="4" t="s">
        <v>219</v>
      </c>
      <c r="C220" s="5">
        <v>93.32</v>
      </c>
      <c r="D220" s="3">
        <f t="shared" si="12"/>
        <v>92.78827444509966</v>
      </c>
      <c r="E220" s="3">
        <f t="shared" si="13"/>
        <v>0.28273206573406756</v>
      </c>
      <c r="F220" s="3">
        <f t="shared" si="14"/>
        <v>0.53172555490033346</v>
      </c>
      <c r="G220" s="3">
        <f t="shared" si="15"/>
        <v>5.6978734987176757E-3</v>
      </c>
    </row>
    <row r="221" spans="1:7" ht="15.5" x14ac:dyDescent="0.35">
      <c r="A221" s="7">
        <v>217</v>
      </c>
      <c r="B221" s="4" t="s">
        <v>220</v>
      </c>
      <c r="C221" s="5">
        <v>96.79</v>
      </c>
      <c r="D221" s="3">
        <f t="shared" si="12"/>
        <v>92.947792111569754</v>
      </c>
      <c r="E221" s="3">
        <f t="shared" si="13"/>
        <v>14.762561457915657</v>
      </c>
      <c r="F221" s="3">
        <f t="shared" si="14"/>
        <v>3.8422078884302522</v>
      </c>
      <c r="G221" s="3">
        <f t="shared" si="15"/>
        <v>3.9696331113030808E-2</v>
      </c>
    </row>
    <row r="222" spans="1:7" ht="15.5" x14ac:dyDescent="0.35">
      <c r="A222" s="7">
        <v>218</v>
      </c>
      <c r="B222" s="4" t="s">
        <v>221</v>
      </c>
      <c r="C222" s="5">
        <v>95</v>
      </c>
      <c r="D222" s="3">
        <f t="shared" si="12"/>
        <v>94.100454478098811</v>
      </c>
      <c r="E222" s="3">
        <f t="shared" si="13"/>
        <v>0.80918214597248206</v>
      </c>
      <c r="F222" s="3">
        <f t="shared" si="14"/>
        <v>0.89954552190118875</v>
      </c>
      <c r="G222" s="3">
        <f t="shared" si="15"/>
        <v>9.4689002305388282E-3</v>
      </c>
    </row>
    <row r="223" spans="1:7" ht="15.5" x14ac:dyDescent="0.35">
      <c r="A223" s="7">
        <v>219</v>
      </c>
      <c r="B223" s="4" t="s">
        <v>222</v>
      </c>
      <c r="C223" s="5">
        <v>94.01</v>
      </c>
      <c r="D223" s="3">
        <f t="shared" si="12"/>
        <v>94.370318134669162</v>
      </c>
      <c r="E223" s="3">
        <f t="shared" si="13"/>
        <v>0.12982915817146082</v>
      </c>
      <c r="F223" s="3">
        <f t="shared" si="14"/>
        <v>0.36031813466915708</v>
      </c>
      <c r="G223" s="3">
        <f t="shared" si="15"/>
        <v>3.8327639045756521E-3</v>
      </c>
    </row>
    <row r="224" spans="1:7" ht="15.5" x14ac:dyDescent="0.35">
      <c r="A224" s="7">
        <v>220</v>
      </c>
      <c r="B224" s="4" t="s">
        <v>223</v>
      </c>
      <c r="C224" s="5">
        <v>92.9</v>
      </c>
      <c r="D224" s="3">
        <f t="shared" si="12"/>
        <v>94.262222694268416</v>
      </c>
      <c r="E224" s="3">
        <f t="shared" si="13"/>
        <v>1.8556506687798882</v>
      </c>
      <c r="F224" s="3">
        <f t="shared" si="14"/>
        <v>1.3622226942684108</v>
      </c>
      <c r="G224" s="3">
        <f t="shared" si="15"/>
        <v>1.4663322866183107E-2</v>
      </c>
    </row>
    <row r="225" spans="1:7" ht="15.5" x14ac:dyDescent="0.35">
      <c r="A225" s="7">
        <v>221</v>
      </c>
      <c r="B225" s="4" t="s">
        <v>224</v>
      </c>
      <c r="C225" s="5">
        <v>90.72</v>
      </c>
      <c r="D225" s="3">
        <f t="shared" si="12"/>
        <v>93.853555885987888</v>
      </c>
      <c r="E225" s="3">
        <f t="shared" si="13"/>
        <v>9.8191724906093416</v>
      </c>
      <c r="F225" s="3">
        <f t="shared" si="14"/>
        <v>3.1335558859878887</v>
      </c>
      <c r="G225" s="3">
        <f t="shared" si="15"/>
        <v>3.4540959942547272E-2</v>
      </c>
    </row>
    <row r="226" spans="1:7" ht="15.5" x14ac:dyDescent="0.35">
      <c r="A226" s="7">
        <v>222</v>
      </c>
      <c r="B226" s="4" t="s">
        <v>225</v>
      </c>
      <c r="C226" s="5">
        <v>93.04</v>
      </c>
      <c r="D226" s="3">
        <f t="shared" si="12"/>
        <v>92.913489120191514</v>
      </c>
      <c r="E226" s="3">
        <f t="shared" si="13"/>
        <v>1.6005002709918812E-2</v>
      </c>
      <c r="F226" s="3">
        <f t="shared" si="14"/>
        <v>0.1265108798084924</v>
      </c>
      <c r="G226" s="3">
        <f t="shared" si="15"/>
        <v>1.3597472034446731E-3</v>
      </c>
    </row>
    <row r="227" spans="1:7" ht="15.5" x14ac:dyDescent="0.35">
      <c r="A227" s="7">
        <v>223</v>
      </c>
      <c r="B227" s="4" t="s">
        <v>226</v>
      </c>
      <c r="C227" s="5">
        <v>92.41</v>
      </c>
      <c r="D227" s="3">
        <f t="shared" si="12"/>
        <v>92.951442384134069</v>
      </c>
      <c r="E227" s="3">
        <f t="shared" si="13"/>
        <v>0.29315985533678807</v>
      </c>
      <c r="F227" s="3">
        <f t="shared" si="14"/>
        <v>0.54144238413407209</v>
      </c>
      <c r="G227" s="3">
        <f t="shared" si="15"/>
        <v>5.85913195686692E-3</v>
      </c>
    </row>
    <row r="228" spans="1:7" ht="15.5" x14ac:dyDescent="0.35">
      <c r="A228" s="7">
        <v>224</v>
      </c>
      <c r="B228" s="4" t="s">
        <v>227</v>
      </c>
      <c r="C228" s="5">
        <v>90.64</v>
      </c>
      <c r="D228" s="3">
        <f t="shared" si="12"/>
        <v>92.78900966889384</v>
      </c>
      <c r="E228" s="3">
        <f t="shared" si="13"/>
        <v>4.6182425569992089</v>
      </c>
      <c r="F228" s="3">
        <f t="shared" si="14"/>
        <v>2.1490096688938394</v>
      </c>
      <c r="G228" s="3">
        <f t="shared" si="15"/>
        <v>2.3709285843930266E-2</v>
      </c>
    </row>
    <row r="229" spans="1:7" ht="15.5" x14ac:dyDescent="0.35">
      <c r="A229" s="7">
        <v>225</v>
      </c>
      <c r="B229" s="4" t="s">
        <v>228</v>
      </c>
      <c r="C229" s="5">
        <v>92.68</v>
      </c>
      <c r="D229" s="3">
        <f t="shared" si="12"/>
        <v>92.144306768225675</v>
      </c>
      <c r="E229" s="3">
        <f t="shared" si="13"/>
        <v>0.28696723856882761</v>
      </c>
      <c r="F229" s="3">
        <f t="shared" si="14"/>
        <v>0.53569323177433148</v>
      </c>
      <c r="G229" s="3">
        <f t="shared" si="15"/>
        <v>5.780030554319502E-3</v>
      </c>
    </row>
    <row r="230" spans="1:7" ht="15.5" x14ac:dyDescent="0.35">
      <c r="A230" s="7">
        <v>226</v>
      </c>
      <c r="B230" s="4" t="s">
        <v>229</v>
      </c>
      <c r="C230" s="5">
        <v>92.02</v>
      </c>
      <c r="D230" s="3">
        <f t="shared" si="12"/>
        <v>92.305014737757972</v>
      </c>
      <c r="E230" s="3">
        <f t="shared" si="13"/>
        <v>8.1233400739247785E-2</v>
      </c>
      <c r="F230" s="3">
        <f t="shared" si="14"/>
        <v>0.28501473775797592</v>
      </c>
      <c r="G230" s="3">
        <f t="shared" si="15"/>
        <v>3.0973129510755916E-3</v>
      </c>
    </row>
    <row r="231" spans="1:7" ht="15.5" x14ac:dyDescent="0.35">
      <c r="A231" s="7">
        <v>227</v>
      </c>
      <c r="B231" s="4" t="s">
        <v>230</v>
      </c>
      <c r="C231" s="5">
        <v>90.27</v>
      </c>
      <c r="D231" s="3">
        <f t="shared" si="12"/>
        <v>92.219510316430572</v>
      </c>
      <c r="E231" s="3">
        <f t="shared" si="13"/>
        <v>3.8005904738692449</v>
      </c>
      <c r="F231" s="3">
        <f t="shared" si="14"/>
        <v>1.949510316430576</v>
      </c>
      <c r="G231" s="3">
        <f t="shared" si="15"/>
        <v>2.1596436428831019E-2</v>
      </c>
    </row>
    <row r="232" spans="1:7" ht="15.5" x14ac:dyDescent="0.35">
      <c r="A232" s="7">
        <v>228</v>
      </c>
      <c r="B232" s="4" t="s">
        <v>231</v>
      </c>
      <c r="C232" s="5">
        <v>90.94</v>
      </c>
      <c r="D232" s="3">
        <f t="shared" si="12"/>
        <v>91.634657221501399</v>
      </c>
      <c r="E232" s="3">
        <f t="shared" si="13"/>
        <v>0.48254865538404723</v>
      </c>
      <c r="F232" s="3">
        <f t="shared" si="14"/>
        <v>0.69465722150140152</v>
      </c>
      <c r="G232" s="3">
        <f t="shared" si="15"/>
        <v>7.6386323015328961E-3</v>
      </c>
    </row>
    <row r="233" spans="1:7" ht="15.5" x14ac:dyDescent="0.35">
      <c r="A233" s="7">
        <v>229</v>
      </c>
      <c r="B233" s="4" t="s">
        <v>232</v>
      </c>
      <c r="C233" s="5">
        <v>88.65</v>
      </c>
      <c r="D233" s="3">
        <f t="shared" si="12"/>
        <v>91.426260055050975</v>
      </c>
      <c r="E233" s="3">
        <f t="shared" si="13"/>
        <v>7.7076198932716089</v>
      </c>
      <c r="F233" s="3">
        <f t="shared" si="14"/>
        <v>2.7762600550509688</v>
      </c>
      <c r="G233" s="3">
        <f t="shared" si="15"/>
        <v>3.131709029950331E-2</v>
      </c>
    </row>
    <row r="234" spans="1:7" ht="15.5" x14ac:dyDescent="0.35">
      <c r="A234" s="7">
        <v>230</v>
      </c>
      <c r="B234" s="4" t="s">
        <v>233</v>
      </c>
      <c r="C234" s="5">
        <v>88.05</v>
      </c>
      <c r="D234" s="3">
        <f t="shared" si="12"/>
        <v>90.59338203853568</v>
      </c>
      <c r="E234" s="3">
        <f t="shared" si="13"/>
        <v>6.4687921939459239</v>
      </c>
      <c r="F234" s="3">
        <f t="shared" si="14"/>
        <v>2.5433820385356825</v>
      </c>
      <c r="G234" s="3">
        <f t="shared" si="15"/>
        <v>2.8885656314999234E-2</v>
      </c>
    </row>
    <row r="235" spans="1:7" ht="15.5" x14ac:dyDescent="0.35">
      <c r="A235" s="7">
        <v>231</v>
      </c>
      <c r="B235" s="4" t="s">
        <v>234</v>
      </c>
      <c r="C235" s="5">
        <v>89.43</v>
      </c>
      <c r="D235" s="3">
        <f t="shared" si="12"/>
        <v>89.830367426974973</v>
      </c>
      <c r="E235" s="3">
        <f t="shared" si="13"/>
        <v>0.16029407658255523</v>
      </c>
      <c r="F235" s="3">
        <f t="shared" si="14"/>
        <v>0.40036742697496663</v>
      </c>
      <c r="G235" s="3">
        <f t="shared" si="15"/>
        <v>4.4768805431618765E-3</v>
      </c>
    </row>
    <row r="236" spans="1:7" ht="15.5" x14ac:dyDescent="0.35">
      <c r="A236" s="7">
        <v>232</v>
      </c>
      <c r="B236" s="4" t="s">
        <v>235</v>
      </c>
      <c r="C236" s="5">
        <v>89.82</v>
      </c>
      <c r="D236" s="3">
        <f t="shared" si="12"/>
        <v>89.710257198882488</v>
      </c>
      <c r="E236" s="3">
        <f t="shared" si="13"/>
        <v>1.2043482397116355E-2</v>
      </c>
      <c r="F236" s="3">
        <f t="shared" si="14"/>
        <v>0.10974280111750545</v>
      </c>
      <c r="G236" s="3">
        <f t="shared" si="15"/>
        <v>1.2218080730071862E-3</v>
      </c>
    </row>
    <row r="237" spans="1:7" ht="15.5" x14ac:dyDescent="0.35">
      <c r="A237" s="7">
        <v>233</v>
      </c>
      <c r="B237" s="4" t="s">
        <v>236</v>
      </c>
      <c r="C237" s="5">
        <v>87.83</v>
      </c>
      <c r="D237" s="3">
        <f t="shared" si="12"/>
        <v>89.743180039217734</v>
      </c>
      <c r="E237" s="3">
        <f t="shared" si="13"/>
        <v>3.6602578624611755</v>
      </c>
      <c r="F237" s="3">
        <f t="shared" si="14"/>
        <v>1.9131800392177354</v>
      </c>
      <c r="G237" s="3">
        <f t="shared" si="15"/>
        <v>2.1782762600680124E-2</v>
      </c>
    </row>
    <row r="238" spans="1:7" ht="15.5" x14ac:dyDescent="0.35">
      <c r="A238" s="7">
        <v>234</v>
      </c>
      <c r="B238" s="4" t="s">
        <v>237</v>
      </c>
      <c r="C238" s="5">
        <v>88.35</v>
      </c>
      <c r="D238" s="3">
        <f t="shared" si="12"/>
        <v>89.16922602745241</v>
      </c>
      <c r="E238" s="3">
        <f t="shared" si="13"/>
        <v>0.67113128405546651</v>
      </c>
      <c r="F238" s="3">
        <f t="shared" si="14"/>
        <v>0.81922602745241591</v>
      </c>
      <c r="G238" s="3">
        <f t="shared" si="15"/>
        <v>9.2725073848603963E-3</v>
      </c>
    </row>
    <row r="239" spans="1:7" ht="15.5" x14ac:dyDescent="0.35">
      <c r="A239" s="7">
        <v>235</v>
      </c>
      <c r="B239" s="4" t="s">
        <v>238</v>
      </c>
      <c r="C239" s="5">
        <v>89.34</v>
      </c>
      <c r="D239" s="3">
        <f t="shared" si="12"/>
        <v>88.923458219216684</v>
      </c>
      <c r="E239" s="3">
        <f t="shared" si="13"/>
        <v>0.17350705513813891</v>
      </c>
      <c r="F239" s="3">
        <f t="shared" si="14"/>
        <v>0.41654178078331938</v>
      </c>
      <c r="G239" s="3">
        <f t="shared" si="15"/>
        <v>4.6624331853964557E-3</v>
      </c>
    </row>
    <row r="240" spans="1:7" ht="15.5" x14ac:dyDescent="0.35">
      <c r="A240" s="7">
        <v>236</v>
      </c>
      <c r="B240" s="4" t="s">
        <v>239</v>
      </c>
      <c r="C240" s="5">
        <v>90.48</v>
      </c>
      <c r="D240" s="3">
        <f t="shared" si="12"/>
        <v>89.048420753451666</v>
      </c>
      <c r="E240" s="3">
        <f t="shared" si="13"/>
        <v>2.0494191391479082</v>
      </c>
      <c r="F240" s="3">
        <f t="shared" si="14"/>
        <v>1.4315792465483383</v>
      </c>
      <c r="G240" s="3">
        <f t="shared" si="15"/>
        <v>1.5822051796511253E-2</v>
      </c>
    </row>
    <row r="241" spans="1:7" ht="15.5" x14ac:dyDescent="0.35">
      <c r="A241" s="7">
        <v>237</v>
      </c>
      <c r="B241" s="4" t="s">
        <v>240</v>
      </c>
      <c r="C241" s="5">
        <v>89.05</v>
      </c>
      <c r="D241" s="3">
        <f t="shared" si="12"/>
        <v>89.477894527416169</v>
      </c>
      <c r="E241" s="3">
        <f t="shared" si="13"/>
        <v>0.18309372659270864</v>
      </c>
      <c r="F241" s="3">
        <f t="shared" si="14"/>
        <v>0.4278945274161714</v>
      </c>
      <c r="G241" s="3">
        <f t="shared" si="15"/>
        <v>4.8051041821018685E-3</v>
      </c>
    </row>
    <row r="242" spans="1:7" ht="15.5" x14ac:dyDescent="0.35">
      <c r="A242" s="7">
        <v>238</v>
      </c>
      <c r="B242" s="4" t="s">
        <v>241</v>
      </c>
      <c r="C242" s="5">
        <v>88.33</v>
      </c>
      <c r="D242" s="3">
        <f t="shared" si="12"/>
        <v>89.349526169191307</v>
      </c>
      <c r="E242" s="3">
        <f t="shared" si="13"/>
        <v>1.0394336096659054</v>
      </c>
      <c r="F242" s="3">
        <f t="shared" si="14"/>
        <v>1.0195261691913089</v>
      </c>
      <c r="G242" s="3">
        <f t="shared" si="15"/>
        <v>1.154224124523162E-2</v>
      </c>
    </row>
    <row r="243" spans="1:7" ht="15.5" x14ac:dyDescent="0.35">
      <c r="A243" s="7">
        <v>239</v>
      </c>
      <c r="B243" s="4" t="s">
        <v>242</v>
      </c>
      <c r="C243" s="5">
        <v>89.32</v>
      </c>
      <c r="D243" s="3">
        <f t="shared" si="12"/>
        <v>89.043668318433916</v>
      </c>
      <c r="E243" s="3">
        <f t="shared" si="13"/>
        <v>7.6359198237135911E-2</v>
      </c>
      <c r="F243" s="3">
        <f t="shared" si="14"/>
        <v>0.27633168156607724</v>
      </c>
      <c r="G243" s="3">
        <f t="shared" si="15"/>
        <v>3.0937268424325714E-3</v>
      </c>
    </row>
    <row r="244" spans="1:7" ht="15.5" x14ac:dyDescent="0.35">
      <c r="A244" s="7">
        <v>240</v>
      </c>
      <c r="B244" s="4" t="s">
        <v>243</v>
      </c>
      <c r="C244" s="5">
        <v>88.06</v>
      </c>
      <c r="D244" s="3">
        <f t="shared" si="12"/>
        <v>89.126567822903738</v>
      </c>
      <c r="E244" s="3">
        <f t="shared" si="13"/>
        <v>1.1375669208536139</v>
      </c>
      <c r="F244" s="3">
        <f t="shared" si="14"/>
        <v>1.0665678229037354</v>
      </c>
      <c r="G244" s="3">
        <f t="shared" si="15"/>
        <v>1.2111830830158248E-2</v>
      </c>
    </row>
    <row r="245" spans="1:7" ht="15.5" x14ac:dyDescent="0.35">
      <c r="A245" s="7">
        <v>241</v>
      </c>
      <c r="B245" s="4" t="s">
        <v>244</v>
      </c>
      <c r="C245" s="5">
        <v>87.91</v>
      </c>
      <c r="D245" s="3">
        <f t="shared" si="12"/>
        <v>88.806597476032607</v>
      </c>
      <c r="E245" s="3">
        <f t="shared" si="13"/>
        <v>0.80388703402804762</v>
      </c>
      <c r="F245" s="3">
        <f t="shared" si="14"/>
        <v>0.89659747603261053</v>
      </c>
      <c r="G245" s="3">
        <f t="shared" si="15"/>
        <v>1.0199038517035726E-2</v>
      </c>
    </row>
    <row r="246" spans="1:7" ht="15.5" x14ac:dyDescent="0.35">
      <c r="A246" s="7">
        <v>242</v>
      </c>
      <c r="B246" s="4" t="s">
        <v>245</v>
      </c>
      <c r="C246" s="5">
        <v>87.25</v>
      </c>
      <c r="D246" s="3">
        <f t="shared" si="12"/>
        <v>88.537618233222815</v>
      </c>
      <c r="E246" s="3">
        <f t="shared" si="13"/>
        <v>1.6579607145278448</v>
      </c>
      <c r="F246" s="3">
        <f t="shared" si="14"/>
        <v>1.2876182332228154</v>
      </c>
      <c r="G246" s="3">
        <f t="shared" si="15"/>
        <v>1.4757802099974963E-2</v>
      </c>
    </row>
    <row r="247" spans="1:7" ht="15.5" x14ac:dyDescent="0.35">
      <c r="A247" s="7">
        <v>243</v>
      </c>
      <c r="B247" s="4" t="s">
        <v>246</v>
      </c>
      <c r="C247" s="5">
        <v>86.51</v>
      </c>
      <c r="D247" s="3">
        <f t="shared" si="12"/>
        <v>88.151332763255965</v>
      </c>
      <c r="E247" s="3">
        <f t="shared" si="13"/>
        <v>2.6939732397374452</v>
      </c>
      <c r="F247" s="3">
        <f t="shared" si="14"/>
        <v>1.64133276325596</v>
      </c>
      <c r="G247" s="3">
        <f t="shared" si="15"/>
        <v>1.8972751858235579E-2</v>
      </c>
    </row>
    <row r="248" spans="1:7" ht="15.5" x14ac:dyDescent="0.35">
      <c r="A248" s="7">
        <v>244</v>
      </c>
      <c r="B248" s="4" t="s">
        <v>247</v>
      </c>
      <c r="C248" s="5">
        <v>86.48</v>
      </c>
      <c r="D248" s="3">
        <f t="shared" si="12"/>
        <v>87.658932934279164</v>
      </c>
      <c r="E248" s="3">
        <f t="shared" si="13"/>
        <v>1.3898828635280711</v>
      </c>
      <c r="F248" s="3">
        <f t="shared" si="14"/>
        <v>1.1789329342791603</v>
      </c>
      <c r="G248" s="3">
        <f t="shared" si="15"/>
        <v>1.3632434485189179E-2</v>
      </c>
    </row>
    <row r="249" spans="1:7" ht="15.5" x14ac:dyDescent="0.35">
      <c r="A249" s="7">
        <v>245</v>
      </c>
      <c r="B249" s="4" t="s">
        <v>248</v>
      </c>
      <c r="C249" s="5">
        <v>86.94</v>
      </c>
      <c r="D249" s="3">
        <f t="shared" si="12"/>
        <v>87.305253053995415</v>
      </c>
      <c r="E249" s="3">
        <f t="shared" si="13"/>
        <v>0.13340979345297907</v>
      </c>
      <c r="F249" s="3">
        <f t="shared" si="14"/>
        <v>0.36525305399541708</v>
      </c>
      <c r="G249" s="3">
        <f t="shared" si="15"/>
        <v>4.2012083505338976E-3</v>
      </c>
    </row>
    <row r="250" spans="1:7" ht="15.5" x14ac:dyDescent="0.35">
      <c r="A250" s="7">
        <v>246</v>
      </c>
      <c r="B250" s="4" t="s">
        <v>249</v>
      </c>
      <c r="C250" s="5">
        <v>86.04</v>
      </c>
      <c r="D250" s="3">
        <f t="shared" si="12"/>
        <v>87.195677137796778</v>
      </c>
      <c r="E250" s="3">
        <f t="shared" si="13"/>
        <v>1.3355896468261392</v>
      </c>
      <c r="F250" s="3">
        <f t="shared" si="14"/>
        <v>1.1556771377967721</v>
      </c>
      <c r="G250" s="3">
        <f t="shared" si="15"/>
        <v>1.3431858877228871E-2</v>
      </c>
    </row>
    <row r="251" spans="1:7" ht="15.5" x14ac:dyDescent="0.35">
      <c r="A251" s="7">
        <v>247</v>
      </c>
      <c r="B251" s="4" t="s">
        <v>250</v>
      </c>
      <c r="C251" s="5">
        <v>86.78</v>
      </c>
      <c r="D251" s="3">
        <f t="shared" si="12"/>
        <v>86.848973996457744</v>
      </c>
      <c r="E251" s="3">
        <f t="shared" si="13"/>
        <v>4.7574121873527045E-3</v>
      </c>
      <c r="F251" s="3">
        <f t="shared" si="14"/>
        <v>6.8973996457742714E-2</v>
      </c>
      <c r="G251" s="3">
        <f t="shared" si="15"/>
        <v>7.9481443256214238E-4</v>
      </c>
    </row>
    <row r="252" spans="1:7" ht="15.5" x14ac:dyDescent="0.35">
      <c r="A252" s="7">
        <v>248</v>
      </c>
      <c r="B252" s="4" t="s">
        <v>251</v>
      </c>
      <c r="C252" s="5">
        <v>86.24</v>
      </c>
      <c r="D252" s="3">
        <f t="shared" si="12"/>
        <v>86.828281797520418</v>
      </c>
      <c r="E252" s="3">
        <f t="shared" si="13"/>
        <v>0.34607547329386035</v>
      </c>
      <c r="F252" s="3">
        <f t="shared" si="14"/>
        <v>0.58828179752042331</v>
      </c>
      <c r="G252" s="3">
        <f t="shared" si="15"/>
        <v>6.8214494146616811E-3</v>
      </c>
    </row>
    <row r="253" spans="1:7" ht="15.5" x14ac:dyDescent="0.35">
      <c r="A253" s="7">
        <v>249</v>
      </c>
      <c r="B253" s="4" t="s">
        <v>252</v>
      </c>
      <c r="C253" s="5">
        <v>87.42</v>
      </c>
      <c r="D253" s="3">
        <f t="shared" si="12"/>
        <v>86.651797258264281</v>
      </c>
      <c r="E253" s="3">
        <f t="shared" si="13"/>
        <v>0.59013545241027798</v>
      </c>
      <c r="F253" s="3">
        <f t="shared" si="14"/>
        <v>0.76820274173572045</v>
      </c>
      <c r="G253" s="3">
        <f t="shared" si="15"/>
        <v>8.7874941859496739E-3</v>
      </c>
    </row>
    <row r="254" spans="1:7" ht="15.5" x14ac:dyDescent="0.35">
      <c r="A254" s="7">
        <v>250</v>
      </c>
      <c r="B254" s="4" t="s">
        <v>253</v>
      </c>
      <c r="C254" s="5">
        <v>85.88</v>
      </c>
      <c r="D254" s="3">
        <f t="shared" si="12"/>
        <v>86.882258080784993</v>
      </c>
      <c r="E254" s="3">
        <f t="shared" si="13"/>
        <v>1.004521260498827</v>
      </c>
      <c r="F254" s="3">
        <f t="shared" si="14"/>
        <v>1.0022580807849977</v>
      </c>
      <c r="G254" s="3">
        <f t="shared" si="15"/>
        <v>1.1670448076210966E-2</v>
      </c>
    </row>
    <row r="255" spans="1:7" ht="15.5" x14ac:dyDescent="0.35">
      <c r="A255" s="7">
        <v>251</v>
      </c>
      <c r="B255" s="4" t="s">
        <v>254</v>
      </c>
      <c r="C255" s="5">
        <v>85.06</v>
      </c>
      <c r="D255" s="3">
        <f t="shared" si="12"/>
        <v>86.581580656549491</v>
      </c>
      <c r="E255" s="3">
        <f t="shared" si="13"/>
        <v>2.3152076943855731</v>
      </c>
      <c r="F255" s="3">
        <f t="shared" si="14"/>
        <v>1.5215806565494887</v>
      </c>
      <c r="G255" s="3">
        <f t="shared" si="15"/>
        <v>1.7888321849864667E-2</v>
      </c>
    </row>
    <row r="256" spans="1:7" ht="15.5" x14ac:dyDescent="0.35">
      <c r="A256" s="7">
        <v>252</v>
      </c>
      <c r="B256" s="4" t="s">
        <v>255</v>
      </c>
      <c r="C256" s="5">
        <v>86.43</v>
      </c>
      <c r="D256" s="3">
        <f t="shared" si="12"/>
        <v>86.125106459584643</v>
      </c>
      <c r="E256" s="3">
        <f t="shared" si="13"/>
        <v>9.2960070987015128E-2</v>
      </c>
      <c r="F256" s="3">
        <f t="shared" si="14"/>
        <v>0.30489354041536387</v>
      </c>
      <c r="G256" s="3">
        <f t="shared" si="15"/>
        <v>3.5276355480199448E-3</v>
      </c>
    </row>
    <row r="257" spans="1:7" ht="15.5" x14ac:dyDescent="0.35">
      <c r="A257" s="7">
        <v>253</v>
      </c>
      <c r="B257" s="4" t="s">
        <v>256</v>
      </c>
      <c r="C257" s="5">
        <v>87.25</v>
      </c>
      <c r="D257" s="3">
        <f t="shared" si="12"/>
        <v>86.216574521709248</v>
      </c>
      <c r="E257" s="3">
        <f t="shared" si="13"/>
        <v>1.0679682191804698</v>
      </c>
      <c r="F257" s="3">
        <f t="shared" si="14"/>
        <v>1.0334254782907522</v>
      </c>
      <c r="G257" s="3">
        <f t="shared" si="15"/>
        <v>1.1844418089292288E-2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378-851D-4A50-AAAD-0B8C617BC9E5}">
  <dimension ref="A1:K257"/>
  <sheetViews>
    <sheetView zoomScale="70" zoomScaleNormal="70" workbookViewId="0">
      <selection activeCell="L8" sqref="L8"/>
    </sheetView>
  </sheetViews>
  <sheetFormatPr defaultColWidth="10.90625" defaultRowHeight="14.5" x14ac:dyDescent="0.35"/>
  <cols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0.3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B4" s="1" t="s">
        <v>0</v>
      </c>
      <c r="C4" s="1" t="s">
        <v>1</v>
      </c>
      <c r="D4" s="11" t="s">
        <v>258</v>
      </c>
      <c r="E4" s="13"/>
      <c r="F4" s="13"/>
      <c r="G4" s="13"/>
    </row>
    <row r="5" spans="1:11" ht="15.5" x14ac:dyDescent="0.35">
      <c r="A5" s="3">
        <v>1</v>
      </c>
      <c r="B5" s="8" t="s">
        <v>4</v>
      </c>
      <c r="C5" s="5">
        <v>49.59</v>
      </c>
      <c r="D5" s="21">
        <f>C5</f>
        <v>49.59</v>
      </c>
      <c r="E5" s="3">
        <f>POWER(C5-D5,2)</f>
        <v>0</v>
      </c>
      <c r="F5" s="3">
        <f>ABS(C5-D5)</f>
        <v>0</v>
      </c>
      <c r="G5" s="3">
        <f>F5/C5</f>
        <v>0</v>
      </c>
    </row>
    <row r="6" spans="1:11" ht="15.5" x14ac:dyDescent="0.35">
      <c r="A6" s="3">
        <v>2</v>
      </c>
      <c r="B6" s="8" t="s">
        <v>5</v>
      </c>
      <c r="C6" s="5">
        <v>50.7</v>
      </c>
      <c r="D6" s="3">
        <f>$D$2*C5+(1-$D$2)*D5</f>
        <v>49.59</v>
      </c>
      <c r="E6" s="3">
        <f>POWER(C6-D6,2)</f>
        <v>1.2320999999999986</v>
      </c>
      <c r="F6" s="3">
        <f>ABS(C6-D6)</f>
        <v>1.1099999999999994</v>
      </c>
      <c r="G6" s="3">
        <f>F6/C6</f>
        <v>2.1893491124260343E-2</v>
      </c>
    </row>
    <row r="7" spans="1:11" ht="16" thickBot="1" x14ac:dyDescent="0.4">
      <c r="A7" s="3">
        <v>3</v>
      </c>
      <c r="B7" s="8" t="s">
        <v>6</v>
      </c>
      <c r="C7" s="5">
        <v>50.65</v>
      </c>
      <c r="D7" s="3">
        <f t="shared" ref="D7:D70" si="0">$D$2*C6+(1-$D$2)*D6</f>
        <v>49.923000000000002</v>
      </c>
      <c r="E7" s="3">
        <f t="shared" ref="E7:E70" si="1">POWER(C7-D7,2)</f>
        <v>0.52852899999999525</v>
      </c>
      <c r="F7" s="3">
        <f t="shared" ref="F7:F70" si="2">ABS(C7-D7)</f>
        <v>0.72699999999999676</v>
      </c>
      <c r="G7" s="3">
        <f t="shared" ref="G7:G70" si="3">F7/C7</f>
        <v>1.4353405725567557E-2</v>
      </c>
    </row>
    <row r="8" spans="1:11" ht="16" thickBot="1" x14ac:dyDescent="0.4">
      <c r="A8" s="3">
        <v>4</v>
      </c>
      <c r="B8" s="8" t="s">
        <v>7</v>
      </c>
      <c r="C8" s="5">
        <v>50.63</v>
      </c>
      <c r="D8" s="3">
        <f t="shared" si="0"/>
        <v>50.141100000000002</v>
      </c>
      <c r="E8" s="3">
        <f t="shared" si="1"/>
        <v>0.23902321000000099</v>
      </c>
      <c r="F8" s="3">
        <f t="shared" si="2"/>
        <v>0.488900000000001</v>
      </c>
      <c r="G8" s="3">
        <f t="shared" si="3"/>
        <v>9.6563302389887605E-3</v>
      </c>
      <c r="K8" s="14"/>
    </row>
    <row r="9" spans="1:11" ht="15.5" x14ac:dyDescent="0.35">
      <c r="A9" s="3">
        <v>5</v>
      </c>
      <c r="B9" s="8" t="s">
        <v>8</v>
      </c>
      <c r="C9" s="5">
        <v>50.65</v>
      </c>
      <c r="D9" s="3">
        <f t="shared" si="0"/>
        <v>50.287770000000002</v>
      </c>
      <c r="E9" s="3">
        <f t="shared" si="1"/>
        <v>0.13121057289999763</v>
      </c>
      <c r="F9" s="3">
        <f t="shared" si="2"/>
        <v>0.36222999999999672</v>
      </c>
      <c r="G9" s="3">
        <f t="shared" si="3"/>
        <v>7.1516288252714061E-3</v>
      </c>
    </row>
    <row r="10" spans="1:11" ht="15.5" x14ac:dyDescent="0.35">
      <c r="A10" s="3">
        <v>6</v>
      </c>
      <c r="B10" s="8" t="s">
        <v>9</v>
      </c>
      <c r="C10" s="5">
        <v>52.49</v>
      </c>
      <c r="D10" s="3">
        <f t="shared" si="0"/>
        <v>50.396439000000001</v>
      </c>
      <c r="E10" s="3">
        <f t="shared" si="1"/>
        <v>4.3829976607210046</v>
      </c>
      <c r="F10" s="3">
        <f t="shared" si="2"/>
        <v>2.0935610000000011</v>
      </c>
      <c r="G10" s="3">
        <f t="shared" si="3"/>
        <v>3.9884949514193198E-2</v>
      </c>
    </row>
    <row r="11" spans="1:11" ht="15.5" x14ac:dyDescent="0.35">
      <c r="A11" s="3">
        <v>7</v>
      </c>
      <c r="B11" s="8" t="s">
        <v>10</v>
      </c>
      <c r="C11" s="5">
        <v>51.76</v>
      </c>
      <c r="D11" s="3">
        <f t="shared" si="0"/>
        <v>51.024507299999996</v>
      </c>
      <c r="E11" s="3">
        <f t="shared" si="1"/>
        <v>0.54094951175329264</v>
      </c>
      <c r="F11" s="3">
        <f t="shared" si="2"/>
        <v>0.73549270000000178</v>
      </c>
      <c r="G11" s="3">
        <f t="shared" si="3"/>
        <v>1.4209673493044857E-2</v>
      </c>
      <c r="K11">
        <f>AVERAGE(F5:F257)</f>
        <v>1.9976949167270994</v>
      </c>
    </row>
    <row r="12" spans="1:11" ht="15.5" x14ac:dyDescent="0.35">
      <c r="A12" s="3">
        <v>8</v>
      </c>
      <c r="B12" s="8" t="s">
        <v>11</v>
      </c>
      <c r="C12" s="5">
        <v>52</v>
      </c>
      <c r="D12" s="3">
        <f t="shared" si="0"/>
        <v>51.245155109999992</v>
      </c>
      <c r="E12" s="3">
        <f t="shared" si="1"/>
        <v>0.56979080795912451</v>
      </c>
      <c r="F12" s="3">
        <f t="shared" si="2"/>
        <v>0.75484489000000821</v>
      </c>
      <c r="G12" s="3">
        <f t="shared" si="3"/>
        <v>1.4516247884615542E-2</v>
      </c>
    </row>
    <row r="13" spans="1:11" ht="15.5" x14ac:dyDescent="0.35">
      <c r="A13" s="3">
        <v>9</v>
      </c>
      <c r="B13" s="8" t="s">
        <v>12</v>
      </c>
      <c r="C13" s="5">
        <v>53.11</v>
      </c>
      <c r="D13" s="3">
        <f t="shared" si="0"/>
        <v>51.471608576999991</v>
      </c>
      <c r="E13" s="3">
        <f t="shared" si="1"/>
        <v>2.6843264549599937</v>
      </c>
      <c r="F13" s="3">
        <f t="shared" si="2"/>
        <v>1.6383914230000087</v>
      </c>
      <c r="G13" s="3">
        <f t="shared" si="3"/>
        <v>3.0849019450197867E-2</v>
      </c>
    </row>
    <row r="14" spans="1:11" ht="15.5" x14ac:dyDescent="0.35">
      <c r="A14" s="3">
        <v>10</v>
      </c>
      <c r="B14" s="8" t="s">
        <v>13</v>
      </c>
      <c r="C14" s="5">
        <v>53.75</v>
      </c>
      <c r="D14" s="3">
        <f t="shared" si="0"/>
        <v>51.963126003899994</v>
      </c>
      <c r="E14" s="3">
        <f t="shared" si="1"/>
        <v>3.1929186779384042</v>
      </c>
      <c r="F14" s="3">
        <f t="shared" si="2"/>
        <v>1.786873996100006</v>
      </c>
      <c r="G14" s="3">
        <f t="shared" si="3"/>
        <v>3.3244167369302434E-2</v>
      </c>
      <c r="K14">
        <f>AVERAGE(G5:G257)</f>
        <v>2.2258745673622803E-2</v>
      </c>
    </row>
    <row r="15" spans="1:11" ht="15.5" x14ac:dyDescent="0.35">
      <c r="A15" s="3">
        <v>11</v>
      </c>
      <c r="B15" s="8" t="s">
        <v>14</v>
      </c>
      <c r="C15" s="5">
        <v>55.21</v>
      </c>
      <c r="D15" s="3">
        <f t="shared" si="0"/>
        <v>52.499188202729997</v>
      </c>
      <c r="E15" s="3">
        <f t="shared" si="1"/>
        <v>7.3485006002182311</v>
      </c>
      <c r="F15" s="3">
        <f t="shared" si="2"/>
        <v>2.7108117972700043</v>
      </c>
      <c r="G15" s="3">
        <f t="shared" si="3"/>
        <v>4.9100014440681114E-2</v>
      </c>
    </row>
    <row r="16" spans="1:11" ht="15.5" x14ac:dyDescent="0.35">
      <c r="A16" s="3">
        <v>12</v>
      </c>
      <c r="B16" s="8" t="s">
        <v>15</v>
      </c>
      <c r="C16" s="5">
        <v>57.08</v>
      </c>
      <c r="D16" s="3">
        <f t="shared" si="0"/>
        <v>53.312431741910999</v>
      </c>
      <c r="E16" s="3">
        <f t="shared" si="1"/>
        <v>14.19457057935978</v>
      </c>
      <c r="F16" s="3">
        <f t="shared" si="2"/>
        <v>3.7675682580889998</v>
      </c>
      <c r="G16" s="3">
        <f t="shared" si="3"/>
        <v>6.6005050071636304E-2</v>
      </c>
    </row>
    <row r="17" spans="1:7" ht="15.5" x14ac:dyDescent="0.35">
      <c r="A17" s="3">
        <v>13</v>
      </c>
      <c r="B17" s="8" t="s">
        <v>16</v>
      </c>
      <c r="C17" s="5">
        <v>58.79</v>
      </c>
      <c r="D17" s="3">
        <f t="shared" si="0"/>
        <v>54.44270221933769</v>
      </c>
      <c r="E17" s="3">
        <f t="shared" si="1"/>
        <v>18.89899799375144</v>
      </c>
      <c r="F17" s="3">
        <f t="shared" si="2"/>
        <v>4.3472977806623092</v>
      </c>
      <c r="G17" s="3">
        <f t="shared" si="3"/>
        <v>7.3946211611878032E-2</v>
      </c>
    </row>
    <row r="18" spans="1:7" ht="15.5" x14ac:dyDescent="0.35">
      <c r="A18" s="3">
        <v>14</v>
      </c>
      <c r="B18" s="8" t="s">
        <v>17</v>
      </c>
      <c r="C18" s="5">
        <v>61.17</v>
      </c>
      <c r="D18" s="3">
        <f t="shared" si="0"/>
        <v>55.746891553536379</v>
      </c>
      <c r="E18" s="3">
        <f t="shared" si="1"/>
        <v>29.410105222105084</v>
      </c>
      <c r="F18" s="3">
        <f t="shared" si="2"/>
        <v>5.4231084464636226</v>
      </c>
      <c r="G18" s="3">
        <f t="shared" si="3"/>
        <v>8.8656342103377833E-2</v>
      </c>
    </row>
    <row r="19" spans="1:7" ht="15.5" x14ac:dyDescent="0.35">
      <c r="A19" s="3">
        <v>15</v>
      </c>
      <c r="B19" s="8" t="s">
        <v>18</v>
      </c>
      <c r="C19" s="5">
        <v>60.67</v>
      </c>
      <c r="D19" s="3">
        <f t="shared" si="0"/>
        <v>57.373824087475462</v>
      </c>
      <c r="E19" s="3">
        <f t="shared" si="1"/>
        <v>10.864775646306979</v>
      </c>
      <c r="F19" s="3">
        <f t="shared" si="2"/>
        <v>3.2961759125245393</v>
      </c>
      <c r="G19" s="3">
        <f t="shared" si="3"/>
        <v>5.43295848446438E-2</v>
      </c>
    </row>
    <row r="20" spans="1:7" ht="15.5" x14ac:dyDescent="0.35">
      <c r="A20" s="3">
        <v>16</v>
      </c>
      <c r="B20" s="8" t="s">
        <v>19</v>
      </c>
      <c r="C20" s="5">
        <v>58.73</v>
      </c>
      <c r="D20" s="3">
        <f t="shared" si="0"/>
        <v>58.362676861232821</v>
      </c>
      <c r="E20" s="3">
        <f t="shared" si="1"/>
        <v>0.13492628827377023</v>
      </c>
      <c r="F20" s="3">
        <f t="shared" si="2"/>
        <v>0.36732313876717626</v>
      </c>
      <c r="G20" s="3">
        <f t="shared" si="3"/>
        <v>6.2544379153273676E-3</v>
      </c>
    </row>
    <row r="21" spans="1:7" ht="15.5" x14ac:dyDescent="0.35">
      <c r="A21" s="3">
        <v>17</v>
      </c>
      <c r="B21" s="8" t="s">
        <v>20</v>
      </c>
      <c r="C21" s="5">
        <v>58.97</v>
      </c>
      <c r="D21" s="3">
        <f t="shared" si="0"/>
        <v>58.472873802862971</v>
      </c>
      <c r="E21" s="3">
        <f t="shared" si="1"/>
        <v>0.24713445587992344</v>
      </c>
      <c r="F21" s="3">
        <f t="shared" si="2"/>
        <v>0.49712619713702821</v>
      </c>
      <c r="G21" s="3">
        <f t="shared" si="3"/>
        <v>8.4301542672041412E-3</v>
      </c>
    </row>
    <row r="22" spans="1:7" ht="15.5" x14ac:dyDescent="0.35">
      <c r="A22" s="3">
        <v>18</v>
      </c>
      <c r="B22" s="8" t="s">
        <v>21</v>
      </c>
      <c r="C22" s="5">
        <v>58.85</v>
      </c>
      <c r="D22" s="3">
        <f t="shared" si="0"/>
        <v>58.62201166200407</v>
      </c>
      <c r="E22" s="3">
        <f t="shared" si="1"/>
        <v>5.1978682262147122E-2</v>
      </c>
      <c r="F22" s="3">
        <f t="shared" si="2"/>
        <v>0.22798833799593154</v>
      </c>
      <c r="G22" s="3">
        <f t="shared" si="3"/>
        <v>3.8740584196419975E-3</v>
      </c>
    </row>
    <row r="23" spans="1:7" ht="15.5" x14ac:dyDescent="0.35">
      <c r="A23" s="3">
        <v>19</v>
      </c>
      <c r="B23" s="8" t="s">
        <v>22</v>
      </c>
      <c r="C23" s="5">
        <v>59.57</v>
      </c>
      <c r="D23" s="3">
        <f t="shared" si="0"/>
        <v>58.69040816340285</v>
      </c>
      <c r="E23" s="3">
        <f t="shared" si="1"/>
        <v>0.77368179900834788</v>
      </c>
      <c r="F23" s="3">
        <f t="shared" si="2"/>
        <v>0.87959183659715023</v>
      </c>
      <c r="G23" s="3">
        <f t="shared" si="3"/>
        <v>1.4765684683517714E-2</v>
      </c>
    </row>
    <row r="24" spans="1:7" ht="15.5" x14ac:dyDescent="0.35">
      <c r="A24" s="3">
        <v>20</v>
      </c>
      <c r="B24" s="8" t="s">
        <v>23</v>
      </c>
      <c r="C24" s="5">
        <v>61.39</v>
      </c>
      <c r="D24" s="3">
        <f t="shared" si="0"/>
        <v>58.954285714381996</v>
      </c>
      <c r="E24" s="3">
        <f t="shared" si="1"/>
        <v>5.9327040811636271</v>
      </c>
      <c r="F24" s="3">
        <f t="shared" si="2"/>
        <v>2.4357142856180047</v>
      </c>
      <c r="G24" s="3">
        <f t="shared" si="3"/>
        <v>3.9676075673855754E-2</v>
      </c>
    </row>
    <row r="25" spans="1:7" ht="15.5" x14ac:dyDescent="0.35">
      <c r="A25" s="3">
        <v>21</v>
      </c>
      <c r="B25" s="8" t="s">
        <v>24</v>
      </c>
      <c r="C25" s="5">
        <v>62.76</v>
      </c>
      <c r="D25" s="3">
        <f t="shared" si="0"/>
        <v>59.68500000006739</v>
      </c>
      <c r="E25" s="3">
        <f t="shared" si="1"/>
        <v>9.4556249995855381</v>
      </c>
      <c r="F25" s="3">
        <f t="shared" si="2"/>
        <v>3.0749999999326079</v>
      </c>
      <c r="G25" s="3">
        <f t="shared" si="3"/>
        <v>4.8996175907147992E-2</v>
      </c>
    </row>
    <row r="26" spans="1:7" ht="15.5" x14ac:dyDescent="0.35">
      <c r="A26" s="3">
        <v>22</v>
      </c>
      <c r="B26" s="8" t="s">
        <v>25</v>
      </c>
      <c r="C26" s="5">
        <v>63.81</v>
      </c>
      <c r="D26" s="3">
        <f t="shared" si="0"/>
        <v>60.607500000047168</v>
      </c>
      <c r="E26" s="3">
        <f t="shared" si="1"/>
        <v>10.256006249697906</v>
      </c>
      <c r="F26" s="3">
        <f t="shared" si="2"/>
        <v>3.2024999999528347</v>
      </c>
      <c r="G26" s="3">
        <f t="shared" si="3"/>
        <v>5.0188058297333249E-2</v>
      </c>
    </row>
    <row r="27" spans="1:7" ht="15.5" x14ac:dyDescent="0.35">
      <c r="A27" s="3">
        <v>23</v>
      </c>
      <c r="B27" s="8" t="s">
        <v>26</v>
      </c>
      <c r="C27" s="5">
        <v>62.37</v>
      </c>
      <c r="D27" s="3">
        <f t="shared" si="0"/>
        <v>61.568250000033018</v>
      </c>
      <c r="E27" s="3">
        <f t="shared" si="1"/>
        <v>0.64280306244705165</v>
      </c>
      <c r="F27" s="3">
        <f t="shared" si="2"/>
        <v>0.80174999996697949</v>
      </c>
      <c r="G27" s="3">
        <f t="shared" si="3"/>
        <v>1.2854737854208426E-2</v>
      </c>
    </row>
    <row r="28" spans="1:7" ht="15.5" x14ac:dyDescent="0.35">
      <c r="A28" s="3">
        <v>24</v>
      </c>
      <c r="B28" s="8" t="s">
        <v>27</v>
      </c>
      <c r="C28" s="5">
        <v>62.13</v>
      </c>
      <c r="D28" s="3">
        <f t="shared" si="0"/>
        <v>61.808775000023111</v>
      </c>
      <c r="E28" s="3">
        <f t="shared" si="1"/>
        <v>0.10318550061015393</v>
      </c>
      <c r="F28" s="3">
        <f t="shared" si="2"/>
        <v>0.32122499997689147</v>
      </c>
      <c r="G28" s="3">
        <f t="shared" si="3"/>
        <v>5.1702076287927163E-3</v>
      </c>
    </row>
    <row r="29" spans="1:7" ht="15.5" x14ac:dyDescent="0.35">
      <c r="A29" s="3">
        <v>25</v>
      </c>
      <c r="B29" s="8" t="s">
        <v>28</v>
      </c>
      <c r="C29" s="5">
        <v>59.83</v>
      </c>
      <c r="D29" s="3">
        <f t="shared" si="0"/>
        <v>61.905142500016169</v>
      </c>
      <c r="E29" s="3">
        <f t="shared" si="1"/>
        <v>4.3062163953733616</v>
      </c>
      <c r="F29" s="3">
        <f t="shared" si="2"/>
        <v>2.0751425000161703</v>
      </c>
      <c r="G29" s="3">
        <f t="shared" si="3"/>
        <v>3.4683979609162134E-2</v>
      </c>
    </row>
    <row r="30" spans="1:7" ht="15.5" x14ac:dyDescent="0.35">
      <c r="A30" s="3">
        <v>26</v>
      </c>
      <c r="B30" s="8" t="s">
        <v>29</v>
      </c>
      <c r="C30" s="5">
        <v>58.36</v>
      </c>
      <c r="D30" s="3">
        <f t="shared" si="0"/>
        <v>61.282599750011315</v>
      </c>
      <c r="E30" s="3">
        <f t="shared" si="1"/>
        <v>8.541589298766203</v>
      </c>
      <c r="F30" s="3">
        <f t="shared" si="2"/>
        <v>2.9225997500113152</v>
      </c>
      <c r="G30" s="3">
        <f t="shared" si="3"/>
        <v>5.0078816826787442E-2</v>
      </c>
    </row>
    <row r="31" spans="1:7" ht="15.5" x14ac:dyDescent="0.35">
      <c r="A31" s="3">
        <v>27</v>
      </c>
      <c r="B31" s="8" t="s">
        <v>30</v>
      </c>
      <c r="C31" s="5">
        <v>58.01</v>
      </c>
      <c r="D31" s="3">
        <f t="shared" si="0"/>
        <v>60.40581982500791</v>
      </c>
      <c r="E31" s="3">
        <f t="shared" si="1"/>
        <v>5.739952633900943</v>
      </c>
      <c r="F31" s="3">
        <f t="shared" si="2"/>
        <v>2.3958198250079121</v>
      </c>
      <c r="G31" s="3">
        <f t="shared" si="3"/>
        <v>4.1300117652265336E-2</v>
      </c>
    </row>
    <row r="32" spans="1:7" ht="15.5" x14ac:dyDescent="0.35">
      <c r="A32" s="3">
        <v>28</v>
      </c>
      <c r="B32" s="8" t="s">
        <v>31</v>
      </c>
      <c r="C32" s="5">
        <v>57.32</v>
      </c>
      <c r="D32" s="3">
        <f t="shared" si="0"/>
        <v>59.687073877505533</v>
      </c>
      <c r="E32" s="3">
        <f t="shared" si="1"/>
        <v>5.6030387415690779</v>
      </c>
      <c r="F32" s="3">
        <f t="shared" si="2"/>
        <v>2.3670738775055327</v>
      </c>
      <c r="G32" s="3">
        <f t="shared" si="3"/>
        <v>4.1295775950899033E-2</v>
      </c>
    </row>
    <row r="33" spans="1:7" ht="15.5" x14ac:dyDescent="0.35">
      <c r="A33" s="3">
        <v>29</v>
      </c>
      <c r="B33" s="8" t="s">
        <v>32</v>
      </c>
      <c r="C33" s="5">
        <v>57.83</v>
      </c>
      <c r="D33" s="3">
        <f t="shared" si="0"/>
        <v>58.976951714253872</v>
      </c>
      <c r="E33" s="3">
        <f t="shared" si="1"/>
        <v>1.3154982348298989</v>
      </c>
      <c r="F33" s="3">
        <f t="shared" si="2"/>
        <v>1.1469517142538734</v>
      </c>
      <c r="G33" s="3">
        <f t="shared" si="3"/>
        <v>1.9833161235584876E-2</v>
      </c>
    </row>
    <row r="34" spans="1:7" ht="15.5" x14ac:dyDescent="0.35">
      <c r="A34" s="3">
        <v>30</v>
      </c>
      <c r="B34" s="8" t="s">
        <v>33</v>
      </c>
      <c r="C34" s="5">
        <v>59.79</v>
      </c>
      <c r="D34" s="3">
        <f t="shared" si="0"/>
        <v>58.632866199977713</v>
      </c>
      <c r="E34" s="3">
        <f t="shared" si="1"/>
        <v>1.3389586311540171</v>
      </c>
      <c r="F34" s="3">
        <f t="shared" si="2"/>
        <v>1.1571338000222866</v>
      </c>
      <c r="G34" s="3">
        <f t="shared" si="3"/>
        <v>1.9353299883296315E-2</v>
      </c>
    </row>
    <row r="35" spans="1:7" ht="15.5" x14ac:dyDescent="0.35">
      <c r="A35" s="3">
        <v>31</v>
      </c>
      <c r="B35" s="8" t="s">
        <v>34</v>
      </c>
      <c r="C35" s="5">
        <v>61.45</v>
      </c>
      <c r="D35" s="3">
        <f t="shared" si="0"/>
        <v>58.980006339984392</v>
      </c>
      <c r="E35" s="3">
        <f t="shared" si="1"/>
        <v>6.100868680517312</v>
      </c>
      <c r="F35" s="3">
        <f t="shared" si="2"/>
        <v>2.4699936600156107</v>
      </c>
      <c r="G35" s="3">
        <f t="shared" si="3"/>
        <v>4.0195177542971694E-2</v>
      </c>
    </row>
    <row r="36" spans="1:7" ht="15.5" x14ac:dyDescent="0.35">
      <c r="A36" s="3">
        <v>32</v>
      </c>
      <c r="B36" s="8" t="s">
        <v>35</v>
      </c>
      <c r="C36" s="5">
        <v>61.01</v>
      </c>
      <c r="D36" s="3">
        <f t="shared" si="0"/>
        <v>59.721004437989066</v>
      </c>
      <c r="E36" s="3">
        <f t="shared" si="1"/>
        <v>1.6615095588838782</v>
      </c>
      <c r="F36" s="3">
        <f t="shared" si="2"/>
        <v>1.2889955620109319</v>
      </c>
      <c r="G36" s="3">
        <f t="shared" si="3"/>
        <v>2.1127611244237534E-2</v>
      </c>
    </row>
    <row r="37" spans="1:7" ht="15.5" x14ac:dyDescent="0.35">
      <c r="A37" s="3">
        <v>33</v>
      </c>
      <c r="B37" s="8" t="s">
        <v>36</v>
      </c>
      <c r="C37" s="5">
        <v>64.03</v>
      </c>
      <c r="D37" s="3">
        <f t="shared" si="0"/>
        <v>60.107703106592339</v>
      </c>
      <c r="E37" s="3">
        <f t="shared" si="1"/>
        <v>15.384412920035395</v>
      </c>
      <c r="F37" s="3">
        <f t="shared" si="2"/>
        <v>3.9222968934076619</v>
      </c>
      <c r="G37" s="3">
        <f t="shared" si="3"/>
        <v>6.125717465887337E-2</v>
      </c>
    </row>
    <row r="38" spans="1:7" ht="15.5" x14ac:dyDescent="0.35">
      <c r="A38" s="3">
        <v>34</v>
      </c>
      <c r="B38" s="8" t="s">
        <v>37</v>
      </c>
      <c r="C38" s="5">
        <v>64.680000000000007</v>
      </c>
      <c r="D38" s="3">
        <f t="shared" si="0"/>
        <v>61.284392174614638</v>
      </c>
      <c r="E38" s="3">
        <f t="shared" si="1"/>
        <v>11.530152503818355</v>
      </c>
      <c r="F38" s="3">
        <f t="shared" si="2"/>
        <v>3.395607825385369</v>
      </c>
      <c r="G38" s="3">
        <f t="shared" si="3"/>
        <v>5.24985749131937E-2</v>
      </c>
    </row>
    <row r="39" spans="1:7" ht="15.5" x14ac:dyDescent="0.35">
      <c r="A39" s="3">
        <v>35</v>
      </c>
      <c r="B39" s="8" t="s">
        <v>38</v>
      </c>
      <c r="C39" s="5">
        <v>67.81</v>
      </c>
      <c r="D39" s="3">
        <f t="shared" si="0"/>
        <v>62.303074522230247</v>
      </c>
      <c r="E39" s="3">
        <f t="shared" si="1"/>
        <v>30.326228217709644</v>
      </c>
      <c r="F39" s="3">
        <f t="shared" si="2"/>
        <v>5.5069254777697552</v>
      </c>
      <c r="G39" s="3">
        <f t="shared" si="3"/>
        <v>8.1211111602562377E-2</v>
      </c>
    </row>
    <row r="40" spans="1:7" ht="15.5" x14ac:dyDescent="0.35">
      <c r="A40" s="3">
        <v>36</v>
      </c>
      <c r="B40" s="8" t="s">
        <v>39</v>
      </c>
      <c r="C40" s="5">
        <v>66.099999999999994</v>
      </c>
      <c r="D40" s="3">
        <f t="shared" si="0"/>
        <v>63.955152165561174</v>
      </c>
      <c r="E40" s="3">
        <f t="shared" si="1"/>
        <v>4.6003722328968983</v>
      </c>
      <c r="F40" s="3">
        <f t="shared" si="2"/>
        <v>2.1448478344388207</v>
      </c>
      <c r="G40" s="3">
        <f t="shared" si="3"/>
        <v>3.2448530021767334E-2</v>
      </c>
    </row>
    <row r="41" spans="1:7" ht="15.5" x14ac:dyDescent="0.35">
      <c r="A41" s="3">
        <v>37</v>
      </c>
      <c r="B41" s="8" t="s">
        <v>40</v>
      </c>
      <c r="C41" s="5">
        <v>66.760000000000005</v>
      </c>
      <c r="D41" s="3">
        <f t="shared" si="0"/>
        <v>64.598606515892811</v>
      </c>
      <c r="E41" s="3">
        <f t="shared" si="1"/>
        <v>4.6716217931410338</v>
      </c>
      <c r="F41" s="3">
        <f t="shared" si="2"/>
        <v>2.1613934841071938</v>
      </c>
      <c r="G41" s="3">
        <f t="shared" si="3"/>
        <v>3.2375576454571502E-2</v>
      </c>
    </row>
    <row r="42" spans="1:7" ht="15.5" x14ac:dyDescent="0.35">
      <c r="A42" s="3">
        <v>38</v>
      </c>
      <c r="B42" s="8" t="s">
        <v>41</v>
      </c>
      <c r="C42" s="5">
        <v>72.61</v>
      </c>
      <c r="D42" s="3">
        <f t="shared" si="0"/>
        <v>65.247024561124974</v>
      </c>
      <c r="E42" s="3">
        <f t="shared" si="1"/>
        <v>54.213407313476878</v>
      </c>
      <c r="F42" s="3">
        <f t="shared" si="2"/>
        <v>7.3629754388750257</v>
      </c>
      <c r="G42" s="3">
        <f t="shared" si="3"/>
        <v>0.10140442692294485</v>
      </c>
    </row>
    <row r="43" spans="1:7" ht="15.5" x14ac:dyDescent="0.35">
      <c r="A43" s="3">
        <v>39</v>
      </c>
      <c r="B43" s="8" t="s">
        <v>42</v>
      </c>
      <c r="C43" s="5">
        <v>76.27</v>
      </c>
      <c r="D43" s="3">
        <f t="shared" si="0"/>
        <v>67.455917192787481</v>
      </c>
      <c r="E43" s="3">
        <f t="shared" si="1"/>
        <v>77.688055732399235</v>
      </c>
      <c r="F43" s="3">
        <f t="shared" si="2"/>
        <v>8.8140828072125146</v>
      </c>
      <c r="G43" s="3">
        <f t="shared" si="3"/>
        <v>0.11556421669349043</v>
      </c>
    </row>
    <row r="44" spans="1:7" ht="15.5" x14ac:dyDescent="0.35">
      <c r="A44" s="3">
        <v>40</v>
      </c>
      <c r="B44" s="8" t="s">
        <v>43</v>
      </c>
      <c r="C44" s="5">
        <v>77.53</v>
      </c>
      <c r="D44" s="3">
        <f t="shared" si="0"/>
        <v>70.100142034951233</v>
      </c>
      <c r="E44" s="3">
        <f t="shared" si="1"/>
        <v>55.20278938079862</v>
      </c>
      <c r="F44" s="3">
        <f t="shared" si="2"/>
        <v>7.4298579650487682</v>
      </c>
      <c r="G44" s="3">
        <f t="shared" si="3"/>
        <v>9.5832038759819008E-2</v>
      </c>
    </row>
    <row r="45" spans="1:7" ht="15.5" x14ac:dyDescent="0.35">
      <c r="A45" s="3">
        <v>41</v>
      </c>
      <c r="B45" s="8" t="s">
        <v>44</v>
      </c>
      <c r="C45" s="5">
        <v>76.87</v>
      </c>
      <c r="D45" s="3">
        <f t="shared" si="0"/>
        <v>72.329099424465852</v>
      </c>
      <c r="E45" s="3">
        <f t="shared" si="1"/>
        <v>20.619778036886398</v>
      </c>
      <c r="F45" s="3">
        <f t="shared" si="2"/>
        <v>4.5409005755341525</v>
      </c>
      <c r="G45" s="3">
        <f t="shared" si="3"/>
        <v>5.9072467484508291E-2</v>
      </c>
    </row>
    <row r="46" spans="1:7" ht="15.5" x14ac:dyDescent="0.35">
      <c r="A46" s="3">
        <v>42</v>
      </c>
      <c r="B46" s="8" t="s">
        <v>45</v>
      </c>
      <c r="C46" s="5">
        <v>80.8</v>
      </c>
      <c r="D46" s="3">
        <f t="shared" si="0"/>
        <v>73.691369597126084</v>
      </c>
      <c r="E46" s="3">
        <f t="shared" si="1"/>
        <v>50.532626204663337</v>
      </c>
      <c r="F46" s="3">
        <f t="shared" si="2"/>
        <v>7.1086304028739136</v>
      </c>
      <c r="G46" s="3">
        <f t="shared" si="3"/>
        <v>8.797809904546923E-2</v>
      </c>
    </row>
    <row r="47" spans="1:7" ht="15.5" x14ac:dyDescent="0.35">
      <c r="A47" s="3">
        <v>43</v>
      </c>
      <c r="B47" s="8" t="s">
        <v>46</v>
      </c>
      <c r="C47" s="5">
        <v>83.75</v>
      </c>
      <c r="D47" s="3">
        <f t="shared" si="0"/>
        <v>75.823958717988248</v>
      </c>
      <c r="E47" s="3">
        <f t="shared" si="1"/>
        <v>62.8221304041545</v>
      </c>
      <c r="F47" s="3">
        <f t="shared" si="2"/>
        <v>7.9260412820117523</v>
      </c>
      <c r="G47" s="3">
        <f t="shared" si="3"/>
        <v>9.4639298889692566E-2</v>
      </c>
    </row>
    <row r="48" spans="1:7" ht="15.5" x14ac:dyDescent="0.35">
      <c r="A48" s="3">
        <v>44</v>
      </c>
      <c r="B48" s="8" t="s">
        <v>47</v>
      </c>
      <c r="C48" s="5">
        <v>83.39</v>
      </c>
      <c r="D48" s="3">
        <f t="shared" si="0"/>
        <v>78.201771102591778</v>
      </c>
      <c r="E48" s="3">
        <f t="shared" si="1"/>
        <v>26.917719091901745</v>
      </c>
      <c r="F48" s="3">
        <f t="shared" si="2"/>
        <v>5.1882288974082229</v>
      </c>
      <c r="G48" s="3">
        <f t="shared" si="3"/>
        <v>6.2216439589977489E-2</v>
      </c>
    </row>
    <row r="49" spans="1:7" ht="15.5" x14ac:dyDescent="0.35">
      <c r="A49" s="3">
        <v>45</v>
      </c>
      <c r="B49" s="8" t="s">
        <v>48</v>
      </c>
      <c r="C49" s="5">
        <v>84.69</v>
      </c>
      <c r="D49" s="3">
        <f t="shared" si="0"/>
        <v>79.758239771814246</v>
      </c>
      <c r="E49" s="3">
        <f t="shared" si="1"/>
        <v>24.322258948314779</v>
      </c>
      <c r="F49" s="3">
        <f t="shared" si="2"/>
        <v>4.9317602281857518</v>
      </c>
      <c r="G49" s="3">
        <f t="shared" si="3"/>
        <v>5.8233088064538335E-2</v>
      </c>
    </row>
    <row r="50" spans="1:7" ht="15.5" x14ac:dyDescent="0.35">
      <c r="A50" s="3">
        <v>46</v>
      </c>
      <c r="B50" s="8" t="s">
        <v>49</v>
      </c>
      <c r="C50" s="5">
        <v>85.58</v>
      </c>
      <c r="D50" s="3">
        <f t="shared" si="0"/>
        <v>81.237767840269967</v>
      </c>
      <c r="E50" s="3">
        <f t="shared" si="1"/>
        <v>18.854980128993731</v>
      </c>
      <c r="F50" s="3">
        <f t="shared" si="2"/>
        <v>4.3422321597300311</v>
      </c>
      <c r="G50" s="3">
        <f t="shared" si="3"/>
        <v>5.0738866087053414E-2</v>
      </c>
    </row>
    <row r="51" spans="1:7" ht="15.5" x14ac:dyDescent="0.35">
      <c r="A51" s="3">
        <v>47</v>
      </c>
      <c r="B51" s="8" t="s">
        <v>50</v>
      </c>
      <c r="C51" s="5">
        <v>86.28</v>
      </c>
      <c r="D51" s="3">
        <f t="shared" si="0"/>
        <v>82.540437488188971</v>
      </c>
      <c r="E51" s="3">
        <f t="shared" si="1"/>
        <v>13.984327779742422</v>
      </c>
      <c r="F51" s="3">
        <f t="shared" si="2"/>
        <v>3.7395625118110303</v>
      </c>
      <c r="G51" s="3">
        <f t="shared" si="3"/>
        <v>4.3342170976020285E-2</v>
      </c>
    </row>
    <row r="52" spans="1:7" ht="15.5" x14ac:dyDescent="0.35">
      <c r="A52" s="3">
        <v>48</v>
      </c>
      <c r="B52" s="8" t="s">
        <v>51</v>
      </c>
      <c r="C52" s="5">
        <v>87.94</v>
      </c>
      <c r="D52" s="3">
        <f t="shared" si="0"/>
        <v>83.662306241732267</v>
      </c>
      <c r="E52" s="3">
        <f t="shared" si="1"/>
        <v>18.2986638895227</v>
      </c>
      <c r="F52" s="3">
        <f t="shared" si="2"/>
        <v>4.2776937582677306</v>
      </c>
      <c r="G52" s="3">
        <f t="shared" si="3"/>
        <v>4.8643322245482498E-2</v>
      </c>
    </row>
    <row r="53" spans="1:7" ht="15.5" x14ac:dyDescent="0.35">
      <c r="A53" s="3">
        <v>49</v>
      </c>
      <c r="B53" s="8" t="s">
        <v>52</v>
      </c>
      <c r="C53" s="5">
        <v>88.22</v>
      </c>
      <c r="D53" s="3">
        <f t="shared" si="0"/>
        <v>84.945614369212578</v>
      </c>
      <c r="E53" s="3">
        <f t="shared" si="1"/>
        <v>10.721601259107137</v>
      </c>
      <c r="F53" s="3">
        <f t="shared" si="2"/>
        <v>3.2743856307874211</v>
      </c>
      <c r="G53" s="3">
        <f t="shared" si="3"/>
        <v>3.7116137279385869E-2</v>
      </c>
    </row>
    <row r="54" spans="1:7" ht="15.5" x14ac:dyDescent="0.35">
      <c r="A54" s="3">
        <v>50</v>
      </c>
      <c r="B54" s="8" t="s">
        <v>53</v>
      </c>
      <c r="C54" s="5">
        <v>88.42</v>
      </c>
      <c r="D54" s="3">
        <f t="shared" si="0"/>
        <v>85.927930058448794</v>
      </c>
      <c r="E54" s="3">
        <f t="shared" si="1"/>
        <v>6.2104125935830385</v>
      </c>
      <c r="F54" s="3">
        <f t="shared" si="2"/>
        <v>2.4920699415512075</v>
      </c>
      <c r="G54" s="3">
        <f t="shared" si="3"/>
        <v>2.8184459868256136E-2</v>
      </c>
    </row>
    <row r="55" spans="1:7" ht="15.5" x14ac:dyDescent="0.35">
      <c r="A55" s="3">
        <v>51</v>
      </c>
      <c r="B55" s="8" t="s">
        <v>54</v>
      </c>
      <c r="C55" s="5">
        <v>89.01</v>
      </c>
      <c r="D55" s="3">
        <f t="shared" si="0"/>
        <v>86.675551040914158</v>
      </c>
      <c r="E55" s="3">
        <f t="shared" si="1"/>
        <v>5.4496519425769954</v>
      </c>
      <c r="F55" s="3">
        <f t="shared" si="2"/>
        <v>2.3344489590858473</v>
      </c>
      <c r="G55" s="3">
        <f t="shared" si="3"/>
        <v>2.6226816751891327E-2</v>
      </c>
    </row>
    <row r="56" spans="1:7" ht="15.5" x14ac:dyDescent="0.35">
      <c r="A56" s="3">
        <v>52</v>
      </c>
      <c r="B56" s="8" t="s">
        <v>55</v>
      </c>
      <c r="C56" s="5">
        <v>89.51</v>
      </c>
      <c r="D56" s="3">
        <f t="shared" si="0"/>
        <v>87.375885728639901</v>
      </c>
      <c r="E56" s="3">
        <f t="shared" si="1"/>
        <v>4.5544437232228692</v>
      </c>
      <c r="F56" s="3">
        <f t="shared" si="2"/>
        <v>2.1341142713601045</v>
      </c>
      <c r="G56" s="3">
        <f t="shared" si="3"/>
        <v>2.3842188262318226E-2</v>
      </c>
    </row>
    <row r="57" spans="1:7" ht="15.5" x14ac:dyDescent="0.35">
      <c r="A57" s="3">
        <v>53</v>
      </c>
      <c r="B57" s="8" t="s">
        <v>56</v>
      </c>
      <c r="C57" s="5">
        <v>91.34</v>
      </c>
      <c r="D57" s="3">
        <f t="shared" si="0"/>
        <v>88.016120010047928</v>
      </c>
      <c r="E57" s="3">
        <f t="shared" si="1"/>
        <v>11.04817818760381</v>
      </c>
      <c r="F57" s="3">
        <f t="shared" si="2"/>
        <v>3.3238799899520757</v>
      </c>
      <c r="G57" s="3">
        <f t="shared" si="3"/>
        <v>3.6390190387038272E-2</v>
      </c>
    </row>
    <row r="58" spans="1:7" ht="15.5" x14ac:dyDescent="0.35">
      <c r="A58" s="3">
        <v>54</v>
      </c>
      <c r="B58" s="8" t="s">
        <v>57</v>
      </c>
      <c r="C58" s="5">
        <v>89.75</v>
      </c>
      <c r="D58" s="3">
        <f t="shared" si="0"/>
        <v>89.013284007033548</v>
      </c>
      <c r="E58" s="3">
        <f t="shared" si="1"/>
        <v>0.54275045429254598</v>
      </c>
      <c r="F58" s="3">
        <f t="shared" si="2"/>
        <v>0.7367159929664524</v>
      </c>
      <c r="G58" s="3">
        <f t="shared" si="3"/>
        <v>8.2085347405732867E-3</v>
      </c>
    </row>
    <row r="59" spans="1:7" ht="15.5" x14ac:dyDescent="0.35">
      <c r="A59" s="3">
        <v>55</v>
      </c>
      <c r="B59" s="8" t="s">
        <v>58</v>
      </c>
      <c r="C59" s="5">
        <v>91.19</v>
      </c>
      <c r="D59" s="3">
        <f t="shared" si="0"/>
        <v>89.234298804923483</v>
      </c>
      <c r="E59" s="3">
        <f t="shared" si="1"/>
        <v>3.8247671644237067</v>
      </c>
      <c r="F59" s="3">
        <f t="shared" si="2"/>
        <v>1.9557011950765144</v>
      </c>
      <c r="G59" s="3">
        <f t="shared" si="3"/>
        <v>2.1446443635009478E-2</v>
      </c>
    </row>
    <row r="60" spans="1:7" ht="15.5" x14ac:dyDescent="0.35">
      <c r="A60" s="3">
        <v>56</v>
      </c>
      <c r="B60" s="8" t="s">
        <v>59</v>
      </c>
      <c r="C60" s="5">
        <v>93.23</v>
      </c>
      <c r="D60" s="3">
        <f t="shared" si="0"/>
        <v>89.821009163446433</v>
      </c>
      <c r="E60" s="3">
        <f t="shared" si="1"/>
        <v>11.621218523706213</v>
      </c>
      <c r="F60" s="3">
        <f t="shared" si="2"/>
        <v>3.4089908365535706</v>
      </c>
      <c r="G60" s="3">
        <f t="shared" si="3"/>
        <v>3.6565384924955167E-2</v>
      </c>
    </row>
    <row r="61" spans="1:7" ht="15.5" x14ac:dyDescent="0.35">
      <c r="A61" s="3">
        <v>57</v>
      </c>
      <c r="B61" s="8" t="s">
        <v>60</v>
      </c>
      <c r="C61" s="5">
        <v>91.56</v>
      </c>
      <c r="D61" s="3">
        <f t="shared" si="0"/>
        <v>90.843706414412509</v>
      </c>
      <c r="E61" s="3">
        <f t="shared" si="1"/>
        <v>0.51307650075378786</v>
      </c>
      <c r="F61" s="3">
        <f t="shared" si="2"/>
        <v>0.71629358558749345</v>
      </c>
      <c r="G61" s="3">
        <f t="shared" si="3"/>
        <v>7.8232152204837646E-3</v>
      </c>
    </row>
    <row r="62" spans="1:7" ht="15.5" x14ac:dyDescent="0.35">
      <c r="A62" s="3">
        <v>58</v>
      </c>
      <c r="B62" s="8" t="s">
        <v>61</v>
      </c>
      <c r="C62" s="5">
        <v>91.15</v>
      </c>
      <c r="D62" s="3">
        <f t="shared" si="0"/>
        <v>91.058594490088751</v>
      </c>
      <c r="E62" s="3">
        <f t="shared" si="1"/>
        <v>8.3549672421364476E-3</v>
      </c>
      <c r="F62" s="3">
        <f t="shared" si="2"/>
        <v>9.1405509911254512E-2</v>
      </c>
      <c r="G62" s="3">
        <f t="shared" si="3"/>
        <v>1.0028031805952222E-3</v>
      </c>
    </row>
    <row r="63" spans="1:7" ht="15.5" x14ac:dyDescent="0.35">
      <c r="A63" s="3">
        <v>59</v>
      </c>
      <c r="B63" s="8" t="s">
        <v>62</v>
      </c>
      <c r="C63" s="5">
        <v>93.04</v>
      </c>
      <c r="D63" s="3">
        <f t="shared" si="0"/>
        <v>91.086016143062125</v>
      </c>
      <c r="E63" s="3">
        <f t="shared" si="1"/>
        <v>3.8180529131738394</v>
      </c>
      <c r="F63" s="3">
        <f t="shared" si="2"/>
        <v>1.9539838569378816</v>
      </c>
      <c r="G63" s="3">
        <f t="shared" si="3"/>
        <v>2.1001546183769149E-2</v>
      </c>
    </row>
    <row r="64" spans="1:7" ht="15.5" x14ac:dyDescent="0.35">
      <c r="A64" s="3">
        <v>60</v>
      </c>
      <c r="B64" s="8" t="s">
        <v>63</v>
      </c>
      <c r="C64" s="5">
        <v>98.56</v>
      </c>
      <c r="D64" s="3">
        <f t="shared" si="0"/>
        <v>91.672211300143488</v>
      </c>
      <c r="E64" s="3">
        <f t="shared" si="1"/>
        <v>47.441633173871097</v>
      </c>
      <c r="F64" s="3">
        <f t="shared" si="2"/>
        <v>6.8877886998565145</v>
      </c>
      <c r="G64" s="3">
        <f t="shared" si="3"/>
        <v>6.9884219763154565E-2</v>
      </c>
    </row>
    <row r="65" spans="1:7" ht="15.5" x14ac:dyDescent="0.35">
      <c r="A65" s="3">
        <v>61</v>
      </c>
      <c r="B65" s="8" t="s">
        <v>64</v>
      </c>
      <c r="C65" s="5">
        <v>97.09</v>
      </c>
      <c r="D65" s="3">
        <f t="shared" si="0"/>
        <v>93.738547910100436</v>
      </c>
      <c r="E65" s="3">
        <f t="shared" si="1"/>
        <v>11.232231110892176</v>
      </c>
      <c r="F65" s="3">
        <f t="shared" si="2"/>
        <v>3.351452089899567</v>
      </c>
      <c r="G65" s="3">
        <f t="shared" si="3"/>
        <v>3.4519024512303709E-2</v>
      </c>
    </row>
    <row r="66" spans="1:7" ht="15.5" x14ac:dyDescent="0.35">
      <c r="A66" s="3">
        <v>62</v>
      </c>
      <c r="B66" s="8" t="s">
        <v>65</v>
      </c>
      <c r="C66" s="5">
        <v>92.46</v>
      </c>
      <c r="D66" s="3">
        <f t="shared" si="0"/>
        <v>94.743983537070292</v>
      </c>
      <c r="E66" s="3">
        <f t="shared" si="1"/>
        <v>5.2165807976081515</v>
      </c>
      <c r="F66" s="3">
        <f t="shared" si="2"/>
        <v>2.2839835370702986</v>
      </c>
      <c r="G66" s="3">
        <f t="shared" si="3"/>
        <v>2.4702396031476299E-2</v>
      </c>
    </row>
    <row r="67" spans="1:7" ht="15.5" x14ac:dyDescent="0.35">
      <c r="A67" s="3">
        <v>63</v>
      </c>
      <c r="B67" s="8" t="s">
        <v>66</v>
      </c>
      <c r="C67" s="5">
        <v>92.06</v>
      </c>
      <c r="D67" s="3">
        <f t="shared" si="0"/>
        <v>94.0587884759492</v>
      </c>
      <c r="E67" s="3">
        <f t="shared" si="1"/>
        <v>3.995155371587316</v>
      </c>
      <c r="F67" s="3">
        <f t="shared" si="2"/>
        <v>1.9987884759491976</v>
      </c>
      <c r="G67" s="3">
        <f t="shared" si="3"/>
        <v>2.1711801824344967E-2</v>
      </c>
    </row>
    <row r="68" spans="1:7" ht="15.5" x14ac:dyDescent="0.35">
      <c r="A68" s="3">
        <v>64</v>
      </c>
      <c r="B68" s="8" t="s">
        <v>67</v>
      </c>
      <c r="C68" s="5">
        <v>92.36</v>
      </c>
      <c r="D68" s="3">
        <f t="shared" si="0"/>
        <v>93.459151933164435</v>
      </c>
      <c r="E68" s="3">
        <f t="shared" si="1"/>
        <v>1.2081349721791157</v>
      </c>
      <c r="F68" s="3">
        <f t="shared" si="2"/>
        <v>1.0991519331644355</v>
      </c>
      <c r="G68" s="3">
        <f t="shared" si="3"/>
        <v>1.1900735525816756E-2</v>
      </c>
    </row>
    <row r="69" spans="1:7" ht="15.5" x14ac:dyDescent="0.35">
      <c r="A69" s="3">
        <v>65</v>
      </c>
      <c r="B69" s="8" t="s">
        <v>68</v>
      </c>
      <c r="C69" s="5">
        <v>92.44</v>
      </c>
      <c r="D69" s="3">
        <f t="shared" si="0"/>
        <v>93.129406353215103</v>
      </c>
      <c r="E69" s="3">
        <f t="shared" si="1"/>
        <v>0.47528111985335031</v>
      </c>
      <c r="F69" s="3">
        <f t="shared" si="2"/>
        <v>0.68940635321510513</v>
      </c>
      <c r="G69" s="3">
        <f t="shared" si="3"/>
        <v>7.457879199644149E-3</v>
      </c>
    </row>
    <row r="70" spans="1:7" ht="15.5" x14ac:dyDescent="0.35">
      <c r="A70" s="3">
        <v>66</v>
      </c>
      <c r="B70" s="8" t="s">
        <v>69</v>
      </c>
      <c r="C70" s="5">
        <v>91.2</v>
      </c>
      <c r="D70" s="3">
        <f t="shared" si="0"/>
        <v>92.922584447250571</v>
      </c>
      <c r="E70" s="3">
        <f t="shared" si="1"/>
        <v>2.9672971779095465</v>
      </c>
      <c r="F70" s="3">
        <f t="shared" si="2"/>
        <v>1.7225844472505685</v>
      </c>
      <c r="G70" s="3">
        <f t="shared" si="3"/>
        <v>1.8887987360203602E-2</v>
      </c>
    </row>
    <row r="71" spans="1:7" ht="15.5" x14ac:dyDescent="0.35">
      <c r="A71" s="3">
        <v>67</v>
      </c>
      <c r="B71" s="8" t="s">
        <v>70</v>
      </c>
      <c r="C71" s="5">
        <v>92.69</v>
      </c>
      <c r="D71" s="3">
        <f t="shared" ref="D71:D134" si="4">$D$2*C70+(1-$D$2)*D70</f>
        <v>92.405809113075392</v>
      </c>
      <c r="E71" s="3">
        <f t="shared" ref="E71:E134" si="5">POWER(C71-D71,2)</f>
        <v>8.0764460210993899E-2</v>
      </c>
      <c r="F71" s="3">
        <f t="shared" ref="F71:F134" si="6">ABS(C71-D71)</f>
        <v>0.28419088692460548</v>
      </c>
      <c r="G71" s="3">
        <f t="shared" ref="G71:G134" si="7">F71/C71</f>
        <v>3.0660361087992824E-3</v>
      </c>
    </row>
    <row r="72" spans="1:7" ht="15.5" x14ac:dyDescent="0.35">
      <c r="A72" s="3">
        <v>68</v>
      </c>
      <c r="B72" s="8" t="s">
        <v>71</v>
      </c>
      <c r="C72" s="5">
        <v>92.51</v>
      </c>
      <c r="D72" s="3">
        <f t="shared" si="4"/>
        <v>92.49106637915277</v>
      </c>
      <c r="E72" s="3">
        <f t="shared" si="5"/>
        <v>3.5848199838687031E-4</v>
      </c>
      <c r="F72" s="3">
        <f t="shared" si="6"/>
        <v>1.8933620847235488E-2</v>
      </c>
      <c r="G72" s="3">
        <f t="shared" si="7"/>
        <v>2.046656669250404E-4</v>
      </c>
    </row>
    <row r="73" spans="1:7" ht="15.5" x14ac:dyDescent="0.35">
      <c r="A73" s="3">
        <v>69</v>
      </c>
      <c r="B73" s="8" t="s">
        <v>72</v>
      </c>
      <c r="C73" s="5">
        <v>92.1</v>
      </c>
      <c r="D73" s="3">
        <f t="shared" si="4"/>
        <v>92.496746465406929</v>
      </c>
      <c r="E73" s="3">
        <f t="shared" si="5"/>
        <v>0.15740775781289595</v>
      </c>
      <c r="F73" s="3">
        <f t="shared" si="6"/>
        <v>0.39674646540693459</v>
      </c>
      <c r="G73" s="3">
        <f t="shared" si="7"/>
        <v>4.3077792118016789E-3</v>
      </c>
    </row>
    <row r="74" spans="1:7" ht="15.5" x14ac:dyDescent="0.35">
      <c r="A74" s="3">
        <v>70</v>
      </c>
      <c r="B74" s="8" t="s">
        <v>73</v>
      </c>
      <c r="C74" s="5">
        <v>91.34</v>
      </c>
      <c r="D74" s="3">
        <f t="shared" si="4"/>
        <v>92.377722525784847</v>
      </c>
      <c r="E74" s="3">
        <f t="shared" si="5"/>
        <v>1.0768680405212756</v>
      </c>
      <c r="F74" s="3">
        <f t="shared" si="6"/>
        <v>1.0377225257848437</v>
      </c>
      <c r="G74" s="3">
        <f t="shared" si="7"/>
        <v>1.1361096187703566E-2</v>
      </c>
    </row>
    <row r="75" spans="1:7" ht="15.5" x14ac:dyDescent="0.35">
      <c r="A75" s="3">
        <v>71</v>
      </c>
      <c r="B75" s="8" t="s">
        <v>74</v>
      </c>
      <c r="C75" s="5">
        <v>90.92</v>
      </c>
      <c r="D75" s="3">
        <f t="shared" si="4"/>
        <v>92.066405768049393</v>
      </c>
      <c r="E75" s="3">
        <f t="shared" si="5"/>
        <v>1.3142461850169138</v>
      </c>
      <c r="F75" s="3">
        <f t="shared" si="6"/>
        <v>1.1464057680493909</v>
      </c>
      <c r="G75" s="3">
        <f t="shared" si="7"/>
        <v>1.260895037449836E-2</v>
      </c>
    </row>
    <row r="76" spans="1:7" ht="15.5" x14ac:dyDescent="0.35">
      <c r="A76" s="3">
        <v>72</v>
      </c>
      <c r="B76" s="8" t="s">
        <v>75</v>
      </c>
      <c r="C76" s="5">
        <v>90.9</v>
      </c>
      <c r="D76" s="3">
        <f t="shared" si="4"/>
        <v>91.722484037634572</v>
      </c>
      <c r="E76" s="3">
        <f t="shared" si="5"/>
        <v>0.6764799921636595</v>
      </c>
      <c r="F76" s="3">
        <f t="shared" si="6"/>
        <v>0.82248403763456679</v>
      </c>
      <c r="G76" s="3">
        <f t="shared" si="7"/>
        <v>9.0482292369039249E-3</v>
      </c>
    </row>
    <row r="77" spans="1:7" ht="15.5" x14ac:dyDescent="0.35">
      <c r="A77" s="3">
        <v>73</v>
      </c>
      <c r="B77" s="8" t="s">
        <v>76</v>
      </c>
      <c r="C77" s="5">
        <v>92.82</v>
      </c>
      <c r="D77" s="3">
        <f t="shared" si="4"/>
        <v>91.475738826344198</v>
      </c>
      <c r="E77" s="3">
        <f t="shared" si="5"/>
        <v>1.8070381029984555</v>
      </c>
      <c r="F77" s="3">
        <f t="shared" si="6"/>
        <v>1.344261173655795</v>
      </c>
      <c r="G77" s="3">
        <f t="shared" si="7"/>
        <v>1.4482451773925825E-2</v>
      </c>
    </row>
    <row r="78" spans="1:7" ht="15.5" x14ac:dyDescent="0.35">
      <c r="A78" s="3">
        <v>74</v>
      </c>
      <c r="B78" s="8" t="s">
        <v>77</v>
      </c>
      <c r="C78" s="5">
        <v>93.51</v>
      </c>
      <c r="D78" s="3">
        <f t="shared" si="4"/>
        <v>91.879017178440932</v>
      </c>
      <c r="E78" s="3">
        <f t="shared" si="5"/>
        <v>2.6601049642207939</v>
      </c>
      <c r="F78" s="3">
        <f t="shared" si="6"/>
        <v>1.6309828215590727</v>
      </c>
      <c r="G78" s="3">
        <f t="shared" si="7"/>
        <v>1.7441801107465221E-2</v>
      </c>
    </row>
    <row r="79" spans="1:7" ht="15.5" x14ac:dyDescent="0.35">
      <c r="A79" s="3">
        <v>75</v>
      </c>
      <c r="B79" s="8" t="s">
        <v>78</v>
      </c>
      <c r="C79" s="5">
        <v>91.73</v>
      </c>
      <c r="D79" s="3">
        <f t="shared" si="4"/>
        <v>92.368312024908647</v>
      </c>
      <c r="E79" s="3">
        <f t="shared" si="5"/>
        <v>0.40744224114297228</v>
      </c>
      <c r="F79" s="3">
        <f t="shared" si="6"/>
        <v>0.63831202490864314</v>
      </c>
      <c r="G79" s="3">
        <f t="shared" si="7"/>
        <v>6.958596150753768E-3</v>
      </c>
    </row>
    <row r="80" spans="1:7" ht="15.5" x14ac:dyDescent="0.35">
      <c r="A80" s="3">
        <v>76</v>
      </c>
      <c r="B80" s="8" t="s">
        <v>79</v>
      </c>
      <c r="C80" s="5">
        <v>88.55</v>
      </c>
      <c r="D80" s="3">
        <f t="shared" si="4"/>
        <v>92.176818417436053</v>
      </c>
      <c r="E80" s="3">
        <f t="shared" si="5"/>
        <v>13.153811833053375</v>
      </c>
      <c r="F80" s="3">
        <f t="shared" si="6"/>
        <v>3.6268184174360556</v>
      </c>
      <c r="G80" s="3">
        <f t="shared" si="7"/>
        <v>4.0957859033721691E-2</v>
      </c>
    </row>
    <row r="81" spans="1:7" ht="15.5" x14ac:dyDescent="0.35">
      <c r="A81" s="3">
        <v>77</v>
      </c>
      <c r="B81" s="8" t="s">
        <v>80</v>
      </c>
      <c r="C81" s="5">
        <v>87.31</v>
      </c>
      <c r="D81" s="3">
        <f t="shared" si="4"/>
        <v>91.088772892205228</v>
      </c>
      <c r="E81" s="3">
        <f t="shared" si="5"/>
        <v>14.279124570865044</v>
      </c>
      <c r="F81" s="3">
        <f t="shared" si="6"/>
        <v>3.7787728922052253</v>
      </c>
      <c r="G81" s="3">
        <f t="shared" si="7"/>
        <v>4.327995524230014E-2</v>
      </c>
    </row>
    <row r="82" spans="1:7" ht="15.5" x14ac:dyDescent="0.35">
      <c r="A82" s="3">
        <v>78</v>
      </c>
      <c r="B82" s="8" t="s">
        <v>81</v>
      </c>
      <c r="C82" s="5">
        <v>87.98</v>
      </c>
      <c r="D82" s="3">
        <f t="shared" si="4"/>
        <v>89.95514102454365</v>
      </c>
      <c r="E82" s="3">
        <f t="shared" si="5"/>
        <v>3.9011820668353239</v>
      </c>
      <c r="F82" s="3">
        <f t="shared" si="6"/>
        <v>1.975141024543646</v>
      </c>
      <c r="G82" s="3">
        <f t="shared" si="7"/>
        <v>2.2449886616772517E-2</v>
      </c>
    </row>
    <row r="83" spans="1:7" ht="15.5" x14ac:dyDescent="0.35">
      <c r="A83" s="3">
        <v>79</v>
      </c>
      <c r="B83" s="8" t="s">
        <v>82</v>
      </c>
      <c r="C83" s="5">
        <v>87.91</v>
      </c>
      <c r="D83" s="3">
        <f t="shared" si="4"/>
        <v>89.362598717180546</v>
      </c>
      <c r="E83" s="3">
        <f t="shared" si="5"/>
        <v>2.1100430331545783</v>
      </c>
      <c r="F83" s="3">
        <f t="shared" si="6"/>
        <v>1.4525987171805497</v>
      </c>
      <c r="G83" s="3">
        <f t="shared" si="7"/>
        <v>1.6523702845871343E-2</v>
      </c>
    </row>
    <row r="84" spans="1:7" ht="15.5" x14ac:dyDescent="0.35">
      <c r="A84" s="3">
        <v>80</v>
      </c>
      <c r="B84" s="8" t="s">
        <v>83</v>
      </c>
      <c r="C84" s="5">
        <v>87.48</v>
      </c>
      <c r="D84" s="3">
        <f t="shared" si="4"/>
        <v>88.926819102026371</v>
      </c>
      <c r="E84" s="3">
        <f t="shared" si="5"/>
        <v>2.0932855139883841</v>
      </c>
      <c r="F84" s="3">
        <f t="shared" si="6"/>
        <v>1.4468191020263674</v>
      </c>
      <c r="G84" s="3">
        <f t="shared" si="7"/>
        <v>1.6538855761618284E-2</v>
      </c>
    </row>
    <row r="85" spans="1:7" ht="15.5" x14ac:dyDescent="0.35">
      <c r="A85" s="3">
        <v>81</v>
      </c>
      <c r="B85" s="8" t="s">
        <v>84</v>
      </c>
      <c r="C85" s="5">
        <v>86.84</v>
      </c>
      <c r="D85" s="3">
        <f t="shared" si="4"/>
        <v>88.492773371418451</v>
      </c>
      <c r="E85" s="3">
        <f t="shared" si="5"/>
        <v>2.7316598172699025</v>
      </c>
      <c r="F85" s="3">
        <f t="shared" si="6"/>
        <v>1.6527733714184478</v>
      </c>
      <c r="G85" s="3">
        <f t="shared" si="7"/>
        <v>1.903239718353809E-2</v>
      </c>
    </row>
    <row r="86" spans="1:7" ht="15.5" x14ac:dyDescent="0.35">
      <c r="A86" s="3">
        <v>82</v>
      </c>
      <c r="B86" s="8" t="s">
        <v>85</v>
      </c>
      <c r="C86" s="5">
        <v>86.5</v>
      </c>
      <c r="D86" s="3">
        <f t="shared" si="4"/>
        <v>87.996941359992917</v>
      </c>
      <c r="E86" s="3">
        <f t="shared" si="5"/>
        <v>2.2408334352574437</v>
      </c>
      <c r="F86" s="3">
        <f t="shared" si="6"/>
        <v>1.4969413599929169</v>
      </c>
      <c r="G86" s="3">
        <f t="shared" si="7"/>
        <v>1.730568046234586E-2</v>
      </c>
    </row>
    <row r="87" spans="1:7" ht="15.5" x14ac:dyDescent="0.35">
      <c r="A87" s="3">
        <v>83</v>
      </c>
      <c r="B87" s="8" t="s">
        <v>86</v>
      </c>
      <c r="C87" s="5">
        <v>84.44</v>
      </c>
      <c r="D87" s="3">
        <f t="shared" si="4"/>
        <v>87.547858951995039</v>
      </c>
      <c r="E87" s="3">
        <f t="shared" si="5"/>
        <v>9.6587872654957163</v>
      </c>
      <c r="F87" s="3">
        <f t="shared" si="6"/>
        <v>3.1078589519950413</v>
      </c>
      <c r="G87" s="3">
        <f t="shared" si="7"/>
        <v>3.6805529985730001E-2</v>
      </c>
    </row>
    <row r="88" spans="1:7" ht="15.5" x14ac:dyDescent="0.35">
      <c r="A88" s="3">
        <v>84</v>
      </c>
      <c r="B88" s="8" t="s">
        <v>87</v>
      </c>
      <c r="C88" s="5">
        <v>83.95</v>
      </c>
      <c r="D88" s="3">
        <f t="shared" si="4"/>
        <v>86.615501266396521</v>
      </c>
      <c r="E88" s="3">
        <f t="shared" si="5"/>
        <v>7.1048970011614418</v>
      </c>
      <c r="F88" s="3">
        <f t="shared" si="6"/>
        <v>2.6655012663965181</v>
      </c>
      <c r="G88" s="3">
        <f t="shared" si="7"/>
        <v>3.1751057372203906E-2</v>
      </c>
    </row>
    <row r="89" spans="1:7" ht="15.5" x14ac:dyDescent="0.35">
      <c r="A89" s="3">
        <v>85</v>
      </c>
      <c r="B89" s="8" t="s">
        <v>88</v>
      </c>
      <c r="C89" s="5">
        <v>83.76</v>
      </c>
      <c r="D89" s="3">
        <f t="shared" si="4"/>
        <v>85.815850886477563</v>
      </c>
      <c r="E89" s="3">
        <f t="shared" si="5"/>
        <v>4.2265228674305595</v>
      </c>
      <c r="F89" s="3">
        <f t="shared" si="6"/>
        <v>2.0558508864775575</v>
      </c>
      <c r="G89" s="3">
        <f t="shared" si="7"/>
        <v>2.4544542579722509E-2</v>
      </c>
    </row>
    <row r="90" spans="1:7" ht="15.5" x14ac:dyDescent="0.35">
      <c r="A90" s="3">
        <v>86</v>
      </c>
      <c r="B90" s="8" t="s">
        <v>89</v>
      </c>
      <c r="C90" s="5">
        <v>83.22</v>
      </c>
      <c r="D90" s="3">
        <f t="shared" si="4"/>
        <v>85.19909562053428</v>
      </c>
      <c r="E90" s="3">
        <f t="shared" si="5"/>
        <v>3.9168194752179706</v>
      </c>
      <c r="F90" s="3">
        <f t="shared" si="6"/>
        <v>1.9790956205342809</v>
      </c>
      <c r="G90" s="3">
        <f t="shared" si="7"/>
        <v>2.3781490273182899E-2</v>
      </c>
    </row>
    <row r="91" spans="1:7" ht="15.5" x14ac:dyDescent="0.35">
      <c r="A91" s="3">
        <v>87</v>
      </c>
      <c r="B91" s="8" t="s">
        <v>90</v>
      </c>
      <c r="C91" s="5">
        <v>86.03</v>
      </c>
      <c r="D91" s="3">
        <f t="shared" si="4"/>
        <v>84.60536693437399</v>
      </c>
      <c r="E91" s="3">
        <f t="shared" si="5"/>
        <v>2.0295793716749673</v>
      </c>
      <c r="F91" s="3">
        <f t="shared" si="6"/>
        <v>1.4246330656260113</v>
      </c>
      <c r="G91" s="3">
        <f t="shared" si="7"/>
        <v>1.6559724115146012E-2</v>
      </c>
    </row>
    <row r="92" spans="1:7" ht="15.5" x14ac:dyDescent="0.35">
      <c r="A92" s="3">
        <v>88</v>
      </c>
      <c r="B92" s="8" t="s">
        <v>91</v>
      </c>
      <c r="C92" s="5">
        <v>85.33</v>
      </c>
      <c r="D92" s="3">
        <f t="shared" si="4"/>
        <v>85.032756854061788</v>
      </c>
      <c r="E92" s="3">
        <f t="shared" si="5"/>
        <v>8.8353487807244474E-2</v>
      </c>
      <c r="F92" s="3">
        <f t="shared" si="6"/>
        <v>0.29724314593821077</v>
      </c>
      <c r="G92" s="3">
        <f t="shared" si="7"/>
        <v>3.483454188892661E-3</v>
      </c>
    </row>
    <row r="93" spans="1:7" ht="15.5" x14ac:dyDescent="0.35">
      <c r="A93" s="3">
        <v>89</v>
      </c>
      <c r="B93" s="8" t="s">
        <v>92</v>
      </c>
      <c r="C93" s="5">
        <v>83.86</v>
      </c>
      <c r="D93" s="3">
        <f t="shared" si="4"/>
        <v>85.121929797843251</v>
      </c>
      <c r="E93" s="3">
        <f t="shared" si="5"/>
        <v>1.5924668146847092</v>
      </c>
      <c r="F93" s="3">
        <f t="shared" si="6"/>
        <v>1.2619297978432513</v>
      </c>
      <c r="G93" s="3">
        <f t="shared" si="7"/>
        <v>1.5048053873637626E-2</v>
      </c>
    </row>
    <row r="94" spans="1:7" ht="15.5" x14ac:dyDescent="0.35">
      <c r="A94" s="3">
        <v>90</v>
      </c>
      <c r="B94" s="8" t="s">
        <v>93</v>
      </c>
      <c r="C94" s="5">
        <v>84.72</v>
      </c>
      <c r="D94" s="3">
        <f t="shared" si="4"/>
        <v>84.743350858490274</v>
      </c>
      <c r="E94" s="3">
        <f t="shared" si="5"/>
        <v>5.4526259223285144E-4</v>
      </c>
      <c r="F94" s="3">
        <f t="shared" si="6"/>
        <v>2.3350858490275073E-2</v>
      </c>
      <c r="G94" s="3">
        <f t="shared" si="7"/>
        <v>2.7562391985688236E-4</v>
      </c>
    </row>
    <row r="95" spans="1:7" ht="15.5" x14ac:dyDescent="0.35">
      <c r="A95" s="3">
        <v>91</v>
      </c>
      <c r="B95" s="8" t="s">
        <v>94</v>
      </c>
      <c r="C95" s="5">
        <v>85.27</v>
      </c>
      <c r="D95" s="3">
        <f t="shared" si="4"/>
        <v>84.736345600943181</v>
      </c>
      <c r="E95" s="3">
        <f t="shared" si="5"/>
        <v>0.28478701763268988</v>
      </c>
      <c r="F95" s="3">
        <f t="shared" si="6"/>
        <v>0.53365439905681455</v>
      </c>
      <c r="G95" s="3">
        <f t="shared" si="7"/>
        <v>6.258407400689745E-3</v>
      </c>
    </row>
    <row r="96" spans="1:7" ht="15.5" x14ac:dyDescent="0.35">
      <c r="A96" s="3">
        <v>92</v>
      </c>
      <c r="B96" s="8" t="s">
        <v>95</v>
      </c>
      <c r="C96" s="5">
        <v>85.61</v>
      </c>
      <c r="D96" s="3">
        <f t="shared" si="4"/>
        <v>84.896441920660223</v>
      </c>
      <c r="E96" s="3">
        <f t="shared" si="5"/>
        <v>0.50916513259107066</v>
      </c>
      <c r="F96" s="3">
        <f t="shared" si="6"/>
        <v>0.71355807933977644</v>
      </c>
      <c r="G96" s="3">
        <f t="shared" si="7"/>
        <v>8.3349851575724391E-3</v>
      </c>
    </row>
    <row r="97" spans="1:7" ht="15.5" x14ac:dyDescent="0.35">
      <c r="A97" s="3">
        <v>93</v>
      </c>
      <c r="B97" s="8" t="s">
        <v>96</v>
      </c>
      <c r="C97" s="5">
        <v>88.45</v>
      </c>
      <c r="D97" s="3">
        <f t="shared" si="4"/>
        <v>85.110509344462145</v>
      </c>
      <c r="E97" s="3">
        <f t="shared" si="5"/>
        <v>11.152197838424675</v>
      </c>
      <c r="F97" s="3">
        <f t="shared" si="6"/>
        <v>3.3394906555378583</v>
      </c>
      <c r="G97" s="3">
        <f t="shared" si="7"/>
        <v>3.7755688587200208E-2</v>
      </c>
    </row>
    <row r="98" spans="1:7" ht="15.5" x14ac:dyDescent="0.35">
      <c r="A98" s="3">
        <v>94</v>
      </c>
      <c r="B98" s="8" t="s">
        <v>97</v>
      </c>
      <c r="C98" s="5">
        <v>88.32</v>
      </c>
      <c r="D98" s="3">
        <f t="shared" si="4"/>
        <v>86.112356541123503</v>
      </c>
      <c r="E98" s="3">
        <f t="shared" si="5"/>
        <v>4.8736896415201514</v>
      </c>
      <c r="F98" s="3">
        <f t="shared" si="6"/>
        <v>2.2076434588764897</v>
      </c>
      <c r="G98" s="3">
        <f t="shared" si="7"/>
        <v>2.4995963076047213E-2</v>
      </c>
    </row>
    <row r="99" spans="1:7" ht="15.5" x14ac:dyDescent="0.35">
      <c r="A99" s="3">
        <v>95</v>
      </c>
      <c r="B99" s="8" t="s">
        <v>98</v>
      </c>
      <c r="C99" s="5">
        <v>87.98</v>
      </c>
      <c r="D99" s="3">
        <f t="shared" si="4"/>
        <v>86.774649578786452</v>
      </c>
      <c r="E99" s="3">
        <f t="shared" si="5"/>
        <v>1.4528696379196877</v>
      </c>
      <c r="F99" s="3">
        <f t="shared" si="6"/>
        <v>1.2053504212135522</v>
      </c>
      <c r="G99" s="3">
        <f t="shared" si="7"/>
        <v>1.3700277576876019E-2</v>
      </c>
    </row>
    <row r="100" spans="1:7" ht="15.5" x14ac:dyDescent="0.35">
      <c r="A100" s="3">
        <v>96</v>
      </c>
      <c r="B100" s="8" t="s">
        <v>99</v>
      </c>
      <c r="C100" s="5">
        <v>88.04</v>
      </c>
      <c r="D100" s="3">
        <f t="shared" si="4"/>
        <v>87.13625470515052</v>
      </c>
      <c r="E100" s="3">
        <f t="shared" si="5"/>
        <v>0.81675555796258437</v>
      </c>
      <c r="F100" s="3">
        <f t="shared" si="6"/>
        <v>0.90374529484948596</v>
      </c>
      <c r="G100" s="3">
        <f t="shared" si="7"/>
        <v>1.0265166911057314E-2</v>
      </c>
    </row>
    <row r="101" spans="1:7" ht="15.5" x14ac:dyDescent="0.35">
      <c r="A101" s="3">
        <v>97</v>
      </c>
      <c r="B101" s="8" t="s">
        <v>100</v>
      </c>
      <c r="C101" s="5">
        <v>85.9</v>
      </c>
      <c r="D101" s="3">
        <f t="shared" si="4"/>
        <v>87.407378293605362</v>
      </c>
      <c r="E101" s="3">
        <f t="shared" si="5"/>
        <v>2.2721893200325951</v>
      </c>
      <c r="F101" s="3">
        <f t="shared" si="6"/>
        <v>1.5073782936053561</v>
      </c>
      <c r="G101" s="3">
        <f t="shared" si="7"/>
        <v>1.7548059296919161E-2</v>
      </c>
    </row>
    <row r="102" spans="1:7" ht="15.5" x14ac:dyDescent="0.35">
      <c r="A102" s="3">
        <v>98</v>
      </c>
      <c r="B102" s="8" t="s">
        <v>101</v>
      </c>
      <c r="C102" s="5">
        <v>88.01</v>
      </c>
      <c r="D102" s="3">
        <f t="shared" si="4"/>
        <v>86.955164805523751</v>
      </c>
      <c r="E102" s="3">
        <f t="shared" si="5"/>
        <v>1.1126772875057573</v>
      </c>
      <c r="F102" s="3">
        <f t="shared" si="6"/>
        <v>1.0548351944762544</v>
      </c>
      <c r="G102" s="3">
        <f t="shared" si="7"/>
        <v>1.1985401596139693E-2</v>
      </c>
    </row>
    <row r="103" spans="1:7" ht="15.5" x14ac:dyDescent="0.35">
      <c r="A103" s="3">
        <v>99</v>
      </c>
      <c r="B103" s="8" t="s">
        <v>102</v>
      </c>
      <c r="C103" s="5">
        <v>91.52</v>
      </c>
      <c r="D103" s="3">
        <f t="shared" si="4"/>
        <v>87.27161536386663</v>
      </c>
      <c r="E103" s="3">
        <f t="shared" si="5"/>
        <v>18.048772016534034</v>
      </c>
      <c r="F103" s="3">
        <f t="shared" si="6"/>
        <v>4.2483846361333661</v>
      </c>
      <c r="G103" s="3">
        <f t="shared" si="7"/>
        <v>4.6420286671037654E-2</v>
      </c>
    </row>
    <row r="104" spans="1:7" ht="15.5" x14ac:dyDescent="0.35">
      <c r="A104" s="3">
        <v>100</v>
      </c>
      <c r="B104" s="8" t="s">
        <v>103</v>
      </c>
      <c r="C104" s="5">
        <v>88.57</v>
      </c>
      <c r="D104" s="3">
        <f t="shared" si="4"/>
        <v>88.546130754706638</v>
      </c>
      <c r="E104" s="3">
        <f t="shared" si="5"/>
        <v>5.697408708743441E-4</v>
      </c>
      <c r="F104" s="3">
        <f t="shared" si="6"/>
        <v>2.3869245293354879E-2</v>
      </c>
      <c r="G104" s="3">
        <f t="shared" si="7"/>
        <v>2.69495825825391E-4</v>
      </c>
    </row>
    <row r="105" spans="1:7" ht="15.5" x14ac:dyDescent="0.35">
      <c r="A105" s="3">
        <v>101</v>
      </c>
      <c r="B105" s="8" t="s">
        <v>104</v>
      </c>
      <c r="C105" s="5">
        <v>91.21</v>
      </c>
      <c r="D105" s="3">
        <f t="shared" si="4"/>
        <v>88.553291528294636</v>
      </c>
      <c r="E105" s="3">
        <f t="shared" si="5"/>
        <v>7.0580999036310166</v>
      </c>
      <c r="F105" s="3">
        <f t="shared" si="6"/>
        <v>2.6567084717053575</v>
      </c>
      <c r="G105" s="3">
        <f t="shared" si="7"/>
        <v>2.9127381555809205E-2</v>
      </c>
    </row>
    <row r="106" spans="1:7" ht="15.5" x14ac:dyDescent="0.35">
      <c r="A106" s="3">
        <v>102</v>
      </c>
      <c r="B106" s="8" t="s">
        <v>105</v>
      </c>
      <c r="C106" s="5">
        <v>90.73</v>
      </c>
      <c r="D106" s="3">
        <f t="shared" si="4"/>
        <v>89.350304069806242</v>
      </c>
      <c r="E106" s="3">
        <f t="shared" si="5"/>
        <v>1.9035608597932299</v>
      </c>
      <c r="F106" s="3">
        <f t="shared" si="6"/>
        <v>1.3796959301937619</v>
      </c>
      <c r="G106" s="3">
        <f t="shared" si="7"/>
        <v>1.5206612258280192E-2</v>
      </c>
    </row>
    <row r="107" spans="1:7" ht="15.5" x14ac:dyDescent="0.35">
      <c r="A107" s="3">
        <v>103</v>
      </c>
      <c r="B107" s="8" t="s">
        <v>106</v>
      </c>
      <c r="C107" s="5">
        <v>91.43</v>
      </c>
      <c r="D107" s="3">
        <f t="shared" si="4"/>
        <v>89.764212848864361</v>
      </c>
      <c r="E107" s="3">
        <f t="shared" si="5"/>
        <v>2.774846832888612</v>
      </c>
      <c r="F107" s="3">
        <f t="shared" si="6"/>
        <v>1.6657871511356461</v>
      </c>
      <c r="G107" s="3">
        <f t="shared" si="7"/>
        <v>1.8219262289572855E-2</v>
      </c>
    </row>
    <row r="108" spans="1:7" ht="15.5" x14ac:dyDescent="0.35">
      <c r="A108" s="3">
        <v>104</v>
      </c>
      <c r="B108" s="8" t="s">
        <v>107</v>
      </c>
      <c r="C108" s="5">
        <v>92.07</v>
      </c>
      <c r="D108" s="3">
        <f t="shared" si="4"/>
        <v>90.263948994205052</v>
      </c>
      <c r="E108" s="3">
        <f t="shared" si="5"/>
        <v>3.2618202355329196</v>
      </c>
      <c r="F108" s="3">
        <f t="shared" si="6"/>
        <v>1.8060510057949415</v>
      </c>
      <c r="G108" s="3">
        <f t="shared" si="7"/>
        <v>1.9616063927391566E-2</v>
      </c>
    </row>
    <row r="109" spans="1:7" ht="15.5" x14ac:dyDescent="0.35">
      <c r="A109" s="3">
        <v>105</v>
      </c>
      <c r="B109" s="8" t="s">
        <v>108</v>
      </c>
      <c r="C109" s="5">
        <v>93.23</v>
      </c>
      <c r="D109" s="3">
        <f t="shared" si="4"/>
        <v>90.805764295943533</v>
      </c>
      <c r="E109" s="3">
        <f t="shared" si="5"/>
        <v>5.8769187488221748</v>
      </c>
      <c r="F109" s="3">
        <f t="shared" si="6"/>
        <v>2.4242357040564713</v>
      </c>
      <c r="G109" s="3">
        <f t="shared" si="7"/>
        <v>2.6002742722905408E-2</v>
      </c>
    </row>
    <row r="110" spans="1:7" ht="15.5" x14ac:dyDescent="0.35">
      <c r="A110" s="3">
        <v>106</v>
      </c>
      <c r="B110" s="8" t="s">
        <v>109</v>
      </c>
      <c r="C110" s="5">
        <v>94.95</v>
      </c>
      <c r="D110" s="3">
        <f t="shared" si="4"/>
        <v>91.533035007160464</v>
      </c>
      <c r="E110" s="3">
        <f t="shared" si="5"/>
        <v>11.675649762290909</v>
      </c>
      <c r="F110" s="3">
        <f t="shared" si="6"/>
        <v>3.4169649928395387</v>
      </c>
      <c r="G110" s="3">
        <f t="shared" si="7"/>
        <v>3.5986993078878766E-2</v>
      </c>
    </row>
    <row r="111" spans="1:7" ht="15.5" x14ac:dyDescent="0.35">
      <c r="A111" s="3">
        <v>107</v>
      </c>
      <c r="B111" s="8" t="s">
        <v>110</v>
      </c>
      <c r="C111" s="5">
        <v>93.54</v>
      </c>
      <c r="D111" s="3">
        <f t="shared" si="4"/>
        <v>92.558124505012316</v>
      </c>
      <c r="E111" s="3">
        <f t="shared" si="5"/>
        <v>0.9640794876573221</v>
      </c>
      <c r="F111" s="3">
        <f t="shared" si="6"/>
        <v>0.98187549498769044</v>
      </c>
      <c r="G111" s="3">
        <f t="shared" si="7"/>
        <v>1.0496851560697995E-2</v>
      </c>
    </row>
    <row r="112" spans="1:7" ht="15.5" x14ac:dyDescent="0.35">
      <c r="A112" s="3">
        <v>108</v>
      </c>
      <c r="B112" s="8" t="s">
        <v>111</v>
      </c>
      <c r="C112" s="5">
        <v>94.74</v>
      </c>
      <c r="D112" s="3">
        <f t="shared" si="4"/>
        <v>92.852687153508612</v>
      </c>
      <c r="E112" s="3">
        <f t="shared" si="5"/>
        <v>3.5619497805314078</v>
      </c>
      <c r="F112" s="3">
        <f t="shared" si="6"/>
        <v>1.8873128464913833</v>
      </c>
      <c r="G112" s="3">
        <f t="shared" si="7"/>
        <v>1.9920971569467844E-2</v>
      </c>
    </row>
    <row r="113" spans="1:7" ht="15.5" x14ac:dyDescent="0.35">
      <c r="A113" s="3">
        <v>109</v>
      </c>
      <c r="B113" s="8" t="s">
        <v>112</v>
      </c>
      <c r="C113" s="5">
        <v>94.78</v>
      </c>
      <c r="D113" s="3">
        <f t="shared" si="4"/>
        <v>93.418881007456022</v>
      </c>
      <c r="E113" s="3">
        <f t="shared" si="5"/>
        <v>1.8526449118639359</v>
      </c>
      <c r="F113" s="3">
        <f t="shared" si="6"/>
        <v>1.3611189925439788</v>
      </c>
      <c r="G113" s="3">
        <f t="shared" si="7"/>
        <v>1.436082498991326E-2</v>
      </c>
    </row>
    <row r="114" spans="1:7" ht="15.5" x14ac:dyDescent="0.35">
      <c r="A114" s="3">
        <v>110</v>
      </c>
      <c r="B114" s="8" t="s">
        <v>113</v>
      </c>
      <c r="C114" s="5">
        <v>95.82</v>
      </c>
      <c r="D114" s="3">
        <f t="shared" si="4"/>
        <v>93.827216705219215</v>
      </c>
      <c r="E114" s="3">
        <f t="shared" si="5"/>
        <v>3.9711852599573358</v>
      </c>
      <c r="F114" s="3">
        <f t="shared" si="6"/>
        <v>1.9927832947807786</v>
      </c>
      <c r="G114" s="3">
        <f t="shared" si="7"/>
        <v>2.0797153984353774E-2</v>
      </c>
    </row>
    <row r="115" spans="1:7" ht="15.5" x14ac:dyDescent="0.35">
      <c r="A115" s="3">
        <v>111</v>
      </c>
      <c r="B115" s="8" t="s">
        <v>114</v>
      </c>
      <c r="C115" s="5">
        <v>96.64</v>
      </c>
      <c r="D115" s="3">
        <f t="shared" si="4"/>
        <v>94.425051693653444</v>
      </c>
      <c r="E115" s="3">
        <f t="shared" si="5"/>
        <v>4.9059959997874802</v>
      </c>
      <c r="F115" s="3">
        <f t="shared" si="6"/>
        <v>2.2149483063465567</v>
      </c>
      <c r="G115" s="3">
        <f t="shared" si="7"/>
        <v>2.2919580984546325E-2</v>
      </c>
    </row>
    <row r="116" spans="1:7" ht="15.5" x14ac:dyDescent="0.35">
      <c r="A116" s="3">
        <v>112</v>
      </c>
      <c r="B116" s="8" t="s">
        <v>115</v>
      </c>
      <c r="C116" s="5">
        <v>96.58</v>
      </c>
      <c r="D116" s="3">
        <f t="shared" si="4"/>
        <v>95.089536185557392</v>
      </c>
      <c r="E116" s="3">
        <f t="shared" si="5"/>
        <v>2.2214823821628027</v>
      </c>
      <c r="F116" s="3">
        <f t="shared" si="6"/>
        <v>1.4904638144426059</v>
      </c>
      <c r="G116" s="3">
        <f t="shared" si="7"/>
        <v>1.5432427153060736E-2</v>
      </c>
    </row>
    <row r="117" spans="1:7" ht="15.5" x14ac:dyDescent="0.35">
      <c r="A117" s="3">
        <v>113</v>
      </c>
      <c r="B117" s="8" t="s">
        <v>116</v>
      </c>
      <c r="C117" s="5">
        <v>97.46</v>
      </c>
      <c r="D117" s="3">
        <f t="shared" si="4"/>
        <v>95.536675329890159</v>
      </c>
      <c r="E117" s="3">
        <f t="shared" si="5"/>
        <v>3.6991777866531064</v>
      </c>
      <c r="F117" s="3">
        <f t="shared" si="6"/>
        <v>1.9233246701098352</v>
      </c>
      <c r="G117" s="3">
        <f t="shared" si="7"/>
        <v>1.97345030793129E-2</v>
      </c>
    </row>
    <row r="118" spans="1:7" ht="15.5" x14ac:dyDescent="0.35">
      <c r="A118" s="3">
        <v>114</v>
      </c>
      <c r="B118" s="8" t="s">
        <v>117</v>
      </c>
      <c r="C118" s="5">
        <v>98.46</v>
      </c>
      <c r="D118" s="3">
        <f t="shared" si="4"/>
        <v>96.113672730923113</v>
      </c>
      <c r="E118" s="3">
        <f t="shared" si="5"/>
        <v>5.5052516536137714</v>
      </c>
      <c r="F118" s="3">
        <f t="shared" si="6"/>
        <v>2.3463272690768804</v>
      </c>
      <c r="G118" s="3">
        <f t="shared" si="7"/>
        <v>2.3830258674353854E-2</v>
      </c>
    </row>
    <row r="119" spans="1:7" ht="15.5" x14ac:dyDescent="0.35">
      <c r="A119" s="3">
        <v>115</v>
      </c>
      <c r="B119" s="8" t="s">
        <v>118</v>
      </c>
      <c r="C119" s="5">
        <v>96</v>
      </c>
      <c r="D119" s="3">
        <f t="shared" si="4"/>
        <v>96.817570911646172</v>
      </c>
      <c r="E119" s="3">
        <f t="shared" si="5"/>
        <v>0.66842219556995242</v>
      </c>
      <c r="F119" s="3">
        <f t="shared" si="6"/>
        <v>0.81757091164617179</v>
      </c>
      <c r="G119" s="3">
        <f t="shared" si="7"/>
        <v>8.5163636629809556E-3</v>
      </c>
    </row>
    <row r="120" spans="1:7" ht="15.5" x14ac:dyDescent="0.35">
      <c r="A120" s="3">
        <v>116</v>
      </c>
      <c r="B120" s="8" t="s">
        <v>119</v>
      </c>
      <c r="C120" s="5">
        <v>96.02</v>
      </c>
      <c r="D120" s="3">
        <f t="shared" si="4"/>
        <v>96.572299638152316</v>
      </c>
      <c r="E120" s="3">
        <f t="shared" si="5"/>
        <v>0.30503489030318359</v>
      </c>
      <c r="F120" s="3">
        <f t="shared" si="6"/>
        <v>0.55229963815231997</v>
      </c>
      <c r="G120" s="3">
        <f t="shared" si="7"/>
        <v>5.7519229134796917E-3</v>
      </c>
    </row>
    <row r="121" spans="1:7" ht="15.5" x14ac:dyDescent="0.35">
      <c r="A121" s="3">
        <v>117</v>
      </c>
      <c r="B121" s="8" t="s">
        <v>120</v>
      </c>
      <c r="C121" s="5">
        <v>94.91</v>
      </c>
      <c r="D121" s="3">
        <f t="shared" si="4"/>
        <v>96.406609746706607</v>
      </c>
      <c r="E121" s="3">
        <f t="shared" si="5"/>
        <v>2.2398407339372253</v>
      </c>
      <c r="F121" s="3">
        <f t="shared" si="6"/>
        <v>1.4966097467066106</v>
      </c>
      <c r="G121" s="3">
        <f t="shared" si="7"/>
        <v>1.5768725600111798E-2</v>
      </c>
    </row>
    <row r="122" spans="1:7" ht="15.5" x14ac:dyDescent="0.35">
      <c r="A122" s="3">
        <v>118</v>
      </c>
      <c r="B122" s="8" t="s">
        <v>121</v>
      </c>
      <c r="C122" s="5">
        <v>91.74</v>
      </c>
      <c r="D122" s="3">
        <f t="shared" si="4"/>
        <v>95.957626822694621</v>
      </c>
      <c r="E122" s="3">
        <f t="shared" si="5"/>
        <v>17.788376015513169</v>
      </c>
      <c r="F122" s="3">
        <f t="shared" si="6"/>
        <v>4.2176268226946263</v>
      </c>
      <c r="G122" s="3">
        <f t="shared" si="7"/>
        <v>4.5973695473017509E-2</v>
      </c>
    </row>
    <row r="123" spans="1:7" ht="15.5" x14ac:dyDescent="0.35">
      <c r="A123" s="3">
        <v>119</v>
      </c>
      <c r="B123" s="8" t="s">
        <v>122</v>
      </c>
      <c r="C123" s="5">
        <v>96.51</v>
      </c>
      <c r="D123" s="3">
        <f t="shared" si="4"/>
        <v>94.692338775886242</v>
      </c>
      <c r="E123" s="3">
        <f t="shared" si="5"/>
        <v>3.3038923256467445</v>
      </c>
      <c r="F123" s="3">
        <f t="shared" si="6"/>
        <v>1.8176612241137633</v>
      </c>
      <c r="G123" s="3">
        <f t="shared" si="7"/>
        <v>1.8833915906266326E-2</v>
      </c>
    </row>
    <row r="124" spans="1:7" ht="15.5" x14ac:dyDescent="0.35">
      <c r="A124" s="3">
        <v>120</v>
      </c>
      <c r="B124" s="8" t="s">
        <v>123</v>
      </c>
      <c r="C124" s="5">
        <v>98.49</v>
      </c>
      <c r="D124" s="3">
        <f t="shared" si="4"/>
        <v>95.237637143120367</v>
      </c>
      <c r="E124" s="3">
        <f t="shared" si="5"/>
        <v>10.577864152810218</v>
      </c>
      <c r="F124" s="3">
        <f t="shared" si="6"/>
        <v>3.2523628568796283</v>
      </c>
      <c r="G124" s="3">
        <f t="shared" si="7"/>
        <v>3.3022264766774584E-2</v>
      </c>
    </row>
    <row r="125" spans="1:7" ht="15.5" x14ac:dyDescent="0.35">
      <c r="A125" s="3">
        <v>121</v>
      </c>
      <c r="B125" s="8" t="s">
        <v>124</v>
      </c>
      <c r="C125" s="5">
        <v>97.16</v>
      </c>
      <c r="D125" s="3">
        <f t="shared" si="4"/>
        <v>96.213346000184245</v>
      </c>
      <c r="E125" s="3">
        <f t="shared" si="5"/>
        <v>0.89615379536716078</v>
      </c>
      <c r="F125" s="3">
        <f t="shared" si="6"/>
        <v>0.94665399981575149</v>
      </c>
      <c r="G125" s="3">
        <f t="shared" si="7"/>
        <v>9.743248248412429E-3</v>
      </c>
    </row>
    <row r="126" spans="1:7" ht="15.5" x14ac:dyDescent="0.35">
      <c r="A126" s="3">
        <v>122</v>
      </c>
      <c r="B126" s="8" t="s">
        <v>125</v>
      </c>
      <c r="C126" s="5">
        <v>102.15</v>
      </c>
      <c r="D126" s="3">
        <f t="shared" si="4"/>
        <v>96.497342200128969</v>
      </c>
      <c r="E126" s="3">
        <f t="shared" si="5"/>
        <v>31.952540202442869</v>
      </c>
      <c r="F126" s="3">
        <f t="shared" si="6"/>
        <v>5.6526577998710366</v>
      </c>
      <c r="G126" s="3">
        <f t="shared" si="7"/>
        <v>5.5336836024190268E-2</v>
      </c>
    </row>
    <row r="127" spans="1:7" ht="15.5" x14ac:dyDescent="0.35">
      <c r="A127" s="3">
        <v>123</v>
      </c>
      <c r="B127" s="8" t="s">
        <v>126</v>
      </c>
      <c r="C127" s="5">
        <v>99.5</v>
      </c>
      <c r="D127" s="3">
        <f t="shared" si="4"/>
        <v>98.193139540090272</v>
      </c>
      <c r="E127" s="3">
        <f t="shared" si="5"/>
        <v>1.7078842616754668</v>
      </c>
      <c r="F127" s="3">
        <f t="shared" si="6"/>
        <v>1.3068604599097284</v>
      </c>
      <c r="G127" s="3">
        <f t="shared" si="7"/>
        <v>1.3134275978992246E-2</v>
      </c>
    </row>
    <row r="128" spans="1:7" ht="15.5" x14ac:dyDescent="0.35">
      <c r="A128" s="3">
        <v>124</v>
      </c>
      <c r="B128" s="8" t="s">
        <v>127</v>
      </c>
      <c r="C128" s="5">
        <v>99.17</v>
      </c>
      <c r="D128" s="3">
        <f t="shared" si="4"/>
        <v>98.585197678063182</v>
      </c>
      <c r="E128" s="3">
        <f t="shared" si="5"/>
        <v>0.34199375574269625</v>
      </c>
      <c r="F128" s="3">
        <f t="shared" si="6"/>
        <v>0.58480232193682014</v>
      </c>
      <c r="G128" s="3">
        <f t="shared" si="7"/>
        <v>5.8969680542182122E-3</v>
      </c>
    </row>
    <row r="129" spans="1:7" ht="15.5" x14ac:dyDescent="0.35">
      <c r="A129" s="3">
        <v>125</v>
      </c>
      <c r="B129" s="8" t="s">
        <v>128</v>
      </c>
      <c r="C129" s="5">
        <v>96.47</v>
      </c>
      <c r="D129" s="3">
        <f t="shared" si="4"/>
        <v>98.76063837464423</v>
      </c>
      <c r="E129" s="3">
        <f t="shared" si="5"/>
        <v>5.2470241633927674</v>
      </c>
      <c r="F129" s="3">
        <f t="shared" si="6"/>
        <v>2.2906383746442316</v>
      </c>
      <c r="G129" s="3">
        <f t="shared" si="7"/>
        <v>2.3744566960135084E-2</v>
      </c>
    </row>
    <row r="130" spans="1:7" ht="15.5" x14ac:dyDescent="0.35">
      <c r="A130" s="3">
        <v>126</v>
      </c>
      <c r="B130" s="8" t="s">
        <v>129</v>
      </c>
      <c r="C130" s="5">
        <v>94.09</v>
      </c>
      <c r="D130" s="3">
        <f t="shared" si="4"/>
        <v>98.073446862250961</v>
      </c>
      <c r="E130" s="3">
        <f t="shared" si="5"/>
        <v>15.867848904376999</v>
      </c>
      <c r="F130" s="3">
        <f t="shared" si="6"/>
        <v>3.9834468622509576</v>
      </c>
      <c r="G130" s="3">
        <f t="shared" si="7"/>
        <v>4.2336559275703657E-2</v>
      </c>
    </row>
    <row r="131" spans="1:7" ht="15.5" x14ac:dyDescent="0.35">
      <c r="A131" s="3">
        <v>127</v>
      </c>
      <c r="B131" s="8" t="s">
        <v>130</v>
      </c>
      <c r="C131" s="5">
        <v>94.04</v>
      </c>
      <c r="D131" s="3">
        <f t="shared" si="4"/>
        <v>96.878412803575671</v>
      </c>
      <c r="E131" s="3">
        <f t="shared" si="5"/>
        <v>8.0565872435022641</v>
      </c>
      <c r="F131" s="3">
        <f t="shared" si="6"/>
        <v>2.8384128035756646</v>
      </c>
      <c r="G131" s="3">
        <f t="shared" si="7"/>
        <v>3.0183037043552366E-2</v>
      </c>
    </row>
    <row r="132" spans="1:7" ht="15.5" x14ac:dyDescent="0.35">
      <c r="A132" s="3">
        <v>128</v>
      </c>
      <c r="B132" s="8" t="s">
        <v>131</v>
      </c>
      <c r="C132" s="5">
        <v>99.11</v>
      </c>
      <c r="D132" s="3">
        <f t="shared" si="4"/>
        <v>96.026888962502966</v>
      </c>
      <c r="E132" s="3">
        <f t="shared" si="5"/>
        <v>9.5055736695360356</v>
      </c>
      <c r="F132" s="3">
        <f t="shared" si="6"/>
        <v>3.0831110374970336</v>
      </c>
      <c r="G132" s="3">
        <f t="shared" si="7"/>
        <v>3.1107971319715808E-2</v>
      </c>
    </row>
    <row r="133" spans="1:7" ht="15.5" x14ac:dyDescent="0.35">
      <c r="A133" s="3">
        <v>129</v>
      </c>
      <c r="B133" s="8" t="s">
        <v>132</v>
      </c>
      <c r="C133" s="5">
        <v>97.09</v>
      </c>
      <c r="D133" s="3">
        <f t="shared" si="4"/>
        <v>96.951822273752072</v>
      </c>
      <c r="E133" s="3">
        <f t="shared" si="5"/>
        <v>1.9093084031048375E-2</v>
      </c>
      <c r="F133" s="3">
        <f t="shared" si="6"/>
        <v>0.13817772624793179</v>
      </c>
      <c r="G133" s="3">
        <f t="shared" si="7"/>
        <v>1.4231921541655349E-3</v>
      </c>
    </row>
    <row r="134" spans="1:7" ht="15.5" x14ac:dyDescent="0.35">
      <c r="A134" s="3">
        <v>130</v>
      </c>
      <c r="B134" s="8" t="s">
        <v>133</v>
      </c>
      <c r="C134" s="5">
        <v>95.92</v>
      </c>
      <c r="D134" s="3">
        <f t="shared" si="4"/>
        <v>96.993275591626443</v>
      </c>
      <c r="E134" s="3">
        <f t="shared" si="5"/>
        <v>1.1519204955810869</v>
      </c>
      <c r="F134" s="3">
        <f t="shared" si="6"/>
        <v>1.0732755916264409</v>
      </c>
      <c r="G134" s="3">
        <f t="shared" si="7"/>
        <v>1.1189278478173904E-2</v>
      </c>
    </row>
    <row r="135" spans="1:7" ht="15.5" x14ac:dyDescent="0.35">
      <c r="A135" s="3">
        <v>131</v>
      </c>
      <c r="B135" s="8" t="s">
        <v>134</v>
      </c>
      <c r="C135" s="5">
        <v>95.99</v>
      </c>
      <c r="D135" s="3">
        <f t="shared" ref="D135:D198" si="8">$D$2*C134+(1-$D$2)*D134</f>
        <v>96.671292914138505</v>
      </c>
      <c r="E135" s="3">
        <f t="shared" ref="E135:E198" si="9">POWER(C135-D135,2)</f>
        <v>0.46416003485534285</v>
      </c>
      <c r="F135" s="3">
        <f t="shared" ref="F135:F198" si="10">ABS(C135-D135)</f>
        <v>0.68129291413850979</v>
      </c>
      <c r="G135" s="3">
        <f t="shared" ref="G135:G198" si="11">F135/C135</f>
        <v>7.0975405160799022E-3</v>
      </c>
    </row>
    <row r="136" spans="1:7" ht="15.5" x14ac:dyDescent="0.35">
      <c r="A136" s="3">
        <v>132</v>
      </c>
      <c r="B136" s="8" t="s">
        <v>135</v>
      </c>
      <c r="C136" s="5">
        <v>95.84</v>
      </c>
      <c r="D136" s="3">
        <f t="shared" si="8"/>
        <v>96.466905039896943</v>
      </c>
      <c r="E136" s="3">
        <f t="shared" si="9"/>
        <v>0.39300992904818366</v>
      </c>
      <c r="F136" s="3">
        <f t="shared" si="10"/>
        <v>0.6269050398969398</v>
      </c>
      <c r="G136" s="3">
        <f t="shared" si="11"/>
        <v>6.5411627702101393E-3</v>
      </c>
    </row>
    <row r="137" spans="1:7" ht="15.5" x14ac:dyDescent="0.35">
      <c r="A137" s="3">
        <v>133</v>
      </c>
      <c r="B137" s="8" t="s">
        <v>136</v>
      </c>
      <c r="C137" s="5">
        <v>96.86</v>
      </c>
      <c r="D137" s="3">
        <f t="shared" si="8"/>
        <v>96.278833527927844</v>
      </c>
      <c r="E137" s="3">
        <f t="shared" si="9"/>
        <v>0.33775446826079519</v>
      </c>
      <c r="F137" s="3">
        <f t="shared" si="10"/>
        <v>0.58116647207215522</v>
      </c>
      <c r="G137" s="3">
        <f t="shared" si="11"/>
        <v>6.0000668188329052E-3</v>
      </c>
    </row>
    <row r="138" spans="1:7" ht="15.5" x14ac:dyDescent="0.35">
      <c r="A138" s="3">
        <v>134</v>
      </c>
      <c r="B138" s="8" t="s">
        <v>137</v>
      </c>
      <c r="C138" s="5">
        <v>96.37</v>
      </c>
      <c r="D138" s="3">
        <f t="shared" si="8"/>
        <v>96.453183469549487</v>
      </c>
      <c r="E138" s="3">
        <f t="shared" si="9"/>
        <v>6.9194896062895941E-3</v>
      </c>
      <c r="F138" s="3">
        <f t="shared" si="10"/>
        <v>8.318346954948197E-2</v>
      </c>
      <c r="G138" s="3">
        <f t="shared" si="11"/>
        <v>8.6316768236465672E-4</v>
      </c>
    </row>
    <row r="139" spans="1:7" ht="15.5" x14ac:dyDescent="0.35">
      <c r="A139" s="3">
        <v>135</v>
      </c>
      <c r="B139" s="8" t="s">
        <v>138</v>
      </c>
      <c r="C139" s="5">
        <v>99.92</v>
      </c>
      <c r="D139" s="3">
        <f t="shared" si="8"/>
        <v>96.428228428684633</v>
      </c>
      <c r="E139" s="3">
        <f t="shared" si="9"/>
        <v>12.192468706246196</v>
      </c>
      <c r="F139" s="3">
        <f t="shared" si="10"/>
        <v>3.4917715713153683</v>
      </c>
      <c r="G139" s="3">
        <f t="shared" si="11"/>
        <v>3.4945672250954449E-2</v>
      </c>
    </row>
    <row r="140" spans="1:7" ht="15.5" x14ac:dyDescent="0.35">
      <c r="A140" s="3">
        <v>136</v>
      </c>
      <c r="B140" s="8" t="s">
        <v>139</v>
      </c>
      <c r="C140" s="5">
        <v>96.97</v>
      </c>
      <c r="D140" s="3">
        <f t="shared" si="8"/>
        <v>97.47575990007924</v>
      </c>
      <c r="E140" s="3">
        <f t="shared" si="9"/>
        <v>0.25579307652816358</v>
      </c>
      <c r="F140" s="3">
        <f t="shared" si="10"/>
        <v>0.50575990007924077</v>
      </c>
      <c r="G140" s="3">
        <f t="shared" si="11"/>
        <v>5.2156326707150742E-3</v>
      </c>
    </row>
    <row r="141" spans="1:7" ht="15.5" x14ac:dyDescent="0.35">
      <c r="A141" s="3">
        <v>137</v>
      </c>
      <c r="B141" s="8" t="s">
        <v>140</v>
      </c>
      <c r="C141" s="5">
        <v>96.69</v>
      </c>
      <c r="D141" s="3">
        <f t="shared" si="8"/>
        <v>97.324031930055455</v>
      </c>
      <c r="E141" s="3">
        <f t="shared" si="9"/>
        <v>0.40199648832984775</v>
      </c>
      <c r="F141" s="3">
        <f t="shared" si="10"/>
        <v>0.63403193005545688</v>
      </c>
      <c r="G141" s="3">
        <f t="shared" si="11"/>
        <v>6.557368187562901E-3</v>
      </c>
    </row>
    <row r="142" spans="1:7" ht="15.5" x14ac:dyDescent="0.35">
      <c r="A142" s="3">
        <v>138</v>
      </c>
      <c r="B142" s="8" t="s">
        <v>141</v>
      </c>
      <c r="C142" s="5">
        <v>99.05</v>
      </c>
      <c r="D142" s="3">
        <f t="shared" si="8"/>
        <v>97.133822351038816</v>
      </c>
      <c r="E142" s="3">
        <f t="shared" si="9"/>
        <v>3.6717367823783991</v>
      </c>
      <c r="F142" s="3">
        <f t="shared" si="10"/>
        <v>1.916177648961181</v>
      </c>
      <c r="G142" s="3">
        <f t="shared" si="11"/>
        <v>1.9345559302990218E-2</v>
      </c>
    </row>
    <row r="143" spans="1:7" ht="15.5" x14ac:dyDescent="0.35">
      <c r="A143" s="3">
        <v>139</v>
      </c>
      <c r="B143" s="8" t="s">
        <v>142</v>
      </c>
      <c r="C143" s="5">
        <v>101.4</v>
      </c>
      <c r="D143" s="3">
        <f t="shared" si="8"/>
        <v>97.708675645727169</v>
      </c>
      <c r="E143" s="3">
        <f t="shared" si="9"/>
        <v>13.625875488447775</v>
      </c>
      <c r="F143" s="3">
        <f t="shared" si="10"/>
        <v>3.6913243542728367</v>
      </c>
      <c r="G143" s="3">
        <f t="shared" si="11"/>
        <v>3.6403593237404698E-2</v>
      </c>
    </row>
    <row r="144" spans="1:7" ht="15.5" x14ac:dyDescent="0.35">
      <c r="A144" s="3">
        <v>140</v>
      </c>
      <c r="B144" s="8" t="s">
        <v>143</v>
      </c>
      <c r="C144" s="5">
        <v>101.96</v>
      </c>
      <c r="D144" s="3">
        <f t="shared" si="8"/>
        <v>98.816072952009009</v>
      </c>
      <c r="E144" s="3">
        <f t="shared" si="9"/>
        <v>9.8842772830893093</v>
      </c>
      <c r="F144" s="3">
        <f t="shared" si="10"/>
        <v>3.1439270479909851</v>
      </c>
      <c r="G144" s="3">
        <f t="shared" si="11"/>
        <v>3.0834906316114019E-2</v>
      </c>
    </row>
    <row r="145" spans="1:7" ht="15.5" x14ac:dyDescent="0.35">
      <c r="A145" s="3">
        <v>141</v>
      </c>
      <c r="B145" s="8" t="s">
        <v>144</v>
      </c>
      <c r="C145" s="5">
        <v>99.53</v>
      </c>
      <c r="D145" s="3">
        <f t="shared" si="8"/>
        <v>99.759251066406293</v>
      </c>
      <c r="E145" s="3">
        <f t="shared" si="9"/>
        <v>5.2556051448421952E-2</v>
      </c>
      <c r="F145" s="3">
        <f t="shared" si="10"/>
        <v>0.22925106640629167</v>
      </c>
      <c r="G145" s="3">
        <f t="shared" si="11"/>
        <v>2.303336344883871E-3</v>
      </c>
    </row>
    <row r="146" spans="1:7" ht="15.5" x14ac:dyDescent="0.35">
      <c r="A146" s="3">
        <v>142</v>
      </c>
      <c r="B146" s="8" t="s">
        <v>145</v>
      </c>
      <c r="C146" s="5">
        <v>102</v>
      </c>
      <c r="D146" s="3">
        <f t="shared" si="8"/>
        <v>99.690475746484395</v>
      </c>
      <c r="E146" s="3">
        <f t="shared" si="9"/>
        <v>5.3339022775768106</v>
      </c>
      <c r="F146" s="3">
        <f t="shared" si="10"/>
        <v>2.3095242535156046</v>
      </c>
      <c r="G146" s="3">
        <f t="shared" si="11"/>
        <v>2.2642394642309851E-2</v>
      </c>
    </row>
    <row r="147" spans="1:7" ht="15.5" x14ac:dyDescent="0.35">
      <c r="A147" s="3">
        <v>143</v>
      </c>
      <c r="B147" s="8" t="s">
        <v>146</v>
      </c>
      <c r="C147" s="5">
        <v>101.01</v>
      </c>
      <c r="D147" s="3">
        <f t="shared" si="8"/>
        <v>100.38333302253906</v>
      </c>
      <c r="E147" s="3">
        <f t="shared" si="9"/>
        <v>0.39271150064003352</v>
      </c>
      <c r="F147" s="3">
        <f t="shared" si="10"/>
        <v>0.62666697746094258</v>
      </c>
      <c r="G147" s="3">
        <f t="shared" si="11"/>
        <v>6.2040092808726124E-3</v>
      </c>
    </row>
    <row r="148" spans="1:7" ht="15.5" x14ac:dyDescent="0.35">
      <c r="A148" s="3">
        <v>144</v>
      </c>
      <c r="B148" s="8" t="s">
        <v>147</v>
      </c>
      <c r="C148" s="5">
        <v>101.58</v>
      </c>
      <c r="D148" s="3">
        <f t="shared" si="8"/>
        <v>100.57133311577734</v>
      </c>
      <c r="E148" s="3">
        <f t="shared" si="9"/>
        <v>1.0174088833274548</v>
      </c>
      <c r="F148" s="3">
        <f t="shared" si="10"/>
        <v>1.0086668842226629</v>
      </c>
      <c r="G148" s="3">
        <f t="shared" si="11"/>
        <v>9.9297783443853416E-3</v>
      </c>
    </row>
    <row r="149" spans="1:7" ht="15.5" x14ac:dyDescent="0.35">
      <c r="A149" s="3">
        <v>145</v>
      </c>
      <c r="B149" s="8" t="s">
        <v>148</v>
      </c>
      <c r="C149" s="5">
        <v>102.59</v>
      </c>
      <c r="D149" s="3">
        <f t="shared" si="8"/>
        <v>100.87393318104412</v>
      </c>
      <c r="E149" s="3">
        <f t="shared" si="9"/>
        <v>2.9448853271213546</v>
      </c>
      <c r="F149" s="3">
        <f t="shared" si="10"/>
        <v>1.7160668189558805</v>
      </c>
      <c r="G149" s="3">
        <f t="shared" si="11"/>
        <v>1.6727427809297986E-2</v>
      </c>
    </row>
    <row r="150" spans="1:7" ht="15.5" x14ac:dyDescent="0.35">
      <c r="A150" s="3">
        <v>146</v>
      </c>
      <c r="B150" s="8" t="s">
        <v>149</v>
      </c>
      <c r="C150" s="5">
        <v>101.07</v>
      </c>
      <c r="D150" s="3">
        <f t="shared" si="8"/>
        <v>101.38875322673088</v>
      </c>
      <c r="E150" s="3">
        <f t="shared" si="9"/>
        <v>0.10160361955135482</v>
      </c>
      <c r="F150" s="3">
        <f t="shared" si="10"/>
        <v>0.31875322673089101</v>
      </c>
      <c r="G150" s="3">
        <f t="shared" si="11"/>
        <v>3.1537867490936088E-3</v>
      </c>
    </row>
    <row r="151" spans="1:7" ht="15.5" x14ac:dyDescent="0.35">
      <c r="A151" s="3">
        <v>147</v>
      </c>
      <c r="B151" s="8" t="s">
        <v>150</v>
      </c>
      <c r="C151" s="5">
        <v>103.07</v>
      </c>
      <c r="D151" s="3">
        <f t="shared" si="8"/>
        <v>101.29312725871161</v>
      </c>
      <c r="E151" s="3">
        <f t="shared" si="9"/>
        <v>3.1572767387337044</v>
      </c>
      <c r="F151" s="3">
        <f t="shared" si="10"/>
        <v>1.7768727412883862</v>
      </c>
      <c r="G151" s="3">
        <f t="shared" si="11"/>
        <v>1.7239475514586072E-2</v>
      </c>
    </row>
    <row r="152" spans="1:7" ht="15.5" x14ac:dyDescent="0.35">
      <c r="A152" s="3">
        <v>148</v>
      </c>
      <c r="B152" s="8" t="s">
        <v>151</v>
      </c>
      <c r="C152" s="5">
        <v>101.99</v>
      </c>
      <c r="D152" s="3">
        <f t="shared" si="8"/>
        <v>101.82618908109811</v>
      </c>
      <c r="E152" s="3">
        <f t="shared" si="9"/>
        <v>2.683401715148083E-2</v>
      </c>
      <c r="F152" s="3">
        <f t="shared" si="10"/>
        <v>0.1638109189018877</v>
      </c>
      <c r="G152" s="3">
        <f t="shared" si="11"/>
        <v>1.6061468663779558E-3</v>
      </c>
    </row>
    <row r="153" spans="1:7" ht="15.5" x14ac:dyDescent="0.35">
      <c r="A153" s="3">
        <v>149</v>
      </c>
      <c r="B153" s="8" t="s">
        <v>152</v>
      </c>
      <c r="C153" s="5">
        <v>106.59</v>
      </c>
      <c r="D153" s="3">
        <f t="shared" si="8"/>
        <v>101.87533235676867</v>
      </c>
      <c r="E153" s="3">
        <f t="shared" si="9"/>
        <v>22.228090986132528</v>
      </c>
      <c r="F153" s="3">
        <f t="shared" si="10"/>
        <v>4.714667643231337</v>
      </c>
      <c r="G153" s="3">
        <f t="shared" si="11"/>
        <v>4.4231800762091537E-2</v>
      </c>
    </row>
    <row r="154" spans="1:7" ht="15.5" x14ac:dyDescent="0.35">
      <c r="A154" s="3">
        <v>150</v>
      </c>
      <c r="B154" s="8" t="s">
        <v>153</v>
      </c>
      <c r="C154" s="5">
        <v>102.91</v>
      </c>
      <c r="D154" s="3">
        <f t="shared" si="8"/>
        <v>103.28973264973807</v>
      </c>
      <c r="E154" s="3">
        <f t="shared" si="9"/>
        <v>0.14419688527709859</v>
      </c>
      <c r="F154" s="3">
        <f t="shared" si="10"/>
        <v>0.37973264973807375</v>
      </c>
      <c r="G154" s="3">
        <f t="shared" si="11"/>
        <v>3.6899489820044094E-3</v>
      </c>
    </row>
    <row r="155" spans="1:7" ht="15.5" x14ac:dyDescent="0.35">
      <c r="A155" s="3">
        <v>151</v>
      </c>
      <c r="B155" s="8" t="s">
        <v>154</v>
      </c>
      <c r="C155" s="5">
        <v>102.64</v>
      </c>
      <c r="D155" s="3">
        <f t="shared" si="8"/>
        <v>103.17581285481666</v>
      </c>
      <c r="E155" s="3">
        <f t="shared" si="9"/>
        <v>0.28709541538677352</v>
      </c>
      <c r="F155" s="3">
        <f t="shared" si="10"/>
        <v>0.53581285481665475</v>
      </c>
      <c r="G155" s="3">
        <f t="shared" si="11"/>
        <v>5.2203123033578991E-3</v>
      </c>
    </row>
    <row r="156" spans="1:7" ht="15.5" x14ac:dyDescent="0.35">
      <c r="A156" s="3">
        <v>152</v>
      </c>
      <c r="B156" s="8" t="s">
        <v>155</v>
      </c>
      <c r="C156" s="5">
        <v>98.92</v>
      </c>
      <c r="D156" s="3">
        <f t="shared" si="8"/>
        <v>103.01506899837166</v>
      </c>
      <c r="E156" s="3">
        <f t="shared" si="9"/>
        <v>16.769590101424658</v>
      </c>
      <c r="F156" s="3">
        <f t="shared" si="10"/>
        <v>4.0950689983716586</v>
      </c>
      <c r="G156" s="3">
        <f t="shared" si="11"/>
        <v>4.1397786073308317E-2</v>
      </c>
    </row>
    <row r="157" spans="1:7" ht="15.5" x14ac:dyDescent="0.35">
      <c r="A157" s="3">
        <v>153</v>
      </c>
      <c r="B157" s="8" t="s">
        <v>156</v>
      </c>
      <c r="C157" s="5">
        <v>98.33</v>
      </c>
      <c r="D157" s="3">
        <f t="shared" si="8"/>
        <v>101.78654829886015</v>
      </c>
      <c r="E157" s="3">
        <f t="shared" si="9"/>
        <v>11.947726142353037</v>
      </c>
      <c r="F157" s="3">
        <f t="shared" si="10"/>
        <v>3.4565482988601559</v>
      </c>
      <c r="G157" s="3">
        <f t="shared" si="11"/>
        <v>3.5152530243670863E-2</v>
      </c>
    </row>
    <row r="158" spans="1:7" ht="15.5" x14ac:dyDescent="0.35">
      <c r="A158" s="3">
        <v>154</v>
      </c>
      <c r="B158" s="8" t="s">
        <v>157</v>
      </c>
      <c r="C158" s="5">
        <v>99.59</v>
      </c>
      <c r="D158" s="3">
        <f t="shared" si="8"/>
        <v>100.74958380920209</v>
      </c>
      <c r="E158" s="3">
        <f t="shared" si="9"/>
        <v>1.3446346105636287</v>
      </c>
      <c r="F158" s="3">
        <f t="shared" si="10"/>
        <v>1.1595838092020898</v>
      </c>
      <c r="G158" s="3">
        <f t="shared" si="11"/>
        <v>1.1643576756723464E-2</v>
      </c>
    </row>
    <row r="159" spans="1:7" ht="15.5" x14ac:dyDescent="0.35">
      <c r="A159" s="3">
        <v>155</v>
      </c>
      <c r="B159" s="8" t="s">
        <v>158</v>
      </c>
      <c r="C159" s="5">
        <v>98.83</v>
      </c>
      <c r="D159" s="3">
        <f t="shared" si="8"/>
        <v>100.40170866644145</v>
      </c>
      <c r="E159" s="3">
        <f t="shared" si="9"/>
        <v>2.4702681321671687</v>
      </c>
      <c r="F159" s="3">
        <f t="shared" si="10"/>
        <v>1.5717086664414524</v>
      </c>
      <c r="G159" s="3">
        <f t="shared" si="11"/>
        <v>1.5903153561079148E-2</v>
      </c>
    </row>
    <row r="160" spans="1:7" ht="15.5" x14ac:dyDescent="0.35">
      <c r="A160" s="3">
        <v>156</v>
      </c>
      <c r="B160" s="8" t="s">
        <v>159</v>
      </c>
      <c r="C160" s="5">
        <v>99.84</v>
      </c>
      <c r="D160" s="3">
        <f t="shared" si="8"/>
        <v>99.930196066509012</v>
      </c>
      <c r="E160" s="3">
        <f t="shared" si="9"/>
        <v>8.1353304136975186E-3</v>
      </c>
      <c r="F160" s="3">
        <f t="shared" si="10"/>
        <v>9.0196066509008688E-2</v>
      </c>
      <c r="G160" s="3">
        <f t="shared" si="11"/>
        <v>9.0340611487388508E-4</v>
      </c>
    </row>
    <row r="161" spans="1:7" ht="15.5" x14ac:dyDescent="0.35">
      <c r="A161" s="3">
        <v>157</v>
      </c>
      <c r="B161" s="8" t="s">
        <v>160</v>
      </c>
      <c r="C161" s="5">
        <v>99.83</v>
      </c>
      <c r="D161" s="3">
        <f t="shared" si="8"/>
        <v>99.903137246556298</v>
      </c>
      <c r="E161" s="3">
        <f t="shared" si="9"/>
        <v>5.3490568338369912E-3</v>
      </c>
      <c r="F161" s="3">
        <f t="shared" si="10"/>
        <v>7.3137246556299829E-2</v>
      </c>
      <c r="G161" s="3">
        <f t="shared" si="11"/>
        <v>7.3261791602023273E-4</v>
      </c>
    </row>
    <row r="162" spans="1:7" ht="15.5" x14ac:dyDescent="0.35">
      <c r="A162" s="3">
        <v>158</v>
      </c>
      <c r="B162" s="8" t="s">
        <v>161</v>
      </c>
      <c r="C162" s="5">
        <v>99.48</v>
      </c>
      <c r="D162" s="3">
        <f t="shared" si="8"/>
        <v>99.881196072589404</v>
      </c>
      <c r="E162" s="3">
        <f t="shared" si="9"/>
        <v>0.16095828866115905</v>
      </c>
      <c r="F162" s="3">
        <f t="shared" si="10"/>
        <v>0.40119607258939993</v>
      </c>
      <c r="G162" s="3">
        <f t="shared" si="11"/>
        <v>4.0329319721491745E-3</v>
      </c>
    </row>
    <row r="163" spans="1:7" ht="15.5" x14ac:dyDescent="0.35">
      <c r="A163" s="3">
        <v>159</v>
      </c>
      <c r="B163" s="8" t="s">
        <v>162</v>
      </c>
      <c r="C163" s="5">
        <v>100.9</v>
      </c>
      <c r="D163" s="3">
        <f t="shared" si="8"/>
        <v>99.760837250812585</v>
      </c>
      <c r="E163" s="3">
        <f t="shared" si="9"/>
        <v>1.2976917691362415</v>
      </c>
      <c r="F163" s="3">
        <f t="shared" si="10"/>
        <v>1.1391627491874203</v>
      </c>
      <c r="G163" s="3">
        <f t="shared" si="11"/>
        <v>1.1290017335851539E-2</v>
      </c>
    </row>
    <row r="164" spans="1:7" ht="15.5" x14ac:dyDescent="0.35">
      <c r="A164" s="3">
        <v>160</v>
      </c>
      <c r="B164" s="8" t="s">
        <v>163</v>
      </c>
      <c r="C164" s="5">
        <v>101.31</v>
      </c>
      <c r="D164" s="3">
        <f t="shared" si="8"/>
        <v>100.10258607556879</v>
      </c>
      <c r="E164" s="3">
        <f t="shared" si="9"/>
        <v>1.4578483849103705</v>
      </c>
      <c r="F164" s="3">
        <f t="shared" si="10"/>
        <v>1.2074139244312079</v>
      </c>
      <c r="G164" s="3">
        <f t="shared" si="11"/>
        <v>1.1918013270468935E-2</v>
      </c>
    </row>
    <row r="165" spans="1:7" ht="15.5" x14ac:dyDescent="0.35">
      <c r="A165" s="3">
        <v>161</v>
      </c>
      <c r="B165" s="8" t="s">
        <v>164</v>
      </c>
      <c r="C165" s="5">
        <v>104.38</v>
      </c>
      <c r="D165" s="3">
        <f t="shared" si="8"/>
        <v>100.46481025289815</v>
      </c>
      <c r="E165" s="3">
        <f t="shared" si="9"/>
        <v>15.328710755811437</v>
      </c>
      <c r="F165" s="3">
        <f t="shared" si="10"/>
        <v>3.9151897471018486</v>
      </c>
      <c r="G165" s="3">
        <f t="shared" si="11"/>
        <v>3.7509003133759808E-2</v>
      </c>
    </row>
    <row r="166" spans="1:7" ht="15.5" x14ac:dyDescent="0.35">
      <c r="A166" s="3">
        <v>162</v>
      </c>
      <c r="B166" s="8" t="s">
        <v>165</v>
      </c>
      <c r="C166" s="5">
        <v>104.89</v>
      </c>
      <c r="D166" s="3">
        <f t="shared" si="8"/>
        <v>101.63936717702869</v>
      </c>
      <c r="E166" s="3">
        <f t="shared" si="9"/>
        <v>10.56661374977844</v>
      </c>
      <c r="F166" s="3">
        <f t="shared" si="10"/>
        <v>3.250632822971312</v>
      </c>
      <c r="G166" s="3">
        <f t="shared" si="11"/>
        <v>3.0990874468217293E-2</v>
      </c>
    </row>
    <row r="167" spans="1:7" ht="15.5" x14ac:dyDescent="0.35">
      <c r="A167" s="3">
        <v>163</v>
      </c>
      <c r="B167" s="8" t="s">
        <v>166</v>
      </c>
      <c r="C167" s="5">
        <v>104.95</v>
      </c>
      <c r="D167" s="3">
        <f t="shared" si="8"/>
        <v>102.61455702392007</v>
      </c>
      <c r="E167" s="3">
        <f t="shared" si="9"/>
        <v>5.4542938945210899</v>
      </c>
      <c r="F167" s="3">
        <f t="shared" si="10"/>
        <v>2.335442976079932</v>
      </c>
      <c r="G167" s="3">
        <f t="shared" si="11"/>
        <v>2.2252910682038416E-2</v>
      </c>
    </row>
    <row r="168" spans="1:7" ht="15.5" x14ac:dyDescent="0.35">
      <c r="A168" s="3">
        <v>164</v>
      </c>
      <c r="B168" s="8" t="s">
        <v>167</v>
      </c>
      <c r="C168" s="5">
        <v>105.26</v>
      </c>
      <c r="D168" s="3">
        <f t="shared" si="8"/>
        <v>103.31518991674405</v>
      </c>
      <c r="E168" s="3">
        <f t="shared" si="9"/>
        <v>3.7822862599340499</v>
      </c>
      <c r="F168" s="3">
        <f t="shared" si="10"/>
        <v>1.9448100832559589</v>
      </c>
      <c r="G168" s="3">
        <f t="shared" si="11"/>
        <v>1.8476250078433964E-2</v>
      </c>
    </row>
    <row r="169" spans="1:7" ht="15.5" x14ac:dyDescent="0.35">
      <c r="A169" s="3">
        <v>165</v>
      </c>
      <c r="B169" s="8" t="s">
        <v>168</v>
      </c>
      <c r="C169" s="5">
        <v>106.75</v>
      </c>
      <c r="D169" s="3">
        <f t="shared" si="8"/>
        <v>103.89863294172083</v>
      </c>
      <c r="E169" s="3">
        <f t="shared" si="9"/>
        <v>8.1302941010395848</v>
      </c>
      <c r="F169" s="3">
        <f t="shared" si="10"/>
        <v>2.8513670582791661</v>
      </c>
      <c r="G169" s="3">
        <f t="shared" si="11"/>
        <v>2.6710698438212329E-2</v>
      </c>
    </row>
    <row r="170" spans="1:7" ht="15.5" x14ac:dyDescent="0.35">
      <c r="A170" s="3">
        <v>166</v>
      </c>
      <c r="B170" s="8" t="s">
        <v>169</v>
      </c>
      <c r="C170" s="5">
        <v>106.26</v>
      </c>
      <c r="D170" s="3">
        <f t="shared" si="8"/>
        <v>104.75404305920458</v>
      </c>
      <c r="E170" s="3">
        <f t="shared" si="9"/>
        <v>2.2679063075299259</v>
      </c>
      <c r="F170" s="3">
        <f t="shared" si="10"/>
        <v>1.5059569407954285</v>
      </c>
      <c r="G170" s="3">
        <f t="shared" si="11"/>
        <v>1.4172378513038099E-2</v>
      </c>
    </row>
    <row r="171" spans="1:7" ht="15.5" x14ac:dyDescent="0.35">
      <c r="A171" s="3">
        <v>167</v>
      </c>
      <c r="B171" s="8" t="s">
        <v>170</v>
      </c>
      <c r="C171" s="5">
        <v>104.57</v>
      </c>
      <c r="D171" s="3">
        <f t="shared" si="8"/>
        <v>105.2058301414432</v>
      </c>
      <c r="E171" s="3">
        <f t="shared" si="9"/>
        <v>0.40427996876768951</v>
      </c>
      <c r="F171" s="3">
        <f t="shared" si="10"/>
        <v>0.63583014144320771</v>
      </c>
      <c r="G171" s="3">
        <f t="shared" si="11"/>
        <v>6.0804259485818853E-3</v>
      </c>
    </row>
    <row r="172" spans="1:7" ht="15.5" x14ac:dyDescent="0.35">
      <c r="A172" s="3">
        <v>168</v>
      </c>
      <c r="B172" s="8" t="s">
        <v>171</v>
      </c>
      <c r="C172" s="5">
        <v>103.76</v>
      </c>
      <c r="D172" s="3">
        <f t="shared" si="8"/>
        <v>105.01508109901023</v>
      </c>
      <c r="E172" s="3">
        <f t="shared" si="9"/>
        <v>1.5752285650927176</v>
      </c>
      <c r="F172" s="3">
        <f t="shared" si="10"/>
        <v>1.2550810990102264</v>
      </c>
      <c r="G172" s="3">
        <f t="shared" si="11"/>
        <v>1.2096001339728473E-2</v>
      </c>
    </row>
    <row r="173" spans="1:7" ht="15.5" x14ac:dyDescent="0.35">
      <c r="A173" s="3">
        <v>169</v>
      </c>
      <c r="B173" s="8" t="s">
        <v>172</v>
      </c>
      <c r="C173" s="5">
        <v>104.15</v>
      </c>
      <c r="D173" s="3">
        <f t="shared" si="8"/>
        <v>104.63855676930716</v>
      </c>
      <c r="E173" s="3">
        <f t="shared" si="9"/>
        <v>0.23868771683584192</v>
      </c>
      <c r="F173" s="3">
        <f t="shared" si="10"/>
        <v>0.48855676930715219</v>
      </c>
      <c r="G173" s="3">
        <f t="shared" si="11"/>
        <v>4.6908955286332418E-3</v>
      </c>
    </row>
    <row r="174" spans="1:7" ht="15.5" x14ac:dyDescent="0.35">
      <c r="A174" s="3">
        <v>170</v>
      </c>
      <c r="B174" s="8" t="s">
        <v>173</v>
      </c>
      <c r="C174" s="5">
        <v>106.98</v>
      </c>
      <c r="D174" s="3">
        <f t="shared" si="8"/>
        <v>104.49198973851502</v>
      </c>
      <c r="E174" s="3">
        <f t="shared" si="9"/>
        <v>6.1901950612545962</v>
      </c>
      <c r="F174" s="3">
        <f t="shared" si="10"/>
        <v>2.4880102614849875</v>
      </c>
      <c r="G174" s="3">
        <f t="shared" si="11"/>
        <v>2.3256779411899301E-2</v>
      </c>
    </row>
    <row r="175" spans="1:7" ht="15.5" x14ac:dyDescent="0.35">
      <c r="A175" s="3">
        <v>171</v>
      </c>
      <c r="B175" s="8" t="s">
        <v>174</v>
      </c>
      <c r="C175" s="5">
        <v>107.48</v>
      </c>
      <c r="D175" s="3">
        <f t="shared" si="8"/>
        <v>105.2383928169605</v>
      </c>
      <c r="E175" s="3">
        <f t="shared" si="9"/>
        <v>5.0248027630543071</v>
      </c>
      <c r="F175" s="3">
        <f t="shared" si="10"/>
        <v>2.2416071830395055</v>
      </c>
      <c r="G175" s="3">
        <f t="shared" si="11"/>
        <v>2.0856040035722976E-2</v>
      </c>
    </row>
    <row r="176" spans="1:7" ht="15.5" x14ac:dyDescent="0.35">
      <c r="A176" s="3">
        <v>172</v>
      </c>
      <c r="B176" s="8" t="s">
        <v>175</v>
      </c>
      <c r="C176" s="5">
        <v>107.64</v>
      </c>
      <c r="D176" s="3">
        <f t="shared" si="8"/>
        <v>105.91087497187235</v>
      </c>
      <c r="E176" s="3">
        <f t="shared" si="9"/>
        <v>2.9898733628974625</v>
      </c>
      <c r="F176" s="3">
        <f t="shared" si="10"/>
        <v>1.7291250281276547</v>
      </c>
      <c r="G176" s="3">
        <f t="shared" si="11"/>
        <v>1.6063963472014629E-2</v>
      </c>
    </row>
    <row r="177" spans="1:7" ht="15.5" x14ac:dyDescent="0.35">
      <c r="A177" s="3">
        <v>173</v>
      </c>
      <c r="B177" s="8" t="s">
        <v>176</v>
      </c>
      <c r="C177" s="5">
        <v>106.51</v>
      </c>
      <c r="D177" s="3">
        <f t="shared" si="8"/>
        <v>106.42961248031064</v>
      </c>
      <c r="E177" s="3">
        <f t="shared" si="9"/>
        <v>6.4621533218083803E-3</v>
      </c>
      <c r="F177" s="3">
        <f t="shared" si="10"/>
        <v>8.0387519689367082E-2</v>
      </c>
      <c r="G177" s="3">
        <f t="shared" si="11"/>
        <v>7.5474152370075189E-4</v>
      </c>
    </row>
    <row r="178" spans="1:7" ht="15.5" x14ac:dyDescent="0.35">
      <c r="A178" s="3">
        <v>174</v>
      </c>
      <c r="B178" s="8" t="s">
        <v>177</v>
      </c>
      <c r="C178" s="5">
        <v>104.35</v>
      </c>
      <c r="D178" s="3">
        <f t="shared" si="8"/>
        <v>106.45372873621744</v>
      </c>
      <c r="E178" s="3">
        <f t="shared" si="9"/>
        <v>4.4256745955870613</v>
      </c>
      <c r="F178" s="3">
        <f t="shared" si="10"/>
        <v>2.1037287362174482</v>
      </c>
      <c r="G178" s="3">
        <f t="shared" si="11"/>
        <v>2.0160313715548137E-2</v>
      </c>
    </row>
    <row r="179" spans="1:7" ht="15.5" x14ac:dyDescent="0.35">
      <c r="A179" s="3">
        <v>175</v>
      </c>
      <c r="B179" s="8" t="s">
        <v>178</v>
      </c>
      <c r="C179" s="5">
        <v>102.07</v>
      </c>
      <c r="D179" s="3">
        <f t="shared" si="8"/>
        <v>105.82261011535219</v>
      </c>
      <c r="E179" s="3">
        <f t="shared" si="9"/>
        <v>14.082082677843635</v>
      </c>
      <c r="F179" s="3">
        <f t="shared" si="10"/>
        <v>3.7526101153521978</v>
      </c>
      <c r="G179" s="3">
        <f t="shared" si="11"/>
        <v>3.6765064322055431E-2</v>
      </c>
    </row>
    <row r="180" spans="1:7" ht="15.5" x14ac:dyDescent="0.35">
      <c r="A180" s="3">
        <v>176</v>
      </c>
      <c r="B180" s="8" t="s">
        <v>179</v>
      </c>
      <c r="C180" s="5">
        <v>107.78</v>
      </c>
      <c r="D180" s="3">
        <f t="shared" si="8"/>
        <v>104.69682708074653</v>
      </c>
      <c r="E180" s="3">
        <f t="shared" si="9"/>
        <v>9.5059552500179691</v>
      </c>
      <c r="F180" s="3">
        <f t="shared" si="10"/>
        <v>3.0831729192534709</v>
      </c>
      <c r="G180" s="3">
        <f t="shared" si="11"/>
        <v>2.8606169226697634E-2</v>
      </c>
    </row>
    <row r="181" spans="1:7" ht="15.5" x14ac:dyDescent="0.35">
      <c r="A181" s="3">
        <v>177</v>
      </c>
      <c r="B181" s="8" t="s">
        <v>180</v>
      </c>
      <c r="C181" s="5">
        <v>107.68</v>
      </c>
      <c r="D181" s="3">
        <f t="shared" si="8"/>
        <v>105.62177895652258</v>
      </c>
      <c r="E181" s="3">
        <f t="shared" si="9"/>
        <v>4.2362738638133255</v>
      </c>
      <c r="F181" s="3">
        <f t="shared" si="10"/>
        <v>2.0582210434774311</v>
      </c>
      <c r="G181" s="3">
        <f t="shared" si="11"/>
        <v>1.9114237030808237E-2</v>
      </c>
    </row>
    <row r="182" spans="1:7" ht="15.5" x14ac:dyDescent="0.35">
      <c r="A182" s="3">
        <v>178</v>
      </c>
      <c r="B182" s="8" t="s">
        <v>181</v>
      </c>
      <c r="C182" s="5">
        <v>107.24</v>
      </c>
      <c r="D182" s="3">
        <f t="shared" si="8"/>
        <v>106.2392452695658</v>
      </c>
      <c r="E182" s="3">
        <f t="shared" si="9"/>
        <v>1.0015100304864193</v>
      </c>
      <c r="F182" s="3">
        <f t="shared" si="10"/>
        <v>1.0007547304341955</v>
      </c>
      <c r="G182" s="3">
        <f t="shared" si="11"/>
        <v>9.3319165463837707E-3</v>
      </c>
    </row>
    <row r="183" spans="1:7" ht="15.5" x14ac:dyDescent="0.35">
      <c r="A183" s="3">
        <v>179</v>
      </c>
      <c r="B183" s="8" t="s">
        <v>182</v>
      </c>
      <c r="C183" s="5">
        <v>106.88</v>
      </c>
      <c r="D183" s="3">
        <f t="shared" si="8"/>
        <v>106.53947168869605</v>
      </c>
      <c r="E183" s="3">
        <f t="shared" si="9"/>
        <v>0.11595953079951421</v>
      </c>
      <c r="F183" s="3">
        <f t="shared" si="10"/>
        <v>0.34052831130394168</v>
      </c>
      <c r="G183" s="3">
        <f t="shared" si="11"/>
        <v>3.1860807569605324E-3</v>
      </c>
    </row>
    <row r="184" spans="1:7" ht="15.5" x14ac:dyDescent="0.35">
      <c r="A184" s="3">
        <v>180</v>
      </c>
      <c r="B184" s="8" t="s">
        <v>183</v>
      </c>
      <c r="C184" s="5">
        <v>108.3</v>
      </c>
      <c r="D184" s="3">
        <f t="shared" si="8"/>
        <v>106.64163018208723</v>
      </c>
      <c r="E184" s="3">
        <f t="shared" si="9"/>
        <v>2.7501904529640369</v>
      </c>
      <c r="F184" s="3">
        <f t="shared" si="10"/>
        <v>1.6583698179127708</v>
      </c>
      <c r="G184" s="3">
        <f t="shared" si="11"/>
        <v>1.5312740700948946E-2</v>
      </c>
    </row>
    <row r="185" spans="1:7" ht="15.5" x14ac:dyDescent="0.35">
      <c r="A185" s="3">
        <v>181</v>
      </c>
      <c r="B185" s="8" t="s">
        <v>184</v>
      </c>
      <c r="C185" s="5">
        <v>108.15</v>
      </c>
      <c r="D185" s="3">
        <f t="shared" si="8"/>
        <v>107.13914112746104</v>
      </c>
      <c r="E185" s="3">
        <f t="shared" si="9"/>
        <v>1.0218356601907392</v>
      </c>
      <c r="F185" s="3">
        <f t="shared" si="10"/>
        <v>1.0108588725389609</v>
      </c>
      <c r="G185" s="3">
        <f t="shared" si="11"/>
        <v>9.3468226771979742E-3</v>
      </c>
    </row>
    <row r="186" spans="1:7" ht="15.5" x14ac:dyDescent="0.35">
      <c r="A186" s="3">
        <v>182</v>
      </c>
      <c r="B186" s="8" t="s">
        <v>185</v>
      </c>
      <c r="C186" s="5">
        <v>108.72</v>
      </c>
      <c r="D186" s="3">
        <f t="shared" si="8"/>
        <v>107.44239878922272</v>
      </c>
      <c r="E186" s="3">
        <f t="shared" si="9"/>
        <v>1.6322648537795645</v>
      </c>
      <c r="F186" s="3">
        <f t="shared" si="10"/>
        <v>1.2776012107772772</v>
      </c>
      <c r="G186" s="3">
        <f t="shared" si="11"/>
        <v>1.1751298848208951E-2</v>
      </c>
    </row>
    <row r="187" spans="1:7" ht="15.5" x14ac:dyDescent="0.35">
      <c r="A187" s="3">
        <v>183</v>
      </c>
      <c r="B187" s="8" t="s">
        <v>186</v>
      </c>
      <c r="C187" s="5">
        <v>112.2</v>
      </c>
      <c r="D187" s="3">
        <f t="shared" si="8"/>
        <v>107.8256791524559</v>
      </c>
      <c r="E187" s="3">
        <f t="shared" si="9"/>
        <v>19.134682877258914</v>
      </c>
      <c r="F187" s="3">
        <f t="shared" si="10"/>
        <v>4.374320847544098</v>
      </c>
      <c r="G187" s="3">
        <f t="shared" si="11"/>
        <v>3.8986816823031178E-2</v>
      </c>
    </row>
    <row r="188" spans="1:7" ht="15.5" x14ac:dyDescent="0.35">
      <c r="A188" s="3">
        <v>184</v>
      </c>
      <c r="B188" s="8" t="s">
        <v>187</v>
      </c>
      <c r="C188" s="5">
        <v>112.85</v>
      </c>
      <c r="D188" s="3">
        <f t="shared" si="8"/>
        <v>109.13797540671912</v>
      </c>
      <c r="E188" s="3">
        <f t="shared" si="9"/>
        <v>13.77912658112203</v>
      </c>
      <c r="F188" s="3">
        <f t="shared" si="10"/>
        <v>3.7120245932808729</v>
      </c>
      <c r="G188" s="3">
        <f t="shared" si="11"/>
        <v>3.2893439018882351E-2</v>
      </c>
    </row>
    <row r="189" spans="1:7" ht="15.5" x14ac:dyDescent="0.35">
      <c r="A189" s="3">
        <v>185</v>
      </c>
      <c r="B189" s="8" t="s">
        <v>188</v>
      </c>
      <c r="C189" s="5">
        <v>113.87</v>
      </c>
      <c r="D189" s="3">
        <f t="shared" si="8"/>
        <v>110.25158278470337</v>
      </c>
      <c r="E189" s="3">
        <f t="shared" si="9"/>
        <v>13.092943143955027</v>
      </c>
      <c r="F189" s="3">
        <f t="shared" si="10"/>
        <v>3.6184172152966312</v>
      </c>
      <c r="G189" s="3">
        <f t="shared" si="11"/>
        <v>3.1776738520212795E-2</v>
      </c>
    </row>
    <row r="190" spans="1:7" ht="15.5" x14ac:dyDescent="0.35">
      <c r="A190" s="3">
        <v>186</v>
      </c>
      <c r="B190" s="8" t="s">
        <v>189</v>
      </c>
      <c r="C190" s="5">
        <v>111.02</v>
      </c>
      <c r="D190" s="3">
        <f t="shared" si="8"/>
        <v>111.33710794929236</v>
      </c>
      <c r="E190" s="3">
        <f t="shared" si="9"/>
        <v>0.10055745150440841</v>
      </c>
      <c r="F190" s="3">
        <f t="shared" si="10"/>
        <v>0.31710794929236386</v>
      </c>
      <c r="G190" s="3">
        <f t="shared" si="11"/>
        <v>2.8563137208823986E-3</v>
      </c>
    </row>
    <row r="191" spans="1:7" ht="15.5" x14ac:dyDescent="0.35">
      <c r="A191" s="3">
        <v>187</v>
      </c>
      <c r="B191" s="8" t="s">
        <v>190</v>
      </c>
      <c r="C191" s="5">
        <v>113.76</v>
      </c>
      <c r="D191" s="3">
        <f t="shared" si="8"/>
        <v>111.24197556450464</v>
      </c>
      <c r="E191" s="3">
        <f t="shared" si="9"/>
        <v>6.3404470577517413</v>
      </c>
      <c r="F191" s="3">
        <f t="shared" si="10"/>
        <v>2.5180244354953629</v>
      </c>
      <c r="G191" s="3">
        <f t="shared" si="11"/>
        <v>2.2134532660824217E-2</v>
      </c>
    </row>
    <row r="192" spans="1:7" ht="15.5" x14ac:dyDescent="0.35">
      <c r="A192" s="3">
        <v>188</v>
      </c>
      <c r="B192" s="8" t="s">
        <v>191</v>
      </c>
      <c r="C192" s="5">
        <v>116.04</v>
      </c>
      <c r="D192" s="3">
        <f t="shared" si="8"/>
        <v>111.99738289515325</v>
      </c>
      <c r="E192" s="3">
        <f t="shared" si="9"/>
        <v>16.342753056399562</v>
      </c>
      <c r="F192" s="3">
        <f t="shared" si="10"/>
        <v>4.0426171048467552</v>
      </c>
      <c r="G192" s="3">
        <f t="shared" si="11"/>
        <v>3.4838134305814845E-2</v>
      </c>
    </row>
    <row r="193" spans="1:7" ht="15.5" x14ac:dyDescent="0.35">
      <c r="A193" s="3">
        <v>189</v>
      </c>
      <c r="B193" s="8" t="s">
        <v>192</v>
      </c>
      <c r="C193" s="5">
        <v>116.02</v>
      </c>
      <c r="D193" s="3">
        <f t="shared" si="8"/>
        <v>113.21016802660726</v>
      </c>
      <c r="E193" s="3">
        <f t="shared" si="9"/>
        <v>7.8951557187000976</v>
      </c>
      <c r="F193" s="3">
        <f t="shared" si="10"/>
        <v>2.8098319733927326</v>
      </c>
      <c r="G193" s="3">
        <f t="shared" si="11"/>
        <v>2.4218513819968392E-2</v>
      </c>
    </row>
    <row r="194" spans="1:7" ht="15.5" x14ac:dyDescent="0.35">
      <c r="A194" s="3">
        <v>190</v>
      </c>
      <c r="B194" s="8" t="s">
        <v>193</v>
      </c>
      <c r="C194" s="5">
        <v>119.38</v>
      </c>
      <c r="D194" s="3">
        <f t="shared" si="8"/>
        <v>114.05311761862508</v>
      </c>
      <c r="E194" s="3">
        <f t="shared" si="9"/>
        <v>28.375675905002485</v>
      </c>
      <c r="F194" s="3">
        <f t="shared" si="10"/>
        <v>5.3268823813749151</v>
      </c>
      <c r="G194" s="3">
        <f t="shared" si="11"/>
        <v>4.4621229530699573E-2</v>
      </c>
    </row>
    <row r="195" spans="1:7" ht="15.5" x14ac:dyDescent="0.35">
      <c r="A195" s="3">
        <v>191</v>
      </c>
      <c r="B195" s="8" t="s">
        <v>194</v>
      </c>
      <c r="C195" s="5">
        <v>117.08</v>
      </c>
      <c r="D195" s="3">
        <f t="shared" si="8"/>
        <v>115.65118233303755</v>
      </c>
      <c r="E195" s="3">
        <f t="shared" si="9"/>
        <v>2.0415199254240037</v>
      </c>
      <c r="F195" s="3">
        <f t="shared" si="10"/>
        <v>1.4288176669624448</v>
      </c>
      <c r="G195" s="3">
        <f t="shared" si="11"/>
        <v>1.2203772351917021E-2</v>
      </c>
    </row>
    <row r="196" spans="1:7" ht="15.5" x14ac:dyDescent="0.35">
      <c r="A196" s="3">
        <v>192</v>
      </c>
      <c r="B196" s="8" t="s">
        <v>195</v>
      </c>
      <c r="C196" s="5">
        <v>117.44</v>
      </c>
      <c r="D196" s="3">
        <f t="shared" si="8"/>
        <v>116.07982763312627</v>
      </c>
      <c r="E196" s="3">
        <f t="shared" si="9"/>
        <v>1.8500688676068751</v>
      </c>
      <c r="F196" s="3">
        <f t="shared" si="10"/>
        <v>1.3601723668737264</v>
      </c>
      <c r="G196" s="3">
        <f t="shared" si="11"/>
        <v>1.1581849172971104E-2</v>
      </c>
    </row>
    <row r="197" spans="1:7" ht="15.5" x14ac:dyDescent="0.35">
      <c r="A197" s="3">
        <v>193</v>
      </c>
      <c r="B197" s="8" t="s">
        <v>196</v>
      </c>
      <c r="C197" s="5">
        <v>117.23</v>
      </c>
      <c r="D197" s="3">
        <f t="shared" si="8"/>
        <v>116.48787934318838</v>
      </c>
      <c r="E197" s="3">
        <f t="shared" si="9"/>
        <v>0.55074306926651306</v>
      </c>
      <c r="F197" s="3">
        <f t="shared" si="10"/>
        <v>0.74212065681162187</v>
      </c>
      <c r="G197" s="3">
        <f t="shared" si="11"/>
        <v>6.3304670887283278E-3</v>
      </c>
    </row>
    <row r="198" spans="1:7" ht="15.5" x14ac:dyDescent="0.35">
      <c r="A198" s="3">
        <v>194</v>
      </c>
      <c r="B198" s="8" t="s">
        <v>197</v>
      </c>
      <c r="C198" s="5">
        <v>112.72</v>
      </c>
      <c r="D198" s="3">
        <f t="shared" si="8"/>
        <v>116.71051554023185</v>
      </c>
      <c r="E198" s="3">
        <f t="shared" si="9"/>
        <v>15.924214276831927</v>
      </c>
      <c r="F198" s="3">
        <f t="shared" si="10"/>
        <v>3.9905155402318542</v>
      </c>
      <c r="G198" s="3">
        <f t="shared" si="11"/>
        <v>3.5402018632291116E-2</v>
      </c>
    </row>
    <row r="199" spans="1:7" ht="15.5" x14ac:dyDescent="0.35">
      <c r="A199" s="3">
        <v>195</v>
      </c>
      <c r="B199" s="8" t="s">
        <v>198</v>
      </c>
      <c r="C199" s="5">
        <v>116.96</v>
      </c>
      <c r="D199" s="3">
        <f t="shared" ref="D199:D257" si="12">$D$2*C198+(1-$D$2)*D198</f>
        <v>115.51336087816227</v>
      </c>
      <c r="E199" s="3">
        <f t="shared" ref="E199:E257" si="13">POWER(C199-D199,2)</f>
        <v>2.0927647488314087</v>
      </c>
      <c r="F199" s="3">
        <f t="shared" ref="F199:F257" si="14">ABS(C199-D199)</f>
        <v>1.4466391218377197</v>
      </c>
      <c r="G199" s="3">
        <f t="shared" ref="G199:G257" si="15">F199/C199</f>
        <v>1.2368665542388165E-2</v>
      </c>
    </row>
    <row r="200" spans="1:7" ht="15.5" x14ac:dyDescent="0.35">
      <c r="A200" s="3">
        <v>196</v>
      </c>
      <c r="B200" s="8" t="s">
        <v>199</v>
      </c>
      <c r="C200" s="5">
        <v>114.93</v>
      </c>
      <c r="D200" s="3">
        <f t="shared" si="12"/>
        <v>115.94735261471358</v>
      </c>
      <c r="E200" s="3">
        <f t="shared" si="13"/>
        <v>1.0350063426645442</v>
      </c>
      <c r="F200" s="3">
        <f t="shared" si="14"/>
        <v>1.0173526147135732</v>
      </c>
      <c r="G200" s="3">
        <f t="shared" si="15"/>
        <v>8.8519326086624311E-3</v>
      </c>
    </row>
    <row r="201" spans="1:7" ht="15.5" x14ac:dyDescent="0.35">
      <c r="A201" s="3">
        <v>197</v>
      </c>
      <c r="B201" s="8" t="s">
        <v>200</v>
      </c>
      <c r="C201" s="5">
        <v>112.7</v>
      </c>
      <c r="D201" s="3">
        <f t="shared" si="12"/>
        <v>115.6421468302995</v>
      </c>
      <c r="E201" s="3">
        <f t="shared" si="13"/>
        <v>8.6562279710413499</v>
      </c>
      <c r="F201" s="3">
        <f t="shared" si="14"/>
        <v>2.9421468302994924</v>
      </c>
      <c r="G201" s="3">
        <f t="shared" si="15"/>
        <v>2.6106005592719542E-2</v>
      </c>
    </row>
    <row r="202" spans="1:7" ht="15.5" x14ac:dyDescent="0.35">
      <c r="A202" s="3">
        <v>198</v>
      </c>
      <c r="B202" s="8" t="s">
        <v>201</v>
      </c>
      <c r="C202" s="5">
        <v>113.36</v>
      </c>
      <c r="D202" s="3">
        <f t="shared" si="12"/>
        <v>114.75950278120965</v>
      </c>
      <c r="E202" s="3">
        <f t="shared" si="13"/>
        <v>1.9586080346135402</v>
      </c>
      <c r="F202" s="3">
        <f t="shared" si="14"/>
        <v>1.3995027812096481</v>
      </c>
      <c r="G202" s="3">
        <f t="shared" si="15"/>
        <v>1.2345649093239663E-2</v>
      </c>
    </row>
    <row r="203" spans="1:7" ht="15.5" x14ac:dyDescent="0.35">
      <c r="A203" s="3">
        <v>199</v>
      </c>
      <c r="B203" s="8" t="s">
        <v>202</v>
      </c>
      <c r="C203" s="5">
        <v>114.3</v>
      </c>
      <c r="D203" s="3">
        <f t="shared" si="12"/>
        <v>114.33965194684674</v>
      </c>
      <c r="E203" s="3">
        <f t="shared" si="13"/>
        <v>1.5722768887371701E-3</v>
      </c>
      <c r="F203" s="3">
        <f t="shared" si="14"/>
        <v>3.9651946846746E-2</v>
      </c>
      <c r="G203" s="3">
        <f t="shared" si="15"/>
        <v>3.4691117101265091E-4</v>
      </c>
    </row>
    <row r="204" spans="1:7" ht="15.5" x14ac:dyDescent="0.35">
      <c r="A204" s="3">
        <v>200</v>
      </c>
      <c r="B204" s="8" t="s">
        <v>203</v>
      </c>
      <c r="C204" s="5">
        <v>114.2</v>
      </c>
      <c r="D204" s="3">
        <f t="shared" si="12"/>
        <v>114.32775636279271</v>
      </c>
      <c r="E204" s="3">
        <f t="shared" si="13"/>
        <v>1.6321688234022386E-2</v>
      </c>
      <c r="F204" s="3">
        <f t="shared" si="14"/>
        <v>0.12775636279270941</v>
      </c>
      <c r="G204" s="3">
        <f t="shared" si="15"/>
        <v>1.1187072048398372E-3</v>
      </c>
    </row>
    <row r="205" spans="1:7" ht="15.5" x14ac:dyDescent="0.35">
      <c r="A205" s="3">
        <v>201</v>
      </c>
      <c r="B205" s="8" t="s">
        <v>204</v>
      </c>
      <c r="C205" s="5">
        <v>112.94</v>
      </c>
      <c r="D205" s="3">
        <f t="shared" si="12"/>
        <v>114.28942945395488</v>
      </c>
      <c r="E205" s="3">
        <f t="shared" si="13"/>
        <v>1.8209598512009744</v>
      </c>
      <c r="F205" s="3">
        <f t="shared" si="14"/>
        <v>1.3494294539548832</v>
      </c>
      <c r="G205" s="3">
        <f t="shared" si="15"/>
        <v>1.1948197750618764E-2</v>
      </c>
    </row>
    <row r="206" spans="1:7" ht="15.5" x14ac:dyDescent="0.35">
      <c r="A206" s="3">
        <v>202</v>
      </c>
      <c r="B206" s="8" t="s">
        <v>205</v>
      </c>
      <c r="C206" s="5">
        <v>112.23</v>
      </c>
      <c r="D206" s="3">
        <f t="shared" si="12"/>
        <v>113.8846006177684</v>
      </c>
      <c r="E206" s="3">
        <f t="shared" si="13"/>
        <v>2.7377032043195544</v>
      </c>
      <c r="F206" s="3">
        <f t="shared" si="14"/>
        <v>1.654600617768395</v>
      </c>
      <c r="G206" s="3">
        <f t="shared" si="15"/>
        <v>1.4742944112700659E-2</v>
      </c>
    </row>
    <row r="207" spans="1:7" ht="15.5" x14ac:dyDescent="0.35">
      <c r="A207" s="3">
        <v>203</v>
      </c>
      <c r="B207" s="8" t="s">
        <v>206</v>
      </c>
      <c r="C207" s="5">
        <v>112.69</v>
      </c>
      <c r="D207" s="3">
        <f t="shared" si="12"/>
        <v>113.38822043243788</v>
      </c>
      <c r="E207" s="3">
        <f t="shared" si="13"/>
        <v>0.48751177227373799</v>
      </c>
      <c r="F207" s="3">
        <f t="shared" si="14"/>
        <v>0.69822043243787846</v>
      </c>
      <c r="G207" s="3">
        <f t="shared" si="15"/>
        <v>6.1959395903618646E-3</v>
      </c>
    </row>
    <row r="208" spans="1:7" ht="15.5" x14ac:dyDescent="0.35">
      <c r="A208" s="3">
        <v>204</v>
      </c>
      <c r="B208" s="8" t="s">
        <v>207</v>
      </c>
      <c r="C208" s="5">
        <v>111.31</v>
      </c>
      <c r="D208" s="3">
        <f t="shared" si="12"/>
        <v>113.17875430270649</v>
      </c>
      <c r="E208" s="3">
        <f t="shared" si="13"/>
        <v>3.4922426438840266</v>
      </c>
      <c r="F208" s="3">
        <f t="shared" si="14"/>
        <v>1.8687543027064919</v>
      </c>
      <c r="G208" s="3">
        <f t="shared" si="15"/>
        <v>1.678873688533368E-2</v>
      </c>
    </row>
    <row r="209" spans="1:7" ht="15.5" x14ac:dyDescent="0.35">
      <c r="A209" s="3">
        <v>205</v>
      </c>
      <c r="B209" s="8" t="s">
        <v>208</v>
      </c>
      <c r="C209" s="5">
        <v>111.13</v>
      </c>
      <c r="D209" s="3">
        <f t="shared" si="12"/>
        <v>112.61812801189454</v>
      </c>
      <c r="E209" s="3">
        <f t="shared" si="13"/>
        <v>2.2145249797852125</v>
      </c>
      <c r="F209" s="3">
        <f t="shared" si="14"/>
        <v>1.4881280118945455</v>
      </c>
      <c r="G209" s="3">
        <f t="shared" si="15"/>
        <v>1.3390875658189017E-2</v>
      </c>
    </row>
    <row r="210" spans="1:7" ht="15.5" x14ac:dyDescent="0.35">
      <c r="A210" s="3">
        <v>206</v>
      </c>
      <c r="B210" s="8" t="s">
        <v>209</v>
      </c>
      <c r="C210" s="5">
        <v>109.82</v>
      </c>
      <c r="D210" s="3">
        <f t="shared" si="12"/>
        <v>112.17168960832618</v>
      </c>
      <c r="E210" s="3">
        <f t="shared" si="13"/>
        <v>5.5304440139093547</v>
      </c>
      <c r="F210" s="3">
        <f t="shared" si="14"/>
        <v>2.3516896083261827</v>
      </c>
      <c r="G210" s="3">
        <f t="shared" si="15"/>
        <v>2.1414037591751801E-2</v>
      </c>
    </row>
    <row r="211" spans="1:7" ht="15.5" x14ac:dyDescent="0.35">
      <c r="A211" s="3">
        <v>207</v>
      </c>
      <c r="B211" s="8" t="s">
        <v>210</v>
      </c>
      <c r="C211" s="5">
        <v>112.53</v>
      </c>
      <c r="D211" s="3">
        <f t="shared" si="12"/>
        <v>111.46618272582832</v>
      </c>
      <c r="E211" s="3">
        <f t="shared" si="13"/>
        <v>1.1317071928260696</v>
      </c>
      <c r="F211" s="3">
        <f t="shared" si="14"/>
        <v>1.0638172741716829</v>
      </c>
      <c r="G211" s="3">
        <f t="shared" si="15"/>
        <v>9.4536325795048694E-3</v>
      </c>
    </row>
    <row r="212" spans="1:7" ht="15.5" x14ac:dyDescent="0.35">
      <c r="A212" s="3">
        <v>208</v>
      </c>
      <c r="B212" s="8" t="s">
        <v>211</v>
      </c>
      <c r="C212" s="5">
        <v>113.94</v>
      </c>
      <c r="D212" s="3">
        <f t="shared" si="12"/>
        <v>111.78532790807982</v>
      </c>
      <c r="E212" s="3">
        <f t="shared" si="13"/>
        <v>4.6426118236996672</v>
      </c>
      <c r="F212" s="3">
        <f t="shared" si="14"/>
        <v>2.1546720919201761</v>
      </c>
      <c r="G212" s="3">
        <f t="shared" si="15"/>
        <v>1.8910585324909392E-2</v>
      </c>
    </row>
    <row r="213" spans="1:7" ht="15.5" x14ac:dyDescent="0.35">
      <c r="A213" s="3">
        <v>209</v>
      </c>
      <c r="B213" s="8" t="s">
        <v>212</v>
      </c>
      <c r="C213" s="5">
        <v>115.73</v>
      </c>
      <c r="D213" s="3">
        <f t="shared" si="12"/>
        <v>112.43172953565588</v>
      </c>
      <c r="E213" s="3">
        <f t="shared" si="13"/>
        <v>10.87858805596483</v>
      </c>
      <c r="F213" s="3">
        <f t="shared" si="14"/>
        <v>3.2982704643441281</v>
      </c>
      <c r="G213" s="3">
        <f t="shared" si="15"/>
        <v>2.8499701584240283E-2</v>
      </c>
    </row>
    <row r="214" spans="1:7" ht="15.5" x14ac:dyDescent="0.35">
      <c r="A214" s="3">
        <v>210</v>
      </c>
      <c r="B214" s="8" t="s">
        <v>213</v>
      </c>
      <c r="C214" s="5">
        <v>114.95</v>
      </c>
      <c r="D214" s="3">
        <f t="shared" si="12"/>
        <v>113.4212106749591</v>
      </c>
      <c r="E214" s="3">
        <f t="shared" si="13"/>
        <v>2.3371968003590231</v>
      </c>
      <c r="F214" s="3">
        <f t="shared" si="14"/>
        <v>1.5287893250409041</v>
      </c>
      <c r="G214" s="3">
        <f t="shared" si="15"/>
        <v>1.3299602653683377E-2</v>
      </c>
    </row>
    <row r="215" spans="1:7" ht="15.5" x14ac:dyDescent="0.35">
      <c r="A215" s="3">
        <v>211</v>
      </c>
      <c r="B215" s="8" t="s">
        <v>214</v>
      </c>
      <c r="C215" s="5">
        <v>117.62</v>
      </c>
      <c r="D215" s="3">
        <f t="shared" si="12"/>
        <v>113.87984747247137</v>
      </c>
      <c r="E215" s="3">
        <f t="shared" si="13"/>
        <v>13.988740929178844</v>
      </c>
      <c r="F215" s="3">
        <f t="shared" si="14"/>
        <v>3.740152527528636</v>
      </c>
      <c r="G215" s="3">
        <f t="shared" si="15"/>
        <v>3.1798610164331199E-2</v>
      </c>
    </row>
    <row r="216" spans="1:7" ht="15.5" x14ac:dyDescent="0.35">
      <c r="A216" s="3">
        <v>212</v>
      </c>
      <c r="B216" s="8" t="s">
        <v>215</v>
      </c>
      <c r="C216" s="5">
        <v>118.41</v>
      </c>
      <c r="D216" s="3">
        <f t="shared" si="12"/>
        <v>115.00189323072995</v>
      </c>
      <c r="E216" s="3">
        <f t="shared" si="13"/>
        <v>11.615191750744328</v>
      </c>
      <c r="F216" s="3">
        <f t="shared" si="14"/>
        <v>3.4081067692700486</v>
      </c>
      <c r="G216" s="3">
        <f t="shared" si="15"/>
        <v>2.8782254617600277E-2</v>
      </c>
    </row>
    <row r="217" spans="1:7" ht="15.5" x14ac:dyDescent="0.35">
      <c r="A217" s="3">
        <v>213</v>
      </c>
      <c r="B217" s="8" t="s">
        <v>216</v>
      </c>
      <c r="C217" s="5">
        <v>119.7</v>
      </c>
      <c r="D217" s="3">
        <f t="shared" si="12"/>
        <v>116.02432526151095</v>
      </c>
      <c r="E217" s="3">
        <f t="shared" si="13"/>
        <v>13.510584783166548</v>
      </c>
      <c r="F217" s="3">
        <f t="shared" si="14"/>
        <v>3.6756747384890502</v>
      </c>
      <c r="G217" s="3">
        <f t="shared" si="15"/>
        <v>3.0707391298989559E-2</v>
      </c>
    </row>
    <row r="218" spans="1:7" ht="15.5" x14ac:dyDescent="0.35">
      <c r="A218" s="3">
        <v>214</v>
      </c>
      <c r="B218" s="8" t="s">
        <v>217</v>
      </c>
      <c r="C218" s="5">
        <v>119.39</v>
      </c>
      <c r="D218" s="3">
        <f t="shared" si="12"/>
        <v>117.12702768305766</v>
      </c>
      <c r="E218" s="3">
        <f t="shared" si="13"/>
        <v>5.1210437072473765</v>
      </c>
      <c r="F218" s="3">
        <f t="shared" si="14"/>
        <v>2.2629723169423386</v>
      </c>
      <c r="G218" s="3">
        <f t="shared" si="15"/>
        <v>1.8954454451313666E-2</v>
      </c>
    </row>
    <row r="219" spans="1:7" ht="15.5" x14ac:dyDescent="0.35">
      <c r="A219" s="3">
        <v>215</v>
      </c>
      <c r="B219" s="8" t="s">
        <v>218</v>
      </c>
      <c r="C219" s="5">
        <v>122.71</v>
      </c>
      <c r="D219" s="3">
        <f t="shared" si="12"/>
        <v>117.80591937814035</v>
      </c>
      <c r="E219" s="3">
        <f t="shared" si="13"/>
        <v>24.050006745699317</v>
      </c>
      <c r="F219" s="3">
        <f t="shared" si="14"/>
        <v>4.9040806218596487</v>
      </c>
      <c r="G219" s="3">
        <f t="shared" si="15"/>
        <v>3.9964800112946369E-2</v>
      </c>
    </row>
    <row r="220" spans="1:7" ht="15.5" x14ac:dyDescent="0.35">
      <c r="A220" s="3">
        <v>216</v>
      </c>
      <c r="B220" s="8" t="s">
        <v>219</v>
      </c>
      <c r="C220" s="5">
        <v>121.38</v>
      </c>
      <c r="D220" s="3">
        <f t="shared" si="12"/>
        <v>119.27714356469824</v>
      </c>
      <c r="E220" s="3">
        <f t="shared" si="13"/>
        <v>4.4220051874900257</v>
      </c>
      <c r="F220" s="3">
        <f t="shared" si="14"/>
        <v>2.10285643530176</v>
      </c>
      <c r="G220" s="3">
        <f t="shared" si="15"/>
        <v>1.7324571060320978E-2</v>
      </c>
    </row>
    <row r="221" spans="1:7" ht="15.5" x14ac:dyDescent="0.35">
      <c r="A221" s="3">
        <v>217</v>
      </c>
      <c r="B221" s="8" t="s">
        <v>220</v>
      </c>
      <c r="C221" s="5">
        <v>120.02</v>
      </c>
      <c r="D221" s="3">
        <f t="shared" si="12"/>
        <v>119.90800049528875</v>
      </c>
      <c r="E221" s="3">
        <f t="shared" si="13"/>
        <v>1.254388905556523E-2</v>
      </c>
      <c r="F221" s="3">
        <f t="shared" si="14"/>
        <v>0.11199950471124964</v>
      </c>
      <c r="G221" s="3">
        <f t="shared" si="15"/>
        <v>9.3317367698091689E-4</v>
      </c>
    </row>
    <row r="222" spans="1:7" ht="15.5" x14ac:dyDescent="0.35">
      <c r="A222" s="3">
        <v>218</v>
      </c>
      <c r="B222" s="8" t="s">
        <v>221</v>
      </c>
      <c r="C222" s="5">
        <v>118.71</v>
      </c>
      <c r="D222" s="3">
        <f t="shared" si="12"/>
        <v>119.94160034670212</v>
      </c>
      <c r="E222" s="3">
        <f t="shared" si="13"/>
        <v>1.5168394139967902</v>
      </c>
      <c r="F222" s="3">
        <f t="shared" si="14"/>
        <v>1.2316003467021233</v>
      </c>
      <c r="G222" s="3">
        <f t="shared" si="15"/>
        <v>1.0374866032365624E-2</v>
      </c>
    </row>
    <row r="223" spans="1:7" ht="15.5" x14ac:dyDescent="0.35">
      <c r="A223" s="3">
        <v>219</v>
      </c>
      <c r="B223" s="8" t="s">
        <v>222</v>
      </c>
      <c r="C223" s="5">
        <v>117.91</v>
      </c>
      <c r="D223" s="3">
        <f t="shared" si="12"/>
        <v>119.57212024269148</v>
      </c>
      <c r="E223" s="3">
        <f t="shared" si="13"/>
        <v>2.7626437011648051</v>
      </c>
      <c r="F223" s="3">
        <f t="shared" si="14"/>
        <v>1.6621202426914863</v>
      </c>
      <c r="G223" s="3">
        <f t="shared" si="15"/>
        <v>1.4096516348837981E-2</v>
      </c>
    </row>
    <row r="224" spans="1:7" ht="15.5" x14ac:dyDescent="0.35">
      <c r="A224" s="3">
        <v>220</v>
      </c>
      <c r="B224" s="8" t="s">
        <v>223</v>
      </c>
      <c r="C224" s="5">
        <v>118.95</v>
      </c>
      <c r="D224" s="3">
        <f t="shared" si="12"/>
        <v>119.07348416988404</v>
      </c>
      <c r="E224" s="3">
        <f t="shared" si="13"/>
        <v>1.5248340211949707E-2</v>
      </c>
      <c r="F224" s="3">
        <f t="shared" si="14"/>
        <v>0.12348416988403699</v>
      </c>
      <c r="G224" s="3">
        <f t="shared" si="15"/>
        <v>1.0381182840188061E-3</v>
      </c>
    </row>
    <row r="225" spans="1:7" ht="15.5" x14ac:dyDescent="0.35">
      <c r="A225" s="3">
        <v>221</v>
      </c>
      <c r="B225" s="8" t="s">
        <v>224</v>
      </c>
      <c r="C225" s="5">
        <v>120.54</v>
      </c>
      <c r="D225" s="3">
        <f t="shared" si="12"/>
        <v>119.03643891891882</v>
      </c>
      <c r="E225" s="3">
        <f t="shared" si="13"/>
        <v>2.2606959245420293</v>
      </c>
      <c r="F225" s="3">
        <f t="shared" si="14"/>
        <v>1.5035610810811875</v>
      </c>
      <c r="G225" s="3">
        <f t="shared" si="15"/>
        <v>1.2473544724416686E-2</v>
      </c>
    </row>
    <row r="226" spans="1:7" ht="15.5" x14ac:dyDescent="0.35">
      <c r="A226" s="3">
        <v>222</v>
      </c>
      <c r="B226" s="8" t="s">
        <v>225</v>
      </c>
      <c r="C226" s="5">
        <v>121.01</v>
      </c>
      <c r="D226" s="3">
        <f t="shared" si="12"/>
        <v>119.48750724324316</v>
      </c>
      <c r="E226" s="3">
        <f t="shared" si="13"/>
        <v>2.3179841943770643</v>
      </c>
      <c r="F226" s="3">
        <f t="shared" si="14"/>
        <v>1.5224927567568471</v>
      </c>
      <c r="G226" s="3">
        <f t="shared" si="15"/>
        <v>1.2581544969480597E-2</v>
      </c>
    </row>
    <row r="227" spans="1:7" ht="15.5" x14ac:dyDescent="0.35">
      <c r="A227" s="3">
        <v>223</v>
      </c>
      <c r="B227" s="8" t="s">
        <v>226</v>
      </c>
      <c r="C227" s="5">
        <v>120.95</v>
      </c>
      <c r="D227" s="3">
        <f t="shared" si="12"/>
        <v>119.9442550702702</v>
      </c>
      <c r="E227" s="3">
        <f t="shared" si="13"/>
        <v>1.0115228636772018</v>
      </c>
      <c r="F227" s="3">
        <f t="shared" si="14"/>
        <v>1.0057449297298007</v>
      </c>
      <c r="G227" s="3">
        <f t="shared" si="15"/>
        <v>8.3153776744919437E-3</v>
      </c>
    </row>
    <row r="228" spans="1:7" ht="15.5" x14ac:dyDescent="0.35">
      <c r="A228" s="3">
        <v>224</v>
      </c>
      <c r="B228" s="8" t="s">
        <v>227</v>
      </c>
      <c r="C228" s="5">
        <v>118.12</v>
      </c>
      <c r="D228" s="3">
        <f t="shared" si="12"/>
        <v>120.24597854918913</v>
      </c>
      <c r="E228" s="3">
        <f t="shared" si="13"/>
        <v>4.5197847916123086</v>
      </c>
      <c r="F228" s="3">
        <f t="shared" si="14"/>
        <v>2.1259785491891279</v>
      </c>
      <c r="G228" s="3">
        <f t="shared" si="15"/>
        <v>1.799846384345689E-2</v>
      </c>
    </row>
    <row r="229" spans="1:7" ht="15.5" x14ac:dyDescent="0.35">
      <c r="A229" s="3">
        <v>225</v>
      </c>
      <c r="B229" s="8" t="s">
        <v>228</v>
      </c>
      <c r="C229" s="5">
        <v>118.73</v>
      </c>
      <c r="D229" s="3">
        <f t="shared" si="12"/>
        <v>119.6081849844324</v>
      </c>
      <c r="E229" s="3">
        <f t="shared" si="13"/>
        <v>0.77120886688252466</v>
      </c>
      <c r="F229" s="3">
        <f t="shared" si="14"/>
        <v>0.87818498443239434</v>
      </c>
      <c r="G229" s="3">
        <f t="shared" si="15"/>
        <v>7.3964876984114738E-3</v>
      </c>
    </row>
    <row r="230" spans="1:7" ht="15.5" x14ac:dyDescent="0.35">
      <c r="A230" s="3">
        <v>226</v>
      </c>
      <c r="B230" s="8" t="s">
        <v>229</v>
      </c>
      <c r="C230" s="5">
        <v>119.49</v>
      </c>
      <c r="D230" s="3">
        <f t="shared" si="12"/>
        <v>119.34472948910268</v>
      </c>
      <c r="E230" s="3">
        <f t="shared" si="13"/>
        <v>2.1103521336368114E-2</v>
      </c>
      <c r="F230" s="3">
        <f t="shared" si="14"/>
        <v>0.14527051089731913</v>
      </c>
      <c r="G230" s="3">
        <f t="shared" si="15"/>
        <v>1.2157545476384562E-3</v>
      </c>
    </row>
    <row r="231" spans="1:7" ht="15.5" x14ac:dyDescent="0.35">
      <c r="A231" s="3">
        <v>227</v>
      </c>
      <c r="B231" s="8" t="s">
        <v>230</v>
      </c>
      <c r="C231" s="5">
        <v>120.93</v>
      </c>
      <c r="D231" s="3">
        <f t="shared" si="12"/>
        <v>119.38831064237186</v>
      </c>
      <c r="E231" s="3">
        <f t="shared" si="13"/>
        <v>2.3768060754238789</v>
      </c>
      <c r="F231" s="3">
        <f t="shared" si="14"/>
        <v>1.5416893576281439</v>
      </c>
      <c r="G231" s="3">
        <f t="shared" si="15"/>
        <v>1.2748609589251168E-2</v>
      </c>
    </row>
    <row r="232" spans="1:7" ht="15.5" x14ac:dyDescent="0.35">
      <c r="A232" s="3">
        <v>228</v>
      </c>
      <c r="B232" s="8" t="s">
        <v>231</v>
      </c>
      <c r="C232" s="5">
        <v>122.67</v>
      </c>
      <c r="D232" s="3">
        <f t="shared" si="12"/>
        <v>119.8508174496603</v>
      </c>
      <c r="E232" s="3">
        <f t="shared" si="13"/>
        <v>7.9477902521398782</v>
      </c>
      <c r="F232" s="3">
        <f t="shared" si="14"/>
        <v>2.8191825503397041</v>
      </c>
      <c r="G232" s="3">
        <f t="shared" si="15"/>
        <v>2.298184193641236E-2</v>
      </c>
    </row>
    <row r="233" spans="1:7" ht="15.5" x14ac:dyDescent="0.35">
      <c r="A233" s="3">
        <v>229</v>
      </c>
      <c r="B233" s="8" t="s">
        <v>232</v>
      </c>
      <c r="C233" s="5">
        <v>123.64</v>
      </c>
      <c r="D233" s="3">
        <f t="shared" si="12"/>
        <v>120.6965722147622</v>
      </c>
      <c r="E233" s="3">
        <f t="shared" si="13"/>
        <v>8.6637671269099101</v>
      </c>
      <c r="F233" s="3">
        <f t="shared" si="14"/>
        <v>2.9434277852378017</v>
      </c>
      <c r="G233" s="3">
        <f t="shared" si="15"/>
        <v>2.3806436308943722E-2</v>
      </c>
    </row>
    <row r="234" spans="1:7" ht="15.5" x14ac:dyDescent="0.35">
      <c r="A234" s="3">
        <v>230</v>
      </c>
      <c r="B234" s="8" t="s">
        <v>233</v>
      </c>
      <c r="C234" s="5">
        <v>122.01</v>
      </c>
      <c r="D234" s="3">
        <f t="shared" si="12"/>
        <v>121.57960055033354</v>
      </c>
      <c r="E234" s="3">
        <f t="shared" si="13"/>
        <v>0.18524368627319779</v>
      </c>
      <c r="F234" s="3">
        <f t="shared" si="14"/>
        <v>0.43039944966646715</v>
      </c>
      <c r="G234" s="3">
        <f t="shared" si="15"/>
        <v>3.5275751960205486E-3</v>
      </c>
    </row>
    <row r="235" spans="1:7" ht="15.5" x14ac:dyDescent="0.35">
      <c r="A235" s="3">
        <v>231</v>
      </c>
      <c r="B235" s="8" t="s">
        <v>234</v>
      </c>
      <c r="C235" s="5">
        <v>122.59</v>
      </c>
      <c r="D235" s="3">
        <f t="shared" si="12"/>
        <v>121.70872038523348</v>
      </c>
      <c r="E235" s="3">
        <f t="shared" si="13"/>
        <v>0.77665375940303771</v>
      </c>
      <c r="F235" s="3">
        <f t="shared" si="14"/>
        <v>0.88127961476652672</v>
      </c>
      <c r="G235" s="3">
        <f t="shared" si="15"/>
        <v>7.1888377091649134E-3</v>
      </c>
    </row>
    <row r="236" spans="1:7" ht="15.5" x14ac:dyDescent="0.35">
      <c r="A236" s="3">
        <v>232</v>
      </c>
      <c r="B236" s="8" t="s">
        <v>235</v>
      </c>
      <c r="C236" s="5">
        <v>120.93</v>
      </c>
      <c r="D236" s="3">
        <f t="shared" si="12"/>
        <v>121.97310426966342</v>
      </c>
      <c r="E236" s="3">
        <f t="shared" si="13"/>
        <v>1.0880665173900497</v>
      </c>
      <c r="F236" s="3">
        <f t="shared" si="14"/>
        <v>1.0431042696634165</v>
      </c>
      <c r="G236" s="3">
        <f t="shared" si="15"/>
        <v>8.6256865100753869E-3</v>
      </c>
    </row>
    <row r="237" spans="1:7" ht="15.5" x14ac:dyDescent="0.35">
      <c r="A237" s="3">
        <v>233</v>
      </c>
      <c r="B237" s="8" t="s">
        <v>236</v>
      </c>
      <c r="C237" s="5">
        <v>122</v>
      </c>
      <c r="D237" s="3">
        <f t="shared" si="12"/>
        <v>121.6601729887644</v>
      </c>
      <c r="E237" s="3">
        <f t="shared" si="13"/>
        <v>0.11548239756531978</v>
      </c>
      <c r="F237" s="3">
        <f t="shared" si="14"/>
        <v>0.33982701123559877</v>
      </c>
      <c r="G237" s="3">
        <f t="shared" si="15"/>
        <v>2.785467305209826E-3</v>
      </c>
    </row>
    <row r="238" spans="1:7" ht="15.5" x14ac:dyDescent="0.35">
      <c r="A238" s="3">
        <v>234</v>
      </c>
      <c r="B238" s="8" t="s">
        <v>237</v>
      </c>
      <c r="C238" s="5">
        <v>120.29</v>
      </c>
      <c r="D238" s="3">
        <f t="shared" si="12"/>
        <v>121.76212109213509</v>
      </c>
      <c r="E238" s="3">
        <f t="shared" si="13"/>
        <v>2.16714050990899</v>
      </c>
      <c r="F238" s="3">
        <f t="shared" si="14"/>
        <v>1.4721210921350831</v>
      </c>
      <c r="G238" s="3">
        <f t="shared" si="15"/>
        <v>1.2238100358592427E-2</v>
      </c>
    </row>
    <row r="239" spans="1:7" ht="15.5" x14ac:dyDescent="0.35">
      <c r="A239" s="3">
        <v>235</v>
      </c>
      <c r="B239" s="8" t="s">
        <v>238</v>
      </c>
      <c r="C239" s="5">
        <v>120.29</v>
      </c>
      <c r="D239" s="3">
        <f t="shared" si="12"/>
        <v>121.32048476449457</v>
      </c>
      <c r="E239" s="3">
        <f t="shared" si="13"/>
        <v>1.0618988498554081</v>
      </c>
      <c r="F239" s="3">
        <f t="shared" si="14"/>
        <v>1.0304847644945596</v>
      </c>
      <c r="G239" s="3">
        <f t="shared" si="15"/>
        <v>8.5666702510147109E-3</v>
      </c>
    </row>
    <row r="240" spans="1:7" ht="15.5" x14ac:dyDescent="0.35">
      <c r="A240" s="3">
        <v>236</v>
      </c>
      <c r="B240" s="8" t="s">
        <v>239</v>
      </c>
      <c r="C240" s="5">
        <v>121.75</v>
      </c>
      <c r="D240" s="3">
        <f t="shared" si="12"/>
        <v>121.01133933514619</v>
      </c>
      <c r="E240" s="3">
        <f t="shared" si="13"/>
        <v>0.54561957780227344</v>
      </c>
      <c r="F240" s="3">
        <f t="shared" si="14"/>
        <v>0.73866066485381054</v>
      </c>
      <c r="G240" s="3">
        <f t="shared" si="15"/>
        <v>6.0670280480805798E-3</v>
      </c>
    </row>
    <row r="241" spans="1:7" ht="15.5" x14ac:dyDescent="0.35">
      <c r="A241" s="3">
        <v>237</v>
      </c>
      <c r="B241" s="8" t="s">
        <v>240</v>
      </c>
      <c r="C241" s="5">
        <v>123.48</v>
      </c>
      <c r="D241" s="3">
        <f t="shared" si="12"/>
        <v>121.23293753460231</v>
      </c>
      <c r="E241" s="3">
        <f t="shared" si="13"/>
        <v>5.0492897233991441</v>
      </c>
      <c r="F241" s="3">
        <f t="shared" si="14"/>
        <v>2.2470624653976898</v>
      </c>
      <c r="G241" s="3">
        <f t="shared" si="15"/>
        <v>1.8197784786181486E-2</v>
      </c>
    </row>
    <row r="242" spans="1:7" ht="15.5" x14ac:dyDescent="0.35">
      <c r="A242" s="3">
        <v>238</v>
      </c>
      <c r="B242" s="8" t="s">
        <v>241</v>
      </c>
      <c r="C242" s="5">
        <v>122.08</v>
      </c>
      <c r="D242" s="3">
        <f t="shared" si="12"/>
        <v>121.90705627422162</v>
      </c>
      <c r="E242" s="3">
        <f t="shared" si="13"/>
        <v>2.9909532286108004E-2</v>
      </c>
      <c r="F242" s="3">
        <f t="shared" si="14"/>
        <v>0.17294372577838146</v>
      </c>
      <c r="G242" s="3">
        <f t="shared" si="15"/>
        <v>1.4166425768216044E-3</v>
      </c>
    </row>
    <row r="243" spans="1:7" ht="15.5" x14ac:dyDescent="0.35">
      <c r="A243" s="3">
        <v>239</v>
      </c>
      <c r="B243" s="8" t="s">
        <v>242</v>
      </c>
      <c r="C243" s="5">
        <v>121.12</v>
      </c>
      <c r="D243" s="3">
        <f t="shared" si="12"/>
        <v>121.95893939195513</v>
      </c>
      <c r="E243" s="3">
        <f t="shared" si="13"/>
        <v>0.70381930337403065</v>
      </c>
      <c r="F243" s="3">
        <f t="shared" si="14"/>
        <v>0.83893939195512246</v>
      </c>
      <c r="G243" s="3">
        <f t="shared" si="15"/>
        <v>6.9265141343718825E-3</v>
      </c>
    </row>
    <row r="244" spans="1:7" ht="15.5" x14ac:dyDescent="0.35">
      <c r="A244" s="3">
        <v>240</v>
      </c>
      <c r="B244" s="8" t="s">
        <v>243</v>
      </c>
      <c r="C244" s="5">
        <v>119.87</v>
      </c>
      <c r="D244" s="3">
        <f t="shared" si="12"/>
        <v>121.70725757436858</v>
      </c>
      <c r="E244" s="3">
        <f t="shared" si="13"/>
        <v>3.3755153945747134</v>
      </c>
      <c r="F244" s="3">
        <f t="shared" si="14"/>
        <v>1.8372575743685786</v>
      </c>
      <c r="G244" s="3">
        <f t="shared" si="15"/>
        <v>1.5327084127542993E-2</v>
      </c>
    </row>
    <row r="245" spans="1:7" ht="15.5" x14ac:dyDescent="0.35">
      <c r="A245" s="3">
        <v>241</v>
      </c>
      <c r="B245" s="8" t="s">
        <v>244</v>
      </c>
      <c r="C245" s="5">
        <v>119.5</v>
      </c>
      <c r="D245" s="3">
        <f t="shared" si="12"/>
        <v>121.156080302058</v>
      </c>
      <c r="E245" s="3">
        <f t="shared" si="13"/>
        <v>2.7426019668645201</v>
      </c>
      <c r="F245" s="3">
        <f t="shared" si="14"/>
        <v>1.6560803020580011</v>
      </c>
      <c r="G245" s="3">
        <f t="shared" si="15"/>
        <v>1.3858412569523021E-2</v>
      </c>
    </row>
    <row r="246" spans="1:7" ht="15.5" x14ac:dyDescent="0.35">
      <c r="A246" s="3">
        <v>242</v>
      </c>
      <c r="B246" s="8" t="s">
        <v>245</v>
      </c>
      <c r="C246" s="5">
        <v>120.03</v>
      </c>
      <c r="D246" s="3">
        <f t="shared" si="12"/>
        <v>120.65925621144061</v>
      </c>
      <c r="E246" s="3">
        <f t="shared" si="13"/>
        <v>0.39596337963658373</v>
      </c>
      <c r="F246" s="3">
        <f t="shared" si="14"/>
        <v>0.62925621144060528</v>
      </c>
      <c r="G246" s="3">
        <f t="shared" si="15"/>
        <v>5.2424911392202388E-3</v>
      </c>
    </row>
    <row r="247" spans="1:7" ht="15.5" x14ac:dyDescent="0.35">
      <c r="A247" s="3">
        <v>243</v>
      </c>
      <c r="B247" s="8" t="s">
        <v>246</v>
      </c>
      <c r="C247" s="5">
        <v>119.06</v>
      </c>
      <c r="D247" s="3">
        <f t="shared" si="12"/>
        <v>120.47047934800842</v>
      </c>
      <c r="E247" s="3">
        <f t="shared" si="13"/>
        <v>1.9894519911582649</v>
      </c>
      <c r="F247" s="3">
        <f t="shared" si="14"/>
        <v>1.4104793480084226</v>
      </c>
      <c r="G247" s="3">
        <f t="shared" si="15"/>
        <v>1.1846794456647257E-2</v>
      </c>
    </row>
    <row r="248" spans="1:7" ht="15.5" x14ac:dyDescent="0.35">
      <c r="A248" s="3">
        <v>244</v>
      </c>
      <c r="B248" s="8" t="s">
        <v>247</v>
      </c>
      <c r="C248" s="5">
        <v>117.34</v>
      </c>
      <c r="D248" s="3">
        <f t="shared" si="12"/>
        <v>120.0473355436059</v>
      </c>
      <c r="E248" s="3">
        <f t="shared" si="13"/>
        <v>7.3296657456718171</v>
      </c>
      <c r="F248" s="3">
        <f t="shared" si="14"/>
        <v>2.7073355436058932</v>
      </c>
      <c r="G248" s="3">
        <f t="shared" si="15"/>
        <v>2.3072571532349526E-2</v>
      </c>
    </row>
    <row r="249" spans="1:7" ht="15.5" x14ac:dyDescent="0.35">
      <c r="A249" s="3">
        <v>245</v>
      </c>
      <c r="B249" s="8" t="s">
        <v>248</v>
      </c>
      <c r="C249" s="5">
        <v>118.07</v>
      </c>
      <c r="D249" s="3">
        <f t="shared" si="12"/>
        <v>119.23513488052411</v>
      </c>
      <c r="E249" s="3">
        <f t="shared" si="13"/>
        <v>1.3575392898139584</v>
      </c>
      <c r="F249" s="3">
        <f t="shared" si="14"/>
        <v>1.1651348805241213</v>
      </c>
      <c r="G249" s="3">
        <f t="shared" si="15"/>
        <v>9.8681704118245232E-3</v>
      </c>
    </row>
    <row r="250" spans="1:7" ht="15.5" x14ac:dyDescent="0.35">
      <c r="A250" s="3">
        <v>246</v>
      </c>
      <c r="B250" s="8" t="s">
        <v>249</v>
      </c>
      <c r="C250" s="5">
        <v>119.55</v>
      </c>
      <c r="D250" s="3">
        <f t="shared" si="12"/>
        <v>118.88559441636687</v>
      </c>
      <c r="E250" s="3">
        <f t="shared" si="13"/>
        <v>0.44143477956287502</v>
      </c>
      <c r="F250" s="3">
        <f t="shared" si="14"/>
        <v>0.66440558363312618</v>
      </c>
      <c r="G250" s="3">
        <f t="shared" si="15"/>
        <v>5.5575540245347234E-3</v>
      </c>
    </row>
    <row r="251" spans="1:7" ht="15.5" x14ac:dyDescent="0.35">
      <c r="A251" s="3">
        <v>247</v>
      </c>
      <c r="B251" s="8" t="s">
        <v>250</v>
      </c>
      <c r="C251" s="5">
        <v>118.29</v>
      </c>
      <c r="D251" s="3">
        <f t="shared" si="12"/>
        <v>119.0849160914568</v>
      </c>
      <c r="E251" s="3">
        <f t="shared" si="13"/>
        <v>0.63189159245695292</v>
      </c>
      <c r="F251" s="3">
        <f t="shared" si="14"/>
        <v>0.79491609145679831</v>
      </c>
      <c r="G251" s="3">
        <f t="shared" si="15"/>
        <v>6.7200616405173582E-3</v>
      </c>
    </row>
    <row r="252" spans="1:7" ht="15.5" x14ac:dyDescent="0.35">
      <c r="A252" s="3">
        <v>248</v>
      </c>
      <c r="B252" s="8" t="s">
        <v>251</v>
      </c>
      <c r="C252" s="5">
        <v>118.38</v>
      </c>
      <c r="D252" s="3">
        <f t="shared" si="12"/>
        <v>118.84644126401977</v>
      </c>
      <c r="E252" s="3">
        <f t="shared" si="13"/>
        <v>0.21756745278036838</v>
      </c>
      <c r="F252" s="3">
        <f t="shared" si="14"/>
        <v>0.46644126401977815</v>
      </c>
      <c r="G252" s="3">
        <f t="shared" si="15"/>
        <v>3.9402032777477456E-3</v>
      </c>
    </row>
    <row r="253" spans="1:7" ht="15.5" x14ac:dyDescent="0.35">
      <c r="A253" s="3">
        <v>249</v>
      </c>
      <c r="B253" s="8" t="s">
        <v>252</v>
      </c>
      <c r="C253" s="5">
        <v>115.27</v>
      </c>
      <c r="D253" s="3">
        <f t="shared" si="12"/>
        <v>118.70650888481383</v>
      </c>
      <c r="E253" s="3">
        <f t="shared" si="13"/>
        <v>11.809593315404413</v>
      </c>
      <c r="F253" s="3">
        <f t="shared" si="14"/>
        <v>3.4365088848138328</v>
      </c>
      <c r="G253" s="3">
        <f t="shared" si="15"/>
        <v>2.9812690941388331E-2</v>
      </c>
    </row>
    <row r="254" spans="1:7" ht="15.5" x14ac:dyDescent="0.35">
      <c r="A254" s="3">
        <v>250</v>
      </c>
      <c r="B254" s="8" t="s">
        <v>253</v>
      </c>
      <c r="C254" s="5">
        <v>112.8</v>
      </c>
      <c r="D254" s="3">
        <f t="shared" si="12"/>
        <v>117.67555621936967</v>
      </c>
      <c r="E254" s="3">
        <f t="shared" si="13"/>
        <v>23.771048448234275</v>
      </c>
      <c r="F254" s="3">
        <f t="shared" si="14"/>
        <v>4.8755562193696704</v>
      </c>
      <c r="G254" s="3">
        <f t="shared" si="15"/>
        <v>4.3223016129163745E-2</v>
      </c>
    </row>
    <row r="255" spans="1:7" ht="15.5" x14ac:dyDescent="0.35">
      <c r="A255" s="3">
        <v>251</v>
      </c>
      <c r="B255" s="8" t="s">
        <v>254</v>
      </c>
      <c r="C255" s="5">
        <v>112.79</v>
      </c>
      <c r="D255" s="3">
        <f t="shared" si="12"/>
        <v>116.21288935355875</v>
      </c>
      <c r="E255" s="3">
        <f t="shared" si="13"/>
        <v>11.7161715267058</v>
      </c>
      <c r="F255" s="3">
        <f t="shared" si="14"/>
        <v>3.4228893535587446</v>
      </c>
      <c r="G255" s="3">
        <f t="shared" si="15"/>
        <v>3.0347454149824846E-2</v>
      </c>
    </row>
    <row r="256" spans="1:7" ht="15.5" x14ac:dyDescent="0.35">
      <c r="A256" s="3">
        <v>252</v>
      </c>
      <c r="B256" s="8" t="s">
        <v>255</v>
      </c>
      <c r="C256" s="5">
        <v>115.16</v>
      </c>
      <c r="D256" s="3">
        <f t="shared" si="12"/>
        <v>115.18602254749112</v>
      </c>
      <c r="E256" s="3">
        <f t="shared" si="13"/>
        <v>6.7717297792779145E-4</v>
      </c>
      <c r="F256" s="3">
        <f t="shared" si="14"/>
        <v>2.602254749112376E-2</v>
      </c>
      <c r="G256" s="3">
        <f t="shared" si="15"/>
        <v>2.2596863052382564E-4</v>
      </c>
    </row>
    <row r="257" spans="1:7" ht="15.5" x14ac:dyDescent="0.35">
      <c r="A257" s="3">
        <v>253</v>
      </c>
      <c r="B257" s="8" t="s">
        <v>256</v>
      </c>
      <c r="C257" s="5">
        <v>114.79</v>
      </c>
      <c r="D257" s="3">
        <f t="shared" si="12"/>
        <v>115.17821578324379</v>
      </c>
      <c r="E257" s="3">
        <f t="shared" si="13"/>
        <v>0.15071149435958142</v>
      </c>
      <c r="F257" s="3">
        <f t="shared" si="14"/>
        <v>0.38821578324377981</v>
      </c>
      <c r="G257" s="3">
        <f t="shared" si="15"/>
        <v>3.3819651820174213E-3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0281-6ECA-4252-9DFE-D5929ABDCD4C}">
  <dimension ref="A1:K257"/>
  <sheetViews>
    <sheetView topLeftCell="B1" zoomScaleNormal="100" workbookViewId="0">
      <selection activeCell="L8" sqref="L8"/>
    </sheetView>
  </sheetViews>
  <sheetFormatPr defaultColWidth="10.90625" defaultRowHeight="14.5" x14ac:dyDescent="0.35"/>
  <cols>
    <col min="2" max="2" width="14.1796875" bestFit="1" customWidth="1"/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0.3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B4" s="1" t="s">
        <v>0</v>
      </c>
      <c r="C4" s="1" t="s">
        <v>1</v>
      </c>
      <c r="D4" s="11" t="s">
        <v>258</v>
      </c>
      <c r="E4" s="13"/>
      <c r="F4" s="13"/>
      <c r="G4" s="13"/>
    </row>
    <row r="5" spans="1:11" ht="18.5" x14ac:dyDescent="0.45">
      <c r="A5" s="3">
        <v>1</v>
      </c>
      <c r="B5" s="1" t="s">
        <v>4</v>
      </c>
      <c r="C5" s="2">
        <v>7.98</v>
      </c>
      <c r="D5" s="22">
        <f>C5</f>
        <v>7.98</v>
      </c>
      <c r="E5" s="3">
        <f>POWER(C5-D5,2)</f>
        <v>0</v>
      </c>
      <c r="F5" s="3">
        <f>ABS(C5-D5)</f>
        <v>0</v>
      </c>
      <c r="G5" s="3">
        <f>F5/C5</f>
        <v>0</v>
      </c>
    </row>
    <row r="6" spans="1:11" ht="18.5" x14ac:dyDescent="0.45">
      <c r="A6" s="3">
        <v>2</v>
      </c>
      <c r="B6" s="1" t="s">
        <v>5</v>
      </c>
      <c r="C6" s="2">
        <v>7.88</v>
      </c>
      <c r="D6" s="3">
        <f>$D$2*C5+(1-$D$2)*D5</f>
        <v>7.98</v>
      </c>
      <c r="E6" s="3">
        <f>POWER(C6-D6,2)</f>
        <v>1.0000000000000106E-2</v>
      </c>
      <c r="F6" s="3">
        <f>ABS(C6-D6)</f>
        <v>0.10000000000000053</v>
      </c>
      <c r="G6" s="3">
        <f>F6/C6</f>
        <v>1.2690355329949306E-2</v>
      </c>
    </row>
    <row r="7" spans="1:11" ht="19" thickBot="1" x14ac:dyDescent="0.5">
      <c r="A7" s="3">
        <v>3</v>
      </c>
      <c r="B7" s="1" t="s">
        <v>6</v>
      </c>
      <c r="C7" s="2">
        <v>7.99</v>
      </c>
      <c r="D7" s="3">
        <f t="shared" ref="D7:D70" si="0">$D$2*C6+(1-$D$2)*D6</f>
        <v>7.95</v>
      </c>
      <c r="E7" s="3">
        <f t="shared" ref="E7:E70" si="1">POWER(C7-D7,2)</f>
        <v>1.6000000000000029E-3</v>
      </c>
      <c r="F7" s="3">
        <f t="shared" ref="F7:F70" si="2">ABS(C7-D7)</f>
        <v>4.0000000000000036E-2</v>
      </c>
      <c r="G7" s="3">
        <f t="shared" ref="G7:G70" si="3">F7/C7</f>
        <v>5.0062578222778518E-3</v>
      </c>
    </row>
    <row r="8" spans="1:11" ht="19" thickBot="1" x14ac:dyDescent="0.5">
      <c r="A8" s="3">
        <v>4</v>
      </c>
      <c r="B8" s="1" t="s">
        <v>7</v>
      </c>
      <c r="C8" s="2">
        <v>8.3000000000000007</v>
      </c>
      <c r="D8" s="3">
        <f t="shared" si="0"/>
        <v>7.9619999999999997</v>
      </c>
      <c r="E8" s="3">
        <f t="shared" si="1"/>
        <v>0.11424400000000065</v>
      </c>
      <c r="F8" s="3">
        <f t="shared" si="2"/>
        <v>0.33800000000000097</v>
      </c>
      <c r="G8" s="3">
        <f t="shared" si="3"/>
        <v>4.0722891566265171E-2</v>
      </c>
      <c r="K8" s="14"/>
    </row>
    <row r="9" spans="1:11" ht="18.5" x14ac:dyDescent="0.45">
      <c r="A9" s="3">
        <v>5</v>
      </c>
      <c r="B9" s="1" t="s">
        <v>8</v>
      </c>
      <c r="C9" s="2">
        <v>8.14</v>
      </c>
      <c r="D9" s="3">
        <f t="shared" si="0"/>
        <v>8.0633999999999997</v>
      </c>
      <c r="E9" s="3">
        <f t="shared" si="1"/>
        <v>5.8675600000001361E-3</v>
      </c>
      <c r="F9" s="3">
        <f t="shared" si="2"/>
        <v>7.660000000000089E-2</v>
      </c>
      <c r="G9" s="3">
        <f t="shared" si="3"/>
        <v>9.4103194103195183E-3</v>
      </c>
    </row>
    <row r="10" spans="1:11" ht="18.5" x14ac:dyDescent="0.45">
      <c r="A10" s="3">
        <v>6</v>
      </c>
      <c r="B10" s="1" t="s">
        <v>9</v>
      </c>
      <c r="C10" s="2">
        <v>8.3800000000000008</v>
      </c>
      <c r="D10" s="3">
        <f t="shared" si="0"/>
        <v>8.0863799999999983</v>
      </c>
      <c r="E10" s="3">
        <f t="shared" si="1"/>
        <v>8.6212704400001436E-2</v>
      </c>
      <c r="F10" s="3">
        <f t="shared" si="2"/>
        <v>0.29362000000000243</v>
      </c>
      <c r="G10" s="3">
        <f t="shared" si="3"/>
        <v>3.5038186157518185E-2</v>
      </c>
    </row>
    <row r="11" spans="1:11" ht="18.5" x14ac:dyDescent="0.45">
      <c r="A11" s="3">
        <v>7</v>
      </c>
      <c r="B11" s="1" t="s">
        <v>10</v>
      </c>
      <c r="C11" s="2">
        <v>8.15</v>
      </c>
      <c r="D11" s="3">
        <f t="shared" si="0"/>
        <v>8.1744659999999989</v>
      </c>
      <c r="E11" s="3">
        <f t="shared" si="1"/>
        <v>5.985851559999288E-4</v>
      </c>
      <c r="F11" s="3">
        <f t="shared" si="2"/>
        <v>2.4465999999998544E-2</v>
      </c>
      <c r="G11" s="3">
        <f t="shared" si="3"/>
        <v>3.0019631901838702E-3</v>
      </c>
      <c r="K11">
        <f>AVERAGE(F5:F257)</f>
        <v>0.32865178671180945</v>
      </c>
    </row>
    <row r="12" spans="1:11" ht="19" thickBot="1" x14ac:dyDescent="0.5">
      <c r="A12" s="3">
        <v>8</v>
      </c>
      <c r="B12" s="1" t="s">
        <v>11</v>
      </c>
      <c r="C12" s="2">
        <v>8.18</v>
      </c>
      <c r="D12" s="3">
        <f t="shared" si="0"/>
        <v>8.1671261999999984</v>
      </c>
      <c r="E12" s="3">
        <f t="shared" si="1"/>
        <v>1.6573472644003265E-4</v>
      </c>
      <c r="F12" s="3">
        <f t="shared" si="2"/>
        <v>1.2873800000001268E-2</v>
      </c>
      <c r="G12" s="3">
        <f t="shared" si="3"/>
        <v>1.5738141809292503E-3</v>
      </c>
    </row>
    <row r="13" spans="1:11" ht="19" thickBot="1" x14ac:dyDescent="0.5">
      <c r="A13" s="3">
        <v>9</v>
      </c>
      <c r="B13" s="1" t="s">
        <v>12</v>
      </c>
      <c r="C13" s="2">
        <v>8.44</v>
      </c>
      <c r="D13" s="3">
        <f t="shared" si="0"/>
        <v>8.1709883399999974</v>
      </c>
      <c r="E13" s="3">
        <f t="shared" si="1"/>
        <v>7.2367273215956721E-2</v>
      </c>
      <c r="F13" s="3">
        <f t="shared" si="2"/>
        <v>0.2690116600000021</v>
      </c>
      <c r="G13" s="3">
        <f t="shared" si="3"/>
        <v>3.1873419431279873E-2</v>
      </c>
      <c r="K13" s="14">
        <f>AVERAGE(G5:G257)</f>
        <v>2.4650666908647253E-2</v>
      </c>
    </row>
    <row r="14" spans="1:11" ht="18.5" x14ac:dyDescent="0.45">
      <c r="A14" s="3">
        <v>10</v>
      </c>
      <c r="B14" s="1" t="s">
        <v>13</v>
      </c>
      <c r="C14" s="2">
        <v>8.34</v>
      </c>
      <c r="D14" s="3">
        <f t="shared" si="0"/>
        <v>8.2516918379999975</v>
      </c>
      <c r="E14" s="3">
        <f t="shared" si="1"/>
        <v>7.79833147581866E-3</v>
      </c>
      <c r="F14" s="3">
        <f t="shared" si="2"/>
        <v>8.8308162000002355E-2</v>
      </c>
      <c r="G14" s="3">
        <f t="shared" si="3"/>
        <v>1.0588508633093808E-2</v>
      </c>
    </row>
    <row r="15" spans="1:11" ht="18.5" x14ac:dyDescent="0.45">
      <c r="A15" s="3">
        <v>11</v>
      </c>
      <c r="B15" s="1" t="s">
        <v>14</v>
      </c>
      <c r="C15" s="2">
        <v>8.39</v>
      </c>
      <c r="D15" s="3">
        <f t="shared" si="0"/>
        <v>8.2781842865999984</v>
      </c>
      <c r="E15" s="3">
        <f t="shared" si="1"/>
        <v>1.2502753763151428E-2</v>
      </c>
      <c r="F15" s="3">
        <f t="shared" si="2"/>
        <v>0.11181571340000218</v>
      </c>
      <c r="G15" s="3">
        <f t="shared" si="3"/>
        <v>1.3327260238379282E-2</v>
      </c>
    </row>
    <row r="16" spans="1:11" ht="18.5" x14ac:dyDescent="0.45">
      <c r="A16" s="3">
        <v>12</v>
      </c>
      <c r="B16" s="1" t="s">
        <v>15</v>
      </c>
      <c r="C16" s="2">
        <v>8.7100000000000009</v>
      </c>
      <c r="D16" s="3">
        <f t="shared" si="0"/>
        <v>8.311729000619998</v>
      </c>
      <c r="E16" s="3">
        <f t="shared" si="1"/>
        <v>0.15861978894714626</v>
      </c>
      <c r="F16" s="3">
        <f t="shared" si="2"/>
        <v>0.39827099938000288</v>
      </c>
      <c r="G16" s="3">
        <f t="shared" si="3"/>
        <v>4.5725717494833854E-2</v>
      </c>
    </row>
    <row r="17" spans="1:7" ht="18.5" x14ac:dyDescent="0.45">
      <c r="A17" s="3">
        <v>13</v>
      </c>
      <c r="B17" s="1" t="s">
        <v>16</v>
      </c>
      <c r="C17" s="2">
        <v>8.59</v>
      </c>
      <c r="D17" s="3">
        <f t="shared" si="0"/>
        <v>8.4312103004339978</v>
      </c>
      <c r="E17" s="3">
        <f t="shared" si="1"/>
        <v>2.5214168688261204E-2</v>
      </c>
      <c r="F17" s="3">
        <f t="shared" si="2"/>
        <v>0.15878969956600208</v>
      </c>
      <c r="G17" s="3">
        <f t="shared" si="3"/>
        <v>1.8485413220722013E-2</v>
      </c>
    </row>
    <row r="18" spans="1:7" ht="18.5" x14ac:dyDescent="0.45">
      <c r="A18" s="3">
        <v>14</v>
      </c>
      <c r="B18" s="1" t="s">
        <v>17</v>
      </c>
      <c r="C18" s="2">
        <v>8.3800000000000008</v>
      </c>
      <c r="D18" s="3">
        <f t="shared" si="0"/>
        <v>8.4788472103037975</v>
      </c>
      <c r="E18" s="3">
        <f t="shared" si="1"/>
        <v>9.7707709848430177E-3</v>
      </c>
      <c r="F18" s="3">
        <f t="shared" si="2"/>
        <v>9.8847210303796729E-2</v>
      </c>
      <c r="G18" s="3">
        <f t="shared" si="3"/>
        <v>1.1795609821455456E-2</v>
      </c>
    </row>
    <row r="19" spans="1:7" ht="18.5" x14ac:dyDescent="0.45">
      <c r="A19" s="3">
        <v>15</v>
      </c>
      <c r="B19" s="1" t="s">
        <v>18</v>
      </c>
      <c r="C19" s="2">
        <v>8.26</v>
      </c>
      <c r="D19" s="3">
        <f t="shared" si="0"/>
        <v>8.449193047212658</v>
      </c>
      <c r="E19" s="3">
        <f t="shared" si="1"/>
        <v>3.5794009113611101E-2</v>
      </c>
      <c r="F19" s="3">
        <f t="shared" si="2"/>
        <v>0.18919304721265817</v>
      </c>
      <c r="G19" s="3">
        <f t="shared" si="3"/>
        <v>2.2904727265454984E-2</v>
      </c>
    </row>
    <row r="20" spans="1:7" ht="18.5" x14ac:dyDescent="0.45">
      <c r="A20" s="3">
        <v>16</v>
      </c>
      <c r="B20" s="1" t="s">
        <v>19</v>
      </c>
      <c r="C20" s="2">
        <v>8.4700000000000006</v>
      </c>
      <c r="D20" s="3">
        <f t="shared" si="0"/>
        <v>8.3924351330488598</v>
      </c>
      <c r="E20" s="3">
        <f t="shared" si="1"/>
        <v>6.0163085851481814E-3</v>
      </c>
      <c r="F20" s="3">
        <f t="shared" si="2"/>
        <v>7.7564866951140843E-2</v>
      </c>
      <c r="G20" s="3">
        <f t="shared" si="3"/>
        <v>9.157599403912732E-3</v>
      </c>
    </row>
    <row r="21" spans="1:7" ht="18.5" x14ac:dyDescent="0.45">
      <c r="A21" s="3">
        <v>17</v>
      </c>
      <c r="B21" s="1" t="s">
        <v>20</v>
      </c>
      <c r="C21" s="2">
        <v>8.77</v>
      </c>
      <c r="D21" s="3">
        <f t="shared" si="0"/>
        <v>8.4157045931342012</v>
      </c>
      <c r="E21" s="3">
        <f t="shared" si="1"/>
        <v>0.12552523532620163</v>
      </c>
      <c r="F21" s="3">
        <f t="shared" si="2"/>
        <v>0.35429540686579841</v>
      </c>
      <c r="G21" s="3">
        <f t="shared" si="3"/>
        <v>4.0398564066795713E-2</v>
      </c>
    </row>
    <row r="22" spans="1:7" ht="18.5" x14ac:dyDescent="0.45">
      <c r="A22" s="3">
        <v>18</v>
      </c>
      <c r="B22" s="1" t="s">
        <v>21</v>
      </c>
      <c r="C22" s="2">
        <v>8.69</v>
      </c>
      <c r="D22" s="3">
        <f t="shared" si="0"/>
        <v>8.521993215193941</v>
      </c>
      <c r="E22" s="3">
        <f t="shared" si="1"/>
        <v>2.8226279740869237E-2</v>
      </c>
      <c r="F22" s="3">
        <f t="shared" si="2"/>
        <v>0.16800678480605846</v>
      </c>
      <c r="G22" s="3">
        <f t="shared" si="3"/>
        <v>1.9333346928200053E-2</v>
      </c>
    </row>
    <row r="23" spans="1:7" ht="18.5" x14ac:dyDescent="0.45">
      <c r="A23" s="3">
        <v>19</v>
      </c>
      <c r="B23" s="1" t="s">
        <v>22</v>
      </c>
      <c r="C23" s="2">
        <v>8.56</v>
      </c>
      <c r="D23" s="3">
        <f t="shared" si="0"/>
        <v>8.5723952506357577</v>
      </c>
      <c r="E23" s="3">
        <f t="shared" si="1"/>
        <v>1.536422383232391E-4</v>
      </c>
      <c r="F23" s="3">
        <f t="shared" si="2"/>
        <v>1.2395250635757193E-2</v>
      </c>
      <c r="G23" s="3">
        <f t="shared" si="3"/>
        <v>1.4480432985697655E-3</v>
      </c>
    </row>
    <row r="24" spans="1:7" ht="18.5" x14ac:dyDescent="0.45">
      <c r="A24" s="3">
        <v>20</v>
      </c>
      <c r="B24" s="1" t="s">
        <v>23</v>
      </c>
      <c r="C24" s="2">
        <v>8.82</v>
      </c>
      <c r="D24" s="3">
        <f t="shared" si="0"/>
        <v>8.5686766754450296</v>
      </c>
      <c r="E24" s="3">
        <f t="shared" si="1"/>
        <v>6.3163413465363111E-2</v>
      </c>
      <c r="F24" s="3">
        <f t="shared" si="2"/>
        <v>0.25132332455497064</v>
      </c>
      <c r="G24" s="3">
        <f t="shared" si="3"/>
        <v>2.8494707999429776E-2</v>
      </c>
    </row>
    <row r="25" spans="1:7" ht="18.5" x14ac:dyDescent="0.45">
      <c r="A25" s="3">
        <v>21</v>
      </c>
      <c r="B25" s="1" t="s">
        <v>24</v>
      </c>
      <c r="C25" s="2">
        <v>8.89</v>
      </c>
      <c r="D25" s="3">
        <f t="shared" si="0"/>
        <v>8.6440736728115191</v>
      </c>
      <c r="E25" s="3">
        <f t="shared" si="1"/>
        <v>6.0479758404416058E-2</v>
      </c>
      <c r="F25" s="3">
        <f t="shared" si="2"/>
        <v>0.24592632718848151</v>
      </c>
      <c r="G25" s="3">
        <f t="shared" si="3"/>
        <v>2.766325390196642E-2</v>
      </c>
    </row>
    <row r="26" spans="1:7" ht="18.5" x14ac:dyDescent="0.45">
      <c r="A26" s="3">
        <v>22</v>
      </c>
      <c r="B26" s="1" t="s">
        <v>25</v>
      </c>
      <c r="C26" s="2">
        <v>8.84</v>
      </c>
      <c r="D26" s="3">
        <f t="shared" si="0"/>
        <v>8.7178515709680635</v>
      </c>
      <c r="E26" s="3">
        <f t="shared" si="1"/>
        <v>1.492023871496999E-2</v>
      </c>
      <c r="F26" s="3">
        <f t="shared" si="2"/>
        <v>0.12214842903193635</v>
      </c>
      <c r="G26" s="3">
        <f t="shared" si="3"/>
        <v>1.3817695591848003E-2</v>
      </c>
    </row>
    <row r="27" spans="1:7" ht="18.5" x14ac:dyDescent="0.45">
      <c r="A27" s="3">
        <v>23</v>
      </c>
      <c r="B27" s="1" t="s">
        <v>26</v>
      </c>
      <c r="C27" s="2">
        <v>8.66</v>
      </c>
      <c r="D27" s="3">
        <f t="shared" si="0"/>
        <v>8.7544960996776435</v>
      </c>
      <c r="E27" s="3">
        <f t="shared" si="1"/>
        <v>8.9295128542871138E-3</v>
      </c>
      <c r="F27" s="3">
        <f t="shared" si="2"/>
        <v>9.4496099677643386E-2</v>
      </c>
      <c r="G27" s="3">
        <f t="shared" si="3"/>
        <v>1.0911789801113556E-2</v>
      </c>
    </row>
    <row r="28" spans="1:7" ht="18.5" x14ac:dyDescent="0.45">
      <c r="A28" s="3">
        <v>24</v>
      </c>
      <c r="B28" s="1" t="s">
        <v>27</v>
      </c>
      <c r="C28" s="2">
        <v>8.48</v>
      </c>
      <c r="D28" s="3">
        <f t="shared" si="0"/>
        <v>8.7261472697743496</v>
      </c>
      <c r="E28" s="3">
        <f t="shared" si="1"/>
        <v>6.058847841736624E-2</v>
      </c>
      <c r="F28" s="3">
        <f t="shared" si="2"/>
        <v>0.2461472697743492</v>
      </c>
      <c r="G28" s="3">
        <f t="shared" si="3"/>
        <v>2.9026800680937406E-2</v>
      </c>
    </row>
    <row r="29" spans="1:7" ht="18.5" x14ac:dyDescent="0.45">
      <c r="A29" s="3">
        <v>25</v>
      </c>
      <c r="B29" s="1" t="s">
        <v>28</v>
      </c>
      <c r="C29" s="2">
        <v>8.27</v>
      </c>
      <c r="D29" s="3">
        <f t="shared" si="0"/>
        <v>8.6523030888420447</v>
      </c>
      <c r="E29" s="3">
        <f t="shared" si="1"/>
        <v>0.14615565173816863</v>
      </c>
      <c r="F29" s="3">
        <f t="shared" si="2"/>
        <v>0.38230308884204511</v>
      </c>
      <c r="G29" s="3">
        <f t="shared" si="3"/>
        <v>4.6227701190090099E-2</v>
      </c>
    </row>
    <row r="30" spans="1:7" ht="18.5" x14ac:dyDescent="0.45">
      <c r="A30" s="3">
        <v>26</v>
      </c>
      <c r="B30" s="1" t="s">
        <v>29</v>
      </c>
      <c r="C30" s="2">
        <v>8.3699999999999992</v>
      </c>
      <c r="D30" s="3">
        <f t="shared" si="0"/>
        <v>8.537612162189431</v>
      </c>
      <c r="E30" s="3">
        <f t="shared" si="1"/>
        <v>2.8093836913816377E-2</v>
      </c>
      <c r="F30" s="3">
        <f t="shared" si="2"/>
        <v>0.16761216218943176</v>
      </c>
      <c r="G30" s="3">
        <f t="shared" si="3"/>
        <v>2.0025347931831753E-2</v>
      </c>
    </row>
    <row r="31" spans="1:7" ht="18.5" x14ac:dyDescent="0.45">
      <c r="A31" s="3">
        <v>27</v>
      </c>
      <c r="B31" s="1" t="s">
        <v>30</v>
      </c>
      <c r="C31" s="2">
        <v>8.44</v>
      </c>
      <c r="D31" s="3">
        <f t="shared" si="0"/>
        <v>8.4873285135326011</v>
      </c>
      <c r="E31" s="3">
        <f t="shared" si="1"/>
        <v>2.239988193205652E-3</v>
      </c>
      <c r="F31" s="3">
        <f t="shared" si="2"/>
        <v>4.732851353260159E-2</v>
      </c>
      <c r="G31" s="3">
        <f t="shared" si="3"/>
        <v>5.6076437834836007E-3</v>
      </c>
    </row>
    <row r="32" spans="1:7" ht="18.5" x14ac:dyDescent="0.45">
      <c r="A32" s="3">
        <v>28</v>
      </c>
      <c r="B32" s="1" t="s">
        <v>31</v>
      </c>
      <c r="C32" s="2">
        <v>8.76</v>
      </c>
      <c r="D32" s="3">
        <f t="shared" si="0"/>
        <v>8.4731299594728196</v>
      </c>
      <c r="E32" s="3">
        <f t="shared" si="1"/>
        <v>8.2294420152066033E-2</v>
      </c>
      <c r="F32" s="3">
        <f t="shared" si="2"/>
        <v>0.28687004052718024</v>
      </c>
      <c r="G32" s="3">
        <f t="shared" si="3"/>
        <v>3.2747721521367609E-2</v>
      </c>
    </row>
    <row r="33" spans="1:7" ht="18.5" x14ac:dyDescent="0.45">
      <c r="A33" s="3">
        <v>29</v>
      </c>
      <c r="B33" s="1" t="s">
        <v>32</v>
      </c>
      <c r="C33" s="2">
        <v>9</v>
      </c>
      <c r="D33" s="3">
        <f t="shared" si="0"/>
        <v>8.5591909716309722</v>
      </c>
      <c r="E33" s="3">
        <f t="shared" si="1"/>
        <v>0.19431259949164637</v>
      </c>
      <c r="F33" s="3">
        <f t="shared" si="2"/>
        <v>0.4408090283690278</v>
      </c>
      <c r="G33" s="3">
        <f t="shared" si="3"/>
        <v>4.8978780929891975E-2</v>
      </c>
    </row>
    <row r="34" spans="1:7" ht="18.5" x14ac:dyDescent="0.45">
      <c r="A34" s="3">
        <v>30</v>
      </c>
      <c r="B34" s="1" t="s">
        <v>33</v>
      </c>
      <c r="C34" s="2">
        <v>8.44</v>
      </c>
      <c r="D34" s="3">
        <f t="shared" si="0"/>
        <v>8.6914336801416798</v>
      </c>
      <c r="E34" s="3">
        <f t="shared" si="1"/>
        <v>6.3218895509588813E-2</v>
      </c>
      <c r="F34" s="3">
        <f t="shared" si="2"/>
        <v>0.25143368014168033</v>
      </c>
      <c r="G34" s="3">
        <f t="shared" si="3"/>
        <v>2.9790720395933688E-2</v>
      </c>
    </row>
    <row r="35" spans="1:7" ht="18.5" x14ac:dyDescent="0.45">
      <c r="A35" s="3">
        <v>31</v>
      </c>
      <c r="B35" s="1" t="s">
        <v>34</v>
      </c>
      <c r="C35" s="2">
        <v>8.59</v>
      </c>
      <c r="D35" s="3">
        <f t="shared" si="0"/>
        <v>8.6160035760991747</v>
      </c>
      <c r="E35" s="3">
        <f t="shared" si="1"/>
        <v>6.7618596994557529E-4</v>
      </c>
      <c r="F35" s="3">
        <f t="shared" si="2"/>
        <v>2.6003576099174808E-2</v>
      </c>
      <c r="G35" s="3">
        <f t="shared" si="3"/>
        <v>3.0271916297060311E-3</v>
      </c>
    </row>
    <row r="36" spans="1:7" ht="18.5" x14ac:dyDescent="0.45">
      <c r="A36" s="3">
        <v>32</v>
      </c>
      <c r="B36" s="1" t="s">
        <v>35</v>
      </c>
      <c r="C36" s="2">
        <v>8.34</v>
      </c>
      <c r="D36" s="3">
        <f t="shared" si="0"/>
        <v>8.6082025032694212</v>
      </c>
      <c r="E36" s="3">
        <f t="shared" si="1"/>
        <v>7.1932582759983946E-2</v>
      </c>
      <c r="F36" s="3">
        <f t="shared" si="2"/>
        <v>0.2682025032694213</v>
      </c>
      <c r="G36" s="3">
        <f t="shared" si="3"/>
        <v>3.2158573533503751E-2</v>
      </c>
    </row>
    <row r="37" spans="1:7" ht="18.5" x14ac:dyDescent="0.45">
      <c r="A37" s="3">
        <v>33</v>
      </c>
      <c r="B37" s="1" t="s">
        <v>36</v>
      </c>
      <c r="C37" s="2">
        <v>8.7100000000000009</v>
      </c>
      <c r="D37" s="3">
        <f t="shared" si="0"/>
        <v>8.5277417522885948</v>
      </c>
      <c r="E37" s="3">
        <f t="shared" si="1"/>
        <v>3.3218068858832259E-2</v>
      </c>
      <c r="F37" s="3">
        <f t="shared" si="2"/>
        <v>0.18225824771140609</v>
      </c>
      <c r="G37" s="3">
        <f t="shared" si="3"/>
        <v>2.09251719530891E-2</v>
      </c>
    </row>
    <row r="38" spans="1:7" ht="18.5" x14ac:dyDescent="0.45">
      <c r="A38" s="3">
        <v>34</v>
      </c>
      <c r="B38" s="1" t="s">
        <v>37</v>
      </c>
      <c r="C38" s="2">
        <v>9.2100000000000009</v>
      </c>
      <c r="D38" s="3">
        <f t="shared" si="0"/>
        <v>8.5824192266020152</v>
      </c>
      <c r="E38" s="3">
        <f t="shared" si="1"/>
        <v>0.39385762713881384</v>
      </c>
      <c r="F38" s="3">
        <f t="shared" si="2"/>
        <v>0.62758077339798568</v>
      </c>
      <c r="G38" s="3">
        <f t="shared" si="3"/>
        <v>6.8141234896632527E-2</v>
      </c>
    </row>
    <row r="39" spans="1:7" ht="18.5" x14ac:dyDescent="0.45">
      <c r="A39" s="3">
        <v>35</v>
      </c>
      <c r="B39" s="1" t="s">
        <v>38</v>
      </c>
      <c r="C39" s="2">
        <v>9.1999999999999993</v>
      </c>
      <c r="D39" s="3">
        <f t="shared" si="0"/>
        <v>8.7706934586214107</v>
      </c>
      <c r="E39" s="3">
        <f t="shared" si="1"/>
        <v>0.18430410647044579</v>
      </c>
      <c r="F39" s="3">
        <f t="shared" si="2"/>
        <v>0.42930654137858859</v>
      </c>
      <c r="G39" s="3">
        <f t="shared" si="3"/>
        <v>4.6663754497672676E-2</v>
      </c>
    </row>
    <row r="40" spans="1:7" ht="18.5" x14ac:dyDescent="0.45">
      <c r="A40" s="3">
        <v>36</v>
      </c>
      <c r="B40" s="1" t="s">
        <v>39</v>
      </c>
      <c r="C40" s="2">
        <v>9.0399999999999991</v>
      </c>
      <c r="D40" s="3">
        <f t="shared" si="0"/>
        <v>8.8994854210349867</v>
      </c>
      <c r="E40" s="3">
        <f t="shared" si="1"/>
        <v>1.9744346901714706E-2</v>
      </c>
      <c r="F40" s="3">
        <f t="shared" si="2"/>
        <v>0.1405145789650124</v>
      </c>
      <c r="G40" s="3">
        <f t="shared" si="3"/>
        <v>1.5543648115598718E-2</v>
      </c>
    </row>
    <row r="41" spans="1:7" ht="18.5" x14ac:dyDescent="0.45">
      <c r="A41" s="3">
        <v>37</v>
      </c>
      <c r="B41" s="1" t="s">
        <v>40</v>
      </c>
      <c r="C41" s="2">
        <v>9.07</v>
      </c>
      <c r="D41" s="3">
        <f t="shared" si="0"/>
        <v>8.941639794724491</v>
      </c>
      <c r="E41" s="3">
        <f t="shared" si="1"/>
        <v>1.6476342298370882E-2</v>
      </c>
      <c r="F41" s="3">
        <f t="shared" si="2"/>
        <v>0.12836020527550929</v>
      </c>
      <c r="G41" s="3">
        <f t="shared" si="3"/>
        <v>1.4152172577233658E-2</v>
      </c>
    </row>
    <row r="42" spans="1:7" ht="18.5" x14ac:dyDescent="0.45">
      <c r="A42" s="3">
        <v>38</v>
      </c>
      <c r="B42" s="1" t="s">
        <v>41</v>
      </c>
      <c r="C42" s="2">
        <v>9.32</v>
      </c>
      <c r="D42" s="3">
        <f t="shared" si="0"/>
        <v>8.9801478563071431</v>
      </c>
      <c r="E42" s="3">
        <f t="shared" si="1"/>
        <v>0.11549947957263046</v>
      </c>
      <c r="F42" s="3">
        <f t="shared" si="2"/>
        <v>0.33985214369285721</v>
      </c>
      <c r="G42" s="3">
        <f t="shared" si="3"/>
        <v>3.6464822284641332E-2</v>
      </c>
    </row>
    <row r="43" spans="1:7" ht="18.5" x14ac:dyDescent="0.45">
      <c r="A43" s="3">
        <v>39</v>
      </c>
      <c r="B43" s="1" t="s">
        <v>42</v>
      </c>
      <c r="C43" s="2">
        <v>9.74</v>
      </c>
      <c r="D43" s="3">
        <f t="shared" si="0"/>
        <v>9.0821034994150001</v>
      </c>
      <c r="E43" s="3">
        <f t="shared" si="1"/>
        <v>0.43282780548198913</v>
      </c>
      <c r="F43" s="3">
        <f t="shared" si="2"/>
        <v>0.65789650058500015</v>
      </c>
      <c r="G43" s="3">
        <f t="shared" si="3"/>
        <v>6.7545841949178662E-2</v>
      </c>
    </row>
    <row r="44" spans="1:7" ht="18.5" x14ac:dyDescent="0.45">
      <c r="A44" s="3">
        <v>40</v>
      </c>
      <c r="B44" s="1" t="s">
        <v>43</v>
      </c>
      <c r="C44" s="2">
        <v>9.4499999999999993</v>
      </c>
      <c r="D44" s="3">
        <f t="shared" si="0"/>
        <v>9.2794724495905001</v>
      </c>
      <c r="E44" s="3">
        <f t="shared" si="1"/>
        <v>2.9079645448664284E-2</v>
      </c>
      <c r="F44" s="3">
        <f t="shared" si="2"/>
        <v>0.17052755040949918</v>
      </c>
      <c r="G44" s="3">
        <f t="shared" si="3"/>
        <v>1.8045243429576634E-2</v>
      </c>
    </row>
    <row r="45" spans="1:7" ht="18.5" x14ac:dyDescent="0.45">
      <c r="A45" s="3">
        <v>41</v>
      </c>
      <c r="B45" s="1" t="s">
        <v>44</v>
      </c>
      <c r="C45" s="2">
        <v>9.23</v>
      </c>
      <c r="D45" s="3">
        <f t="shared" si="0"/>
        <v>9.3306307147133491</v>
      </c>
      <c r="E45" s="3">
        <f t="shared" si="1"/>
        <v>1.0126540743719379E-2</v>
      </c>
      <c r="F45" s="3">
        <f t="shared" si="2"/>
        <v>0.10063071471334872</v>
      </c>
      <c r="G45" s="3">
        <f t="shared" si="3"/>
        <v>1.0902569308055115E-2</v>
      </c>
    </row>
    <row r="46" spans="1:7" ht="18.5" x14ac:dyDescent="0.45">
      <c r="A46" s="3">
        <v>42</v>
      </c>
      <c r="B46" s="1" t="s">
        <v>45</v>
      </c>
      <c r="C46" s="2">
        <v>9.2799999999999994</v>
      </c>
      <c r="D46" s="3">
        <f t="shared" si="0"/>
        <v>9.3004415002993444</v>
      </c>
      <c r="E46" s="3">
        <f t="shared" si="1"/>
        <v>4.1785493448812149E-4</v>
      </c>
      <c r="F46" s="3">
        <f t="shared" si="2"/>
        <v>2.0441500299344995E-2</v>
      </c>
      <c r="G46" s="3">
        <f t="shared" si="3"/>
        <v>2.20274787708459E-3</v>
      </c>
    </row>
    <row r="47" spans="1:7" ht="18.5" x14ac:dyDescent="0.45">
      <c r="A47" s="3">
        <v>43</v>
      </c>
      <c r="B47" s="1" t="s">
        <v>46</v>
      </c>
      <c r="C47" s="2">
        <v>9.7899999999999991</v>
      </c>
      <c r="D47" s="3">
        <f t="shared" si="0"/>
        <v>9.2943090502095416</v>
      </c>
      <c r="E47" s="3">
        <f t="shared" si="1"/>
        <v>0.24570951770416594</v>
      </c>
      <c r="F47" s="3">
        <f t="shared" si="2"/>
        <v>0.49569094979045758</v>
      </c>
      <c r="G47" s="3">
        <f t="shared" si="3"/>
        <v>5.0632374850914978E-2</v>
      </c>
    </row>
    <row r="48" spans="1:7" ht="18.5" x14ac:dyDescent="0.45">
      <c r="A48" s="3">
        <v>44</v>
      </c>
      <c r="B48" s="1" t="s">
        <v>47</v>
      </c>
      <c r="C48" s="2">
        <v>9.42</v>
      </c>
      <c r="D48" s="3">
        <f t="shared" si="0"/>
        <v>9.4430163351466785</v>
      </c>
      <c r="E48" s="3">
        <f t="shared" si="1"/>
        <v>5.2975168358423063E-4</v>
      </c>
      <c r="F48" s="3">
        <f t="shared" si="2"/>
        <v>2.3016335146678557E-2</v>
      </c>
      <c r="G48" s="3">
        <f t="shared" si="3"/>
        <v>2.4433476801144966E-3</v>
      </c>
    </row>
    <row r="49" spans="1:7" ht="18.5" x14ac:dyDescent="0.45">
      <c r="A49" s="3">
        <v>45</v>
      </c>
      <c r="B49" s="1" t="s">
        <v>48</v>
      </c>
      <c r="C49" s="2">
        <v>9.2899999999999991</v>
      </c>
      <c r="D49" s="3">
        <f t="shared" si="0"/>
        <v>9.4361114346026742</v>
      </c>
      <c r="E49" s="3">
        <f t="shared" si="1"/>
        <v>2.1348551321651792E-2</v>
      </c>
      <c r="F49" s="3">
        <f t="shared" si="2"/>
        <v>0.14611143460267506</v>
      </c>
      <c r="G49" s="3">
        <f t="shared" si="3"/>
        <v>1.5727818579405282E-2</v>
      </c>
    </row>
    <row r="50" spans="1:7" ht="18.5" x14ac:dyDescent="0.45">
      <c r="A50" s="3">
        <v>46</v>
      </c>
      <c r="B50" s="1" t="s">
        <v>49</v>
      </c>
      <c r="C50" s="2">
        <v>9.31</v>
      </c>
      <c r="D50" s="3">
        <f t="shared" si="0"/>
        <v>9.3922780042218719</v>
      </c>
      <c r="E50" s="3">
        <f t="shared" si="1"/>
        <v>6.7696699787342827E-3</v>
      </c>
      <c r="F50" s="3">
        <f t="shared" si="2"/>
        <v>8.227800422187137E-2</v>
      </c>
      <c r="G50" s="3">
        <f t="shared" si="3"/>
        <v>8.837594438439459E-3</v>
      </c>
    </row>
    <row r="51" spans="1:7" ht="18.5" x14ac:dyDescent="0.45">
      <c r="A51" s="3">
        <v>47</v>
      </c>
      <c r="B51" s="1" t="s">
        <v>50</v>
      </c>
      <c r="C51" s="2">
        <v>9.1999999999999993</v>
      </c>
      <c r="D51" s="3">
        <f t="shared" si="0"/>
        <v>9.367594602955311</v>
      </c>
      <c r="E51" s="3">
        <f t="shared" si="1"/>
        <v>2.8087950939748575E-2</v>
      </c>
      <c r="F51" s="3">
        <f t="shared" si="2"/>
        <v>0.1675946029553117</v>
      </c>
      <c r="G51" s="3">
        <f t="shared" si="3"/>
        <v>1.821680466905562E-2</v>
      </c>
    </row>
    <row r="52" spans="1:7" ht="18.5" x14ac:dyDescent="0.45">
      <c r="A52" s="3">
        <v>48</v>
      </c>
      <c r="B52" s="1" t="s">
        <v>51</v>
      </c>
      <c r="C52" s="2">
        <v>10.02</v>
      </c>
      <c r="D52" s="3">
        <f t="shared" si="0"/>
        <v>9.3173162220687171</v>
      </c>
      <c r="E52" s="3">
        <f t="shared" si="1"/>
        <v>0.49376449176777987</v>
      </c>
      <c r="F52" s="3">
        <f t="shared" si="2"/>
        <v>0.70268377793128245</v>
      </c>
      <c r="G52" s="3">
        <f t="shared" si="3"/>
        <v>7.0128121550028191E-2</v>
      </c>
    </row>
    <row r="53" spans="1:7" ht="18.5" x14ac:dyDescent="0.45">
      <c r="A53" s="3">
        <v>49</v>
      </c>
      <c r="B53" s="1" t="s">
        <v>52</v>
      </c>
      <c r="C53" s="2">
        <v>9.9700000000000006</v>
      </c>
      <c r="D53" s="3">
        <f t="shared" si="0"/>
        <v>9.5281213554481017</v>
      </c>
      <c r="E53" s="3">
        <f t="shared" si="1"/>
        <v>0.19525673651102346</v>
      </c>
      <c r="F53" s="3">
        <f t="shared" si="2"/>
        <v>0.44187864455189896</v>
      </c>
      <c r="G53" s="3">
        <f t="shared" si="3"/>
        <v>4.4320826935997884E-2</v>
      </c>
    </row>
    <row r="54" spans="1:7" ht="18.5" x14ac:dyDescent="0.45">
      <c r="A54" s="3">
        <v>50</v>
      </c>
      <c r="B54" s="1" t="s">
        <v>53</v>
      </c>
      <c r="C54" s="2">
        <v>10.58</v>
      </c>
      <c r="D54" s="3">
        <f t="shared" si="0"/>
        <v>9.660684948813671</v>
      </c>
      <c r="E54" s="3">
        <f t="shared" si="1"/>
        <v>0.84514016333772279</v>
      </c>
      <c r="F54" s="3">
        <f t="shared" si="2"/>
        <v>0.91931505118632906</v>
      </c>
      <c r="G54" s="3">
        <f t="shared" si="3"/>
        <v>8.6891781775645466E-2</v>
      </c>
    </row>
    <row r="55" spans="1:7" ht="18.5" x14ac:dyDescent="0.45">
      <c r="A55" s="3">
        <v>51</v>
      </c>
      <c r="B55" s="1" t="s">
        <v>54</v>
      </c>
      <c r="C55" s="2">
        <v>10.99</v>
      </c>
      <c r="D55" s="3">
        <f t="shared" si="0"/>
        <v>9.9364794641695688</v>
      </c>
      <c r="E55" s="3">
        <f t="shared" si="1"/>
        <v>1.1099055194164393</v>
      </c>
      <c r="F55" s="3">
        <f t="shared" si="2"/>
        <v>1.0535205358304314</v>
      </c>
      <c r="G55" s="3">
        <f t="shared" si="3"/>
        <v>9.5861741203860901E-2</v>
      </c>
    </row>
    <row r="56" spans="1:7" ht="18.5" x14ac:dyDescent="0.45">
      <c r="A56" s="3">
        <v>52</v>
      </c>
      <c r="B56" s="1" t="s">
        <v>55</v>
      </c>
      <c r="C56" s="2">
        <v>11.16</v>
      </c>
      <c r="D56" s="3">
        <f t="shared" si="0"/>
        <v>10.252535624918698</v>
      </c>
      <c r="E56" s="3">
        <f t="shared" si="1"/>
        <v>0.82349159204169808</v>
      </c>
      <c r="F56" s="3">
        <f t="shared" si="2"/>
        <v>0.90746437508130207</v>
      </c>
      <c r="G56" s="3">
        <f t="shared" si="3"/>
        <v>8.1314012104059322E-2</v>
      </c>
    </row>
    <row r="57" spans="1:7" ht="18.5" x14ac:dyDescent="0.45">
      <c r="A57" s="3">
        <v>53</v>
      </c>
      <c r="B57" s="1" t="s">
        <v>56</v>
      </c>
      <c r="C57" s="2">
        <v>10.96</v>
      </c>
      <c r="D57" s="3">
        <f t="shared" si="0"/>
        <v>10.524774937443087</v>
      </c>
      <c r="E57" s="3">
        <f t="shared" si="1"/>
        <v>0.18942085507766918</v>
      </c>
      <c r="F57" s="3">
        <f t="shared" si="2"/>
        <v>0.4352250625569134</v>
      </c>
      <c r="G57" s="3">
        <f t="shared" si="3"/>
        <v>3.9710315926725671E-2</v>
      </c>
    </row>
    <row r="58" spans="1:7" ht="18.5" x14ac:dyDescent="0.45">
      <c r="A58" s="3">
        <v>54</v>
      </c>
      <c r="B58" s="1" t="s">
        <v>57</v>
      </c>
      <c r="C58" s="2">
        <v>10.59</v>
      </c>
      <c r="D58" s="3">
        <f t="shared" si="0"/>
        <v>10.65534245621016</v>
      </c>
      <c r="E58" s="3">
        <f t="shared" si="1"/>
        <v>4.2696365835767488E-3</v>
      </c>
      <c r="F58" s="3">
        <f t="shared" si="2"/>
        <v>6.5342456210160549E-2</v>
      </c>
      <c r="G58" s="3">
        <f t="shared" si="3"/>
        <v>6.1702036081360294E-3</v>
      </c>
    </row>
    <row r="59" spans="1:7" ht="18.5" x14ac:dyDescent="0.45">
      <c r="A59" s="3">
        <v>55</v>
      </c>
      <c r="B59" s="1" t="s">
        <v>58</v>
      </c>
      <c r="C59" s="2">
        <v>10.99</v>
      </c>
      <c r="D59" s="3">
        <f t="shared" si="0"/>
        <v>10.635739719347113</v>
      </c>
      <c r="E59" s="3">
        <f t="shared" si="1"/>
        <v>0.12550034644826269</v>
      </c>
      <c r="F59" s="3">
        <f t="shared" si="2"/>
        <v>0.35426028065288762</v>
      </c>
      <c r="G59" s="3">
        <f t="shared" si="3"/>
        <v>3.2234784408815977E-2</v>
      </c>
    </row>
    <row r="60" spans="1:7" ht="18.5" x14ac:dyDescent="0.45">
      <c r="A60" s="3">
        <v>56</v>
      </c>
      <c r="B60" s="1" t="s">
        <v>59</v>
      </c>
      <c r="C60" s="2">
        <v>10.76</v>
      </c>
      <c r="D60" s="3">
        <f t="shared" si="0"/>
        <v>10.742017803542979</v>
      </c>
      <c r="E60" s="3">
        <f t="shared" si="1"/>
        <v>3.2335938941890793E-4</v>
      </c>
      <c r="F60" s="3">
        <f t="shared" si="2"/>
        <v>1.798219645702126E-2</v>
      </c>
      <c r="G60" s="3">
        <f t="shared" si="3"/>
        <v>1.6712078491655446E-3</v>
      </c>
    </row>
    <row r="61" spans="1:7" ht="18.5" x14ac:dyDescent="0.45">
      <c r="A61" s="3">
        <v>57</v>
      </c>
      <c r="B61" s="1" t="s">
        <v>60</v>
      </c>
      <c r="C61" s="2">
        <v>10.58</v>
      </c>
      <c r="D61" s="3">
        <f t="shared" si="0"/>
        <v>10.747412462480085</v>
      </c>
      <c r="E61" s="3">
        <f t="shared" si="1"/>
        <v>2.8026932593645873E-2</v>
      </c>
      <c r="F61" s="3">
        <f t="shared" si="2"/>
        <v>0.16741246248008501</v>
      </c>
      <c r="G61" s="3">
        <f t="shared" si="3"/>
        <v>1.582348416635964E-2</v>
      </c>
    </row>
    <row r="62" spans="1:7" ht="18.5" x14ac:dyDescent="0.45">
      <c r="A62" s="3">
        <v>58</v>
      </c>
      <c r="B62" s="1" t="s">
        <v>61</v>
      </c>
      <c r="C62" s="2">
        <v>10.52</v>
      </c>
      <c r="D62" s="3">
        <f t="shared" si="0"/>
        <v>10.697188723736058</v>
      </c>
      <c r="E62" s="3">
        <f t="shared" si="1"/>
        <v>3.1395843819213357E-2</v>
      </c>
      <c r="F62" s="3">
        <f t="shared" si="2"/>
        <v>0.17718872373605876</v>
      </c>
      <c r="G62" s="3">
        <f t="shared" si="3"/>
        <v>1.6843034575670986E-2</v>
      </c>
    </row>
    <row r="63" spans="1:7" ht="18.5" x14ac:dyDescent="0.45">
      <c r="A63" s="3">
        <v>59</v>
      </c>
      <c r="B63" s="1" t="s">
        <v>62</v>
      </c>
      <c r="C63" s="2">
        <v>10.52</v>
      </c>
      <c r="D63" s="3">
        <f t="shared" si="0"/>
        <v>10.64403210661524</v>
      </c>
      <c r="E63" s="3">
        <f t="shared" si="1"/>
        <v>1.5383963471414455E-2</v>
      </c>
      <c r="F63" s="3">
        <f t="shared" si="2"/>
        <v>0.12403210661524078</v>
      </c>
      <c r="G63" s="3">
        <f t="shared" si="3"/>
        <v>1.1790124202969656E-2</v>
      </c>
    </row>
    <row r="64" spans="1:7" ht="18.5" x14ac:dyDescent="0.45">
      <c r="A64" s="3">
        <v>60</v>
      </c>
      <c r="B64" s="1" t="s">
        <v>63</v>
      </c>
      <c r="C64" s="2">
        <v>10.72</v>
      </c>
      <c r="D64" s="3">
        <f t="shared" si="0"/>
        <v>10.606822474630668</v>
      </c>
      <c r="E64" s="3">
        <f t="shared" si="1"/>
        <v>1.2809152248725867E-2</v>
      </c>
      <c r="F64" s="3">
        <f t="shared" si="2"/>
        <v>0.11317752536933234</v>
      </c>
      <c r="G64" s="3">
        <f t="shared" si="3"/>
        <v>1.0557604978482495E-2</v>
      </c>
    </row>
    <row r="65" spans="1:7" ht="18.5" x14ac:dyDescent="0.45">
      <c r="A65" s="3">
        <v>61</v>
      </c>
      <c r="B65" s="1" t="s">
        <v>64</v>
      </c>
      <c r="C65" s="2">
        <v>10.3</v>
      </c>
      <c r="D65" s="3">
        <f t="shared" si="0"/>
        <v>10.640775732241467</v>
      </c>
      <c r="E65" s="3">
        <f t="shared" si="1"/>
        <v>0.11612809968470761</v>
      </c>
      <c r="F65" s="3">
        <f t="shared" si="2"/>
        <v>0.3407757322414664</v>
      </c>
      <c r="G65" s="3">
        <f t="shared" si="3"/>
        <v>3.3085022547715184E-2</v>
      </c>
    </row>
    <row r="66" spans="1:7" ht="18.5" x14ac:dyDescent="0.45">
      <c r="A66" s="3">
        <v>62</v>
      </c>
      <c r="B66" s="1" t="s">
        <v>65</v>
      </c>
      <c r="C66" s="2">
        <v>10.23</v>
      </c>
      <c r="D66" s="3">
        <f t="shared" si="0"/>
        <v>10.538543012569027</v>
      </c>
      <c r="E66" s="3">
        <f t="shared" si="1"/>
        <v>9.5198790605170724E-2</v>
      </c>
      <c r="F66" s="3">
        <f t="shared" si="2"/>
        <v>0.30854301256902694</v>
      </c>
      <c r="G66" s="3">
        <f t="shared" si="3"/>
        <v>3.0160607289249946E-2</v>
      </c>
    </row>
    <row r="67" spans="1:7" ht="18.5" x14ac:dyDescent="0.45">
      <c r="A67" s="3">
        <v>63</v>
      </c>
      <c r="B67" s="1" t="s">
        <v>66</v>
      </c>
      <c r="C67" s="2">
        <v>10.15</v>
      </c>
      <c r="D67" s="3">
        <f t="shared" si="0"/>
        <v>10.445980108798318</v>
      </c>
      <c r="E67" s="3">
        <f t="shared" si="1"/>
        <v>8.7604224804264191E-2</v>
      </c>
      <c r="F67" s="3">
        <f t="shared" si="2"/>
        <v>0.29598010879831804</v>
      </c>
      <c r="G67" s="3">
        <f t="shared" si="3"/>
        <v>2.9160601852051039E-2</v>
      </c>
    </row>
    <row r="68" spans="1:7" ht="18.5" x14ac:dyDescent="0.45">
      <c r="A68" s="3">
        <v>64</v>
      </c>
      <c r="B68" s="1" t="s">
        <v>67</v>
      </c>
      <c r="C68" s="2">
        <v>10.37</v>
      </c>
      <c r="D68" s="3">
        <f t="shared" si="0"/>
        <v>10.357186076158822</v>
      </c>
      <c r="E68" s="3">
        <f t="shared" si="1"/>
        <v>1.6419664420749198E-4</v>
      </c>
      <c r="F68" s="3">
        <f t="shared" si="2"/>
        <v>1.2813923841177299E-2</v>
      </c>
      <c r="G68" s="3">
        <f t="shared" si="3"/>
        <v>1.2356725015600096E-3</v>
      </c>
    </row>
    <row r="69" spans="1:7" ht="18.5" x14ac:dyDescent="0.45">
      <c r="A69" s="3">
        <v>65</v>
      </c>
      <c r="B69" s="1" t="s">
        <v>68</v>
      </c>
      <c r="C69" s="2">
        <v>10.25</v>
      </c>
      <c r="D69" s="3">
        <f t="shared" si="0"/>
        <v>10.361030253311174</v>
      </c>
      <c r="E69" s="3">
        <f t="shared" si="1"/>
        <v>1.2327717150343514E-2</v>
      </c>
      <c r="F69" s="3">
        <f t="shared" si="2"/>
        <v>0.11103025331117422</v>
      </c>
      <c r="G69" s="3">
        <f t="shared" si="3"/>
        <v>1.0832219835236509E-2</v>
      </c>
    </row>
    <row r="70" spans="1:7" ht="18.5" x14ac:dyDescent="0.45">
      <c r="A70" s="3">
        <v>66</v>
      </c>
      <c r="B70" s="1" t="s">
        <v>69</v>
      </c>
      <c r="C70" s="2">
        <v>10.32</v>
      </c>
      <c r="D70" s="3">
        <f t="shared" si="0"/>
        <v>10.327721177317821</v>
      </c>
      <c r="E70" s="3">
        <f t="shared" si="1"/>
        <v>5.9616579173232871E-5</v>
      </c>
      <c r="F70" s="3">
        <f t="shared" si="2"/>
        <v>7.7211773178209597E-3</v>
      </c>
      <c r="G70" s="3">
        <f t="shared" si="3"/>
        <v>7.4817609668807749E-4</v>
      </c>
    </row>
    <row r="71" spans="1:7" ht="18.5" x14ac:dyDescent="0.45">
      <c r="A71" s="3">
        <v>67</v>
      </c>
      <c r="B71" s="1" t="s">
        <v>70</v>
      </c>
      <c r="C71" s="2">
        <v>10.26</v>
      </c>
      <c r="D71" s="3">
        <f t="shared" ref="D71:D134" si="4">$D$2*C70+(1-$D$2)*D70</f>
        <v>10.325404824122474</v>
      </c>
      <c r="E71" s="3">
        <f t="shared" ref="E71:E134" si="5">POWER(C71-D71,2)</f>
        <v>4.2777910184917936E-3</v>
      </c>
      <c r="F71" s="3">
        <f t="shared" ref="F71:F134" si="6">ABS(C71-D71)</f>
        <v>6.5404824122474281E-2</v>
      </c>
      <c r="G71" s="3">
        <f t="shared" ref="G71:G134" si="7">F71/C71</f>
        <v>6.3747391932236141E-3</v>
      </c>
    </row>
    <row r="72" spans="1:7" ht="18.5" x14ac:dyDescent="0.45">
      <c r="A72" s="3">
        <v>68</v>
      </c>
      <c r="B72" s="1" t="s">
        <v>71</v>
      </c>
      <c r="C72" s="2">
        <v>10.37</v>
      </c>
      <c r="D72" s="3">
        <f t="shared" si="4"/>
        <v>10.305783376885731</v>
      </c>
      <c r="E72" s="3">
        <f t="shared" si="5"/>
        <v>4.1237746841999122E-3</v>
      </c>
      <c r="F72" s="3">
        <f t="shared" si="6"/>
        <v>6.421662311426779E-2</v>
      </c>
      <c r="G72" s="3">
        <f t="shared" si="7"/>
        <v>6.1925383909612148E-3</v>
      </c>
    </row>
    <row r="73" spans="1:7" ht="18.5" x14ac:dyDescent="0.45">
      <c r="A73" s="3">
        <v>69</v>
      </c>
      <c r="B73" s="1" t="s">
        <v>72</v>
      </c>
      <c r="C73" s="2">
        <v>10.27</v>
      </c>
      <c r="D73" s="3">
        <f t="shared" si="4"/>
        <v>10.325048363820011</v>
      </c>
      <c r="E73" s="3">
        <f t="shared" si="5"/>
        <v>3.0303223592603686E-3</v>
      </c>
      <c r="F73" s="3">
        <f t="shared" si="6"/>
        <v>5.5048363820011659E-2</v>
      </c>
      <c r="G73" s="3">
        <f t="shared" si="7"/>
        <v>5.3601133222990907E-3</v>
      </c>
    </row>
    <row r="74" spans="1:7" ht="18.5" x14ac:dyDescent="0.45">
      <c r="A74" s="3">
        <v>70</v>
      </c>
      <c r="B74" s="1" t="s">
        <v>73</v>
      </c>
      <c r="C74" s="2">
        <v>10.39</v>
      </c>
      <c r="D74" s="3">
        <f t="shared" si="4"/>
        <v>10.308533854674007</v>
      </c>
      <c r="E74" s="3">
        <f t="shared" si="5"/>
        <v>6.6367328342759289E-3</v>
      </c>
      <c r="F74" s="3">
        <f t="shared" si="6"/>
        <v>8.1466145325993722E-2</v>
      </c>
      <c r="G74" s="3">
        <f t="shared" si="7"/>
        <v>7.8408224567847653E-3</v>
      </c>
    </row>
    <row r="75" spans="1:7" ht="18.5" x14ac:dyDescent="0.45">
      <c r="A75" s="3">
        <v>71</v>
      </c>
      <c r="B75" s="1" t="s">
        <v>74</v>
      </c>
      <c r="C75" s="2">
        <v>10.66</v>
      </c>
      <c r="D75" s="3">
        <f t="shared" si="4"/>
        <v>10.332973698271804</v>
      </c>
      <c r="E75" s="3">
        <f t="shared" si="5"/>
        <v>0.10694620202202125</v>
      </c>
      <c r="F75" s="3">
        <f t="shared" si="6"/>
        <v>0.32702630172819624</v>
      </c>
      <c r="G75" s="3">
        <f t="shared" si="7"/>
        <v>3.0677889467935857E-2</v>
      </c>
    </row>
    <row r="76" spans="1:7" ht="18.5" x14ac:dyDescent="0.45">
      <c r="A76" s="3">
        <v>72</v>
      </c>
      <c r="B76" s="1" t="s">
        <v>75</v>
      </c>
      <c r="C76" s="2">
        <v>11.55</v>
      </c>
      <c r="D76" s="3">
        <f t="shared" si="4"/>
        <v>10.431081588790262</v>
      </c>
      <c r="E76" s="3">
        <f t="shared" si="5"/>
        <v>1.2519784109441265</v>
      </c>
      <c r="F76" s="3">
        <f t="shared" si="6"/>
        <v>1.118918411209739</v>
      </c>
      <c r="G76" s="3">
        <f t="shared" si="7"/>
        <v>9.6876052918592109E-2</v>
      </c>
    </row>
    <row r="77" spans="1:7" ht="18.5" x14ac:dyDescent="0.45">
      <c r="A77" s="3">
        <v>73</v>
      </c>
      <c r="B77" s="1" t="s">
        <v>76</v>
      </c>
      <c r="C77" s="2">
        <v>11.65</v>
      </c>
      <c r="D77" s="3">
        <f t="shared" si="4"/>
        <v>10.766757112153183</v>
      </c>
      <c r="E77" s="3">
        <f t="shared" si="5"/>
        <v>0.78011799893198586</v>
      </c>
      <c r="F77" s="3">
        <f t="shared" si="6"/>
        <v>0.88324288784681748</v>
      </c>
      <c r="G77" s="3">
        <f t="shared" si="7"/>
        <v>7.5814840158525104E-2</v>
      </c>
    </row>
    <row r="78" spans="1:7" ht="18.5" x14ac:dyDescent="0.45">
      <c r="A78" s="3">
        <v>74</v>
      </c>
      <c r="B78" s="1" t="s">
        <v>77</v>
      </c>
      <c r="C78" s="2">
        <v>11.57</v>
      </c>
      <c r="D78" s="3">
        <f t="shared" si="4"/>
        <v>11.031729978507228</v>
      </c>
      <c r="E78" s="3">
        <f t="shared" si="5"/>
        <v>0.28973461603782996</v>
      </c>
      <c r="F78" s="3">
        <f t="shared" si="6"/>
        <v>0.5382700214927727</v>
      </c>
      <c r="G78" s="3">
        <f t="shared" si="7"/>
        <v>4.6522905919859352E-2</v>
      </c>
    </row>
    <row r="79" spans="1:7" ht="18.5" x14ac:dyDescent="0.45">
      <c r="A79" s="3">
        <v>75</v>
      </c>
      <c r="B79" s="1" t="s">
        <v>78</v>
      </c>
      <c r="C79" s="2">
        <v>11.36</v>
      </c>
      <c r="D79" s="3">
        <f t="shared" si="4"/>
        <v>11.193210984955059</v>
      </c>
      <c r="E79" s="3">
        <f t="shared" si="5"/>
        <v>2.7818575539661529E-2</v>
      </c>
      <c r="F79" s="3">
        <f t="shared" si="6"/>
        <v>0.16678901504494092</v>
      </c>
      <c r="G79" s="3">
        <f t="shared" si="7"/>
        <v>1.4682131606068745E-2</v>
      </c>
    </row>
    <row r="80" spans="1:7" ht="18.5" x14ac:dyDescent="0.45">
      <c r="A80" s="3">
        <v>76</v>
      </c>
      <c r="B80" s="1" t="s">
        <v>79</v>
      </c>
      <c r="C80" s="2">
        <v>11.54</v>
      </c>
      <c r="D80" s="3">
        <f t="shared" si="4"/>
        <v>11.243247689468541</v>
      </c>
      <c r="E80" s="3">
        <f t="shared" si="5"/>
        <v>8.8061933805758885E-2</v>
      </c>
      <c r="F80" s="3">
        <f t="shared" si="6"/>
        <v>0.29675231053145801</v>
      </c>
      <c r="G80" s="3">
        <f t="shared" si="7"/>
        <v>2.5715104898739863E-2</v>
      </c>
    </row>
    <row r="81" spans="1:7" ht="18.5" x14ac:dyDescent="0.45">
      <c r="A81" s="3">
        <v>77</v>
      </c>
      <c r="B81" s="1" t="s">
        <v>80</v>
      </c>
      <c r="C81" s="2">
        <v>11.41</v>
      </c>
      <c r="D81" s="3">
        <f t="shared" si="4"/>
        <v>11.332273382627978</v>
      </c>
      <c r="E81" s="3">
        <f t="shared" si="5"/>
        <v>6.0414270480967326E-3</v>
      </c>
      <c r="F81" s="3">
        <f t="shared" si="6"/>
        <v>7.7726617372022133E-2</v>
      </c>
      <c r="G81" s="3">
        <f t="shared" si="7"/>
        <v>6.8121487617898453E-3</v>
      </c>
    </row>
    <row r="82" spans="1:7" ht="18.5" x14ac:dyDescent="0.45">
      <c r="A82" s="3">
        <v>78</v>
      </c>
      <c r="B82" s="1" t="s">
        <v>81</v>
      </c>
      <c r="C82" s="2">
        <v>12.17</v>
      </c>
      <c r="D82" s="3">
        <f t="shared" si="4"/>
        <v>11.355591367839583</v>
      </c>
      <c r="E82" s="3">
        <f t="shared" si="5"/>
        <v>0.66326142013740097</v>
      </c>
      <c r="F82" s="3">
        <f t="shared" si="6"/>
        <v>0.8144086321604167</v>
      </c>
      <c r="G82" s="3">
        <f t="shared" si="7"/>
        <v>6.6919361722302118E-2</v>
      </c>
    </row>
    <row r="83" spans="1:7" ht="18.5" x14ac:dyDescent="0.45">
      <c r="A83" s="3">
        <v>79</v>
      </c>
      <c r="B83" s="1" t="s">
        <v>82</v>
      </c>
      <c r="C83" s="2">
        <v>12.66</v>
      </c>
      <c r="D83" s="3">
        <f t="shared" si="4"/>
        <v>11.599913957487708</v>
      </c>
      <c r="E83" s="3">
        <f t="shared" si="5"/>
        <v>1.1237824175293738</v>
      </c>
      <c r="F83" s="3">
        <f t="shared" si="6"/>
        <v>1.0600860425122924</v>
      </c>
      <c r="G83" s="3">
        <f t="shared" si="7"/>
        <v>8.3735074448048369E-2</v>
      </c>
    </row>
    <row r="84" spans="1:7" ht="18.5" x14ac:dyDescent="0.45">
      <c r="A84" s="3">
        <v>80</v>
      </c>
      <c r="B84" s="1" t="s">
        <v>83</v>
      </c>
      <c r="C84" s="2">
        <v>12.67</v>
      </c>
      <c r="D84" s="3">
        <f t="shared" si="4"/>
        <v>11.917939770241395</v>
      </c>
      <c r="E84" s="3">
        <f t="shared" si="5"/>
        <v>0.56559458918456607</v>
      </c>
      <c r="F84" s="3">
        <f t="shared" si="6"/>
        <v>0.7520602297586052</v>
      </c>
      <c r="G84" s="3">
        <f t="shared" si="7"/>
        <v>5.9357555624199303E-2</v>
      </c>
    </row>
    <row r="85" spans="1:7" ht="18.5" x14ac:dyDescent="0.45">
      <c r="A85" s="3">
        <v>81</v>
      </c>
      <c r="B85" s="1" t="s">
        <v>84</v>
      </c>
      <c r="C85" s="2">
        <v>13.07</v>
      </c>
      <c r="D85" s="3">
        <f t="shared" si="4"/>
        <v>12.143557839168976</v>
      </c>
      <c r="E85" s="3">
        <f t="shared" si="5"/>
        <v>0.85829507736525823</v>
      </c>
      <c r="F85" s="3">
        <f t="shared" si="6"/>
        <v>0.92644216083102471</v>
      </c>
      <c r="G85" s="3">
        <f t="shared" si="7"/>
        <v>7.0883103353559657E-2</v>
      </c>
    </row>
    <row r="86" spans="1:7" ht="18.5" x14ac:dyDescent="0.45">
      <c r="A86" s="3">
        <v>82</v>
      </c>
      <c r="B86" s="1" t="s">
        <v>85</v>
      </c>
      <c r="C86" s="2">
        <v>13.04</v>
      </c>
      <c r="D86" s="3">
        <f t="shared" si="4"/>
        <v>12.421490487418282</v>
      </c>
      <c r="E86" s="3">
        <f t="shared" si="5"/>
        <v>0.38255401715407322</v>
      </c>
      <c r="F86" s="3">
        <f t="shared" si="6"/>
        <v>0.61850951258171705</v>
      </c>
      <c r="G86" s="3">
        <f t="shared" si="7"/>
        <v>4.7431711087554992E-2</v>
      </c>
    </row>
    <row r="87" spans="1:7" ht="18.5" x14ac:dyDescent="0.45">
      <c r="A87" s="3">
        <v>83</v>
      </c>
      <c r="B87" s="1" t="s">
        <v>86</v>
      </c>
      <c r="C87" s="2">
        <v>12.71</v>
      </c>
      <c r="D87" s="3">
        <f t="shared" si="4"/>
        <v>12.607043341192796</v>
      </c>
      <c r="E87" s="3">
        <f t="shared" si="5"/>
        <v>1.0600073592743234E-2</v>
      </c>
      <c r="F87" s="3">
        <f t="shared" si="6"/>
        <v>0.10295665880720506</v>
      </c>
      <c r="G87" s="3">
        <f t="shared" si="7"/>
        <v>8.1004452247997686E-3</v>
      </c>
    </row>
    <row r="88" spans="1:7" ht="18.5" x14ac:dyDescent="0.45">
      <c r="A88" s="3">
        <v>84</v>
      </c>
      <c r="B88" s="1" t="s">
        <v>87</v>
      </c>
      <c r="C88" s="2">
        <v>12.34</v>
      </c>
      <c r="D88" s="3">
        <f t="shared" si="4"/>
        <v>12.637930338834957</v>
      </c>
      <c r="E88" s="3">
        <f t="shared" si="5"/>
        <v>8.8762486798312557E-2</v>
      </c>
      <c r="F88" s="3">
        <f t="shared" si="6"/>
        <v>0.29793033883495745</v>
      </c>
      <c r="G88" s="3">
        <f t="shared" si="7"/>
        <v>2.414346343881341E-2</v>
      </c>
    </row>
    <row r="89" spans="1:7" ht="18.5" x14ac:dyDescent="0.45">
      <c r="A89" s="3">
        <v>85</v>
      </c>
      <c r="B89" s="1" t="s">
        <v>88</v>
      </c>
      <c r="C89" s="2">
        <v>12.43</v>
      </c>
      <c r="D89" s="3">
        <f t="shared" si="4"/>
        <v>12.548551237184469</v>
      </c>
      <c r="E89" s="3">
        <f t="shared" si="5"/>
        <v>1.4054395837968338E-2</v>
      </c>
      <c r="F89" s="3">
        <f t="shared" si="6"/>
        <v>0.11855123718446947</v>
      </c>
      <c r="G89" s="3">
        <f t="shared" si="7"/>
        <v>9.5375090252992328E-3</v>
      </c>
    </row>
    <row r="90" spans="1:7" ht="18.5" x14ac:dyDescent="0.45">
      <c r="A90" s="3">
        <v>86</v>
      </c>
      <c r="B90" s="1" t="s">
        <v>89</v>
      </c>
      <c r="C90" s="2">
        <v>12.38</v>
      </c>
      <c r="D90" s="3">
        <f t="shared" si="4"/>
        <v>12.512985866029126</v>
      </c>
      <c r="E90" s="3">
        <f t="shared" si="5"/>
        <v>1.7685240563516499E-2</v>
      </c>
      <c r="F90" s="3">
        <f t="shared" si="6"/>
        <v>0.13298586602912543</v>
      </c>
      <c r="G90" s="3">
        <f t="shared" si="7"/>
        <v>1.0741992409460858E-2</v>
      </c>
    </row>
    <row r="91" spans="1:7" ht="18.5" x14ac:dyDescent="0.45">
      <c r="A91" s="3">
        <v>87</v>
      </c>
      <c r="B91" s="1" t="s">
        <v>90</v>
      </c>
      <c r="C91" s="2">
        <v>11.84</v>
      </c>
      <c r="D91" s="3">
        <f t="shared" si="4"/>
        <v>12.473090106220388</v>
      </c>
      <c r="E91" s="3">
        <f t="shared" si="5"/>
        <v>0.40080308259414238</v>
      </c>
      <c r="F91" s="3">
        <f t="shared" si="6"/>
        <v>0.63309010622038819</v>
      </c>
      <c r="G91" s="3">
        <f t="shared" si="7"/>
        <v>5.3470448160505758E-2</v>
      </c>
    </row>
    <row r="92" spans="1:7" ht="18.5" x14ac:dyDescent="0.45">
      <c r="A92" s="3">
        <v>88</v>
      </c>
      <c r="B92" s="1" t="s">
        <v>91</v>
      </c>
      <c r="C92" s="2">
        <v>12.17</v>
      </c>
      <c r="D92" s="3">
        <f t="shared" si="4"/>
        <v>12.28316307435427</v>
      </c>
      <c r="E92" s="3">
        <f t="shared" si="5"/>
        <v>1.2805881397310136E-2</v>
      </c>
      <c r="F92" s="3">
        <f t="shared" si="6"/>
        <v>0.11316307435427042</v>
      </c>
      <c r="G92" s="3">
        <f t="shared" si="7"/>
        <v>9.2985270627995425E-3</v>
      </c>
    </row>
    <row r="93" spans="1:7" ht="18.5" x14ac:dyDescent="0.45">
      <c r="A93" s="3">
        <v>89</v>
      </c>
      <c r="B93" s="1" t="s">
        <v>92</v>
      </c>
      <c r="C93" s="2">
        <v>11.76</v>
      </c>
      <c r="D93" s="3">
        <f t="shared" si="4"/>
        <v>12.249214152047989</v>
      </c>
      <c r="E93" s="3">
        <f t="shared" si="5"/>
        <v>0.2393304865640328</v>
      </c>
      <c r="F93" s="3">
        <f t="shared" si="6"/>
        <v>0.4892141520479889</v>
      </c>
      <c r="G93" s="3">
        <f t="shared" si="7"/>
        <v>4.1599842861223549E-2</v>
      </c>
    </row>
    <row r="94" spans="1:7" ht="18.5" x14ac:dyDescent="0.45">
      <c r="A94" s="3">
        <v>90</v>
      </c>
      <c r="B94" s="1" t="s">
        <v>93</v>
      </c>
      <c r="C94" s="2">
        <v>12.52</v>
      </c>
      <c r="D94" s="3">
        <f t="shared" si="4"/>
        <v>12.102449906433591</v>
      </c>
      <c r="E94" s="3">
        <f t="shared" si="5"/>
        <v>0.1743480806373163</v>
      </c>
      <c r="F94" s="3">
        <f t="shared" si="6"/>
        <v>0.41755009356640826</v>
      </c>
      <c r="G94" s="3">
        <f t="shared" si="7"/>
        <v>3.3350646450991075E-2</v>
      </c>
    </row>
    <row r="95" spans="1:7" ht="18.5" x14ac:dyDescent="0.45">
      <c r="A95" s="3">
        <v>91</v>
      </c>
      <c r="B95" s="1" t="s">
        <v>94</v>
      </c>
      <c r="C95" s="2">
        <v>12.89</v>
      </c>
      <c r="D95" s="3">
        <f t="shared" si="4"/>
        <v>12.227714934503513</v>
      </c>
      <c r="E95" s="3">
        <f t="shared" si="5"/>
        <v>0.43862150797968624</v>
      </c>
      <c r="F95" s="3">
        <f t="shared" si="6"/>
        <v>0.66228506549648714</v>
      </c>
      <c r="G95" s="3">
        <f t="shared" si="7"/>
        <v>5.1379756826725145E-2</v>
      </c>
    </row>
    <row r="96" spans="1:7" ht="18.5" x14ac:dyDescent="0.45">
      <c r="A96" s="3">
        <v>92</v>
      </c>
      <c r="B96" s="1" t="s">
        <v>95</v>
      </c>
      <c r="C96" s="2">
        <v>13.01</v>
      </c>
      <c r="D96" s="3">
        <f t="shared" si="4"/>
        <v>12.426400454152457</v>
      </c>
      <c r="E96" s="3">
        <f t="shared" si="5"/>
        <v>0.34058842991345811</v>
      </c>
      <c r="F96" s="3">
        <f t="shared" si="6"/>
        <v>0.5835995458475427</v>
      </c>
      <c r="G96" s="3">
        <f t="shared" si="7"/>
        <v>4.4857766783054781E-2</v>
      </c>
    </row>
    <row r="97" spans="1:7" ht="18.5" x14ac:dyDescent="0.45">
      <c r="A97" s="3">
        <v>93</v>
      </c>
      <c r="B97" s="1" t="s">
        <v>96</v>
      </c>
      <c r="C97" s="2">
        <v>12.91</v>
      </c>
      <c r="D97" s="3">
        <f t="shared" si="4"/>
        <v>12.60148031790672</v>
      </c>
      <c r="E97" s="3">
        <f t="shared" si="5"/>
        <v>9.5184394238938597E-2</v>
      </c>
      <c r="F97" s="3">
        <f t="shared" si="6"/>
        <v>0.30851968209328007</v>
      </c>
      <c r="G97" s="3">
        <f t="shared" si="7"/>
        <v>2.3897729054475604E-2</v>
      </c>
    </row>
    <row r="98" spans="1:7" ht="18.5" x14ac:dyDescent="0.45">
      <c r="A98" s="3">
        <v>94</v>
      </c>
      <c r="B98" s="1" t="s">
        <v>97</v>
      </c>
      <c r="C98" s="2">
        <v>12.87</v>
      </c>
      <c r="D98" s="3">
        <f t="shared" si="4"/>
        <v>12.694036222534702</v>
      </c>
      <c r="E98" s="3">
        <f t="shared" si="5"/>
        <v>3.096325097985653E-2</v>
      </c>
      <c r="F98" s="3">
        <f t="shared" si="6"/>
        <v>0.1759637774652969</v>
      </c>
      <c r="G98" s="3">
        <f t="shared" si="7"/>
        <v>1.3672399181452752E-2</v>
      </c>
    </row>
    <row r="99" spans="1:7" ht="18.5" x14ac:dyDescent="0.45">
      <c r="A99" s="3">
        <v>95</v>
      </c>
      <c r="B99" s="1" t="s">
        <v>98</v>
      </c>
      <c r="C99" s="2">
        <v>12.8</v>
      </c>
      <c r="D99" s="3">
        <f t="shared" si="4"/>
        <v>12.746825355774291</v>
      </c>
      <c r="E99" s="3">
        <f t="shared" si="5"/>
        <v>2.8275427885307808E-3</v>
      </c>
      <c r="F99" s="3">
        <f t="shared" si="6"/>
        <v>5.31746442257095E-2</v>
      </c>
      <c r="G99" s="3">
        <f t="shared" si="7"/>
        <v>4.1542690801335547E-3</v>
      </c>
    </row>
    <row r="100" spans="1:7" ht="18.5" x14ac:dyDescent="0.45">
      <c r="A100" s="3">
        <v>96</v>
      </c>
      <c r="B100" s="1" t="s">
        <v>99</v>
      </c>
      <c r="C100" s="2">
        <v>12.74</v>
      </c>
      <c r="D100" s="3">
        <f t="shared" si="4"/>
        <v>12.762777749042003</v>
      </c>
      <c r="E100" s="3">
        <f t="shared" si="5"/>
        <v>5.1882585142047481E-4</v>
      </c>
      <c r="F100" s="3">
        <f t="shared" si="6"/>
        <v>2.2777749042003137E-2</v>
      </c>
      <c r="G100" s="3">
        <f t="shared" si="7"/>
        <v>1.7878923894821927E-3</v>
      </c>
    </row>
    <row r="101" spans="1:7" ht="18.5" x14ac:dyDescent="0.45">
      <c r="A101" s="3">
        <v>97</v>
      </c>
      <c r="B101" s="1" t="s">
        <v>100</v>
      </c>
      <c r="C101" s="2">
        <v>13.27</v>
      </c>
      <c r="D101" s="3">
        <f t="shared" si="4"/>
        <v>12.755944424329403</v>
      </c>
      <c r="E101" s="3">
        <f t="shared" si="5"/>
        <v>0.26425313487802832</v>
      </c>
      <c r="F101" s="3">
        <f t="shared" si="6"/>
        <v>0.51405557567059645</v>
      </c>
      <c r="G101" s="3">
        <f t="shared" si="7"/>
        <v>3.8738174504189635E-2</v>
      </c>
    </row>
    <row r="102" spans="1:7" ht="18.5" x14ac:dyDescent="0.45">
      <c r="A102" s="3">
        <v>98</v>
      </c>
      <c r="B102" s="1" t="s">
        <v>101</v>
      </c>
      <c r="C102" s="2">
        <v>13.27</v>
      </c>
      <c r="D102" s="3">
        <f t="shared" si="4"/>
        <v>12.910161097030581</v>
      </c>
      <c r="E102" s="3">
        <f t="shared" si="5"/>
        <v>0.1294840360902344</v>
      </c>
      <c r="F102" s="3">
        <f t="shared" si="6"/>
        <v>0.35983890296941823</v>
      </c>
      <c r="G102" s="3">
        <f t="shared" si="7"/>
        <v>2.7116722152932798E-2</v>
      </c>
    </row>
    <row r="103" spans="1:7" ht="18.5" x14ac:dyDescent="0.45">
      <c r="A103" s="3">
        <v>99</v>
      </c>
      <c r="B103" s="1" t="s">
        <v>102</v>
      </c>
      <c r="C103" s="2">
        <v>13.1</v>
      </c>
      <c r="D103" s="3">
        <f t="shared" si="4"/>
        <v>13.018112767921407</v>
      </c>
      <c r="E103" s="3">
        <f t="shared" si="5"/>
        <v>6.7055187774933229E-3</v>
      </c>
      <c r="F103" s="3">
        <f t="shared" si="6"/>
        <v>8.1887232078592831E-2</v>
      </c>
      <c r="G103" s="3">
        <f t="shared" si="7"/>
        <v>6.2509337464574681E-3</v>
      </c>
    </row>
    <row r="104" spans="1:7" ht="18.5" x14ac:dyDescent="0.45">
      <c r="A104" s="3">
        <v>100</v>
      </c>
      <c r="B104" s="1" t="s">
        <v>103</v>
      </c>
      <c r="C104" s="2">
        <v>13.1</v>
      </c>
      <c r="D104" s="3">
        <f t="shared" si="4"/>
        <v>13.042678937544984</v>
      </c>
      <c r="E104" s="3">
        <f t="shared" si="5"/>
        <v>3.2857042009717687E-3</v>
      </c>
      <c r="F104" s="3">
        <f t="shared" si="6"/>
        <v>5.7321062455015337E-2</v>
      </c>
      <c r="G104" s="3">
        <f t="shared" si="7"/>
        <v>4.3756536225202551E-3</v>
      </c>
    </row>
    <row r="105" spans="1:7" ht="18.5" x14ac:dyDescent="0.45">
      <c r="A105" s="3">
        <v>101</v>
      </c>
      <c r="B105" s="1" t="s">
        <v>104</v>
      </c>
      <c r="C105" s="2">
        <v>12.93</v>
      </c>
      <c r="D105" s="3">
        <f t="shared" si="4"/>
        <v>13.059875256281488</v>
      </c>
      <c r="E105" s="3">
        <f t="shared" si="5"/>
        <v>1.686758219418236E-2</v>
      </c>
      <c r="F105" s="3">
        <f t="shared" si="6"/>
        <v>0.12987525628148866</v>
      </c>
      <c r="G105" s="3">
        <f t="shared" si="7"/>
        <v>1.0044490044972054E-2</v>
      </c>
    </row>
    <row r="106" spans="1:7" ht="18.5" x14ac:dyDescent="0.45">
      <c r="A106" s="3">
        <v>102</v>
      </c>
      <c r="B106" s="1" t="s">
        <v>105</v>
      </c>
      <c r="C106" s="2">
        <v>12.41</v>
      </c>
      <c r="D106" s="3">
        <f t="shared" si="4"/>
        <v>13.020912679397041</v>
      </c>
      <c r="E106" s="3">
        <f t="shared" si="5"/>
        <v>0.37321430184807147</v>
      </c>
      <c r="F106" s="3">
        <f t="shared" si="6"/>
        <v>0.61091267939704075</v>
      </c>
      <c r="G106" s="3">
        <f t="shared" si="7"/>
        <v>4.9227452006207956E-2</v>
      </c>
    </row>
    <row r="107" spans="1:7" ht="18.5" x14ac:dyDescent="0.45">
      <c r="A107" s="3">
        <v>103</v>
      </c>
      <c r="B107" s="1" t="s">
        <v>106</v>
      </c>
      <c r="C107" s="2">
        <v>12.93</v>
      </c>
      <c r="D107" s="3">
        <f t="shared" si="4"/>
        <v>12.837638875577927</v>
      </c>
      <c r="E107" s="3">
        <f t="shared" si="5"/>
        <v>8.5305773045096511E-3</v>
      </c>
      <c r="F107" s="3">
        <f t="shared" si="6"/>
        <v>9.2361124422073004E-2</v>
      </c>
      <c r="G107" s="3">
        <f t="shared" si="7"/>
        <v>7.1431650751796602E-3</v>
      </c>
    </row>
    <row r="108" spans="1:7" ht="18.5" x14ac:dyDescent="0.45">
      <c r="A108" s="3">
        <v>104</v>
      </c>
      <c r="B108" s="1" t="s">
        <v>107</v>
      </c>
      <c r="C108" s="2">
        <v>13.09</v>
      </c>
      <c r="D108" s="3">
        <f t="shared" si="4"/>
        <v>12.865347212904547</v>
      </c>
      <c r="E108" s="3">
        <f t="shared" si="5"/>
        <v>5.0468874749754783E-2</v>
      </c>
      <c r="F108" s="3">
        <f t="shared" si="6"/>
        <v>0.22465278709545267</v>
      </c>
      <c r="G108" s="3">
        <f t="shared" si="7"/>
        <v>1.7162168609278279E-2</v>
      </c>
    </row>
    <row r="109" spans="1:7" ht="18.5" x14ac:dyDescent="0.45">
      <c r="A109" s="3">
        <v>105</v>
      </c>
      <c r="B109" s="1" t="s">
        <v>108</v>
      </c>
      <c r="C109" s="2">
        <v>13.29</v>
      </c>
      <c r="D109" s="3">
        <f t="shared" si="4"/>
        <v>12.932743049033181</v>
      </c>
      <c r="E109" s="3">
        <f t="shared" si="5"/>
        <v>0.12763252901410724</v>
      </c>
      <c r="F109" s="3">
        <f t="shared" si="6"/>
        <v>0.35725695096681775</v>
      </c>
      <c r="G109" s="3">
        <f t="shared" si="7"/>
        <v>2.6881636641596523E-2</v>
      </c>
    </row>
    <row r="110" spans="1:7" ht="18.5" x14ac:dyDescent="0.45">
      <c r="A110" s="3">
        <v>106</v>
      </c>
      <c r="B110" s="1" t="s">
        <v>109</v>
      </c>
      <c r="C110" s="2">
        <v>14.01</v>
      </c>
      <c r="D110" s="3">
        <f t="shared" si="4"/>
        <v>13.039920134323227</v>
      </c>
      <c r="E110" s="3">
        <f t="shared" si="5"/>
        <v>0.94105494579146609</v>
      </c>
      <c r="F110" s="3">
        <f t="shared" si="6"/>
        <v>0.97007986567677307</v>
      </c>
      <c r="G110" s="3">
        <f t="shared" si="7"/>
        <v>6.9241960433745406E-2</v>
      </c>
    </row>
    <row r="111" spans="1:7" ht="18.5" x14ac:dyDescent="0.45">
      <c r="A111" s="3">
        <v>107</v>
      </c>
      <c r="B111" s="1" t="s">
        <v>110</v>
      </c>
      <c r="C111" s="2">
        <v>13.66</v>
      </c>
      <c r="D111" s="3">
        <f t="shared" si="4"/>
        <v>13.330944094026258</v>
      </c>
      <c r="E111" s="3">
        <f t="shared" si="5"/>
        <v>0.1082777892562005</v>
      </c>
      <c r="F111" s="3">
        <f t="shared" si="6"/>
        <v>0.32905590597374257</v>
      </c>
      <c r="G111" s="3">
        <f t="shared" si="7"/>
        <v>2.4089012150347186E-2</v>
      </c>
    </row>
    <row r="112" spans="1:7" ht="18.5" x14ac:dyDescent="0.45">
      <c r="A112" s="3">
        <v>108</v>
      </c>
      <c r="B112" s="1" t="s">
        <v>111</v>
      </c>
      <c r="C112" s="2">
        <v>13.94</v>
      </c>
      <c r="D112" s="3">
        <f t="shared" si="4"/>
        <v>13.429660865818381</v>
      </c>
      <c r="E112" s="3">
        <f t="shared" si="5"/>
        <v>0.2604460318772443</v>
      </c>
      <c r="F112" s="3">
        <f t="shared" si="6"/>
        <v>0.5103391341816188</v>
      </c>
      <c r="G112" s="3">
        <f t="shared" si="7"/>
        <v>3.6609693987203644E-2</v>
      </c>
    </row>
    <row r="113" spans="1:7" ht="18.5" x14ac:dyDescent="0.45">
      <c r="A113" s="3">
        <v>109</v>
      </c>
      <c r="B113" s="1" t="s">
        <v>112</v>
      </c>
      <c r="C113" s="2">
        <v>14.07</v>
      </c>
      <c r="D113" s="3">
        <f t="shared" si="4"/>
        <v>13.582762606072865</v>
      </c>
      <c r="E113" s="3">
        <f t="shared" si="5"/>
        <v>0.23740027804090597</v>
      </c>
      <c r="F113" s="3">
        <f t="shared" si="6"/>
        <v>0.48723739392713483</v>
      </c>
      <c r="G113" s="3">
        <f t="shared" si="7"/>
        <v>3.4629523377905813E-2</v>
      </c>
    </row>
    <row r="114" spans="1:7" ht="18.5" x14ac:dyDescent="0.45">
      <c r="A114" s="3">
        <v>110</v>
      </c>
      <c r="B114" s="1" t="s">
        <v>113</v>
      </c>
      <c r="C114" s="2">
        <v>14.37</v>
      </c>
      <c r="D114" s="3">
        <f t="shared" si="4"/>
        <v>13.728933824251005</v>
      </c>
      <c r="E114" s="3">
        <f t="shared" si="5"/>
        <v>0.41096584168944056</v>
      </c>
      <c r="F114" s="3">
        <f t="shared" si="6"/>
        <v>0.64106617574899438</v>
      </c>
      <c r="G114" s="3">
        <f t="shared" si="7"/>
        <v>4.4611424895545891E-2</v>
      </c>
    </row>
    <row r="115" spans="1:7" ht="18.5" x14ac:dyDescent="0.45">
      <c r="A115" s="3">
        <v>111</v>
      </c>
      <c r="B115" s="1" t="s">
        <v>114</v>
      </c>
      <c r="C115" s="2">
        <v>15.18</v>
      </c>
      <c r="D115" s="3">
        <f t="shared" si="4"/>
        <v>13.921253676975702</v>
      </c>
      <c r="E115" s="3">
        <f t="shared" si="5"/>
        <v>1.584442305727189</v>
      </c>
      <c r="F115" s="3">
        <f t="shared" si="6"/>
        <v>1.2587463230242975</v>
      </c>
      <c r="G115" s="3">
        <f t="shared" si="7"/>
        <v>8.2921365153115781E-2</v>
      </c>
    </row>
    <row r="116" spans="1:7" ht="18.5" x14ac:dyDescent="0.45">
      <c r="A116" s="3">
        <v>112</v>
      </c>
      <c r="B116" s="1" t="s">
        <v>115</v>
      </c>
      <c r="C116" s="2">
        <v>14.34</v>
      </c>
      <c r="D116" s="3">
        <f t="shared" si="4"/>
        <v>14.29887757388299</v>
      </c>
      <c r="E116" s="3">
        <f t="shared" si="5"/>
        <v>1.6910539297489281E-3</v>
      </c>
      <c r="F116" s="3">
        <f t="shared" si="6"/>
        <v>4.112242611700978E-2</v>
      </c>
      <c r="G116" s="3">
        <f t="shared" si="7"/>
        <v>2.8676726720369443E-3</v>
      </c>
    </row>
    <row r="117" spans="1:7" ht="18.5" x14ac:dyDescent="0.45">
      <c r="A117" s="3">
        <v>113</v>
      </c>
      <c r="B117" s="1" t="s">
        <v>116</v>
      </c>
      <c r="C117" s="2">
        <v>14.63</v>
      </c>
      <c r="D117" s="3">
        <f t="shared" si="4"/>
        <v>14.311214301718092</v>
      </c>
      <c r="E117" s="3">
        <f t="shared" si="5"/>
        <v>0.10162432142908422</v>
      </c>
      <c r="F117" s="3">
        <f t="shared" si="6"/>
        <v>0.31878569828190884</v>
      </c>
      <c r="G117" s="3">
        <f t="shared" si="7"/>
        <v>2.1789863177163967E-2</v>
      </c>
    </row>
    <row r="118" spans="1:7" ht="18.5" x14ac:dyDescent="0.45">
      <c r="A118" s="3">
        <v>114</v>
      </c>
      <c r="B118" s="1" t="s">
        <v>117</v>
      </c>
      <c r="C118" s="2">
        <v>14.91</v>
      </c>
      <c r="D118" s="3">
        <f t="shared" si="4"/>
        <v>14.406850011202664</v>
      </c>
      <c r="E118" s="3">
        <f t="shared" si="5"/>
        <v>0.2531599112267594</v>
      </c>
      <c r="F118" s="3">
        <f t="shared" si="6"/>
        <v>0.50314998879733608</v>
      </c>
      <c r="G118" s="3">
        <f t="shared" si="7"/>
        <v>3.3745807431075525E-2</v>
      </c>
    </row>
    <row r="119" spans="1:7" ht="18.5" x14ac:dyDescent="0.45">
      <c r="A119" s="3">
        <v>115</v>
      </c>
      <c r="B119" s="1" t="s">
        <v>118</v>
      </c>
      <c r="C119" s="2">
        <v>14.91</v>
      </c>
      <c r="D119" s="3">
        <f t="shared" si="4"/>
        <v>14.557795007841865</v>
      </c>
      <c r="E119" s="3">
        <f t="shared" si="5"/>
        <v>0.12404835650111237</v>
      </c>
      <c r="F119" s="3">
        <f t="shared" si="6"/>
        <v>0.35220499215813561</v>
      </c>
      <c r="G119" s="3">
        <f t="shared" si="7"/>
        <v>2.362206520175289E-2</v>
      </c>
    </row>
    <row r="120" spans="1:7" ht="18.5" x14ac:dyDescent="0.45">
      <c r="A120" s="3">
        <v>116</v>
      </c>
      <c r="B120" s="1" t="s">
        <v>119</v>
      </c>
      <c r="C120" s="2">
        <v>14.61</v>
      </c>
      <c r="D120" s="3">
        <f t="shared" si="4"/>
        <v>14.663456505489304</v>
      </c>
      <c r="E120" s="3">
        <f t="shared" si="5"/>
        <v>2.8575979791280273E-3</v>
      </c>
      <c r="F120" s="3">
        <f t="shared" si="6"/>
        <v>5.3456505489304362E-2</v>
      </c>
      <c r="G120" s="3">
        <f t="shared" si="7"/>
        <v>3.6588983907805861E-3</v>
      </c>
    </row>
    <row r="121" spans="1:7" ht="18.5" x14ac:dyDescent="0.45">
      <c r="A121" s="3">
        <v>117</v>
      </c>
      <c r="B121" s="1" t="s">
        <v>120</v>
      </c>
      <c r="C121" s="2">
        <v>15.2</v>
      </c>
      <c r="D121" s="3">
        <f t="shared" si="4"/>
        <v>14.647419553842511</v>
      </c>
      <c r="E121" s="3">
        <f t="shared" si="5"/>
        <v>0.30534514947560915</v>
      </c>
      <c r="F121" s="3">
        <f t="shared" si="6"/>
        <v>0.55258044615748858</v>
      </c>
      <c r="G121" s="3">
        <f t="shared" si="7"/>
        <v>3.6353976720887408E-2</v>
      </c>
    </row>
    <row r="122" spans="1:7" ht="18.5" x14ac:dyDescent="0.45">
      <c r="A122" s="3">
        <v>118</v>
      </c>
      <c r="B122" s="1" t="s">
        <v>121</v>
      </c>
      <c r="C122" s="2">
        <v>15.1</v>
      </c>
      <c r="D122" s="3">
        <f t="shared" si="4"/>
        <v>14.813193687689758</v>
      </c>
      <c r="E122" s="3">
        <f t="shared" si="5"/>
        <v>8.2257860781000072E-2</v>
      </c>
      <c r="F122" s="3">
        <f t="shared" si="6"/>
        <v>0.28680631231024201</v>
      </c>
      <c r="G122" s="3">
        <f t="shared" si="7"/>
        <v>1.8993795517234572E-2</v>
      </c>
    </row>
    <row r="123" spans="1:7" ht="18.5" x14ac:dyDescent="0.45">
      <c r="A123" s="3">
        <v>119</v>
      </c>
      <c r="B123" s="1" t="s">
        <v>122</v>
      </c>
      <c r="C123" s="2">
        <v>14.68</v>
      </c>
      <c r="D123" s="3">
        <f t="shared" si="4"/>
        <v>14.899235581382829</v>
      </c>
      <c r="E123" s="3">
        <f t="shared" si="5"/>
        <v>4.8064240144267162E-2</v>
      </c>
      <c r="F123" s="3">
        <f t="shared" si="6"/>
        <v>0.21923558138282928</v>
      </c>
      <c r="G123" s="3">
        <f t="shared" si="7"/>
        <v>1.4934303908912077E-2</v>
      </c>
    </row>
    <row r="124" spans="1:7" ht="18.5" x14ac:dyDescent="0.45">
      <c r="A124" s="3">
        <v>120</v>
      </c>
      <c r="B124" s="1" t="s">
        <v>123</v>
      </c>
      <c r="C124" s="2">
        <v>14.56</v>
      </c>
      <c r="D124" s="3">
        <f t="shared" si="4"/>
        <v>14.833464906967979</v>
      </c>
      <c r="E124" s="3">
        <f t="shared" si="5"/>
        <v>7.4783055343005223E-2</v>
      </c>
      <c r="F124" s="3">
        <f t="shared" si="6"/>
        <v>0.27346490696797865</v>
      </c>
      <c r="G124" s="3">
        <f t="shared" si="7"/>
        <v>1.8781930423624908E-2</v>
      </c>
    </row>
    <row r="125" spans="1:7" ht="18.5" x14ac:dyDescent="0.45">
      <c r="A125" s="3">
        <v>121</v>
      </c>
      <c r="B125" s="1" t="s">
        <v>124</v>
      </c>
      <c r="C125" s="2">
        <v>14.18</v>
      </c>
      <c r="D125" s="3">
        <f t="shared" si="4"/>
        <v>14.751425434877586</v>
      </c>
      <c r="E125" s="3">
        <f t="shared" si="5"/>
        <v>0.32652702762503827</v>
      </c>
      <c r="F125" s="3">
        <f t="shared" si="6"/>
        <v>0.57142543487758601</v>
      </c>
      <c r="G125" s="3">
        <f t="shared" si="7"/>
        <v>4.0297985534385475E-2</v>
      </c>
    </row>
    <row r="126" spans="1:7" ht="18.5" x14ac:dyDescent="0.45">
      <c r="A126" s="3">
        <v>122</v>
      </c>
      <c r="B126" s="1" t="s">
        <v>125</v>
      </c>
      <c r="C126" s="2">
        <v>13.89</v>
      </c>
      <c r="D126" s="3">
        <f t="shared" si="4"/>
        <v>14.579997804414308</v>
      </c>
      <c r="E126" s="3">
        <f t="shared" si="5"/>
        <v>0.47609697009656504</v>
      </c>
      <c r="F126" s="3">
        <f t="shared" si="6"/>
        <v>0.68999780441430758</v>
      </c>
      <c r="G126" s="3">
        <f t="shared" si="7"/>
        <v>4.9675867848402271E-2</v>
      </c>
    </row>
    <row r="127" spans="1:7" ht="18.5" x14ac:dyDescent="0.45">
      <c r="A127" s="3">
        <v>123</v>
      </c>
      <c r="B127" s="1" t="s">
        <v>126</v>
      </c>
      <c r="C127" s="2">
        <v>13.82</v>
      </c>
      <c r="D127" s="3">
        <f t="shared" si="4"/>
        <v>14.372998463090015</v>
      </c>
      <c r="E127" s="3">
        <f t="shared" si="5"/>
        <v>0.30580730017991853</v>
      </c>
      <c r="F127" s="3">
        <f t="shared" si="6"/>
        <v>0.55299846309001488</v>
      </c>
      <c r="G127" s="3">
        <f t="shared" si="7"/>
        <v>4.0014360570912795E-2</v>
      </c>
    </row>
    <row r="128" spans="1:7" ht="18.5" x14ac:dyDescent="0.45">
      <c r="A128" s="3">
        <v>124</v>
      </c>
      <c r="B128" s="1" t="s">
        <v>127</v>
      </c>
      <c r="C128" s="2">
        <v>13.26</v>
      </c>
      <c r="D128" s="3">
        <f t="shared" si="4"/>
        <v>14.207098924163009</v>
      </c>
      <c r="E128" s="3">
        <f t="shared" si="5"/>
        <v>0.89699637215073036</v>
      </c>
      <c r="F128" s="3">
        <f t="shared" si="6"/>
        <v>0.94709892416300967</v>
      </c>
      <c r="G128" s="3">
        <f t="shared" si="7"/>
        <v>7.1425258232504507E-2</v>
      </c>
    </row>
    <row r="129" spans="1:7" ht="18.5" x14ac:dyDescent="0.45">
      <c r="A129" s="3">
        <v>125</v>
      </c>
      <c r="B129" s="1" t="s">
        <v>128</v>
      </c>
      <c r="C129" s="2">
        <v>13.44</v>
      </c>
      <c r="D129" s="3">
        <f t="shared" si="4"/>
        <v>13.922969246914105</v>
      </c>
      <c r="E129" s="3">
        <f t="shared" si="5"/>
        <v>0.2332592934647785</v>
      </c>
      <c r="F129" s="3">
        <f t="shared" si="6"/>
        <v>0.48296924691410581</v>
      </c>
      <c r="G129" s="3">
        <f t="shared" si="7"/>
        <v>3.5935211823966209E-2</v>
      </c>
    </row>
    <row r="130" spans="1:7" ht="18.5" x14ac:dyDescent="0.45">
      <c r="A130" s="3">
        <v>126</v>
      </c>
      <c r="B130" s="1" t="s">
        <v>129</v>
      </c>
      <c r="C130" s="2">
        <v>13.57</v>
      </c>
      <c r="D130" s="3">
        <f t="shared" si="4"/>
        <v>13.778078472839873</v>
      </c>
      <c r="E130" s="3">
        <f t="shared" si="5"/>
        <v>4.3296650859373592E-2</v>
      </c>
      <c r="F130" s="3">
        <f t="shared" si="6"/>
        <v>0.20807847283987257</v>
      </c>
      <c r="G130" s="3">
        <f t="shared" si="7"/>
        <v>1.5333712073682577E-2</v>
      </c>
    </row>
    <row r="131" spans="1:7" ht="18.5" x14ac:dyDescent="0.45">
      <c r="A131" s="3">
        <v>127</v>
      </c>
      <c r="B131" s="1" t="s">
        <v>130</v>
      </c>
      <c r="C131" s="2">
        <v>13.83</v>
      </c>
      <c r="D131" s="3">
        <f t="shared" si="4"/>
        <v>13.71565493098791</v>
      </c>
      <c r="E131" s="3">
        <f t="shared" si="5"/>
        <v>1.3074794807379718E-2</v>
      </c>
      <c r="F131" s="3">
        <f t="shared" si="6"/>
        <v>0.11434506901209041</v>
      </c>
      <c r="G131" s="3">
        <f t="shared" si="7"/>
        <v>8.2679008685531755E-3</v>
      </c>
    </row>
    <row r="132" spans="1:7" ht="18.5" x14ac:dyDescent="0.45">
      <c r="A132" s="3">
        <v>128</v>
      </c>
      <c r="B132" s="1" t="s">
        <v>131</v>
      </c>
      <c r="C132" s="2">
        <v>13.93</v>
      </c>
      <c r="D132" s="3">
        <f t="shared" si="4"/>
        <v>13.749958451691537</v>
      </c>
      <c r="E132" s="3">
        <f t="shared" si="5"/>
        <v>3.2414959117308524E-2</v>
      </c>
      <c r="F132" s="3">
        <f t="shared" si="6"/>
        <v>0.18004154830846275</v>
      </c>
      <c r="G132" s="3">
        <f t="shared" si="7"/>
        <v>1.2924734264785553E-2</v>
      </c>
    </row>
    <row r="133" spans="1:7" ht="18.5" x14ac:dyDescent="0.45">
      <c r="A133" s="3">
        <v>129</v>
      </c>
      <c r="B133" s="1" t="s">
        <v>132</v>
      </c>
      <c r="C133" s="2">
        <v>14.9</v>
      </c>
      <c r="D133" s="3">
        <f t="shared" si="4"/>
        <v>13.803970916184074</v>
      </c>
      <c r="E133" s="3">
        <f t="shared" si="5"/>
        <v>1.2012797525703789</v>
      </c>
      <c r="F133" s="3">
        <f t="shared" si="6"/>
        <v>1.0960290838159263</v>
      </c>
      <c r="G133" s="3">
        <f t="shared" si="7"/>
        <v>7.3558998913820561E-2</v>
      </c>
    </row>
    <row r="134" spans="1:7" ht="18.5" x14ac:dyDescent="0.45">
      <c r="A134" s="3">
        <v>130</v>
      </c>
      <c r="B134" s="1" t="s">
        <v>133</v>
      </c>
      <c r="C134" s="2">
        <v>14.42</v>
      </c>
      <c r="D134" s="3">
        <f t="shared" si="4"/>
        <v>14.132779641328852</v>
      </c>
      <c r="E134" s="3">
        <f t="shared" si="5"/>
        <v>8.2495534435182608E-2</v>
      </c>
      <c r="F134" s="3">
        <f t="shared" si="6"/>
        <v>0.28722035867114748</v>
      </c>
      <c r="G134" s="3">
        <f t="shared" si="7"/>
        <v>1.9918194082603848E-2</v>
      </c>
    </row>
    <row r="135" spans="1:7" ht="18.5" x14ac:dyDescent="0.45">
      <c r="A135" s="3">
        <v>131</v>
      </c>
      <c r="B135" s="1" t="s">
        <v>134</v>
      </c>
      <c r="C135" s="2">
        <v>14.66</v>
      </c>
      <c r="D135" s="3">
        <f t="shared" ref="D135:D198" si="8">$D$2*C134+(1-$D$2)*D134</f>
        <v>14.218945748930196</v>
      </c>
      <c r="E135" s="3">
        <f t="shared" ref="E135:E198" si="9">POWER(C135-D135,2)</f>
        <v>0.194528852386746</v>
      </c>
      <c r="F135" s="3">
        <f t="shared" ref="F135:F198" si="10">ABS(C135-D135)</f>
        <v>0.44105425106980434</v>
      </c>
      <c r="G135" s="3">
        <f t="shared" ref="G135:G198" si="11">F135/C135</f>
        <v>3.0085556007490064E-2</v>
      </c>
    </row>
    <row r="136" spans="1:7" ht="18.5" x14ac:dyDescent="0.45">
      <c r="A136" s="3">
        <v>132</v>
      </c>
      <c r="B136" s="1" t="s">
        <v>135</v>
      </c>
      <c r="C136" s="2">
        <v>14.17</v>
      </c>
      <c r="D136" s="3">
        <f t="shared" si="8"/>
        <v>14.351262024251136</v>
      </c>
      <c r="E136" s="3">
        <f t="shared" si="9"/>
        <v>3.2855921435619585E-2</v>
      </c>
      <c r="F136" s="3">
        <f t="shared" si="10"/>
        <v>0.18126202425113647</v>
      </c>
      <c r="G136" s="3">
        <f t="shared" si="11"/>
        <v>1.2791956545598903E-2</v>
      </c>
    </row>
    <row r="137" spans="1:7" ht="18.5" x14ac:dyDescent="0.45">
      <c r="A137" s="3">
        <v>133</v>
      </c>
      <c r="B137" s="1" t="s">
        <v>136</v>
      </c>
      <c r="C137" s="2">
        <v>14.44</v>
      </c>
      <c r="D137" s="3">
        <f t="shared" si="8"/>
        <v>14.296883416975794</v>
      </c>
      <c r="E137" s="3">
        <f t="shared" si="9"/>
        <v>2.0482356336524399E-2</v>
      </c>
      <c r="F137" s="3">
        <f t="shared" si="10"/>
        <v>0.14311658302420582</v>
      </c>
      <c r="G137" s="3">
        <f t="shared" si="11"/>
        <v>9.9111207080474946E-3</v>
      </c>
    </row>
    <row r="138" spans="1:7" ht="18.5" x14ac:dyDescent="0.45">
      <c r="A138" s="3">
        <v>134</v>
      </c>
      <c r="B138" s="1" t="s">
        <v>137</v>
      </c>
      <c r="C138" s="2">
        <v>14.38</v>
      </c>
      <c r="D138" s="3">
        <f t="shared" si="8"/>
        <v>14.339818391883053</v>
      </c>
      <c r="E138" s="3">
        <f t="shared" si="9"/>
        <v>1.6145616308639401E-3</v>
      </c>
      <c r="F138" s="3">
        <f t="shared" si="10"/>
        <v>4.0181608116947487E-2</v>
      </c>
      <c r="G138" s="3">
        <f t="shared" si="11"/>
        <v>2.7942703836542062E-3</v>
      </c>
    </row>
    <row r="139" spans="1:7" ht="18.5" x14ac:dyDescent="0.45">
      <c r="A139" s="3">
        <v>135</v>
      </c>
      <c r="B139" s="1" t="s">
        <v>138</v>
      </c>
      <c r="C139" s="2">
        <v>14.42</v>
      </c>
      <c r="D139" s="3">
        <f t="shared" si="8"/>
        <v>14.351872874318136</v>
      </c>
      <c r="E139" s="3">
        <f t="shared" si="9"/>
        <v>4.6413052536724434E-3</v>
      </c>
      <c r="F139" s="3">
        <f t="shared" si="10"/>
        <v>6.8127125681863632E-2</v>
      </c>
      <c r="G139" s="3">
        <f t="shared" si="11"/>
        <v>4.7244886048449118E-3</v>
      </c>
    </row>
    <row r="140" spans="1:7" ht="18.5" x14ac:dyDescent="0.45">
      <c r="A140" s="3">
        <v>136</v>
      </c>
      <c r="B140" s="1" t="s">
        <v>139</v>
      </c>
      <c r="C140" s="2">
        <v>14.2</v>
      </c>
      <c r="D140" s="3">
        <f t="shared" si="8"/>
        <v>14.372311012022696</v>
      </c>
      <c r="E140" s="3">
        <f t="shared" si="9"/>
        <v>2.9691084864285781E-2</v>
      </c>
      <c r="F140" s="3">
        <f t="shared" si="10"/>
        <v>0.17231101202269627</v>
      </c>
      <c r="G140" s="3">
        <f t="shared" si="11"/>
        <v>1.2134578311457485E-2</v>
      </c>
    </row>
    <row r="141" spans="1:7" ht="18.5" x14ac:dyDescent="0.45">
      <c r="A141" s="3">
        <v>137</v>
      </c>
      <c r="B141" s="1" t="s">
        <v>140</v>
      </c>
      <c r="C141" s="2">
        <v>13.96</v>
      </c>
      <c r="D141" s="3">
        <f t="shared" si="8"/>
        <v>14.320617708415886</v>
      </c>
      <c r="E141" s="3">
        <f t="shared" si="9"/>
        <v>0.13004513162312459</v>
      </c>
      <c r="F141" s="3">
        <f t="shared" si="10"/>
        <v>0.36061770841588547</v>
      </c>
      <c r="G141" s="3">
        <f t="shared" si="11"/>
        <v>2.5832214069905834E-2</v>
      </c>
    </row>
    <row r="142" spans="1:7" ht="18.5" x14ac:dyDescent="0.45">
      <c r="A142" s="3">
        <v>138</v>
      </c>
      <c r="B142" s="1" t="s">
        <v>141</v>
      </c>
      <c r="C142" s="2">
        <v>14.69</v>
      </c>
      <c r="D142" s="3">
        <f t="shared" si="8"/>
        <v>14.212432395891121</v>
      </c>
      <c r="E142" s="3">
        <f t="shared" si="9"/>
        <v>0.22807081649429498</v>
      </c>
      <c r="F142" s="3">
        <f t="shared" si="10"/>
        <v>0.477567604108879</v>
      </c>
      <c r="G142" s="3">
        <f t="shared" si="11"/>
        <v>3.2509707563572431E-2</v>
      </c>
    </row>
    <row r="143" spans="1:7" ht="18.5" x14ac:dyDescent="0.45">
      <c r="A143" s="3">
        <v>139</v>
      </c>
      <c r="B143" s="1" t="s">
        <v>142</v>
      </c>
      <c r="C143" s="2">
        <v>14.97</v>
      </c>
      <c r="D143" s="3">
        <f t="shared" si="8"/>
        <v>14.355702677123784</v>
      </c>
      <c r="E143" s="3">
        <f t="shared" si="9"/>
        <v>0.37736120089288716</v>
      </c>
      <c r="F143" s="3">
        <f t="shared" si="10"/>
        <v>0.61429732287621697</v>
      </c>
      <c r="G143" s="3">
        <f t="shared" si="11"/>
        <v>4.103522530903253E-2</v>
      </c>
    </row>
    <row r="144" spans="1:7" ht="18.5" x14ac:dyDescent="0.45">
      <c r="A144" s="3">
        <v>140</v>
      </c>
      <c r="B144" s="1" t="s">
        <v>143</v>
      </c>
      <c r="C144" s="2">
        <v>15.04</v>
      </c>
      <c r="D144" s="3">
        <f t="shared" si="8"/>
        <v>14.539991873986647</v>
      </c>
      <c r="E144" s="3">
        <f t="shared" si="9"/>
        <v>0.25000812607938405</v>
      </c>
      <c r="F144" s="3">
        <f t="shared" si="10"/>
        <v>0.50000812601335198</v>
      </c>
      <c r="G144" s="3">
        <f t="shared" si="11"/>
        <v>3.3245221144504788E-2</v>
      </c>
    </row>
    <row r="145" spans="1:7" ht="18.5" x14ac:dyDescent="0.45">
      <c r="A145" s="3">
        <v>141</v>
      </c>
      <c r="B145" s="1" t="s">
        <v>144</v>
      </c>
      <c r="C145" s="2">
        <v>14.56</v>
      </c>
      <c r="D145" s="3">
        <f t="shared" si="8"/>
        <v>14.689994311790652</v>
      </c>
      <c r="E145" s="3">
        <f t="shared" si="9"/>
        <v>1.689852109792522E-2</v>
      </c>
      <c r="F145" s="3">
        <f t="shared" si="10"/>
        <v>0.12999431179065191</v>
      </c>
      <c r="G145" s="3">
        <f t="shared" si="11"/>
        <v>8.9281807548524661E-3</v>
      </c>
    </row>
    <row r="146" spans="1:7" ht="18.5" x14ac:dyDescent="0.45">
      <c r="A146" s="3">
        <v>142</v>
      </c>
      <c r="B146" s="1" t="s">
        <v>145</v>
      </c>
      <c r="C146" s="2">
        <v>14.71</v>
      </c>
      <c r="D146" s="3">
        <f t="shared" si="8"/>
        <v>14.650996018253457</v>
      </c>
      <c r="E146" s="3">
        <f t="shared" si="9"/>
        <v>3.4814698619465212E-3</v>
      </c>
      <c r="F146" s="3">
        <f t="shared" si="10"/>
        <v>5.9003981746544198E-2</v>
      </c>
      <c r="G146" s="3">
        <f t="shared" si="11"/>
        <v>4.0111476374265261E-3</v>
      </c>
    </row>
    <row r="147" spans="1:7" ht="18.5" x14ac:dyDescent="0.45">
      <c r="A147" s="3">
        <v>143</v>
      </c>
      <c r="B147" s="1" t="s">
        <v>146</v>
      </c>
      <c r="C147" s="2">
        <v>14.85</v>
      </c>
      <c r="D147" s="3">
        <f t="shared" si="8"/>
        <v>14.668697212777419</v>
      </c>
      <c r="E147" s="3">
        <f t="shared" si="9"/>
        <v>3.2870700654676469E-2</v>
      </c>
      <c r="F147" s="3">
        <f t="shared" si="10"/>
        <v>0.18130278722258097</v>
      </c>
      <c r="G147" s="3">
        <f t="shared" si="11"/>
        <v>1.2208941900510504E-2</v>
      </c>
    </row>
    <row r="148" spans="1:7" ht="18.5" x14ac:dyDescent="0.45">
      <c r="A148" s="3">
        <v>144</v>
      </c>
      <c r="B148" s="1" t="s">
        <v>147</v>
      </c>
      <c r="C148" s="2">
        <v>14.7</v>
      </c>
      <c r="D148" s="3">
        <f t="shared" si="8"/>
        <v>14.723088048944193</v>
      </c>
      <c r="E148" s="3">
        <f t="shared" si="9"/>
        <v>5.3305800404949901E-4</v>
      </c>
      <c r="F148" s="3">
        <f t="shared" si="10"/>
        <v>2.3088048944194028E-2</v>
      </c>
      <c r="G148" s="3">
        <f t="shared" si="11"/>
        <v>1.5706155744349679E-3</v>
      </c>
    </row>
    <row r="149" spans="1:7" ht="18.5" x14ac:dyDescent="0.45">
      <c r="A149" s="3">
        <v>145</v>
      </c>
      <c r="B149" s="1" t="s">
        <v>148</v>
      </c>
      <c r="C149" s="2">
        <v>15.07</v>
      </c>
      <c r="D149" s="3">
        <f t="shared" si="8"/>
        <v>14.716161634260935</v>
      </c>
      <c r="E149" s="3">
        <f t="shared" si="9"/>
        <v>0.12520158906889259</v>
      </c>
      <c r="F149" s="3">
        <f t="shared" si="10"/>
        <v>0.35383836573906535</v>
      </c>
      <c r="G149" s="3">
        <f t="shared" si="11"/>
        <v>2.3479652670143687E-2</v>
      </c>
    </row>
    <row r="150" spans="1:7" ht="18.5" x14ac:dyDescent="0.45">
      <c r="A150" s="3">
        <v>146</v>
      </c>
      <c r="B150" s="1" t="s">
        <v>149</v>
      </c>
      <c r="C150" s="2">
        <v>15.2</v>
      </c>
      <c r="D150" s="3">
        <f t="shared" si="8"/>
        <v>14.822313143982655</v>
      </c>
      <c r="E150" s="3">
        <f t="shared" si="9"/>
        <v>0.14264736120826652</v>
      </c>
      <c r="F150" s="3">
        <f t="shared" si="10"/>
        <v>0.37768685601734475</v>
      </c>
      <c r="G150" s="3">
        <f t="shared" si="11"/>
        <v>2.4847819474825315E-2</v>
      </c>
    </row>
    <row r="151" spans="1:7" ht="18.5" x14ac:dyDescent="0.45">
      <c r="A151" s="3">
        <v>147</v>
      </c>
      <c r="B151" s="1" t="s">
        <v>150</v>
      </c>
      <c r="C151" s="2">
        <v>15.4</v>
      </c>
      <c r="D151" s="3">
        <f t="shared" si="8"/>
        <v>14.935619200787858</v>
      </c>
      <c r="E151" s="3">
        <f t="shared" si="9"/>
        <v>0.21564952667690779</v>
      </c>
      <c r="F151" s="3">
        <f t="shared" si="10"/>
        <v>0.46438079921214204</v>
      </c>
      <c r="G151" s="3">
        <f t="shared" si="11"/>
        <v>3.0154597351437794E-2</v>
      </c>
    </row>
    <row r="152" spans="1:7" ht="18.5" x14ac:dyDescent="0.45">
      <c r="A152" s="3">
        <v>148</v>
      </c>
      <c r="B152" s="1" t="s">
        <v>151</v>
      </c>
      <c r="C152" s="2">
        <v>15.25</v>
      </c>
      <c r="D152" s="3">
        <f t="shared" si="8"/>
        <v>15.074933440551501</v>
      </c>
      <c r="E152" s="3">
        <f t="shared" si="9"/>
        <v>3.0648300237134923E-2</v>
      </c>
      <c r="F152" s="3">
        <f t="shared" si="10"/>
        <v>0.17506655944849925</v>
      </c>
      <c r="G152" s="3">
        <f t="shared" si="11"/>
        <v>1.1479774390065525E-2</v>
      </c>
    </row>
    <row r="153" spans="1:7" ht="18.5" x14ac:dyDescent="0.45">
      <c r="A153" s="3">
        <v>149</v>
      </c>
      <c r="B153" s="1" t="s">
        <v>152</v>
      </c>
      <c r="C153" s="2">
        <v>16.14</v>
      </c>
      <c r="D153" s="3">
        <f t="shared" si="8"/>
        <v>15.127453408386049</v>
      </c>
      <c r="E153" s="3">
        <f t="shared" si="9"/>
        <v>1.0252506001890296</v>
      </c>
      <c r="F153" s="3">
        <f t="shared" si="10"/>
        <v>1.0125465916139511</v>
      </c>
      <c r="G153" s="3">
        <f t="shared" si="11"/>
        <v>6.2735228724532285E-2</v>
      </c>
    </row>
    <row r="154" spans="1:7" ht="18.5" x14ac:dyDescent="0.45">
      <c r="A154" s="3">
        <v>150</v>
      </c>
      <c r="B154" s="1" t="s">
        <v>153</v>
      </c>
      <c r="C154" s="2">
        <v>16.09</v>
      </c>
      <c r="D154" s="3">
        <f t="shared" si="8"/>
        <v>15.431217385870234</v>
      </c>
      <c r="E154" s="3">
        <f t="shared" si="9"/>
        <v>0.43399453267964833</v>
      </c>
      <c r="F154" s="3">
        <f t="shared" si="10"/>
        <v>0.65878261412976613</v>
      </c>
      <c r="G154" s="3">
        <f t="shared" si="11"/>
        <v>4.0943605601601374E-2</v>
      </c>
    </row>
    <row r="155" spans="1:7" ht="18.5" x14ac:dyDescent="0.45">
      <c r="A155" s="3">
        <v>151</v>
      </c>
      <c r="B155" s="1" t="s">
        <v>154</v>
      </c>
      <c r="C155" s="2">
        <v>16.420000000000002</v>
      </c>
      <c r="D155" s="3">
        <f t="shared" si="8"/>
        <v>15.628852170109163</v>
      </c>
      <c r="E155" s="3">
        <f t="shared" si="9"/>
        <v>0.62591488874098422</v>
      </c>
      <c r="F155" s="3">
        <f t="shared" si="10"/>
        <v>0.7911478298908392</v>
      </c>
      <c r="G155" s="3">
        <f t="shared" si="11"/>
        <v>4.8181962843534661E-2</v>
      </c>
    </row>
    <row r="156" spans="1:7" ht="18.5" x14ac:dyDescent="0.45">
      <c r="A156" s="3">
        <v>152</v>
      </c>
      <c r="B156" s="1" t="s">
        <v>155</v>
      </c>
      <c r="C156" s="2">
        <v>16.600000000000001</v>
      </c>
      <c r="D156" s="3">
        <f t="shared" si="8"/>
        <v>15.866196519076412</v>
      </c>
      <c r="E156" s="3">
        <f t="shared" si="9"/>
        <v>0.538467548615576</v>
      </c>
      <c r="F156" s="3">
        <f t="shared" si="10"/>
        <v>0.73380348092358894</v>
      </c>
      <c r="G156" s="3">
        <f t="shared" si="11"/>
        <v>4.4205028971300533E-2</v>
      </c>
    </row>
    <row r="157" spans="1:7" ht="18.5" x14ac:dyDescent="0.45">
      <c r="A157" s="3">
        <v>153</v>
      </c>
      <c r="B157" s="1" t="s">
        <v>156</v>
      </c>
      <c r="C157" s="2">
        <v>16.86</v>
      </c>
      <c r="D157" s="3">
        <f t="shared" si="8"/>
        <v>16.086337563353489</v>
      </c>
      <c r="E157" s="3">
        <f t="shared" si="9"/>
        <v>0.59855356587781638</v>
      </c>
      <c r="F157" s="3">
        <f t="shared" si="10"/>
        <v>0.7736624366465108</v>
      </c>
      <c r="G157" s="3">
        <f t="shared" si="11"/>
        <v>4.5887451758393288E-2</v>
      </c>
    </row>
    <row r="158" spans="1:7" ht="18.5" x14ac:dyDescent="0.45">
      <c r="A158" s="3">
        <v>154</v>
      </c>
      <c r="B158" s="1" t="s">
        <v>157</v>
      </c>
      <c r="C158" s="2">
        <v>17.239999999999998</v>
      </c>
      <c r="D158" s="3">
        <f t="shared" si="8"/>
        <v>16.318436294347443</v>
      </c>
      <c r="E158" s="3">
        <f t="shared" si="9"/>
        <v>0.84927966357607065</v>
      </c>
      <c r="F158" s="3">
        <f t="shared" si="10"/>
        <v>0.92156370565255585</v>
      </c>
      <c r="G158" s="3">
        <f t="shared" si="11"/>
        <v>5.3454971325554289E-2</v>
      </c>
    </row>
    <row r="159" spans="1:7" ht="18.5" x14ac:dyDescent="0.45">
      <c r="A159" s="3">
        <v>155</v>
      </c>
      <c r="B159" s="1" t="s">
        <v>158</v>
      </c>
      <c r="C159" s="2">
        <v>17.13</v>
      </c>
      <c r="D159" s="3">
        <f t="shared" si="8"/>
        <v>16.59490540604321</v>
      </c>
      <c r="E159" s="3">
        <f t="shared" si="9"/>
        <v>0.28632622448178047</v>
      </c>
      <c r="F159" s="3">
        <f t="shared" si="10"/>
        <v>0.5350945939567886</v>
      </c>
      <c r="G159" s="3">
        <f t="shared" si="11"/>
        <v>3.1237279273601204E-2</v>
      </c>
    </row>
    <row r="160" spans="1:7" ht="18.5" x14ac:dyDescent="0.45">
      <c r="A160" s="3">
        <v>156</v>
      </c>
      <c r="B160" s="1" t="s">
        <v>159</v>
      </c>
      <c r="C160" s="2">
        <v>16.88</v>
      </c>
      <c r="D160" s="3">
        <f t="shared" si="8"/>
        <v>16.755433784230245</v>
      </c>
      <c r="E160" s="3">
        <f t="shared" si="9"/>
        <v>1.5516742111196859E-2</v>
      </c>
      <c r="F160" s="3">
        <f t="shared" si="10"/>
        <v>0.1245662157697538</v>
      </c>
      <c r="G160" s="3">
        <f t="shared" si="11"/>
        <v>7.3795151522365997E-3</v>
      </c>
    </row>
    <row r="161" spans="1:7" ht="18.5" x14ac:dyDescent="0.45">
      <c r="A161" s="3">
        <v>157</v>
      </c>
      <c r="B161" s="1" t="s">
        <v>160</v>
      </c>
      <c r="C161" s="2">
        <v>17.100000000000001</v>
      </c>
      <c r="D161" s="3">
        <f t="shared" si="8"/>
        <v>16.792803648961169</v>
      </c>
      <c r="E161" s="3">
        <f t="shared" si="9"/>
        <v>9.4369598091573859E-2</v>
      </c>
      <c r="F161" s="3">
        <f t="shared" si="10"/>
        <v>0.30719635103883292</v>
      </c>
      <c r="G161" s="3">
        <f t="shared" si="11"/>
        <v>1.7964698891159817E-2</v>
      </c>
    </row>
    <row r="162" spans="1:7" ht="18.5" x14ac:dyDescent="0.45">
      <c r="A162" s="3">
        <v>158</v>
      </c>
      <c r="B162" s="1" t="s">
        <v>161</v>
      </c>
      <c r="C162" s="2">
        <v>15.93</v>
      </c>
      <c r="D162" s="3">
        <f t="shared" si="8"/>
        <v>16.884962554272818</v>
      </c>
      <c r="E162" s="3">
        <f t="shared" si="9"/>
        <v>0.91195348006326482</v>
      </c>
      <c r="F162" s="3">
        <f t="shared" si="10"/>
        <v>0.95496255427281795</v>
      </c>
      <c r="G162" s="3">
        <f t="shared" si="11"/>
        <v>5.994742964675568E-2</v>
      </c>
    </row>
    <row r="163" spans="1:7" ht="18.5" x14ac:dyDescent="0.45">
      <c r="A163" s="3">
        <v>159</v>
      </c>
      <c r="B163" s="1" t="s">
        <v>162</v>
      </c>
      <c r="C163" s="2">
        <v>16.14</v>
      </c>
      <c r="D163" s="3">
        <f t="shared" si="8"/>
        <v>16.598473787990972</v>
      </c>
      <c r="E163" s="3">
        <f t="shared" si="9"/>
        <v>0.21019821427479049</v>
      </c>
      <c r="F163" s="3">
        <f t="shared" si="10"/>
        <v>0.45847378799097172</v>
      </c>
      <c r="G163" s="3">
        <f t="shared" si="11"/>
        <v>2.8406058735500107E-2</v>
      </c>
    </row>
    <row r="164" spans="1:7" ht="18.5" x14ac:dyDescent="0.45">
      <c r="A164" s="3">
        <v>160</v>
      </c>
      <c r="B164" s="1" t="s">
        <v>163</v>
      </c>
      <c r="C164" s="2">
        <v>16.62</v>
      </c>
      <c r="D164" s="3">
        <f t="shared" si="8"/>
        <v>16.460931651593679</v>
      </c>
      <c r="E164" s="3">
        <f t="shared" si="9"/>
        <v>2.5302739464715042E-2</v>
      </c>
      <c r="F164" s="3">
        <f t="shared" si="10"/>
        <v>0.159068348406322</v>
      </c>
      <c r="G164" s="3">
        <f t="shared" si="11"/>
        <v>9.5708994227630562E-3</v>
      </c>
    </row>
    <row r="165" spans="1:7" ht="18.5" x14ac:dyDescent="0.45">
      <c r="A165" s="3">
        <v>161</v>
      </c>
      <c r="B165" s="1" t="s">
        <v>164</v>
      </c>
      <c r="C165" s="2">
        <v>16.87</v>
      </c>
      <c r="D165" s="3">
        <f t="shared" si="8"/>
        <v>16.508652156115573</v>
      </c>
      <c r="E165" s="3">
        <f t="shared" si="9"/>
        <v>0.1305722642799246</v>
      </c>
      <c r="F165" s="3">
        <f t="shared" si="10"/>
        <v>0.36134784388442753</v>
      </c>
      <c r="G165" s="3">
        <f t="shared" si="11"/>
        <v>2.1419552097476438E-2</v>
      </c>
    </row>
    <row r="166" spans="1:7" ht="18.5" x14ac:dyDescent="0.45">
      <c r="A166" s="3">
        <v>162</v>
      </c>
      <c r="B166" s="1" t="s">
        <v>165</v>
      </c>
      <c r="C166" s="2">
        <v>16.61</v>
      </c>
      <c r="D166" s="3">
        <f t="shared" si="8"/>
        <v>16.6170565092809</v>
      </c>
      <c r="E166" s="3">
        <f t="shared" si="9"/>
        <v>4.9794323231435085E-5</v>
      </c>
      <c r="F166" s="3">
        <f t="shared" si="10"/>
        <v>7.0565092809005137E-3</v>
      </c>
      <c r="G166" s="3">
        <f t="shared" si="11"/>
        <v>4.2483499583988643E-4</v>
      </c>
    </row>
    <row r="167" spans="1:7" ht="18.5" x14ac:dyDescent="0.45">
      <c r="A167" s="3">
        <v>163</v>
      </c>
      <c r="B167" s="1" t="s">
        <v>166</v>
      </c>
      <c r="C167" s="2">
        <v>16.27</v>
      </c>
      <c r="D167" s="3">
        <f t="shared" si="8"/>
        <v>16.61493955649663</v>
      </c>
      <c r="E167" s="3">
        <f t="shared" si="9"/>
        <v>0.11898329763609194</v>
      </c>
      <c r="F167" s="3">
        <f t="shared" si="10"/>
        <v>0.34493955649663022</v>
      </c>
      <c r="G167" s="3">
        <f t="shared" si="11"/>
        <v>2.1200956146074385E-2</v>
      </c>
    </row>
    <row r="168" spans="1:7" ht="18.5" x14ac:dyDescent="0.45">
      <c r="A168" s="3">
        <v>164</v>
      </c>
      <c r="B168" s="1" t="s">
        <v>167</v>
      </c>
      <c r="C168" s="2">
        <v>16.63</v>
      </c>
      <c r="D168" s="3">
        <f t="shared" si="8"/>
        <v>16.51145768954764</v>
      </c>
      <c r="E168" s="3">
        <f t="shared" si="9"/>
        <v>1.4052279367383375E-2</v>
      </c>
      <c r="F168" s="3">
        <f t="shared" si="10"/>
        <v>0.11854231045235863</v>
      </c>
      <c r="G168" s="3">
        <f t="shared" si="11"/>
        <v>7.1282207127094793E-3</v>
      </c>
    </row>
    <row r="169" spans="1:7" ht="18.5" x14ac:dyDescent="0.45">
      <c r="A169" s="3">
        <v>165</v>
      </c>
      <c r="B169" s="1" t="s">
        <v>168</v>
      </c>
      <c r="C169" s="2">
        <v>16.54</v>
      </c>
      <c r="D169" s="3">
        <f t="shared" si="8"/>
        <v>16.547020382683346</v>
      </c>
      <c r="E169" s="3">
        <f t="shared" si="9"/>
        <v>4.9285773020638948E-5</v>
      </c>
      <c r="F169" s="3">
        <f t="shared" si="10"/>
        <v>7.0203826833470373E-3</v>
      </c>
      <c r="G169" s="3">
        <f t="shared" si="11"/>
        <v>4.244487716654799E-4</v>
      </c>
    </row>
    <row r="170" spans="1:7" ht="18.5" x14ac:dyDescent="0.45">
      <c r="A170" s="3">
        <v>166</v>
      </c>
      <c r="B170" s="1" t="s">
        <v>169</v>
      </c>
      <c r="C170" s="2">
        <v>16.59</v>
      </c>
      <c r="D170" s="3">
        <f t="shared" si="8"/>
        <v>16.54491426787834</v>
      </c>
      <c r="E170" s="3">
        <f t="shared" si="9"/>
        <v>2.0327232409460445E-3</v>
      </c>
      <c r="F170" s="3">
        <f t="shared" si="10"/>
        <v>4.5085732121659561E-2</v>
      </c>
      <c r="G170" s="3">
        <f t="shared" si="11"/>
        <v>2.7176450947353561E-3</v>
      </c>
    </row>
    <row r="171" spans="1:7" ht="18.5" x14ac:dyDescent="0.45">
      <c r="A171" s="3">
        <v>167</v>
      </c>
      <c r="B171" s="1" t="s">
        <v>170</v>
      </c>
      <c r="C171" s="2">
        <v>15.9</v>
      </c>
      <c r="D171" s="3">
        <f t="shared" si="8"/>
        <v>16.558439987514838</v>
      </c>
      <c r="E171" s="3">
        <f t="shared" si="9"/>
        <v>0.43354321715853933</v>
      </c>
      <c r="F171" s="3">
        <f t="shared" si="10"/>
        <v>0.65843998751483745</v>
      </c>
      <c r="G171" s="3">
        <f t="shared" si="11"/>
        <v>4.1411319969486632E-2</v>
      </c>
    </row>
    <row r="172" spans="1:7" ht="18.5" x14ac:dyDescent="0.45">
      <c r="A172" s="3">
        <v>168</v>
      </c>
      <c r="B172" s="1" t="s">
        <v>171</v>
      </c>
      <c r="C172" s="2">
        <v>15.97</v>
      </c>
      <c r="D172" s="3">
        <f t="shared" si="8"/>
        <v>16.360907991260383</v>
      </c>
      <c r="E172" s="3">
        <f t="shared" si="9"/>
        <v>0.15280905763122732</v>
      </c>
      <c r="F172" s="3">
        <f t="shared" si="10"/>
        <v>0.39090799126038256</v>
      </c>
      <c r="G172" s="3">
        <f t="shared" si="11"/>
        <v>2.4477645038220572E-2</v>
      </c>
    </row>
    <row r="173" spans="1:7" ht="18.5" x14ac:dyDescent="0.45">
      <c r="A173" s="3">
        <v>169</v>
      </c>
      <c r="B173" s="1" t="s">
        <v>172</v>
      </c>
      <c r="C173" s="2">
        <v>16.21</v>
      </c>
      <c r="D173" s="3">
        <f t="shared" si="8"/>
        <v>16.243635593882267</v>
      </c>
      <c r="E173" s="3">
        <f t="shared" si="9"/>
        <v>1.1313531758127525E-3</v>
      </c>
      <c r="F173" s="3">
        <f t="shared" si="10"/>
        <v>3.3635593882266335E-2</v>
      </c>
      <c r="G173" s="3">
        <f t="shared" si="11"/>
        <v>2.0749903690478922E-3</v>
      </c>
    </row>
    <row r="174" spans="1:7" ht="18.5" x14ac:dyDescent="0.45">
      <c r="A174" s="3">
        <v>170</v>
      </c>
      <c r="B174" s="1" t="s">
        <v>173</v>
      </c>
      <c r="C174" s="2">
        <v>16.47</v>
      </c>
      <c r="D174" s="3">
        <f t="shared" si="8"/>
        <v>16.233544915717587</v>
      </c>
      <c r="E174" s="3">
        <f t="shared" si="9"/>
        <v>5.5911006883002365E-2</v>
      </c>
      <c r="F174" s="3">
        <f t="shared" si="10"/>
        <v>0.23645508428241158</v>
      </c>
      <c r="G174" s="3">
        <f t="shared" si="11"/>
        <v>1.4356714285513758E-2</v>
      </c>
    </row>
    <row r="175" spans="1:7" ht="18.5" x14ac:dyDescent="0.45">
      <c r="A175" s="3">
        <v>171</v>
      </c>
      <c r="B175" s="1" t="s">
        <v>174</v>
      </c>
      <c r="C175" s="2">
        <v>16.809999999999999</v>
      </c>
      <c r="D175" s="3">
        <f t="shared" si="8"/>
        <v>16.304481441002309</v>
      </c>
      <c r="E175" s="3">
        <f t="shared" si="9"/>
        <v>0.25554901349110037</v>
      </c>
      <c r="F175" s="3">
        <f t="shared" si="10"/>
        <v>0.50551855899768938</v>
      </c>
      <c r="G175" s="3">
        <f t="shared" si="11"/>
        <v>3.0072490124788187E-2</v>
      </c>
    </row>
    <row r="176" spans="1:7" ht="18.5" x14ac:dyDescent="0.45">
      <c r="A176" s="3">
        <v>172</v>
      </c>
      <c r="B176" s="1" t="s">
        <v>175</v>
      </c>
      <c r="C176" s="2">
        <v>17.64</v>
      </c>
      <c r="D176" s="3">
        <f t="shared" si="8"/>
        <v>16.456137008701617</v>
      </c>
      <c r="E176" s="3">
        <f t="shared" si="9"/>
        <v>1.4015315821659562</v>
      </c>
      <c r="F176" s="3">
        <f t="shared" si="10"/>
        <v>1.1838629912983833</v>
      </c>
      <c r="G176" s="3">
        <f t="shared" si="11"/>
        <v>6.711241447269746E-2</v>
      </c>
    </row>
    <row r="177" spans="1:7" ht="18.5" x14ac:dyDescent="0.45">
      <c r="A177" s="3">
        <v>173</v>
      </c>
      <c r="B177" s="1" t="s">
        <v>176</v>
      </c>
      <c r="C177" s="2">
        <v>16.73</v>
      </c>
      <c r="D177" s="3">
        <f t="shared" si="8"/>
        <v>16.811295906091132</v>
      </c>
      <c r="E177" s="3">
        <f t="shared" si="9"/>
        <v>6.6090243471781203E-3</v>
      </c>
      <c r="F177" s="3">
        <f t="shared" si="10"/>
        <v>8.1295906091131798E-2</v>
      </c>
      <c r="G177" s="3">
        <f t="shared" si="11"/>
        <v>4.8592890670132571E-3</v>
      </c>
    </row>
    <row r="178" spans="1:7" ht="18.5" x14ac:dyDescent="0.45">
      <c r="A178" s="3">
        <v>174</v>
      </c>
      <c r="B178" s="1" t="s">
        <v>177</v>
      </c>
      <c r="C178" s="2">
        <v>16.559999999999999</v>
      </c>
      <c r="D178" s="3">
        <f t="shared" si="8"/>
        <v>16.786907134263792</v>
      </c>
      <c r="E178" s="3">
        <f t="shared" si="9"/>
        <v>5.148684757980726E-2</v>
      </c>
      <c r="F178" s="3">
        <f t="shared" si="10"/>
        <v>0.22690713426379361</v>
      </c>
      <c r="G178" s="3">
        <f t="shared" si="11"/>
        <v>1.3702121634287055E-2</v>
      </c>
    </row>
    <row r="179" spans="1:7" ht="18.5" x14ac:dyDescent="0.45">
      <c r="A179" s="3">
        <v>175</v>
      </c>
      <c r="B179" s="1" t="s">
        <v>178</v>
      </c>
      <c r="C179" s="2">
        <v>16.37</v>
      </c>
      <c r="D179" s="3">
        <f t="shared" si="8"/>
        <v>16.718834993984654</v>
      </c>
      <c r="E179" s="3">
        <f t="shared" si="9"/>
        <v>0.12168585302827283</v>
      </c>
      <c r="F179" s="3">
        <f t="shared" si="10"/>
        <v>0.3488349939846529</v>
      </c>
      <c r="G179" s="3">
        <f t="shared" si="11"/>
        <v>2.1309407085195655E-2</v>
      </c>
    </row>
    <row r="180" spans="1:7" ht="18.5" x14ac:dyDescent="0.45">
      <c r="A180" s="3">
        <v>176</v>
      </c>
      <c r="B180" s="1" t="s">
        <v>179</v>
      </c>
      <c r="C180" s="2">
        <v>16.850000000000001</v>
      </c>
      <c r="D180" s="3">
        <f t="shared" si="8"/>
        <v>16.614184495789257</v>
      </c>
      <c r="E180" s="3">
        <f t="shared" si="9"/>
        <v>5.5608952026167807E-2</v>
      </c>
      <c r="F180" s="3">
        <f t="shared" si="10"/>
        <v>0.23581550421074482</v>
      </c>
      <c r="G180" s="3">
        <f t="shared" si="11"/>
        <v>1.3994985413100581E-2</v>
      </c>
    </row>
    <row r="181" spans="1:7" ht="18.5" x14ac:dyDescent="0.45">
      <c r="A181" s="3">
        <v>177</v>
      </c>
      <c r="B181" s="1" t="s">
        <v>180</v>
      </c>
      <c r="C181" s="2">
        <v>16.88</v>
      </c>
      <c r="D181" s="3">
        <f t="shared" si="8"/>
        <v>16.684929147052479</v>
      </c>
      <c r="E181" s="3">
        <f t="shared" si="9"/>
        <v>3.8052637669672984E-2</v>
      </c>
      <c r="F181" s="3">
        <f t="shared" si="10"/>
        <v>0.19507085294752002</v>
      </c>
      <c r="G181" s="3">
        <f t="shared" si="11"/>
        <v>1.1556330150919433E-2</v>
      </c>
    </row>
    <row r="182" spans="1:7" ht="18.5" x14ac:dyDescent="0.45">
      <c r="A182" s="3">
        <v>178</v>
      </c>
      <c r="B182" s="1" t="s">
        <v>181</v>
      </c>
      <c r="C182" s="2">
        <v>16.63</v>
      </c>
      <c r="D182" s="3">
        <f t="shared" si="8"/>
        <v>16.743450402936734</v>
      </c>
      <c r="E182" s="3">
        <f t="shared" si="9"/>
        <v>1.287099392650751E-2</v>
      </c>
      <c r="F182" s="3">
        <f t="shared" si="10"/>
        <v>0.11345040293673492</v>
      </c>
      <c r="G182" s="3">
        <f t="shared" si="11"/>
        <v>6.8220326480297605E-3</v>
      </c>
    </row>
    <row r="183" spans="1:7" ht="18.5" x14ac:dyDescent="0.45">
      <c r="A183" s="3">
        <v>179</v>
      </c>
      <c r="B183" s="1" t="s">
        <v>182</v>
      </c>
      <c r="C183" s="2">
        <v>16.420000000000002</v>
      </c>
      <c r="D183" s="3">
        <f t="shared" si="8"/>
        <v>16.709415282055712</v>
      </c>
      <c r="E183" s="3">
        <f t="shared" si="9"/>
        <v>8.3761205487386359E-2</v>
      </c>
      <c r="F183" s="3">
        <f t="shared" si="10"/>
        <v>0.28941528205571032</v>
      </c>
      <c r="G183" s="3">
        <f t="shared" si="11"/>
        <v>1.7625778444318532E-2</v>
      </c>
    </row>
    <row r="184" spans="1:7" ht="18.5" x14ac:dyDescent="0.45">
      <c r="A184" s="3">
        <v>180</v>
      </c>
      <c r="B184" s="1" t="s">
        <v>183</v>
      </c>
      <c r="C184" s="2">
        <v>16.62</v>
      </c>
      <c r="D184" s="3">
        <f t="shared" si="8"/>
        <v>16.622590697438998</v>
      </c>
      <c r="E184" s="3">
        <f t="shared" si="9"/>
        <v>6.7117132204249384E-6</v>
      </c>
      <c r="F184" s="3">
        <f t="shared" si="10"/>
        <v>2.5906974389968696E-3</v>
      </c>
      <c r="G184" s="3">
        <f t="shared" si="11"/>
        <v>1.5587830559547951E-4</v>
      </c>
    </row>
    <row r="185" spans="1:7" ht="18.5" x14ac:dyDescent="0.45">
      <c r="A185" s="3">
        <v>181</v>
      </c>
      <c r="B185" s="1" t="s">
        <v>184</v>
      </c>
      <c r="C185" s="2">
        <v>16.100000000000001</v>
      </c>
      <c r="D185" s="3">
        <f t="shared" si="8"/>
        <v>16.621813488207298</v>
      </c>
      <c r="E185" s="3">
        <f t="shared" si="9"/>
        <v>0.27228931647506655</v>
      </c>
      <c r="F185" s="3">
        <f t="shared" si="10"/>
        <v>0.52181348820729667</v>
      </c>
      <c r="G185" s="3">
        <f t="shared" si="11"/>
        <v>3.2410775665049477E-2</v>
      </c>
    </row>
    <row r="186" spans="1:7" ht="18.5" x14ac:dyDescent="0.45">
      <c r="A186" s="3">
        <v>182</v>
      </c>
      <c r="B186" s="1" t="s">
        <v>185</v>
      </c>
      <c r="C186" s="2">
        <v>16.149999999999999</v>
      </c>
      <c r="D186" s="3">
        <f t="shared" si="8"/>
        <v>16.465269441745107</v>
      </c>
      <c r="E186" s="3">
        <f t="shared" si="9"/>
        <v>9.9394820898272507E-2</v>
      </c>
      <c r="F186" s="3">
        <f t="shared" si="10"/>
        <v>0.31526944174510874</v>
      </c>
      <c r="G186" s="3">
        <f t="shared" si="11"/>
        <v>1.9521327662235837E-2</v>
      </c>
    </row>
    <row r="187" spans="1:7" ht="18.5" x14ac:dyDescent="0.45">
      <c r="A187" s="3">
        <v>183</v>
      </c>
      <c r="B187" s="1" t="s">
        <v>186</v>
      </c>
      <c r="C187" s="2">
        <v>16.21</v>
      </c>
      <c r="D187" s="3">
        <f t="shared" si="8"/>
        <v>16.370688609221574</v>
      </c>
      <c r="E187" s="3">
        <f t="shared" si="9"/>
        <v>2.5820829133563438E-2</v>
      </c>
      <c r="F187" s="3">
        <f t="shared" si="10"/>
        <v>0.16068860922157313</v>
      </c>
      <c r="G187" s="3">
        <f t="shared" si="11"/>
        <v>9.9129308588262258E-3</v>
      </c>
    </row>
    <row r="188" spans="1:7" ht="18.5" x14ac:dyDescent="0.45">
      <c r="A188" s="3">
        <v>184</v>
      </c>
      <c r="B188" s="1" t="s">
        <v>187</v>
      </c>
      <c r="C188" s="2">
        <v>15.65</v>
      </c>
      <c r="D188" s="3">
        <f t="shared" si="8"/>
        <v>16.322482026455102</v>
      </c>
      <c r="E188" s="3">
        <f t="shared" si="9"/>
        <v>0.45223207590516007</v>
      </c>
      <c r="F188" s="3">
        <f t="shared" si="10"/>
        <v>0.67248202645510169</v>
      </c>
      <c r="G188" s="3">
        <f t="shared" si="11"/>
        <v>4.2970097537067202E-2</v>
      </c>
    </row>
    <row r="189" spans="1:7" ht="18.5" x14ac:dyDescent="0.45">
      <c r="A189" s="3">
        <v>185</v>
      </c>
      <c r="B189" s="1" t="s">
        <v>188</v>
      </c>
      <c r="C189" s="2">
        <v>15.54</v>
      </c>
      <c r="D189" s="3">
        <f t="shared" si="8"/>
        <v>16.120737418518573</v>
      </c>
      <c r="E189" s="3">
        <f t="shared" si="9"/>
        <v>0.33725594926761693</v>
      </c>
      <c r="F189" s="3">
        <f t="shared" si="10"/>
        <v>0.58073741851857363</v>
      </c>
      <c r="G189" s="3">
        <f t="shared" si="11"/>
        <v>3.7370490252160465E-2</v>
      </c>
    </row>
    <row r="190" spans="1:7" ht="18.5" x14ac:dyDescent="0.45">
      <c r="A190" s="3">
        <v>186</v>
      </c>
      <c r="B190" s="1" t="s">
        <v>189</v>
      </c>
      <c r="C190" s="2">
        <v>15.93</v>
      </c>
      <c r="D190" s="3">
        <f t="shared" si="8"/>
        <v>15.946516192962999</v>
      </c>
      <c r="E190" s="3">
        <f t="shared" si="9"/>
        <v>2.7278462999103599E-4</v>
      </c>
      <c r="F190" s="3">
        <f t="shared" si="10"/>
        <v>1.6516192962999554E-2</v>
      </c>
      <c r="G190" s="3">
        <f t="shared" si="11"/>
        <v>1.0367980516634999E-3</v>
      </c>
    </row>
    <row r="191" spans="1:7" ht="18.5" x14ac:dyDescent="0.45">
      <c r="A191" s="3">
        <v>187</v>
      </c>
      <c r="B191" s="1" t="s">
        <v>190</v>
      </c>
      <c r="C191" s="2">
        <v>15.94</v>
      </c>
      <c r="D191" s="3">
        <f t="shared" si="8"/>
        <v>15.941561335074098</v>
      </c>
      <c r="E191" s="3">
        <f t="shared" si="9"/>
        <v>2.4377672136112153E-6</v>
      </c>
      <c r="F191" s="3">
        <f t="shared" si="10"/>
        <v>1.5613350740988352E-3</v>
      </c>
      <c r="G191" s="3">
        <f t="shared" si="11"/>
        <v>9.7950757471696067E-5</v>
      </c>
    </row>
    <row r="192" spans="1:7" ht="18.5" x14ac:dyDescent="0.45">
      <c r="A192" s="3">
        <v>188</v>
      </c>
      <c r="B192" s="1" t="s">
        <v>191</v>
      </c>
      <c r="C192" s="2">
        <v>16.14</v>
      </c>
      <c r="D192" s="3">
        <f t="shared" si="8"/>
        <v>15.941092934551868</v>
      </c>
      <c r="E192" s="3">
        <f t="shared" si="9"/>
        <v>3.9564020685187634E-2</v>
      </c>
      <c r="F192" s="3">
        <f t="shared" si="10"/>
        <v>0.19890706544813241</v>
      </c>
      <c r="G192" s="3">
        <f t="shared" si="11"/>
        <v>1.2323857834456779E-2</v>
      </c>
    </row>
    <row r="193" spans="1:7" ht="18.5" x14ac:dyDescent="0.45">
      <c r="A193" s="3">
        <v>189</v>
      </c>
      <c r="B193" s="1" t="s">
        <v>192</v>
      </c>
      <c r="C193" s="2">
        <v>17.18</v>
      </c>
      <c r="D193" s="3">
        <f t="shared" si="8"/>
        <v>16.000765054186306</v>
      </c>
      <c r="E193" s="3">
        <f t="shared" si="9"/>
        <v>1.390595057428224</v>
      </c>
      <c r="F193" s="3">
        <f t="shared" si="10"/>
        <v>1.1792349458136933</v>
      </c>
      <c r="G193" s="3">
        <f t="shared" si="11"/>
        <v>6.8639985204522316E-2</v>
      </c>
    </row>
    <row r="194" spans="1:7" ht="18.5" x14ac:dyDescent="0.45">
      <c r="A194" s="3">
        <v>190</v>
      </c>
      <c r="B194" s="1" t="s">
        <v>193</v>
      </c>
      <c r="C194" s="2">
        <v>17.260000000000002</v>
      </c>
      <c r="D194" s="3">
        <f t="shared" si="8"/>
        <v>16.354535537930413</v>
      </c>
      <c r="E194" s="3">
        <f t="shared" si="9"/>
        <v>0.81986589207096872</v>
      </c>
      <c r="F194" s="3">
        <f t="shared" si="10"/>
        <v>0.90546446206958819</v>
      </c>
      <c r="G194" s="3">
        <f t="shared" si="11"/>
        <v>5.2460281695804641E-2</v>
      </c>
    </row>
    <row r="195" spans="1:7" ht="18.5" x14ac:dyDescent="0.45">
      <c r="A195" s="3">
        <v>191</v>
      </c>
      <c r="B195" s="1" t="s">
        <v>194</v>
      </c>
      <c r="C195" s="2">
        <v>17.02</v>
      </c>
      <c r="D195" s="3">
        <f t="shared" si="8"/>
        <v>16.626174876551289</v>
      </c>
      <c r="E195" s="3">
        <f t="shared" si="9"/>
        <v>0.15509822785939203</v>
      </c>
      <c r="F195" s="3">
        <f t="shared" si="10"/>
        <v>0.39382512344871046</v>
      </c>
      <c r="G195" s="3">
        <f t="shared" si="11"/>
        <v>2.3138961424718593E-2</v>
      </c>
    </row>
    <row r="196" spans="1:7" ht="18.5" x14ac:dyDescent="0.45">
      <c r="A196" s="3">
        <v>192</v>
      </c>
      <c r="B196" s="1" t="s">
        <v>195</v>
      </c>
      <c r="C196" s="2">
        <v>16.739999999999998</v>
      </c>
      <c r="D196" s="3">
        <f t="shared" si="8"/>
        <v>16.744322413585902</v>
      </c>
      <c r="E196" s="3">
        <f t="shared" si="9"/>
        <v>1.8683259207602824E-5</v>
      </c>
      <c r="F196" s="3">
        <f t="shared" si="10"/>
        <v>4.3224135859034618E-3</v>
      </c>
      <c r="G196" s="3">
        <f t="shared" si="11"/>
        <v>2.5820869688790096E-4</v>
      </c>
    </row>
    <row r="197" spans="1:7" ht="18.5" x14ac:dyDescent="0.45">
      <c r="A197" s="3">
        <v>193</v>
      </c>
      <c r="B197" s="1" t="s">
        <v>196</v>
      </c>
      <c r="C197" s="2">
        <v>16.82</v>
      </c>
      <c r="D197" s="3">
        <f t="shared" si="8"/>
        <v>16.74302568951013</v>
      </c>
      <c r="E197" s="3">
        <f t="shared" si="9"/>
        <v>5.9250444753909315E-3</v>
      </c>
      <c r="F197" s="3">
        <f t="shared" si="10"/>
        <v>7.6974310489870135E-2</v>
      </c>
      <c r="G197" s="3">
        <f t="shared" si="11"/>
        <v>4.5763561527865718E-3</v>
      </c>
    </row>
    <row r="198" spans="1:7" ht="18.5" x14ac:dyDescent="0.45">
      <c r="A198" s="3">
        <v>194</v>
      </c>
      <c r="B198" s="1" t="s">
        <v>197</v>
      </c>
      <c r="C198" s="2">
        <v>16.75</v>
      </c>
      <c r="D198" s="3">
        <f t="shared" si="8"/>
        <v>16.766117982657089</v>
      </c>
      <c r="E198" s="3">
        <f t="shared" si="9"/>
        <v>2.5978936493423514E-4</v>
      </c>
      <c r="F198" s="3">
        <f t="shared" si="10"/>
        <v>1.6117982657089414E-2</v>
      </c>
      <c r="G198" s="3">
        <f t="shared" si="11"/>
        <v>9.62267621318771E-4</v>
      </c>
    </row>
    <row r="199" spans="1:7" ht="18.5" x14ac:dyDescent="0.45">
      <c r="A199" s="3">
        <v>195</v>
      </c>
      <c r="B199" s="1" t="s">
        <v>198</v>
      </c>
      <c r="C199" s="2">
        <v>16.47</v>
      </c>
      <c r="D199" s="3">
        <f t="shared" ref="D199:D257" si="12">$D$2*C198+(1-$D$2)*D198</f>
        <v>16.761282587859963</v>
      </c>
      <c r="E199" s="3">
        <f t="shared" ref="E199:E257" si="13">POWER(C199-D199,2)</f>
        <v>8.4845545990397689E-2</v>
      </c>
      <c r="F199" s="3">
        <f t="shared" ref="F199:F257" si="14">ABS(C199-D199)</f>
        <v>0.29128258785996408</v>
      </c>
      <c r="G199" s="3">
        <f t="shared" ref="G199:G257" si="15">F199/C199</f>
        <v>1.7685645893136859E-2</v>
      </c>
    </row>
    <row r="200" spans="1:7" ht="18.5" x14ac:dyDescent="0.45">
      <c r="A200" s="3">
        <v>196</v>
      </c>
      <c r="B200" s="1" t="s">
        <v>199</v>
      </c>
      <c r="C200" s="2">
        <v>16.48</v>
      </c>
      <c r="D200" s="3">
        <f t="shared" si="12"/>
        <v>16.673897811501973</v>
      </c>
      <c r="E200" s="3">
        <f t="shared" si="13"/>
        <v>3.7596361305254629E-2</v>
      </c>
      <c r="F200" s="3">
        <f t="shared" si="14"/>
        <v>0.19389781150197294</v>
      </c>
      <c r="G200" s="3">
        <f t="shared" si="15"/>
        <v>1.1765643901818746E-2</v>
      </c>
    </row>
    <row r="201" spans="1:7" ht="18.5" x14ac:dyDescent="0.45">
      <c r="A201" s="3">
        <v>197</v>
      </c>
      <c r="B201" s="1" t="s">
        <v>200</v>
      </c>
      <c r="C201" s="2">
        <v>16.34</v>
      </c>
      <c r="D201" s="3">
        <f t="shared" si="12"/>
        <v>16.61572846805138</v>
      </c>
      <c r="E201" s="3">
        <f t="shared" si="13"/>
        <v>7.6026188093960792E-2</v>
      </c>
      <c r="F201" s="3">
        <f t="shared" si="14"/>
        <v>0.27572846805137985</v>
      </c>
      <c r="G201" s="3">
        <f t="shared" si="15"/>
        <v>1.6874447249166452E-2</v>
      </c>
    </row>
    <row r="202" spans="1:7" ht="18.5" x14ac:dyDescent="0.45">
      <c r="A202" s="3">
        <v>198</v>
      </c>
      <c r="B202" s="1" t="s">
        <v>201</v>
      </c>
      <c r="C202" s="2">
        <v>16.579999999999998</v>
      </c>
      <c r="D202" s="3">
        <f t="shared" si="12"/>
        <v>16.533009927635966</v>
      </c>
      <c r="E202" s="3">
        <f t="shared" si="13"/>
        <v>2.2080669007769815E-3</v>
      </c>
      <c r="F202" s="3">
        <f t="shared" si="14"/>
        <v>4.6990072364032187E-2</v>
      </c>
      <c r="G202" s="3">
        <f t="shared" si="15"/>
        <v>2.8341418796159344E-3</v>
      </c>
    </row>
    <row r="203" spans="1:7" ht="18.5" x14ac:dyDescent="0.45">
      <c r="A203" s="3">
        <v>199</v>
      </c>
      <c r="B203" s="1" t="s">
        <v>202</v>
      </c>
      <c r="C203" s="2">
        <v>16.28</v>
      </c>
      <c r="D203" s="3">
        <f t="shared" si="12"/>
        <v>16.547106949345174</v>
      </c>
      <c r="E203" s="3">
        <f t="shared" si="13"/>
        <v>7.1346122388484923E-2</v>
      </c>
      <c r="F203" s="3">
        <f t="shared" si="14"/>
        <v>0.26710694934517321</v>
      </c>
      <c r="G203" s="3">
        <f t="shared" si="15"/>
        <v>1.6407060770588032E-2</v>
      </c>
    </row>
    <row r="204" spans="1:7" ht="18.5" x14ac:dyDescent="0.45">
      <c r="A204" s="3">
        <v>200</v>
      </c>
      <c r="B204" s="1" t="s">
        <v>203</v>
      </c>
      <c r="C204" s="2">
        <v>16.71</v>
      </c>
      <c r="D204" s="3">
        <f t="shared" si="12"/>
        <v>16.466974864541619</v>
      </c>
      <c r="E204" s="3">
        <f t="shared" si="13"/>
        <v>5.9061216464564761E-2</v>
      </c>
      <c r="F204" s="3">
        <f t="shared" si="14"/>
        <v>0.24302513545838167</v>
      </c>
      <c r="G204" s="3">
        <f t="shared" si="15"/>
        <v>1.4543694521746359E-2</v>
      </c>
    </row>
    <row r="205" spans="1:7" ht="18.5" x14ac:dyDescent="0.45">
      <c r="A205" s="3">
        <v>201</v>
      </c>
      <c r="B205" s="1" t="s">
        <v>204</v>
      </c>
      <c r="C205" s="2">
        <v>16.579999999999998</v>
      </c>
      <c r="D205" s="3">
        <f t="shared" si="12"/>
        <v>16.539882405179135</v>
      </c>
      <c r="E205" s="3">
        <f t="shared" si="13"/>
        <v>1.6094214142109489E-3</v>
      </c>
      <c r="F205" s="3">
        <f t="shared" si="14"/>
        <v>4.0117594820863189E-2</v>
      </c>
      <c r="G205" s="3">
        <f t="shared" si="15"/>
        <v>2.4196378058421709E-3</v>
      </c>
    </row>
    <row r="206" spans="1:7" ht="18.5" x14ac:dyDescent="0.45">
      <c r="A206" s="3">
        <v>202</v>
      </c>
      <c r="B206" s="1" t="s">
        <v>205</v>
      </c>
      <c r="C206" s="2">
        <v>15.93</v>
      </c>
      <c r="D206" s="3">
        <f t="shared" si="12"/>
        <v>16.551917683625394</v>
      </c>
      <c r="E206" s="3">
        <f t="shared" si="13"/>
        <v>0.3867816052059761</v>
      </c>
      <c r="F206" s="3">
        <f t="shared" si="14"/>
        <v>0.62191768362539435</v>
      </c>
      <c r="G206" s="3">
        <f t="shared" si="15"/>
        <v>3.904065810580002E-2</v>
      </c>
    </row>
    <row r="207" spans="1:7" ht="18.5" x14ac:dyDescent="0.45">
      <c r="A207" s="3">
        <v>203</v>
      </c>
      <c r="B207" s="1" t="s">
        <v>206</v>
      </c>
      <c r="C207" s="2">
        <v>15.66</v>
      </c>
      <c r="D207" s="3">
        <f t="shared" si="12"/>
        <v>16.365342378537775</v>
      </c>
      <c r="E207" s="3">
        <f t="shared" si="13"/>
        <v>0.49750787096132626</v>
      </c>
      <c r="F207" s="3">
        <f t="shared" si="14"/>
        <v>0.70534237853777526</v>
      </c>
      <c r="G207" s="3">
        <f t="shared" si="15"/>
        <v>4.5041020340854103E-2</v>
      </c>
    </row>
    <row r="208" spans="1:7" ht="18.5" x14ac:dyDescent="0.45">
      <c r="A208" s="3">
        <v>204</v>
      </c>
      <c r="B208" s="1" t="s">
        <v>207</v>
      </c>
      <c r="C208" s="2">
        <v>15.98</v>
      </c>
      <c r="D208" s="3">
        <f t="shared" si="12"/>
        <v>16.153739664976442</v>
      </c>
      <c r="E208" s="3">
        <f t="shared" si="13"/>
        <v>3.0185471186126075E-2</v>
      </c>
      <c r="F208" s="3">
        <f t="shared" si="14"/>
        <v>0.17373966497644133</v>
      </c>
      <c r="G208" s="3">
        <f t="shared" si="15"/>
        <v>1.0872319460353025E-2</v>
      </c>
    </row>
    <row r="209" spans="1:7" ht="18.5" x14ac:dyDescent="0.45">
      <c r="A209" s="3">
        <v>205</v>
      </c>
      <c r="B209" s="1" t="s">
        <v>208</v>
      </c>
      <c r="C209" s="2">
        <v>15.71</v>
      </c>
      <c r="D209" s="3">
        <f t="shared" si="12"/>
        <v>16.101617765483507</v>
      </c>
      <c r="E209" s="3">
        <f t="shared" si="13"/>
        <v>0.15336447424229432</v>
      </c>
      <c r="F209" s="3">
        <f t="shared" si="14"/>
        <v>0.39161776548350602</v>
      </c>
      <c r="G209" s="3">
        <f t="shared" si="15"/>
        <v>2.4927929056874985E-2</v>
      </c>
    </row>
    <row r="210" spans="1:7" ht="18.5" x14ac:dyDescent="0.45">
      <c r="A210" s="3">
        <v>206</v>
      </c>
      <c r="B210" s="1" t="s">
        <v>209</v>
      </c>
      <c r="C210" s="2">
        <v>15.37</v>
      </c>
      <c r="D210" s="3">
        <f t="shared" si="12"/>
        <v>15.984132435838454</v>
      </c>
      <c r="E210" s="3">
        <f t="shared" si="13"/>
        <v>0.37715864874887378</v>
      </c>
      <c r="F210" s="3">
        <f t="shared" si="14"/>
        <v>0.61413243583845478</v>
      </c>
      <c r="G210" s="3">
        <f t="shared" si="15"/>
        <v>3.9956567068214363E-2</v>
      </c>
    </row>
    <row r="211" spans="1:7" ht="18.5" x14ac:dyDescent="0.45">
      <c r="A211" s="3">
        <v>207</v>
      </c>
      <c r="B211" s="1" t="s">
        <v>210</v>
      </c>
      <c r="C211" s="2">
        <v>15.88</v>
      </c>
      <c r="D211" s="3">
        <f t="shared" si="12"/>
        <v>15.799892705086918</v>
      </c>
      <c r="E211" s="3">
        <f t="shared" si="13"/>
        <v>6.4171786982915461E-3</v>
      </c>
      <c r="F211" s="3">
        <f t="shared" si="14"/>
        <v>8.0107294913082328E-2</v>
      </c>
      <c r="G211" s="3">
        <f t="shared" si="15"/>
        <v>5.0445399819321361E-3</v>
      </c>
    </row>
    <row r="212" spans="1:7" ht="18.5" x14ac:dyDescent="0.45">
      <c r="A212" s="3">
        <v>208</v>
      </c>
      <c r="B212" s="1" t="s">
        <v>211</v>
      </c>
      <c r="C212" s="2">
        <v>16.55</v>
      </c>
      <c r="D212" s="3">
        <f t="shared" si="12"/>
        <v>15.823924893560843</v>
      </c>
      <c r="E212" s="3">
        <f t="shared" si="13"/>
        <v>0.52718506019063427</v>
      </c>
      <c r="F212" s="3">
        <f t="shared" si="14"/>
        <v>0.72607510643915774</v>
      </c>
      <c r="G212" s="3">
        <f t="shared" si="15"/>
        <v>4.387160763982826E-2</v>
      </c>
    </row>
    <row r="213" spans="1:7" ht="18.5" x14ac:dyDescent="0.45">
      <c r="A213" s="3">
        <v>209</v>
      </c>
      <c r="B213" s="1" t="s">
        <v>212</v>
      </c>
      <c r="C213" s="2">
        <v>16.32</v>
      </c>
      <c r="D213" s="3">
        <f t="shared" si="12"/>
        <v>16.041747425492588</v>
      </c>
      <c r="E213" s="3">
        <f t="shared" si="13"/>
        <v>7.7424495220003137E-2</v>
      </c>
      <c r="F213" s="3">
        <f t="shared" si="14"/>
        <v>0.27825257450741248</v>
      </c>
      <c r="G213" s="3">
        <f t="shared" si="15"/>
        <v>1.7049790104620863E-2</v>
      </c>
    </row>
    <row r="214" spans="1:7" ht="18.5" x14ac:dyDescent="0.45">
      <c r="A214" s="3">
        <v>210</v>
      </c>
      <c r="B214" s="1" t="s">
        <v>213</v>
      </c>
      <c r="C214" s="2">
        <v>16.3</v>
      </c>
      <c r="D214" s="3">
        <f t="shared" si="12"/>
        <v>16.125223197844811</v>
      </c>
      <c r="E214" s="3">
        <f t="shared" si="13"/>
        <v>3.0546930571594383E-2</v>
      </c>
      <c r="F214" s="3">
        <f t="shared" si="14"/>
        <v>0.17477680215518987</v>
      </c>
      <c r="G214" s="3">
        <f t="shared" si="15"/>
        <v>1.07225031997049E-2</v>
      </c>
    </row>
    <row r="215" spans="1:7" ht="18.5" x14ac:dyDescent="0.45">
      <c r="A215" s="3">
        <v>211</v>
      </c>
      <c r="B215" s="1" t="s">
        <v>214</v>
      </c>
      <c r="C215" s="2">
        <v>16.47</v>
      </c>
      <c r="D215" s="3">
        <f t="shared" si="12"/>
        <v>16.177656238491366</v>
      </c>
      <c r="E215" s="3">
        <f t="shared" si="13"/>
        <v>8.5464874893016393E-2</v>
      </c>
      <c r="F215" s="3">
        <f t="shared" si="14"/>
        <v>0.29234376150863284</v>
      </c>
      <c r="G215" s="3">
        <f t="shared" si="15"/>
        <v>1.7750076594331077E-2</v>
      </c>
    </row>
    <row r="216" spans="1:7" ht="18.5" x14ac:dyDescent="0.45">
      <c r="A216" s="3">
        <v>212</v>
      </c>
      <c r="B216" s="1" t="s">
        <v>215</v>
      </c>
      <c r="C216" s="2">
        <v>16.079999999999998</v>
      </c>
      <c r="D216" s="3">
        <f t="shared" si="12"/>
        <v>16.265359366943954</v>
      </c>
      <c r="E216" s="3">
        <f t="shared" si="13"/>
        <v>3.4358094913864184E-2</v>
      </c>
      <c r="F216" s="3">
        <f t="shared" si="14"/>
        <v>0.18535936694395616</v>
      </c>
      <c r="G216" s="3">
        <f t="shared" si="15"/>
        <v>1.1527323814922648E-2</v>
      </c>
    </row>
    <row r="217" spans="1:7" ht="18.5" x14ac:dyDescent="0.45">
      <c r="A217" s="3">
        <v>213</v>
      </c>
      <c r="B217" s="1" t="s">
        <v>216</v>
      </c>
      <c r="C217" s="2">
        <v>16.760000000000002</v>
      </c>
      <c r="D217" s="3">
        <f t="shared" si="12"/>
        <v>16.209751556860766</v>
      </c>
      <c r="E217" s="3">
        <f t="shared" si="13"/>
        <v>0.30277334917715237</v>
      </c>
      <c r="F217" s="3">
        <f t="shared" si="14"/>
        <v>0.55024844313923538</v>
      </c>
      <c r="G217" s="3">
        <f t="shared" si="15"/>
        <v>3.2831052693271801E-2</v>
      </c>
    </row>
    <row r="218" spans="1:7" ht="18.5" x14ac:dyDescent="0.45">
      <c r="A218" s="3">
        <v>214</v>
      </c>
      <c r="B218" s="1" t="s">
        <v>217</v>
      </c>
      <c r="C218" s="2">
        <v>16.97</v>
      </c>
      <c r="D218" s="3">
        <f t="shared" si="12"/>
        <v>16.374826089802536</v>
      </c>
      <c r="E218" s="3">
        <f t="shared" si="13"/>
        <v>0.35423198337973788</v>
      </c>
      <c r="F218" s="3">
        <f t="shared" si="14"/>
        <v>0.59517391019746313</v>
      </c>
      <c r="G218" s="3">
        <f t="shared" si="15"/>
        <v>3.507212199160066E-2</v>
      </c>
    </row>
    <row r="219" spans="1:7" ht="18.5" x14ac:dyDescent="0.45">
      <c r="A219" s="3">
        <v>215</v>
      </c>
      <c r="B219" s="1" t="s">
        <v>218</v>
      </c>
      <c r="C219" s="2">
        <v>16.239999999999998</v>
      </c>
      <c r="D219" s="3">
        <f t="shared" si="12"/>
        <v>16.553378262861774</v>
      </c>
      <c r="E219" s="3">
        <f t="shared" si="13"/>
        <v>9.8205935634263858E-2</v>
      </c>
      <c r="F219" s="3">
        <f t="shared" si="14"/>
        <v>0.31337826286177517</v>
      </c>
      <c r="G219" s="3">
        <f t="shared" si="15"/>
        <v>1.9296691062917194E-2</v>
      </c>
    </row>
    <row r="220" spans="1:7" ht="18.5" x14ac:dyDescent="0.45">
      <c r="A220" s="3">
        <v>216</v>
      </c>
      <c r="B220" s="1" t="s">
        <v>219</v>
      </c>
      <c r="C220" s="2">
        <v>16.100000000000001</v>
      </c>
      <c r="D220" s="3">
        <f t="shared" si="12"/>
        <v>16.459364784003238</v>
      </c>
      <c r="E220" s="3">
        <f t="shared" si="13"/>
        <v>0.12914304798169304</v>
      </c>
      <c r="F220" s="3">
        <f t="shared" si="14"/>
        <v>0.35936478400323679</v>
      </c>
      <c r="G220" s="3">
        <f t="shared" si="15"/>
        <v>2.232079403746812E-2</v>
      </c>
    </row>
    <row r="221" spans="1:7" ht="18.5" x14ac:dyDescent="0.45">
      <c r="A221" s="3">
        <v>217</v>
      </c>
      <c r="B221" s="1" t="s">
        <v>220</v>
      </c>
      <c r="C221" s="2">
        <v>16.5</v>
      </c>
      <c r="D221" s="3">
        <f t="shared" si="12"/>
        <v>16.351555348802265</v>
      </c>
      <c r="E221" s="3">
        <f t="shared" si="13"/>
        <v>2.2035814469217301E-2</v>
      </c>
      <c r="F221" s="3">
        <f t="shared" si="14"/>
        <v>0.14844465119773531</v>
      </c>
      <c r="G221" s="3">
        <f t="shared" si="15"/>
        <v>8.9966455271354735E-3</v>
      </c>
    </row>
    <row r="222" spans="1:7" ht="18.5" x14ac:dyDescent="0.45">
      <c r="A222" s="3">
        <v>218</v>
      </c>
      <c r="B222" s="1" t="s">
        <v>221</v>
      </c>
      <c r="C222" s="2">
        <v>16.32</v>
      </c>
      <c r="D222" s="3">
        <f t="shared" si="12"/>
        <v>16.396088744161585</v>
      </c>
      <c r="E222" s="3">
        <f t="shared" si="13"/>
        <v>5.789496988087027E-3</v>
      </c>
      <c r="F222" s="3">
        <f t="shared" si="14"/>
        <v>7.6088744161584287E-2</v>
      </c>
      <c r="G222" s="3">
        <f t="shared" si="15"/>
        <v>4.662300500097076E-3</v>
      </c>
    </row>
    <row r="223" spans="1:7" ht="18.5" x14ac:dyDescent="0.45">
      <c r="A223" s="3">
        <v>219</v>
      </c>
      <c r="B223" s="1" t="s">
        <v>222</v>
      </c>
      <c r="C223" s="2">
        <v>16.079999999999998</v>
      </c>
      <c r="D223" s="3">
        <f t="shared" si="12"/>
        <v>16.373262120913108</v>
      </c>
      <c r="E223" s="3">
        <f t="shared" si="13"/>
        <v>8.6002671562455085E-2</v>
      </c>
      <c r="F223" s="3">
        <f t="shared" si="14"/>
        <v>0.29326212091310921</v>
      </c>
      <c r="G223" s="3">
        <f t="shared" si="15"/>
        <v>1.8237694086636148E-2</v>
      </c>
    </row>
    <row r="224" spans="1:7" ht="18.5" x14ac:dyDescent="0.45">
      <c r="A224" s="3">
        <v>220</v>
      </c>
      <c r="B224" s="1" t="s">
        <v>223</v>
      </c>
      <c r="C224" s="2">
        <v>16.02</v>
      </c>
      <c r="D224" s="3">
        <f t="shared" si="12"/>
        <v>16.285283484639173</v>
      </c>
      <c r="E224" s="3">
        <f t="shared" si="13"/>
        <v>7.0375327222302553E-2</v>
      </c>
      <c r="F224" s="3">
        <f t="shared" si="14"/>
        <v>0.26528348463917339</v>
      </c>
      <c r="G224" s="3">
        <f t="shared" si="15"/>
        <v>1.6559518391958388E-2</v>
      </c>
    </row>
    <row r="225" spans="1:7" ht="18.5" x14ac:dyDescent="0.45">
      <c r="A225" s="3">
        <v>221</v>
      </c>
      <c r="B225" s="1" t="s">
        <v>224</v>
      </c>
      <c r="C225" s="2">
        <v>15.99</v>
      </c>
      <c r="D225" s="3">
        <f t="shared" si="12"/>
        <v>16.205698439247421</v>
      </c>
      <c r="E225" s="3">
        <f t="shared" si="13"/>
        <v>4.6525816693773099E-2</v>
      </c>
      <c r="F225" s="3">
        <f t="shared" si="14"/>
        <v>0.21569843924742038</v>
      </c>
      <c r="G225" s="3">
        <f t="shared" si="15"/>
        <v>1.3489583442615409E-2</v>
      </c>
    </row>
    <row r="226" spans="1:7" ht="18.5" x14ac:dyDescent="0.45">
      <c r="A226" s="3">
        <v>222</v>
      </c>
      <c r="B226" s="1" t="s">
        <v>225</v>
      </c>
      <c r="C226" s="2">
        <v>16.04</v>
      </c>
      <c r="D226" s="3">
        <f t="shared" si="12"/>
        <v>16.140988907473194</v>
      </c>
      <c r="E226" s="3">
        <f t="shared" si="13"/>
        <v>1.0198759432629429E-2</v>
      </c>
      <c r="F226" s="3">
        <f t="shared" si="14"/>
        <v>0.10098890747319444</v>
      </c>
      <c r="G226" s="3">
        <f t="shared" si="15"/>
        <v>6.2960665506979086E-3</v>
      </c>
    </row>
    <row r="227" spans="1:7" ht="18.5" x14ac:dyDescent="0.45">
      <c r="A227" s="3">
        <v>223</v>
      </c>
      <c r="B227" s="1" t="s">
        <v>226</v>
      </c>
      <c r="C227" s="2">
        <v>16.27</v>
      </c>
      <c r="D227" s="3">
        <f t="shared" si="12"/>
        <v>16.110692235231234</v>
      </c>
      <c r="E227" s="3">
        <f t="shared" si="13"/>
        <v>2.5378963915620396E-2</v>
      </c>
      <c r="F227" s="3">
        <f t="shared" si="14"/>
        <v>0.15930776476876574</v>
      </c>
      <c r="G227" s="3">
        <f t="shared" si="15"/>
        <v>9.7915036735565907E-3</v>
      </c>
    </row>
    <row r="228" spans="1:7" ht="18.5" x14ac:dyDescent="0.45">
      <c r="A228" s="3">
        <v>224</v>
      </c>
      <c r="B228" s="1" t="s">
        <v>227</v>
      </c>
      <c r="C228" s="2">
        <v>16.02</v>
      </c>
      <c r="D228" s="3">
        <f t="shared" si="12"/>
        <v>16.158484564661862</v>
      </c>
      <c r="E228" s="3">
        <f t="shared" si="13"/>
        <v>1.9177974649585493E-2</v>
      </c>
      <c r="F228" s="3">
        <f t="shared" si="14"/>
        <v>0.13848456466186221</v>
      </c>
      <c r="G228" s="3">
        <f t="shared" si="15"/>
        <v>8.6444796917516994E-3</v>
      </c>
    </row>
    <row r="229" spans="1:7" ht="18.5" x14ac:dyDescent="0.45">
      <c r="A229" s="3">
        <v>225</v>
      </c>
      <c r="B229" s="1" t="s">
        <v>228</v>
      </c>
      <c r="C229" s="2">
        <v>16.100000000000001</v>
      </c>
      <c r="D229" s="3">
        <f t="shared" si="12"/>
        <v>16.116939195263303</v>
      </c>
      <c r="E229" s="3">
        <f t="shared" si="13"/>
        <v>2.8693633616825069E-4</v>
      </c>
      <c r="F229" s="3">
        <f t="shared" si="14"/>
        <v>1.6939195263301343E-2</v>
      </c>
      <c r="G229" s="3">
        <f t="shared" si="15"/>
        <v>1.0521239293975989E-3</v>
      </c>
    </row>
    <row r="230" spans="1:7" ht="18.5" x14ac:dyDescent="0.45">
      <c r="A230" s="3">
        <v>226</v>
      </c>
      <c r="B230" s="1" t="s">
        <v>229</v>
      </c>
      <c r="C230" s="2">
        <v>16</v>
      </c>
      <c r="D230" s="3">
        <f t="shared" si="12"/>
        <v>16.111857436684311</v>
      </c>
      <c r="E230" s="3">
        <f t="shared" si="13"/>
        <v>1.2512086141584552E-2</v>
      </c>
      <c r="F230" s="3">
        <f t="shared" si="14"/>
        <v>0.11185743668431058</v>
      </c>
      <c r="G230" s="3">
        <f t="shared" si="15"/>
        <v>6.9910897927694116E-3</v>
      </c>
    </row>
    <row r="231" spans="1:7" ht="18.5" x14ac:dyDescent="0.45">
      <c r="A231" s="3">
        <v>227</v>
      </c>
      <c r="B231" s="1" t="s">
        <v>230</v>
      </c>
      <c r="C231" s="2">
        <v>15.81</v>
      </c>
      <c r="D231" s="3">
        <f t="shared" si="12"/>
        <v>16.078300205679017</v>
      </c>
      <c r="E231" s="3">
        <f t="shared" si="13"/>
        <v>7.1985000367402782E-2</v>
      </c>
      <c r="F231" s="3">
        <f t="shared" si="14"/>
        <v>0.26830020567901691</v>
      </c>
      <c r="G231" s="3">
        <f t="shared" si="15"/>
        <v>1.6970284989185128E-2</v>
      </c>
    </row>
    <row r="232" spans="1:7" ht="18.5" x14ac:dyDescent="0.45">
      <c r="A232" s="3">
        <v>228</v>
      </c>
      <c r="B232" s="1" t="s">
        <v>231</v>
      </c>
      <c r="C232" s="2">
        <v>15.88</v>
      </c>
      <c r="D232" s="3">
        <f t="shared" si="12"/>
        <v>15.997810143975311</v>
      </c>
      <c r="E232" s="3">
        <f t="shared" si="13"/>
        <v>1.3879230023483345E-2</v>
      </c>
      <c r="F232" s="3">
        <f t="shared" si="14"/>
        <v>0.11781014397531031</v>
      </c>
      <c r="G232" s="3">
        <f t="shared" si="15"/>
        <v>7.4187748095283571E-3</v>
      </c>
    </row>
    <row r="233" spans="1:7" ht="18.5" x14ac:dyDescent="0.45">
      <c r="A233" s="3">
        <v>229</v>
      </c>
      <c r="B233" s="1" t="s">
        <v>232</v>
      </c>
      <c r="C233" s="2">
        <v>15.54</v>
      </c>
      <c r="D233" s="3">
        <f t="shared" si="12"/>
        <v>15.962467100782717</v>
      </c>
      <c r="E233" s="3">
        <f t="shared" si="13"/>
        <v>0.17847845124375547</v>
      </c>
      <c r="F233" s="3">
        <f t="shared" si="14"/>
        <v>0.42246710078271832</v>
      </c>
      <c r="G233" s="3">
        <f t="shared" si="15"/>
        <v>2.7185785121153046E-2</v>
      </c>
    </row>
    <row r="234" spans="1:7" ht="18.5" x14ac:dyDescent="0.45">
      <c r="A234" s="3">
        <v>230</v>
      </c>
      <c r="B234" s="1" t="s">
        <v>233</v>
      </c>
      <c r="C234" s="2">
        <v>15.79</v>
      </c>
      <c r="D234" s="3">
        <f t="shared" si="12"/>
        <v>15.835726970547903</v>
      </c>
      <c r="E234" s="3">
        <f t="shared" si="13"/>
        <v>2.0909558354888372E-3</v>
      </c>
      <c r="F234" s="3">
        <f t="shared" si="14"/>
        <v>4.5726970547903534E-2</v>
      </c>
      <c r="G234" s="3">
        <f t="shared" si="15"/>
        <v>2.895944936536006E-3</v>
      </c>
    </row>
    <row r="235" spans="1:7" ht="18.5" x14ac:dyDescent="0.45">
      <c r="A235" s="3">
        <v>231</v>
      </c>
      <c r="B235" s="1" t="s">
        <v>234</v>
      </c>
      <c r="C235" s="2">
        <v>16.21</v>
      </c>
      <c r="D235" s="3">
        <f t="shared" si="12"/>
        <v>15.822008879383532</v>
      </c>
      <c r="E235" s="3">
        <f t="shared" si="13"/>
        <v>0.15053710967722359</v>
      </c>
      <c r="F235" s="3">
        <f t="shared" si="14"/>
        <v>0.38799112061646923</v>
      </c>
      <c r="G235" s="3">
        <f t="shared" si="15"/>
        <v>2.3935294300830919E-2</v>
      </c>
    </row>
    <row r="236" spans="1:7" ht="18.5" x14ac:dyDescent="0.45">
      <c r="A236" s="3">
        <v>232</v>
      </c>
      <c r="B236" s="1" t="s">
        <v>235</v>
      </c>
      <c r="C236" s="2">
        <v>16.41</v>
      </c>
      <c r="D236" s="3">
        <f t="shared" si="12"/>
        <v>15.93840621556847</v>
      </c>
      <c r="E236" s="3">
        <f t="shared" si="13"/>
        <v>0.22240069751445227</v>
      </c>
      <c r="F236" s="3">
        <f t="shared" si="14"/>
        <v>0.47159378443152988</v>
      </c>
      <c r="G236" s="3">
        <f t="shared" si="15"/>
        <v>2.8738195273097494E-2</v>
      </c>
    </row>
    <row r="237" spans="1:7" ht="18.5" x14ac:dyDescent="0.45">
      <c r="A237" s="3">
        <v>233</v>
      </c>
      <c r="B237" s="1" t="s">
        <v>236</v>
      </c>
      <c r="C237" s="2">
        <v>16.71</v>
      </c>
      <c r="D237" s="3">
        <f t="shared" si="12"/>
        <v>16.079884350897927</v>
      </c>
      <c r="E237" s="3">
        <f t="shared" si="13"/>
        <v>0.39704573124332732</v>
      </c>
      <c r="F237" s="3">
        <f t="shared" si="14"/>
        <v>0.63011564910207341</v>
      </c>
      <c r="G237" s="3">
        <f t="shared" si="15"/>
        <v>3.7708895817000203E-2</v>
      </c>
    </row>
    <row r="238" spans="1:7" ht="18.5" x14ac:dyDescent="0.45">
      <c r="A238" s="3">
        <v>234</v>
      </c>
      <c r="B238" s="1" t="s">
        <v>237</v>
      </c>
      <c r="C238" s="2">
        <v>16.399999999999999</v>
      </c>
      <c r="D238" s="3">
        <f t="shared" si="12"/>
        <v>16.26891904562855</v>
      </c>
      <c r="E238" s="3">
        <f t="shared" si="13"/>
        <v>1.7182216598929736E-2</v>
      </c>
      <c r="F238" s="3">
        <f t="shared" si="14"/>
        <v>0.1310809543714484</v>
      </c>
      <c r="G238" s="3">
        <f t="shared" si="15"/>
        <v>7.9927411202102682E-3</v>
      </c>
    </row>
    <row r="239" spans="1:7" ht="18.5" x14ac:dyDescent="0.45">
      <c r="A239" s="3">
        <v>235</v>
      </c>
      <c r="B239" s="1" t="s">
        <v>238</v>
      </c>
      <c r="C239" s="2">
        <v>16.71</v>
      </c>
      <c r="D239" s="3">
        <f t="shared" si="12"/>
        <v>16.308243331939984</v>
      </c>
      <c r="E239" s="3">
        <f t="shared" si="13"/>
        <v>0.16140842033068659</v>
      </c>
      <c r="F239" s="3">
        <f t="shared" si="14"/>
        <v>0.40175666806001686</v>
      </c>
      <c r="G239" s="3">
        <f t="shared" si="15"/>
        <v>2.4042888573310404E-2</v>
      </c>
    </row>
    <row r="240" spans="1:7" ht="18.5" x14ac:dyDescent="0.45">
      <c r="A240" s="3">
        <v>236</v>
      </c>
      <c r="B240" s="1" t="s">
        <v>239</v>
      </c>
      <c r="C240" s="2">
        <v>16.45</v>
      </c>
      <c r="D240" s="3">
        <f t="shared" si="12"/>
        <v>16.428770332357988</v>
      </c>
      <c r="E240" s="3">
        <f t="shared" si="13"/>
        <v>4.5069878819024688E-4</v>
      </c>
      <c r="F240" s="3">
        <f t="shared" si="14"/>
        <v>2.1229667642010952E-2</v>
      </c>
      <c r="G240" s="3">
        <f t="shared" si="15"/>
        <v>1.2905573034657114E-3</v>
      </c>
    </row>
    <row r="241" spans="1:7" ht="18.5" x14ac:dyDescent="0.45">
      <c r="A241" s="3">
        <v>237</v>
      </c>
      <c r="B241" s="1" t="s">
        <v>240</v>
      </c>
      <c r="C241" s="2">
        <v>16.5</v>
      </c>
      <c r="D241" s="3">
        <f t="shared" si="12"/>
        <v>16.435139232650592</v>
      </c>
      <c r="E241" s="3">
        <f t="shared" si="13"/>
        <v>4.2069191411540797E-3</v>
      </c>
      <c r="F241" s="3">
        <f t="shared" si="14"/>
        <v>6.4860767349408377E-2</v>
      </c>
      <c r="G241" s="3">
        <f t="shared" si="15"/>
        <v>3.9309555969338408E-3</v>
      </c>
    </row>
    <row r="242" spans="1:7" ht="18.5" x14ac:dyDescent="0.45">
      <c r="A242" s="3">
        <v>238</v>
      </c>
      <c r="B242" s="1" t="s">
        <v>241</v>
      </c>
      <c r="C242" s="2">
        <v>16.21</v>
      </c>
      <c r="D242" s="3">
        <f t="shared" si="12"/>
        <v>16.454597462855414</v>
      </c>
      <c r="E242" s="3">
        <f t="shared" si="13"/>
        <v>5.9827918835305284E-2</v>
      </c>
      <c r="F242" s="3">
        <f t="shared" si="14"/>
        <v>0.24459746285541328</v>
      </c>
      <c r="G242" s="3">
        <f t="shared" si="15"/>
        <v>1.5089294438952083E-2</v>
      </c>
    </row>
    <row r="243" spans="1:7" ht="18.5" x14ac:dyDescent="0.45">
      <c r="A243" s="3">
        <v>239</v>
      </c>
      <c r="B243" s="1" t="s">
        <v>242</v>
      </c>
      <c r="C243" s="2">
        <v>16.16</v>
      </c>
      <c r="D243" s="3">
        <f t="shared" si="12"/>
        <v>16.38121822399879</v>
      </c>
      <c r="E243" s="3">
        <f t="shared" si="13"/>
        <v>4.8937502629178675E-2</v>
      </c>
      <c r="F243" s="3">
        <f t="shared" si="14"/>
        <v>0.22121822399878965</v>
      </c>
      <c r="G243" s="3">
        <f t="shared" si="15"/>
        <v>1.3689246534578568E-2</v>
      </c>
    </row>
    <row r="244" spans="1:7" ht="18.5" x14ac:dyDescent="0.45">
      <c r="A244" s="3">
        <v>240</v>
      </c>
      <c r="B244" s="1" t="s">
        <v>243</v>
      </c>
      <c r="C244" s="2">
        <v>16.11</v>
      </c>
      <c r="D244" s="3">
        <f t="shared" si="12"/>
        <v>16.314852756799151</v>
      </c>
      <c r="E244" s="3">
        <f t="shared" si="13"/>
        <v>4.1964651968212537E-2</v>
      </c>
      <c r="F244" s="3">
        <f t="shared" si="14"/>
        <v>0.20485275679915205</v>
      </c>
      <c r="G244" s="3">
        <f t="shared" si="15"/>
        <v>1.2715875654820115E-2</v>
      </c>
    </row>
    <row r="245" spans="1:7" ht="18.5" x14ac:dyDescent="0.45">
      <c r="A245" s="3">
        <v>241</v>
      </c>
      <c r="B245" s="1" t="s">
        <v>244</v>
      </c>
      <c r="C245" s="2">
        <v>16.170000000000002</v>
      </c>
      <c r="D245" s="3">
        <f t="shared" si="12"/>
        <v>16.253396929759404</v>
      </c>
      <c r="E245" s="3">
        <f t="shared" si="13"/>
        <v>6.955047893294695E-3</v>
      </c>
      <c r="F245" s="3">
        <f t="shared" si="14"/>
        <v>8.3396929759402383E-2</v>
      </c>
      <c r="G245" s="3">
        <f t="shared" si="15"/>
        <v>5.1575095707731833E-3</v>
      </c>
    </row>
    <row r="246" spans="1:7" ht="18.5" x14ac:dyDescent="0.45">
      <c r="A246" s="3">
        <v>242</v>
      </c>
      <c r="B246" s="1" t="s">
        <v>245</v>
      </c>
      <c r="C246" s="2">
        <v>15.78</v>
      </c>
      <c r="D246" s="3">
        <f t="shared" si="12"/>
        <v>16.228377850831581</v>
      </c>
      <c r="E246" s="3">
        <f t="shared" si="13"/>
        <v>0.20104269711634828</v>
      </c>
      <c r="F246" s="3">
        <f t="shared" si="14"/>
        <v>0.44837785083158188</v>
      </c>
      <c r="G246" s="3">
        <f t="shared" si="15"/>
        <v>2.8414312473484277E-2</v>
      </c>
    </row>
    <row r="247" spans="1:7" ht="18.5" x14ac:dyDescent="0.45">
      <c r="A247" s="3">
        <v>243</v>
      </c>
      <c r="B247" s="1" t="s">
        <v>246</v>
      </c>
      <c r="C247" s="2">
        <v>15.43</v>
      </c>
      <c r="D247" s="3">
        <f t="shared" si="12"/>
        <v>16.093864495582107</v>
      </c>
      <c r="E247" s="3">
        <f t="shared" si="13"/>
        <v>0.44071606849448552</v>
      </c>
      <c r="F247" s="3">
        <f t="shared" si="14"/>
        <v>0.66386449558210714</v>
      </c>
      <c r="G247" s="3">
        <f t="shared" si="15"/>
        <v>4.3024270614524115E-2</v>
      </c>
    </row>
    <row r="248" spans="1:7" ht="18.5" x14ac:dyDescent="0.45">
      <c r="A248" s="3">
        <v>244</v>
      </c>
      <c r="B248" s="1" t="s">
        <v>247</v>
      </c>
      <c r="C248" s="2">
        <v>15.28</v>
      </c>
      <c r="D248" s="3">
        <f t="shared" si="12"/>
        <v>15.894705146907473</v>
      </c>
      <c r="E248" s="3">
        <f t="shared" si="13"/>
        <v>0.37786241763453865</v>
      </c>
      <c r="F248" s="3">
        <f t="shared" si="14"/>
        <v>0.61470514690747358</v>
      </c>
      <c r="G248" s="3">
        <f t="shared" si="15"/>
        <v>4.022939443111738E-2</v>
      </c>
    </row>
    <row r="249" spans="1:7" ht="18.5" x14ac:dyDescent="0.45">
      <c r="A249" s="3">
        <v>245</v>
      </c>
      <c r="B249" s="1" t="s">
        <v>248</v>
      </c>
      <c r="C249" s="2">
        <v>15.33</v>
      </c>
      <c r="D249" s="3">
        <f t="shared" si="12"/>
        <v>15.710293602835231</v>
      </c>
      <c r="E249" s="3">
        <f t="shared" si="13"/>
        <v>0.14462322435740013</v>
      </c>
      <c r="F249" s="3">
        <f t="shared" si="14"/>
        <v>0.38029360283523062</v>
      </c>
      <c r="G249" s="3">
        <f t="shared" si="15"/>
        <v>2.4807149565246614E-2</v>
      </c>
    </row>
    <row r="250" spans="1:7" ht="18.5" x14ac:dyDescent="0.45">
      <c r="A250" s="3">
        <v>246</v>
      </c>
      <c r="B250" s="1" t="s">
        <v>249</v>
      </c>
      <c r="C250" s="2">
        <v>15.22</v>
      </c>
      <c r="D250" s="3">
        <f t="shared" si="12"/>
        <v>15.596205521984661</v>
      </c>
      <c r="E250" s="3">
        <f t="shared" si="13"/>
        <v>0.14153059477175087</v>
      </c>
      <c r="F250" s="3">
        <f t="shared" si="14"/>
        <v>0.37620552198466051</v>
      </c>
      <c r="G250" s="3">
        <f t="shared" si="15"/>
        <v>2.4717839815023686E-2</v>
      </c>
    </row>
    <row r="251" spans="1:7" ht="18.5" x14ac:dyDescent="0.45">
      <c r="A251" s="3">
        <v>247</v>
      </c>
      <c r="B251" s="1" t="s">
        <v>250</v>
      </c>
      <c r="C251" s="2">
        <v>15.28</v>
      </c>
      <c r="D251" s="3">
        <f t="shared" si="12"/>
        <v>15.483343865389262</v>
      </c>
      <c r="E251" s="3">
        <f t="shared" si="13"/>
        <v>4.1348727591446609E-2</v>
      </c>
      <c r="F251" s="3">
        <f t="shared" si="14"/>
        <v>0.20334386538926275</v>
      </c>
      <c r="G251" s="3">
        <f t="shared" si="15"/>
        <v>1.3307844593538138E-2</v>
      </c>
    </row>
    <row r="252" spans="1:7" ht="18.5" x14ac:dyDescent="0.45">
      <c r="A252" s="3">
        <v>248</v>
      </c>
      <c r="B252" s="1" t="s">
        <v>251</v>
      </c>
      <c r="C252" s="2">
        <v>15.16</v>
      </c>
      <c r="D252" s="3">
        <f t="shared" si="12"/>
        <v>15.422340705772482</v>
      </c>
      <c r="E252" s="3">
        <f t="shared" si="13"/>
        <v>6.8822645905204108E-2</v>
      </c>
      <c r="F252" s="3">
        <f t="shared" si="14"/>
        <v>0.26234070577248225</v>
      </c>
      <c r="G252" s="3">
        <f t="shared" si="15"/>
        <v>1.7304795895282471E-2</v>
      </c>
    </row>
    <row r="253" spans="1:7" ht="18.5" x14ac:dyDescent="0.45">
      <c r="A253" s="3">
        <v>249</v>
      </c>
      <c r="B253" s="1" t="s">
        <v>252</v>
      </c>
      <c r="C253" s="2">
        <v>14.6</v>
      </c>
      <c r="D253" s="3">
        <f t="shared" si="12"/>
        <v>15.343638494040738</v>
      </c>
      <c r="E253" s="3">
        <f t="shared" si="13"/>
        <v>0.55299820981917658</v>
      </c>
      <c r="F253" s="3">
        <f t="shared" si="14"/>
        <v>0.7436384940407379</v>
      </c>
      <c r="G253" s="3">
        <f t="shared" si="15"/>
        <v>5.0934143427447801E-2</v>
      </c>
    </row>
    <row r="254" spans="1:7" ht="18.5" x14ac:dyDescent="0.45">
      <c r="A254" s="3">
        <v>250</v>
      </c>
      <c r="B254" s="1" t="s">
        <v>253</v>
      </c>
      <c r="C254" s="2">
        <v>14.19</v>
      </c>
      <c r="D254" s="3">
        <f t="shared" si="12"/>
        <v>15.120546945828515</v>
      </c>
      <c r="E254" s="3">
        <f t="shared" si="13"/>
        <v>0.8659176183907783</v>
      </c>
      <c r="F254" s="3">
        <f t="shared" si="14"/>
        <v>0.9305469458285156</v>
      </c>
      <c r="G254" s="3">
        <f t="shared" si="15"/>
        <v>6.5577656506590254E-2</v>
      </c>
    </row>
    <row r="255" spans="1:7" ht="18.5" x14ac:dyDescent="0.45">
      <c r="A255" s="3">
        <v>251</v>
      </c>
      <c r="B255" s="1" t="s">
        <v>254</v>
      </c>
      <c r="C255" s="2">
        <v>14.36</v>
      </c>
      <c r="D255" s="3">
        <f t="shared" si="12"/>
        <v>14.841382862079959</v>
      </c>
      <c r="E255" s="3">
        <f t="shared" si="13"/>
        <v>0.23172945990429322</v>
      </c>
      <c r="F255" s="3">
        <f t="shared" si="14"/>
        <v>0.48138286207995939</v>
      </c>
      <c r="G255" s="3">
        <f t="shared" si="15"/>
        <v>3.352248343175205E-2</v>
      </c>
    </row>
    <row r="256" spans="1:7" ht="18.5" x14ac:dyDescent="0.45">
      <c r="A256" s="3">
        <v>252</v>
      </c>
      <c r="B256" s="1" t="s">
        <v>255</v>
      </c>
      <c r="C256" s="2">
        <v>14.69</v>
      </c>
      <c r="D256" s="3">
        <f t="shared" si="12"/>
        <v>14.69696800345597</v>
      </c>
      <c r="E256" s="3">
        <f t="shared" si="13"/>
        <v>4.8553072162413517E-5</v>
      </c>
      <c r="F256" s="3">
        <f t="shared" si="14"/>
        <v>6.9680034559702619E-3</v>
      </c>
      <c r="G256" s="3">
        <f t="shared" si="15"/>
        <v>4.7433651844589939E-4</v>
      </c>
    </row>
    <row r="257" spans="1:7" ht="18.5" x14ac:dyDescent="0.45">
      <c r="A257" s="3">
        <v>253</v>
      </c>
      <c r="B257" s="1" t="s">
        <v>256</v>
      </c>
      <c r="C257" s="2">
        <v>15.22</v>
      </c>
      <c r="D257" s="3">
        <f t="shared" si="12"/>
        <v>14.694877602419178</v>
      </c>
      <c r="E257" s="3">
        <f t="shared" si="13"/>
        <v>0.27575353244103196</v>
      </c>
      <c r="F257" s="3">
        <f t="shared" si="14"/>
        <v>0.52512239758082302</v>
      </c>
      <c r="G257" s="3">
        <f t="shared" si="15"/>
        <v>3.4502128618976544E-2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Walmart</vt:lpstr>
      <vt:lpstr>AEROMEX</vt:lpstr>
      <vt:lpstr>LIVERP</vt:lpstr>
      <vt:lpstr>BANREGIO</vt:lpstr>
      <vt:lpstr>CEMEXCPO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actda</cp:lastModifiedBy>
  <dcterms:created xsi:type="dcterms:W3CDTF">2021-09-28T16:20:30Z</dcterms:created>
  <dcterms:modified xsi:type="dcterms:W3CDTF">2021-09-30T23:17:57Z</dcterms:modified>
</cp:coreProperties>
</file>