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tda\OneDrive\Documentos\SEMESTRE 2022-1\SERIES DE TIEMPO\Series de Tiempo\"/>
    </mc:Choice>
  </mc:AlternateContent>
  <xr:revisionPtr revIDLastSave="0" documentId="13_ncr:1_{B8A22676-EDD9-44BB-A70C-49C7EEE87421}" xr6:coauthVersionLast="47" xr6:coauthVersionMax="47" xr10:uidLastSave="{00000000-0000-0000-0000-000000000000}"/>
  <bookViews>
    <workbookView xWindow="8770" yWindow="3490" windowWidth="28800" windowHeight="1546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5" i="1" l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L40" i="1"/>
  <c r="J40" i="1"/>
  <c r="B40" i="1"/>
  <c r="F44" i="1" s="1"/>
  <c r="U13" i="1"/>
  <c r="U14" i="1" l="1"/>
  <c r="U15" i="1" s="1"/>
  <c r="U16" i="1" s="1"/>
  <c r="U17" i="1" s="1"/>
  <c r="U18" i="1" s="1"/>
  <c r="E43" i="1"/>
  <c r="G45" i="1"/>
  <c r="H46" i="1"/>
  <c r="B41" i="1"/>
  <c r="C41" i="1"/>
  <c r="D42" i="1"/>
  <c r="D43" i="1" l="1"/>
  <c r="C42" i="1"/>
  <c r="H47" i="1"/>
  <c r="E44" i="1"/>
  <c r="B42" i="1"/>
  <c r="G46" i="1"/>
  <c r="F45" i="1"/>
  <c r="F46" i="1" l="1"/>
  <c r="E45" i="1"/>
  <c r="C43" i="1"/>
  <c r="H48" i="1"/>
  <c r="B43" i="1"/>
  <c r="G47" i="1"/>
  <c r="D44" i="1"/>
  <c r="F47" i="1" l="1"/>
  <c r="C44" i="1"/>
  <c r="E46" i="1"/>
  <c r="D45" i="1"/>
  <c r="B44" i="1"/>
  <c r="H49" i="1"/>
  <c r="G48" i="1"/>
  <c r="F48" i="1" l="1"/>
  <c r="E47" i="1"/>
  <c r="H50" i="1"/>
  <c r="D46" i="1"/>
  <c r="C45" i="1"/>
  <c r="G49" i="1"/>
  <c r="B45" i="1"/>
  <c r="F49" i="1" l="1"/>
  <c r="B46" i="1"/>
  <c r="E48" i="1"/>
  <c r="H51" i="1"/>
  <c r="D47" i="1"/>
  <c r="G50" i="1"/>
  <c r="C46" i="1"/>
  <c r="F50" i="1" l="1"/>
  <c r="B47" i="1"/>
  <c r="E49" i="1"/>
  <c r="H52" i="1"/>
  <c r="D48" i="1"/>
  <c r="G51" i="1"/>
  <c r="C47" i="1"/>
  <c r="F51" i="1" l="1"/>
  <c r="B48" i="1"/>
  <c r="E50" i="1"/>
  <c r="H53" i="1"/>
  <c r="D49" i="1"/>
  <c r="G52" i="1"/>
  <c r="C48" i="1"/>
  <c r="F52" i="1" l="1"/>
  <c r="B49" i="1"/>
  <c r="E51" i="1"/>
  <c r="H54" i="1"/>
  <c r="D50" i="1"/>
  <c r="G53" i="1"/>
  <c r="C49" i="1"/>
  <c r="F53" i="1" l="1"/>
  <c r="B50" i="1"/>
  <c r="E52" i="1"/>
  <c r="H55" i="1"/>
  <c r="D51" i="1"/>
  <c r="G54" i="1"/>
  <c r="C50" i="1"/>
  <c r="F54" i="1" l="1"/>
  <c r="B51" i="1"/>
  <c r="E53" i="1"/>
  <c r="H56" i="1"/>
  <c r="D52" i="1"/>
  <c r="G55" i="1"/>
  <c r="C51" i="1"/>
  <c r="F55" i="1" l="1"/>
  <c r="B52" i="1"/>
  <c r="E54" i="1"/>
  <c r="H57" i="1"/>
  <c r="D53" i="1"/>
  <c r="G56" i="1"/>
  <c r="C52" i="1"/>
  <c r="F56" i="1" l="1"/>
  <c r="B53" i="1"/>
  <c r="E55" i="1"/>
  <c r="H58" i="1"/>
  <c r="D54" i="1"/>
  <c r="G57" i="1"/>
  <c r="C53" i="1"/>
  <c r="F57" i="1" l="1"/>
  <c r="B54" i="1"/>
  <c r="E56" i="1"/>
  <c r="H59" i="1"/>
  <c r="D55" i="1"/>
  <c r="G58" i="1"/>
  <c r="C54" i="1"/>
  <c r="F58" i="1" l="1"/>
  <c r="B55" i="1"/>
  <c r="E57" i="1"/>
  <c r="H60" i="1"/>
  <c r="D56" i="1"/>
  <c r="G59" i="1"/>
  <c r="C55" i="1"/>
  <c r="F59" i="1" l="1"/>
  <c r="B56" i="1"/>
  <c r="E58" i="1"/>
  <c r="H61" i="1"/>
  <c r="D57" i="1"/>
  <c r="G60" i="1"/>
  <c r="C56" i="1"/>
  <c r="F60" i="1" l="1"/>
  <c r="B57" i="1"/>
  <c r="E59" i="1"/>
  <c r="H62" i="1"/>
  <c r="D58" i="1"/>
  <c r="G61" i="1"/>
  <c r="C57" i="1"/>
  <c r="F61" i="1" l="1"/>
  <c r="B58" i="1"/>
  <c r="E60" i="1"/>
  <c r="H63" i="1"/>
  <c r="D59" i="1"/>
  <c r="G62" i="1"/>
  <c r="C58" i="1"/>
  <c r="H64" i="1" l="1"/>
  <c r="F62" i="1"/>
  <c r="B59" i="1"/>
  <c r="E61" i="1"/>
  <c r="D60" i="1"/>
  <c r="G63" i="1"/>
  <c r="C59" i="1"/>
  <c r="H65" i="1" l="1"/>
  <c r="F63" i="1"/>
  <c r="B60" i="1"/>
  <c r="E62" i="1"/>
  <c r="D61" i="1"/>
  <c r="G64" i="1"/>
  <c r="C60" i="1"/>
  <c r="H66" i="1" l="1"/>
  <c r="F64" i="1"/>
  <c r="B61" i="1"/>
  <c r="G65" i="1"/>
  <c r="E63" i="1"/>
  <c r="D62" i="1"/>
  <c r="C61" i="1"/>
  <c r="H67" i="1" l="1"/>
  <c r="B62" i="1"/>
  <c r="E64" i="1"/>
  <c r="F65" i="1"/>
  <c r="D63" i="1"/>
  <c r="G66" i="1"/>
  <c r="C62" i="1"/>
  <c r="H68" i="1" l="1"/>
  <c r="F66" i="1"/>
  <c r="B63" i="1"/>
  <c r="G67" i="1"/>
  <c r="D64" i="1"/>
  <c r="E65" i="1"/>
  <c r="C63" i="1"/>
  <c r="H69" i="1" l="1"/>
  <c r="D65" i="1"/>
  <c r="B64" i="1"/>
  <c r="E66" i="1"/>
  <c r="F67" i="1"/>
  <c r="G68" i="1"/>
  <c r="C64" i="1"/>
  <c r="H70" i="1" l="1"/>
  <c r="D66" i="1"/>
  <c r="F68" i="1"/>
  <c r="C65" i="1"/>
  <c r="G69" i="1"/>
  <c r="B65" i="1"/>
  <c r="E67" i="1"/>
  <c r="H71" i="1" l="1"/>
  <c r="D67" i="1"/>
  <c r="E68" i="1"/>
  <c r="F69" i="1"/>
  <c r="C66" i="1"/>
  <c r="G70" i="1"/>
  <c r="B66" i="1"/>
  <c r="H72" i="1" l="1"/>
  <c r="D68" i="1"/>
  <c r="F70" i="1"/>
  <c r="C67" i="1"/>
  <c r="G71" i="1"/>
  <c r="B67" i="1"/>
  <c r="E69" i="1"/>
  <c r="H73" i="1" l="1"/>
  <c r="D69" i="1"/>
  <c r="E70" i="1"/>
  <c r="F71" i="1"/>
  <c r="C68" i="1"/>
  <c r="G72" i="1"/>
  <c r="B68" i="1"/>
  <c r="H74" i="1" l="1"/>
  <c r="D70" i="1"/>
  <c r="F72" i="1"/>
  <c r="C69" i="1"/>
  <c r="G73" i="1"/>
  <c r="B69" i="1"/>
  <c r="E71" i="1"/>
  <c r="H75" i="1" l="1"/>
  <c r="D71" i="1"/>
  <c r="E72" i="1"/>
  <c r="F73" i="1"/>
  <c r="C70" i="1"/>
  <c r="G74" i="1"/>
  <c r="B70" i="1"/>
  <c r="H76" i="1" l="1"/>
  <c r="D72" i="1"/>
  <c r="F74" i="1"/>
  <c r="C71" i="1"/>
  <c r="G75" i="1"/>
  <c r="B71" i="1"/>
  <c r="E73" i="1"/>
  <c r="G76" i="1" l="1"/>
  <c r="H77" i="1"/>
  <c r="D73" i="1"/>
  <c r="E74" i="1"/>
  <c r="F75" i="1"/>
  <c r="C72" i="1"/>
  <c r="B72" i="1"/>
  <c r="G77" i="1" l="1"/>
  <c r="F76" i="1"/>
  <c r="H78" i="1"/>
  <c r="D74" i="1"/>
  <c r="C73" i="1"/>
  <c r="B73" i="1"/>
  <c r="E75" i="1"/>
  <c r="G78" i="1" l="1"/>
  <c r="F77" i="1"/>
  <c r="H79" i="1"/>
  <c r="D75" i="1"/>
  <c r="E76" i="1"/>
  <c r="C74" i="1"/>
  <c r="B74" i="1"/>
  <c r="G79" i="1" l="1"/>
  <c r="F78" i="1"/>
  <c r="H80" i="1"/>
  <c r="D76" i="1"/>
  <c r="C75" i="1"/>
  <c r="B75" i="1"/>
  <c r="E77" i="1"/>
  <c r="G80" i="1" l="1"/>
  <c r="F79" i="1"/>
  <c r="H81" i="1"/>
  <c r="D77" i="1"/>
  <c r="E78" i="1"/>
  <c r="C76" i="1"/>
  <c r="B76" i="1"/>
  <c r="G81" i="1" l="1"/>
  <c r="C77" i="1"/>
  <c r="F80" i="1"/>
  <c r="B77" i="1"/>
  <c r="H82" i="1"/>
  <c r="D78" i="1"/>
  <c r="E79" i="1"/>
  <c r="G82" i="1" l="1"/>
  <c r="C78" i="1"/>
  <c r="F81" i="1"/>
  <c r="B78" i="1"/>
  <c r="H83" i="1"/>
  <c r="D79" i="1"/>
  <c r="E80" i="1"/>
  <c r="G83" i="1" l="1"/>
  <c r="C79" i="1"/>
  <c r="F82" i="1"/>
  <c r="B79" i="1"/>
  <c r="H84" i="1"/>
  <c r="D80" i="1"/>
  <c r="E81" i="1"/>
  <c r="G84" i="1" l="1"/>
  <c r="C80" i="1"/>
  <c r="F83" i="1"/>
  <c r="B80" i="1"/>
  <c r="E82" i="1"/>
  <c r="H85" i="1"/>
  <c r="D81" i="1"/>
  <c r="G85" i="1" l="1"/>
  <c r="C81" i="1"/>
  <c r="F84" i="1"/>
  <c r="B81" i="1"/>
  <c r="E83" i="1"/>
  <c r="H86" i="1"/>
  <c r="D82" i="1"/>
  <c r="G86" i="1" l="1"/>
  <c r="C82" i="1"/>
  <c r="F85" i="1"/>
  <c r="B82" i="1"/>
  <c r="E84" i="1"/>
  <c r="H87" i="1"/>
  <c r="D83" i="1"/>
  <c r="G87" i="1" l="1"/>
  <c r="C83" i="1"/>
  <c r="F86" i="1"/>
  <c r="B83" i="1"/>
  <c r="E85" i="1"/>
  <c r="H88" i="1"/>
  <c r="D84" i="1"/>
  <c r="G88" i="1" l="1"/>
  <c r="C84" i="1"/>
  <c r="F87" i="1"/>
  <c r="B84" i="1"/>
  <c r="E86" i="1"/>
  <c r="H89" i="1"/>
  <c r="D85" i="1"/>
  <c r="G89" i="1" l="1"/>
  <c r="C85" i="1"/>
  <c r="F88" i="1"/>
  <c r="B85" i="1"/>
  <c r="E87" i="1"/>
  <c r="H90" i="1"/>
  <c r="D86" i="1"/>
  <c r="G90" i="1" l="1"/>
  <c r="C86" i="1"/>
  <c r="F89" i="1"/>
  <c r="B86" i="1"/>
  <c r="E88" i="1"/>
  <c r="H91" i="1"/>
  <c r="D87" i="1"/>
  <c r="G91" i="1" l="1"/>
  <c r="C87" i="1"/>
  <c r="F90" i="1"/>
  <c r="B87" i="1"/>
  <c r="E89" i="1"/>
  <c r="H92" i="1"/>
  <c r="D88" i="1"/>
  <c r="G92" i="1" l="1"/>
  <c r="C88" i="1"/>
  <c r="F91" i="1"/>
  <c r="B88" i="1"/>
  <c r="E90" i="1"/>
  <c r="H93" i="1"/>
  <c r="D89" i="1"/>
  <c r="G93" i="1" l="1"/>
  <c r="C89" i="1"/>
  <c r="F92" i="1"/>
  <c r="B89" i="1"/>
  <c r="E91" i="1"/>
  <c r="H94" i="1"/>
  <c r="D90" i="1"/>
  <c r="H95" i="1" l="1"/>
  <c r="G94" i="1"/>
  <c r="C90" i="1"/>
  <c r="F93" i="1"/>
  <c r="B90" i="1"/>
  <c r="E92" i="1"/>
  <c r="D91" i="1"/>
  <c r="G95" i="1" l="1"/>
  <c r="H96" i="1"/>
  <c r="C91" i="1"/>
  <c r="F94" i="1"/>
  <c r="B91" i="1"/>
  <c r="E93" i="1"/>
  <c r="D92" i="1"/>
  <c r="G96" i="1" l="1"/>
  <c r="H97" i="1"/>
  <c r="C92" i="1"/>
  <c r="F95" i="1"/>
  <c r="B92" i="1"/>
  <c r="E94" i="1"/>
  <c r="D93" i="1"/>
  <c r="G97" i="1" l="1"/>
  <c r="C93" i="1"/>
  <c r="F96" i="1"/>
  <c r="B93" i="1"/>
  <c r="E95" i="1"/>
  <c r="H98" i="1"/>
  <c r="D94" i="1"/>
  <c r="G98" i="1" l="1"/>
  <c r="H99" i="1"/>
  <c r="E96" i="1"/>
  <c r="F97" i="1"/>
  <c r="C94" i="1"/>
  <c r="B94" i="1"/>
  <c r="D95" i="1"/>
  <c r="G99" i="1" l="1"/>
  <c r="F98" i="1"/>
  <c r="C95" i="1"/>
  <c r="E97" i="1"/>
  <c r="B95" i="1"/>
  <c r="H100" i="1"/>
  <c r="D96" i="1"/>
  <c r="G100" i="1" l="1"/>
  <c r="C96" i="1"/>
  <c r="H101" i="1"/>
  <c r="E98" i="1"/>
  <c r="D97" i="1"/>
  <c r="F99" i="1"/>
  <c r="B96" i="1"/>
  <c r="G101" i="1" l="1"/>
  <c r="C97" i="1"/>
  <c r="B97" i="1"/>
  <c r="E99" i="1"/>
  <c r="H102" i="1"/>
  <c r="D98" i="1"/>
  <c r="F100" i="1"/>
  <c r="G102" i="1" l="1"/>
  <c r="C98" i="1"/>
  <c r="H103" i="1"/>
  <c r="E100" i="1"/>
  <c r="D99" i="1"/>
  <c r="F101" i="1"/>
  <c r="B98" i="1"/>
  <c r="G103" i="1" l="1"/>
  <c r="C99" i="1"/>
  <c r="B99" i="1"/>
  <c r="H104" i="1"/>
  <c r="D100" i="1"/>
  <c r="F102" i="1"/>
  <c r="E101" i="1"/>
  <c r="G104" i="1" l="1"/>
  <c r="C100" i="1"/>
  <c r="H105" i="1"/>
  <c r="E102" i="1"/>
  <c r="D101" i="1"/>
  <c r="F103" i="1"/>
  <c r="B100" i="1"/>
  <c r="G105" i="1" l="1"/>
  <c r="C101" i="1"/>
  <c r="B101" i="1"/>
  <c r="F104" i="1"/>
  <c r="E103" i="1"/>
  <c r="H106" i="1"/>
  <c r="D102" i="1"/>
  <c r="G106" i="1" l="1"/>
  <c r="C102" i="1"/>
  <c r="H107" i="1"/>
  <c r="E104" i="1"/>
  <c r="F105" i="1"/>
  <c r="B102" i="1"/>
  <c r="D103" i="1"/>
  <c r="G107" i="1" l="1"/>
  <c r="C103" i="1"/>
  <c r="B103" i="1"/>
  <c r="F106" i="1"/>
  <c r="E105" i="1"/>
  <c r="H108" i="1"/>
  <c r="D104" i="1"/>
  <c r="G108" i="1" l="1"/>
  <c r="C104" i="1"/>
  <c r="H109" i="1"/>
  <c r="E106" i="1"/>
  <c r="D105" i="1"/>
  <c r="F107" i="1"/>
  <c r="B104" i="1"/>
  <c r="G109" i="1" l="1"/>
  <c r="C105" i="1"/>
  <c r="B105" i="1"/>
  <c r="E107" i="1"/>
  <c r="H110" i="1"/>
  <c r="D106" i="1"/>
  <c r="F108" i="1"/>
  <c r="G110" i="1" l="1"/>
  <c r="C106" i="1"/>
  <c r="H111" i="1"/>
  <c r="E108" i="1"/>
  <c r="D107" i="1"/>
  <c r="F109" i="1"/>
  <c r="B106" i="1"/>
  <c r="G111" i="1" l="1"/>
  <c r="C107" i="1"/>
  <c r="B107" i="1"/>
  <c r="H112" i="1"/>
  <c r="D108" i="1"/>
  <c r="F110" i="1"/>
  <c r="E109" i="1"/>
  <c r="G112" i="1" l="1"/>
  <c r="C108" i="1"/>
  <c r="H113" i="1"/>
  <c r="E110" i="1"/>
  <c r="D109" i="1"/>
  <c r="F111" i="1"/>
  <c r="B108" i="1"/>
  <c r="G113" i="1" l="1"/>
  <c r="C109" i="1"/>
  <c r="B109" i="1"/>
  <c r="F112" i="1"/>
  <c r="E111" i="1"/>
  <c r="H114" i="1"/>
  <c r="D110" i="1"/>
  <c r="G114" i="1" l="1"/>
  <c r="C110" i="1"/>
  <c r="H115" i="1"/>
  <c r="E112" i="1"/>
  <c r="F113" i="1"/>
  <c r="B110" i="1"/>
  <c r="D111" i="1"/>
  <c r="G115" i="1" l="1"/>
  <c r="C111" i="1"/>
  <c r="B111" i="1"/>
  <c r="F114" i="1"/>
  <c r="E113" i="1"/>
  <c r="H116" i="1"/>
  <c r="D112" i="1"/>
  <c r="G116" i="1" l="1"/>
  <c r="C112" i="1"/>
  <c r="H117" i="1"/>
  <c r="E114" i="1"/>
  <c r="D113" i="1"/>
  <c r="F115" i="1"/>
  <c r="B112" i="1"/>
  <c r="G117" i="1" l="1"/>
  <c r="C113" i="1"/>
  <c r="B113" i="1"/>
  <c r="E115" i="1"/>
  <c r="H118" i="1"/>
  <c r="D114" i="1"/>
  <c r="F116" i="1"/>
  <c r="G118" i="1" l="1"/>
  <c r="C114" i="1"/>
  <c r="H119" i="1"/>
  <c r="E116" i="1"/>
  <c r="D115" i="1"/>
  <c r="F117" i="1"/>
  <c r="B114" i="1"/>
  <c r="G119" i="1" l="1"/>
  <c r="C115" i="1"/>
  <c r="B115" i="1"/>
  <c r="H120" i="1"/>
  <c r="D116" i="1"/>
  <c r="F118" i="1"/>
  <c r="E117" i="1"/>
  <c r="G120" i="1" l="1"/>
  <c r="C116" i="1"/>
  <c r="H121" i="1"/>
  <c r="E118" i="1"/>
  <c r="D117" i="1"/>
  <c r="F119" i="1"/>
  <c r="B116" i="1"/>
  <c r="G121" i="1" l="1"/>
  <c r="C117" i="1"/>
  <c r="B117" i="1"/>
  <c r="F120" i="1"/>
  <c r="E119" i="1"/>
  <c r="H122" i="1"/>
  <c r="D118" i="1"/>
  <c r="G122" i="1" l="1"/>
  <c r="C118" i="1"/>
  <c r="H123" i="1"/>
  <c r="E120" i="1"/>
  <c r="F121" i="1"/>
  <c r="B118" i="1"/>
  <c r="D119" i="1"/>
  <c r="G123" i="1" l="1"/>
  <c r="C119" i="1"/>
  <c r="B119" i="1"/>
  <c r="F122" i="1"/>
  <c r="E121" i="1"/>
  <c r="H124" i="1"/>
  <c r="D120" i="1"/>
  <c r="G124" i="1" l="1"/>
  <c r="C120" i="1"/>
  <c r="H125" i="1"/>
  <c r="E122" i="1"/>
  <c r="D121" i="1"/>
  <c r="F123" i="1"/>
  <c r="B120" i="1"/>
  <c r="G125" i="1" l="1"/>
  <c r="C121" i="1"/>
  <c r="B121" i="1"/>
  <c r="E123" i="1"/>
  <c r="D122" i="1"/>
  <c r="H126" i="1"/>
  <c r="F124" i="1"/>
  <c r="G126" i="1" l="1"/>
  <c r="C122" i="1"/>
  <c r="H127" i="1"/>
  <c r="E124" i="1"/>
  <c r="D123" i="1"/>
  <c r="F125" i="1"/>
  <c r="B122" i="1"/>
  <c r="G127" i="1" l="1"/>
  <c r="C123" i="1"/>
  <c r="F126" i="1"/>
  <c r="B123" i="1"/>
  <c r="D124" i="1"/>
  <c r="H128" i="1"/>
  <c r="E125" i="1"/>
  <c r="G128" i="1" l="1"/>
  <c r="C124" i="1"/>
  <c r="H129" i="1"/>
  <c r="E126" i="1"/>
  <c r="D125" i="1"/>
  <c r="B124" i="1"/>
  <c r="F127" i="1"/>
  <c r="G129" i="1" l="1"/>
  <c r="C125" i="1"/>
  <c r="F128" i="1"/>
  <c r="B125" i="1"/>
  <c r="H130" i="1"/>
  <c r="E127" i="1"/>
  <c r="D126" i="1"/>
  <c r="G130" i="1" l="1"/>
  <c r="C126" i="1"/>
  <c r="D127" i="1"/>
  <c r="H131" i="1"/>
  <c r="E128" i="1"/>
  <c r="F129" i="1"/>
  <c r="B126" i="1"/>
  <c r="G131" i="1" l="1"/>
  <c r="C127" i="1"/>
  <c r="F130" i="1"/>
  <c r="B127" i="1"/>
  <c r="D128" i="1"/>
  <c r="H132" i="1"/>
  <c r="E129" i="1"/>
  <c r="G132" i="1" l="1"/>
  <c r="C128" i="1"/>
  <c r="D129" i="1"/>
  <c r="H133" i="1"/>
  <c r="E130" i="1"/>
  <c r="F131" i="1"/>
  <c r="B128" i="1"/>
  <c r="G133" i="1" l="1"/>
  <c r="C129" i="1"/>
  <c r="F132" i="1"/>
  <c r="B129" i="1"/>
  <c r="D130" i="1"/>
  <c r="H134" i="1"/>
  <c r="E131" i="1"/>
  <c r="G134" i="1" l="1"/>
  <c r="C130" i="1"/>
  <c r="D131" i="1"/>
  <c r="H135" i="1"/>
  <c r="E132" i="1"/>
  <c r="F133" i="1"/>
  <c r="B130" i="1"/>
  <c r="G135" i="1" l="1"/>
  <c r="C131" i="1"/>
  <c r="F134" i="1"/>
  <c r="B131" i="1"/>
  <c r="D132" i="1"/>
  <c r="H136" i="1"/>
  <c r="E133" i="1"/>
  <c r="G136" i="1" l="1"/>
  <c r="C132" i="1"/>
  <c r="D133" i="1"/>
  <c r="H137" i="1"/>
  <c r="E134" i="1"/>
  <c r="F135" i="1"/>
  <c r="B132" i="1"/>
  <c r="G137" i="1" l="1"/>
  <c r="C133" i="1"/>
  <c r="F136" i="1"/>
  <c r="B133" i="1"/>
  <c r="H138" i="1"/>
  <c r="E135" i="1"/>
  <c r="D134" i="1"/>
  <c r="G138" i="1" l="1"/>
  <c r="C134" i="1"/>
  <c r="D135" i="1"/>
  <c r="H139" i="1"/>
  <c r="E136" i="1"/>
  <c r="F137" i="1"/>
  <c r="B134" i="1"/>
  <c r="G139" i="1" l="1"/>
  <c r="C135" i="1"/>
  <c r="F138" i="1"/>
  <c r="B135" i="1"/>
  <c r="D136" i="1"/>
  <c r="H140" i="1"/>
  <c r="E137" i="1"/>
  <c r="G140" i="1" l="1"/>
  <c r="C136" i="1"/>
  <c r="D137" i="1"/>
  <c r="H141" i="1"/>
  <c r="E138" i="1"/>
  <c r="F139" i="1"/>
  <c r="B136" i="1"/>
  <c r="G141" i="1" l="1"/>
  <c r="C137" i="1"/>
  <c r="F140" i="1"/>
  <c r="B137" i="1"/>
  <c r="D138" i="1"/>
  <c r="H142" i="1"/>
  <c r="E139" i="1"/>
  <c r="G142" i="1" l="1"/>
  <c r="C138" i="1"/>
  <c r="D139" i="1"/>
  <c r="H143" i="1"/>
  <c r="E140" i="1"/>
  <c r="F141" i="1"/>
  <c r="B138" i="1"/>
  <c r="G143" i="1" l="1"/>
  <c r="C139" i="1"/>
  <c r="F142" i="1"/>
  <c r="B139" i="1"/>
  <c r="D140" i="1"/>
  <c r="H144" i="1"/>
  <c r="E141" i="1"/>
  <c r="G144" i="1" l="1"/>
  <c r="C140" i="1"/>
  <c r="D141" i="1"/>
  <c r="H145" i="1"/>
  <c r="E142" i="1"/>
  <c r="F143" i="1"/>
  <c r="B140" i="1"/>
  <c r="G145" i="1" l="1"/>
  <c r="C141" i="1"/>
  <c r="H146" i="1"/>
  <c r="F144" i="1"/>
  <c r="B141" i="1"/>
  <c r="E143" i="1"/>
  <c r="D142" i="1"/>
  <c r="G146" i="1" l="1"/>
  <c r="C142" i="1"/>
  <c r="D143" i="1"/>
  <c r="E144" i="1"/>
  <c r="F145" i="1"/>
  <c r="B142" i="1"/>
  <c r="H147" i="1"/>
  <c r="G147" i="1" l="1"/>
  <c r="C143" i="1"/>
  <c r="F146" i="1"/>
  <c r="B143" i="1"/>
  <c r="D144" i="1"/>
  <c r="E145" i="1"/>
  <c r="H148" i="1"/>
  <c r="G148" i="1" l="1"/>
  <c r="C144" i="1"/>
  <c r="E146" i="1"/>
  <c r="F147" i="1"/>
  <c r="D145" i="1"/>
  <c r="H149" i="1"/>
  <c r="B144" i="1"/>
  <c r="G149" i="1" l="1"/>
  <c r="C145" i="1"/>
  <c r="E147" i="1"/>
  <c r="H150" i="1"/>
  <c r="B145" i="1"/>
  <c r="F148" i="1"/>
  <c r="D146" i="1"/>
  <c r="G150" i="1" l="1"/>
  <c r="C146" i="1"/>
  <c r="E148" i="1"/>
  <c r="D147" i="1"/>
  <c r="F149" i="1"/>
  <c r="H151" i="1"/>
  <c r="B146" i="1"/>
  <c r="G151" i="1" l="1"/>
  <c r="C147" i="1"/>
  <c r="E149" i="1"/>
  <c r="D148" i="1"/>
  <c r="F150" i="1"/>
  <c r="H152" i="1"/>
  <c r="B147" i="1"/>
  <c r="G152" i="1" l="1"/>
  <c r="C148" i="1"/>
  <c r="E150" i="1"/>
  <c r="F151" i="1"/>
  <c r="H153" i="1"/>
  <c r="B148" i="1"/>
  <c r="D149" i="1"/>
  <c r="H154" i="1" l="1"/>
  <c r="G153" i="1"/>
  <c r="C149" i="1"/>
  <c r="E151" i="1"/>
  <c r="B149" i="1"/>
  <c r="F152" i="1"/>
  <c r="D150" i="1"/>
  <c r="H155" i="1" l="1"/>
  <c r="G154" i="1"/>
  <c r="C150" i="1"/>
  <c r="E152" i="1"/>
  <c r="D151" i="1"/>
  <c r="F153" i="1"/>
  <c r="B150" i="1"/>
  <c r="H156" i="1" l="1"/>
  <c r="C151" i="1"/>
  <c r="G155" i="1"/>
  <c r="E153" i="1"/>
  <c r="D152" i="1"/>
  <c r="F154" i="1"/>
  <c r="B151" i="1"/>
  <c r="H157" i="1" l="1"/>
  <c r="G156" i="1"/>
  <c r="C152" i="1"/>
  <c r="E154" i="1"/>
  <c r="B152" i="1"/>
  <c r="D153" i="1"/>
  <c r="F155" i="1"/>
  <c r="H158" i="1" l="1"/>
  <c r="E155" i="1"/>
  <c r="C153" i="1"/>
  <c r="F156" i="1"/>
  <c r="G157" i="1"/>
  <c r="B153" i="1"/>
  <c r="D154" i="1"/>
  <c r="H159" i="1" l="1"/>
  <c r="D155" i="1"/>
  <c r="G158" i="1"/>
  <c r="C154" i="1"/>
  <c r="E156" i="1"/>
  <c r="B154" i="1"/>
  <c r="F157" i="1"/>
  <c r="H160" i="1" l="1"/>
  <c r="D156" i="1"/>
  <c r="E157" i="1"/>
  <c r="F158" i="1"/>
  <c r="G159" i="1"/>
  <c r="B155" i="1"/>
  <c r="C155" i="1"/>
  <c r="H161" i="1" l="1"/>
  <c r="D157" i="1"/>
  <c r="G160" i="1"/>
  <c r="B156" i="1"/>
  <c r="E158" i="1"/>
  <c r="C156" i="1"/>
  <c r="F159" i="1"/>
  <c r="H162" i="1" l="1"/>
  <c r="D158" i="1"/>
  <c r="E159" i="1"/>
  <c r="F160" i="1"/>
  <c r="C157" i="1"/>
  <c r="G161" i="1"/>
  <c r="B157" i="1"/>
  <c r="H163" i="1" l="1"/>
  <c r="D159" i="1"/>
  <c r="G162" i="1"/>
  <c r="B158" i="1"/>
  <c r="E160" i="1"/>
  <c r="C158" i="1"/>
  <c r="F161" i="1"/>
  <c r="H164" i="1" l="1"/>
  <c r="D160" i="1"/>
  <c r="E161" i="1"/>
  <c r="F162" i="1"/>
  <c r="C159" i="1"/>
  <c r="G163" i="1"/>
  <c r="B159" i="1"/>
  <c r="H165" i="1" l="1"/>
  <c r="D161" i="1"/>
  <c r="G164" i="1"/>
  <c r="B160" i="1"/>
  <c r="E162" i="1"/>
  <c r="C160" i="1"/>
  <c r="F163" i="1"/>
  <c r="H166" i="1" l="1"/>
  <c r="D162" i="1"/>
  <c r="E163" i="1"/>
  <c r="F164" i="1"/>
  <c r="C161" i="1"/>
  <c r="G165" i="1"/>
  <c r="B161" i="1"/>
  <c r="H167" i="1" l="1"/>
  <c r="D163" i="1"/>
  <c r="G166" i="1"/>
  <c r="B162" i="1"/>
  <c r="E164" i="1"/>
  <c r="C162" i="1"/>
  <c r="F165" i="1"/>
  <c r="H168" i="1" l="1"/>
  <c r="D164" i="1"/>
  <c r="E165" i="1"/>
  <c r="F166" i="1"/>
  <c r="C163" i="1"/>
  <c r="G167" i="1"/>
  <c r="B163" i="1"/>
  <c r="H169" i="1" l="1"/>
  <c r="D165" i="1"/>
  <c r="G168" i="1"/>
  <c r="B164" i="1"/>
  <c r="E166" i="1"/>
  <c r="C164" i="1"/>
  <c r="F167" i="1"/>
  <c r="H170" i="1" l="1"/>
  <c r="D166" i="1"/>
  <c r="E167" i="1"/>
  <c r="F168" i="1"/>
  <c r="C165" i="1"/>
  <c r="G169" i="1"/>
  <c r="B165" i="1"/>
  <c r="H171" i="1" l="1"/>
  <c r="D167" i="1"/>
  <c r="G170" i="1"/>
  <c r="B166" i="1"/>
  <c r="E168" i="1"/>
  <c r="C166" i="1"/>
  <c r="F169" i="1"/>
  <c r="H172" i="1" l="1"/>
  <c r="D168" i="1"/>
  <c r="E169" i="1"/>
  <c r="F170" i="1"/>
  <c r="C167" i="1"/>
  <c r="G171" i="1"/>
  <c r="B167" i="1"/>
  <c r="H173" i="1" l="1"/>
  <c r="D169" i="1"/>
  <c r="G172" i="1"/>
  <c r="B168" i="1"/>
  <c r="E170" i="1"/>
  <c r="C168" i="1"/>
  <c r="F171" i="1"/>
  <c r="H174" i="1" l="1"/>
  <c r="D170" i="1"/>
  <c r="E171" i="1"/>
  <c r="F172" i="1"/>
  <c r="C169" i="1"/>
  <c r="G173" i="1"/>
  <c r="B169" i="1"/>
  <c r="H175" i="1" l="1"/>
  <c r="D171" i="1"/>
  <c r="G174" i="1"/>
  <c r="B170" i="1"/>
  <c r="E172" i="1"/>
  <c r="C170" i="1"/>
  <c r="F173" i="1"/>
  <c r="H176" i="1" l="1"/>
  <c r="D172" i="1"/>
  <c r="E173" i="1"/>
  <c r="F174" i="1"/>
  <c r="C171" i="1"/>
  <c r="G175" i="1"/>
  <c r="B171" i="1"/>
  <c r="H177" i="1" l="1"/>
  <c r="D173" i="1"/>
  <c r="F175" i="1"/>
  <c r="G176" i="1"/>
  <c r="B172" i="1"/>
  <c r="E174" i="1"/>
  <c r="C172" i="1"/>
  <c r="H178" i="1" l="1"/>
  <c r="D174" i="1"/>
  <c r="G177" i="1"/>
  <c r="E175" i="1"/>
  <c r="F176" i="1"/>
  <c r="C173" i="1"/>
  <c r="B173" i="1"/>
  <c r="H179" i="1" l="1"/>
  <c r="D175" i="1"/>
  <c r="G178" i="1"/>
  <c r="F177" i="1"/>
  <c r="B174" i="1"/>
  <c r="E176" i="1"/>
  <c r="C174" i="1"/>
  <c r="H180" i="1" l="1"/>
  <c r="D176" i="1"/>
  <c r="G179" i="1"/>
  <c r="F178" i="1"/>
  <c r="E177" i="1"/>
  <c r="C175" i="1"/>
  <c r="B175" i="1"/>
  <c r="H181" i="1" l="1"/>
  <c r="D177" i="1"/>
  <c r="G180" i="1"/>
  <c r="F179" i="1"/>
  <c r="C176" i="1"/>
  <c r="E178" i="1"/>
  <c r="B176" i="1"/>
  <c r="H182" i="1" l="1"/>
  <c r="D178" i="1"/>
  <c r="G181" i="1"/>
  <c r="F180" i="1"/>
  <c r="E179" i="1"/>
  <c r="C177" i="1"/>
  <c r="B177" i="1"/>
  <c r="H183" i="1" l="1"/>
  <c r="D179" i="1"/>
  <c r="G182" i="1"/>
  <c r="C178" i="1"/>
  <c r="F181" i="1"/>
  <c r="E180" i="1"/>
  <c r="B178" i="1"/>
  <c r="H184" i="1" l="1"/>
  <c r="D180" i="1"/>
  <c r="G183" i="1"/>
  <c r="C179" i="1"/>
  <c r="F182" i="1"/>
  <c r="E181" i="1"/>
  <c r="B179" i="1"/>
  <c r="H185" i="1" l="1"/>
  <c r="D181" i="1"/>
  <c r="G184" i="1"/>
  <c r="C180" i="1"/>
  <c r="F183" i="1"/>
  <c r="E182" i="1"/>
  <c r="B180" i="1"/>
  <c r="H186" i="1" l="1"/>
  <c r="D182" i="1"/>
  <c r="G185" i="1"/>
  <c r="C181" i="1"/>
  <c r="F184" i="1"/>
  <c r="E183" i="1"/>
  <c r="B181" i="1"/>
  <c r="H187" i="1" l="1"/>
  <c r="D183" i="1"/>
  <c r="G186" i="1"/>
  <c r="C182" i="1"/>
  <c r="F185" i="1"/>
  <c r="E184" i="1"/>
  <c r="B182" i="1"/>
  <c r="H188" i="1" l="1"/>
  <c r="D184" i="1"/>
  <c r="G187" i="1"/>
  <c r="C183" i="1"/>
  <c r="F186" i="1"/>
  <c r="E185" i="1"/>
  <c r="B183" i="1"/>
  <c r="H189" i="1" l="1"/>
  <c r="D185" i="1"/>
  <c r="G188" i="1"/>
  <c r="C184" i="1"/>
  <c r="F187" i="1"/>
  <c r="E186" i="1"/>
  <c r="B184" i="1"/>
  <c r="H190" i="1" l="1"/>
  <c r="D186" i="1"/>
  <c r="G189" i="1"/>
  <c r="C185" i="1"/>
  <c r="F188" i="1"/>
  <c r="E187" i="1"/>
  <c r="B185" i="1"/>
  <c r="H191" i="1" l="1"/>
  <c r="D187" i="1"/>
  <c r="G190" i="1"/>
  <c r="C186" i="1"/>
  <c r="F189" i="1"/>
  <c r="E188" i="1"/>
  <c r="B186" i="1"/>
  <c r="H192" i="1" l="1"/>
  <c r="D188" i="1"/>
  <c r="G191" i="1"/>
  <c r="C187" i="1"/>
  <c r="F190" i="1"/>
  <c r="E189" i="1"/>
  <c r="B187" i="1"/>
  <c r="H193" i="1" l="1"/>
  <c r="D189" i="1"/>
  <c r="G192" i="1"/>
  <c r="C188" i="1"/>
  <c r="F191" i="1"/>
  <c r="E190" i="1"/>
  <c r="B188" i="1"/>
  <c r="H194" i="1" l="1"/>
  <c r="D190" i="1"/>
  <c r="G193" i="1"/>
  <c r="C189" i="1"/>
  <c r="F192" i="1"/>
  <c r="E191" i="1"/>
  <c r="B189" i="1"/>
  <c r="H195" i="1" l="1"/>
  <c r="D191" i="1"/>
  <c r="G194" i="1"/>
  <c r="C190" i="1"/>
  <c r="F193" i="1"/>
  <c r="E192" i="1"/>
  <c r="B190" i="1"/>
  <c r="E193" i="1" l="1"/>
  <c r="D192" i="1"/>
  <c r="G195" i="1"/>
  <c r="C191" i="1"/>
  <c r="F194" i="1"/>
  <c r="B191" i="1"/>
  <c r="E194" i="1" l="1"/>
  <c r="D193" i="1"/>
  <c r="C192" i="1"/>
  <c r="B192" i="1"/>
  <c r="F195" i="1"/>
  <c r="E195" i="1" l="1"/>
  <c r="D194" i="1"/>
  <c r="C193" i="1"/>
  <c r="B193" i="1"/>
  <c r="D195" i="1" l="1"/>
  <c r="C194" i="1"/>
  <c r="B194" i="1"/>
  <c r="C195" i="1" l="1"/>
  <c r="B195" i="1"/>
  <c r="G3" i="1" s="1"/>
  <c r="G2" i="1" l="1"/>
  <c r="C198" i="1"/>
  <c r="T13" i="1" s="1"/>
  <c r="B199" i="1"/>
  <c r="B198" i="1"/>
  <c r="D198" i="1"/>
  <c r="T14" i="1" s="1"/>
  <c r="E198" i="1"/>
  <c r="T15" i="1" s="1"/>
  <c r="G198" i="1"/>
  <c r="T17" i="1" s="1"/>
  <c r="F198" i="1"/>
  <c r="T16" i="1" s="1"/>
  <c r="H198" i="1"/>
  <c r="T18" i="1" s="1"/>
</calcChain>
</file>

<file path=xl/sharedStrings.xml><?xml version="1.0" encoding="utf-8"?>
<sst xmlns="http://schemas.openxmlformats.org/spreadsheetml/2006/main" count="13" uniqueCount="12">
  <si>
    <t>MODELO AR(1)</t>
  </si>
  <si>
    <t>=</t>
  </si>
  <si>
    <t>Promedio</t>
  </si>
  <si>
    <t>Valor Inicial</t>
  </si>
  <si>
    <t xml:space="preserve">        Autocorrelaciones</t>
  </si>
  <si>
    <t>Empírica</t>
  </si>
  <si>
    <t>Teórica</t>
  </si>
  <si>
    <t>s =</t>
  </si>
  <si>
    <t>Desv Est.</t>
  </si>
  <si>
    <t>k</t>
  </si>
  <si>
    <t>Oprimir Tecla Suprimir en Celda</t>
  </si>
  <si>
    <t xml:space="preserve">Cambiar valores positivos y negativos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</si>
</sst>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0"/>
    <numFmt numFmtId="166" formatCode="0.00000"/>
    <numFmt numFmtId="167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6"/>
      <color theme="1"/>
      <name val="Symbol"/>
      <family val="1"/>
      <charset val="2"/>
    </font>
    <font>
      <b/>
      <sz val="13"/>
      <name val="Arial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3" fillId="0" borderId="0" xfId="0" applyFont="1"/>
    <xf numFmtId="164" fontId="3" fillId="0" borderId="0" xfId="0" applyNumberFormat="1" applyFont="1"/>
    <xf numFmtId="0" fontId="0" fillId="0" borderId="4" xfId="0" applyBorder="1"/>
    <xf numFmtId="165" fontId="0" fillId="0" borderId="0" xfId="0" applyNumberFormat="1"/>
    <xf numFmtId="164" fontId="0" fillId="0" borderId="0" xfId="0" applyNumberFormat="1"/>
    <xf numFmtId="0" fontId="4" fillId="0" borderId="2" xfId="0" applyFont="1" applyBorder="1" applyAlignment="1">
      <alignment horizontal="right"/>
    </xf>
    <xf numFmtId="0" fontId="1" fillId="0" borderId="0" xfId="0" applyFont="1"/>
    <xf numFmtId="167" fontId="1" fillId="0" borderId="0" xfId="0" applyNumberFormat="1" applyFont="1"/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166" fontId="6" fillId="2" borderId="3" xfId="0" applyNumberFormat="1" applyFont="1" applyFill="1" applyBorder="1"/>
    <xf numFmtId="166" fontId="6" fillId="2" borderId="5" xfId="0" applyNumberFormat="1" applyFont="1" applyFill="1" applyBorder="1"/>
    <xf numFmtId="0" fontId="6" fillId="2" borderId="13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165" fontId="6" fillId="2" borderId="8" xfId="0" applyNumberFormat="1" applyFont="1" applyFill="1" applyBorder="1"/>
    <xf numFmtId="165" fontId="6" fillId="2" borderId="9" xfId="0" applyNumberFormat="1" applyFont="1" applyFill="1" applyBorder="1"/>
    <xf numFmtId="0" fontId="6" fillId="2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0" fillId="2" borderId="6" xfId="0" applyFill="1" applyBorder="1"/>
    <xf numFmtId="0" fontId="6" fillId="2" borderId="1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Simulación</a:t>
            </a:r>
            <a:r>
              <a:rPr lang="es-MX" baseline="0"/>
              <a:t> de Modelo AR(1)</a:t>
            </a:r>
            <a:endParaRPr lang="es-MX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Hoja1!$B$40:$B$195</c:f>
              <c:numCache>
                <c:formatCode>0.0000000</c:formatCode>
                <c:ptCount val="156"/>
                <c:pt idx="0">
                  <c:v>0.7</c:v>
                </c:pt>
                <c:pt idx="1">
                  <c:v>-2.3676803291981665</c:v>
                </c:pt>
                <c:pt idx="2">
                  <c:v>0.97155454078561843</c:v>
                </c:pt>
                <c:pt idx="3">
                  <c:v>-0.30768881878171922</c:v>
                </c:pt>
                <c:pt idx="4">
                  <c:v>-0.40664197416410375</c:v>
                </c:pt>
                <c:pt idx="5">
                  <c:v>0.40682751126546252</c:v>
                </c:pt>
                <c:pt idx="6">
                  <c:v>-0.86504731493056108</c:v>
                </c:pt>
                <c:pt idx="7">
                  <c:v>0.82444402997242161</c:v>
                </c:pt>
                <c:pt idx="8">
                  <c:v>-0.22757664505877512</c:v>
                </c:pt>
                <c:pt idx="9">
                  <c:v>-0.90688437082360651</c:v>
                </c:pt>
                <c:pt idx="10">
                  <c:v>0.58852687373972579</c:v>
                </c:pt>
                <c:pt idx="11">
                  <c:v>-1.2205041142475994</c:v>
                </c:pt>
                <c:pt idx="12">
                  <c:v>0.42520766506317148</c:v>
                </c:pt>
                <c:pt idx="13">
                  <c:v>-0.99611422896196844</c:v>
                </c:pt>
                <c:pt idx="14">
                  <c:v>1.128647248933315</c:v>
                </c:pt>
                <c:pt idx="15">
                  <c:v>-0.43935348148806214</c:v>
                </c:pt>
                <c:pt idx="16">
                  <c:v>-0.36881956519813386</c:v>
                </c:pt>
                <c:pt idx="17">
                  <c:v>-0.69336956675120787</c:v>
                </c:pt>
                <c:pt idx="18">
                  <c:v>0.26876605577618218</c:v>
                </c:pt>
                <c:pt idx="19">
                  <c:v>-8.3418234283963708E-2</c:v>
                </c:pt>
                <c:pt idx="20">
                  <c:v>-0.65210777677218823</c:v>
                </c:pt>
                <c:pt idx="21">
                  <c:v>1.2452644855571107</c:v>
                </c:pt>
                <c:pt idx="22">
                  <c:v>-1.5612074232681723</c:v>
                </c:pt>
                <c:pt idx="23">
                  <c:v>0.43726543321768119</c:v>
                </c:pt>
                <c:pt idx="24">
                  <c:v>0.32576238760042864</c:v>
                </c:pt>
                <c:pt idx="25">
                  <c:v>-0.54986872777532758</c:v>
                </c:pt>
                <c:pt idx="26">
                  <c:v>-0.20169072080404432</c:v>
                </c:pt>
                <c:pt idx="27">
                  <c:v>-0.823227266110797</c:v>
                </c:pt>
                <c:pt idx="28">
                  <c:v>1.1288505109925748</c:v>
                </c:pt>
                <c:pt idx="29">
                  <c:v>-1.2002476532324005</c:v>
                </c:pt>
                <c:pt idx="30">
                  <c:v>0.96538329217551588</c:v>
                </c:pt>
                <c:pt idx="31">
                  <c:v>-1.4768955489491766</c:v>
                </c:pt>
                <c:pt idx="32">
                  <c:v>1.1495360572478865</c:v>
                </c:pt>
                <c:pt idx="33">
                  <c:v>0.13506359958357506</c:v>
                </c:pt>
                <c:pt idx="34">
                  <c:v>-1.7810894919820838E-2</c:v>
                </c:pt>
                <c:pt idx="35">
                  <c:v>0.41584264787685543</c:v>
                </c:pt>
                <c:pt idx="36">
                  <c:v>-0.74271551165712624</c:v>
                </c:pt>
                <c:pt idx="37">
                  <c:v>0.32633556200919384</c:v>
                </c:pt>
                <c:pt idx="38">
                  <c:v>-0.30401651801787544</c:v>
                </c:pt>
                <c:pt idx="39">
                  <c:v>-0.22519149696736235</c:v>
                </c:pt>
                <c:pt idx="40">
                  <c:v>-0.21031630177861591</c:v>
                </c:pt>
                <c:pt idx="41">
                  <c:v>-0.59466685361842497</c:v>
                </c:pt>
                <c:pt idx="42">
                  <c:v>0.75965334657722994</c:v>
                </c:pt>
                <c:pt idx="43">
                  <c:v>-1.3814991288858698</c:v>
                </c:pt>
                <c:pt idx="44">
                  <c:v>1.0537767041865576</c:v>
                </c:pt>
                <c:pt idx="45">
                  <c:v>0.44139848823289751</c:v>
                </c:pt>
                <c:pt idx="46">
                  <c:v>0.50424191127610252</c:v>
                </c:pt>
                <c:pt idx="47">
                  <c:v>0.64628982010989611</c:v>
                </c:pt>
                <c:pt idx="48">
                  <c:v>-1.8981740092432118</c:v>
                </c:pt>
                <c:pt idx="49">
                  <c:v>1.3816497033152655</c:v>
                </c:pt>
                <c:pt idx="50">
                  <c:v>-2.143227742907361</c:v>
                </c:pt>
                <c:pt idx="51">
                  <c:v>1.7958487985074645</c:v>
                </c:pt>
                <c:pt idx="52">
                  <c:v>-0.49255237336144297</c:v>
                </c:pt>
                <c:pt idx="53">
                  <c:v>-0.55141207480511123</c:v>
                </c:pt>
                <c:pt idx="54">
                  <c:v>0.11847266277736931</c:v>
                </c:pt>
                <c:pt idx="55">
                  <c:v>0.40621010756746045</c:v>
                </c:pt>
                <c:pt idx="56">
                  <c:v>1.096365911418882</c:v>
                </c:pt>
                <c:pt idx="57">
                  <c:v>-0.3678618103355516</c:v>
                </c:pt>
                <c:pt idx="58">
                  <c:v>1.410062210092951</c:v>
                </c:pt>
                <c:pt idx="59">
                  <c:v>-0.2487918383843768</c:v>
                </c:pt>
                <c:pt idx="60">
                  <c:v>-0.54827528479237675</c:v>
                </c:pt>
                <c:pt idx="61">
                  <c:v>2.7804944122914677E-2</c:v>
                </c:pt>
                <c:pt idx="62">
                  <c:v>-0.69127465435197966</c:v>
                </c:pt>
                <c:pt idx="63">
                  <c:v>1.5308407777873132</c:v>
                </c:pt>
                <c:pt idx="64">
                  <c:v>-1.6200251406768471</c:v>
                </c:pt>
                <c:pt idx="65">
                  <c:v>1.1393802107317876</c:v>
                </c:pt>
                <c:pt idx="66">
                  <c:v>-1.961392580537312</c:v>
                </c:pt>
                <c:pt idx="67">
                  <c:v>0.69544320958933603</c:v>
                </c:pt>
                <c:pt idx="68">
                  <c:v>-2.4041971107869378</c:v>
                </c:pt>
                <c:pt idx="69">
                  <c:v>2.1391976836703144</c:v>
                </c:pt>
                <c:pt idx="70">
                  <c:v>-2.2986448061480322</c:v>
                </c:pt>
                <c:pt idx="71">
                  <c:v>1.8585341715547981</c:v>
                </c:pt>
                <c:pt idx="72">
                  <c:v>-2.326301960515087</c:v>
                </c:pt>
                <c:pt idx="73">
                  <c:v>0.83528860503459057</c:v>
                </c:pt>
                <c:pt idx="74">
                  <c:v>-1.6392313989643341</c:v>
                </c:pt>
                <c:pt idx="75">
                  <c:v>1.2273925922159972</c:v>
                </c:pt>
                <c:pt idx="76">
                  <c:v>-0.65500002795664491</c:v>
                </c:pt>
                <c:pt idx="77">
                  <c:v>0.60235803592273385</c:v>
                </c:pt>
                <c:pt idx="78">
                  <c:v>-0.73054871916145503</c:v>
                </c:pt>
                <c:pt idx="79">
                  <c:v>0.96062109696689235</c:v>
                </c:pt>
                <c:pt idx="80">
                  <c:v>-0.63340567355229704</c:v>
                </c:pt>
                <c:pt idx="81">
                  <c:v>0.83077650138245307</c:v>
                </c:pt>
                <c:pt idx="82">
                  <c:v>-0.77863387613765678</c:v>
                </c:pt>
                <c:pt idx="83">
                  <c:v>1.4952798815912047</c:v>
                </c:pt>
                <c:pt idx="84">
                  <c:v>-1.7178915149591747</c:v>
                </c:pt>
                <c:pt idx="85">
                  <c:v>1.2048844764214461</c:v>
                </c:pt>
                <c:pt idx="86">
                  <c:v>-0.91836727258161266</c:v>
                </c:pt>
                <c:pt idx="87">
                  <c:v>1.1546617645231234</c:v>
                </c:pt>
                <c:pt idx="88">
                  <c:v>-1.9594940496443192</c:v>
                </c:pt>
                <c:pt idx="89">
                  <c:v>2.1416397076472009</c:v>
                </c:pt>
                <c:pt idx="90">
                  <c:v>-2.5800893024916709</c:v>
                </c:pt>
                <c:pt idx="91">
                  <c:v>1.6942619702536901</c:v>
                </c:pt>
                <c:pt idx="92">
                  <c:v>-1.7002853328464891</c:v>
                </c:pt>
                <c:pt idx="93">
                  <c:v>0.99807121114454855</c:v>
                </c:pt>
                <c:pt idx="94">
                  <c:v>-1.4289800351378517</c:v>
                </c:pt>
                <c:pt idx="95">
                  <c:v>2.0986337459852038</c:v>
                </c:pt>
                <c:pt idx="96">
                  <c:v>-1.4752041909697058</c:v>
                </c:pt>
                <c:pt idx="97">
                  <c:v>1.0044458381260892</c:v>
                </c:pt>
                <c:pt idx="98">
                  <c:v>-4.0596980146275552E-2</c:v>
                </c:pt>
                <c:pt idx="99">
                  <c:v>-0.17911530307790599</c:v>
                </c:pt>
                <c:pt idx="100">
                  <c:v>0.44426172788514801</c:v>
                </c:pt>
                <c:pt idx="101">
                  <c:v>-1.0755167733280377</c:v>
                </c:pt>
                <c:pt idx="102">
                  <c:v>1.1066205644412226</c:v>
                </c:pt>
                <c:pt idx="103">
                  <c:v>-1.1297306773086013</c:v>
                </c:pt>
                <c:pt idx="104">
                  <c:v>-0.49858944001674221</c:v>
                </c:pt>
                <c:pt idx="105">
                  <c:v>0.83946966412418833</c:v>
                </c:pt>
                <c:pt idx="106">
                  <c:v>-1.1490715349295273</c:v>
                </c:pt>
                <c:pt idx="107">
                  <c:v>1.6715651362173398</c:v>
                </c:pt>
                <c:pt idx="108">
                  <c:v>-0.54913877403646116</c:v>
                </c:pt>
                <c:pt idx="109">
                  <c:v>-0.4059195719165074</c:v>
                </c:pt>
                <c:pt idx="110">
                  <c:v>-0.47229598794101713</c:v>
                </c:pt>
                <c:pt idx="111">
                  <c:v>-0.24230284285121056</c:v>
                </c:pt>
                <c:pt idx="112">
                  <c:v>0.742555760049455</c:v>
                </c:pt>
                <c:pt idx="113">
                  <c:v>-1.8575577653253252</c:v>
                </c:pt>
                <c:pt idx="114">
                  <c:v>1.0038874209724198</c:v>
                </c:pt>
                <c:pt idx="115">
                  <c:v>0.43911762809944399</c:v>
                </c:pt>
                <c:pt idx="116">
                  <c:v>-0.88659273886091294</c:v>
                </c:pt>
                <c:pt idx="117">
                  <c:v>-0.40451869769289694</c:v>
                </c:pt>
                <c:pt idx="118">
                  <c:v>1.690774734592049</c:v>
                </c:pt>
                <c:pt idx="119">
                  <c:v>-0.69930463090967199</c:v>
                </c:pt>
                <c:pt idx="120">
                  <c:v>0.5010665899472887</c:v>
                </c:pt>
                <c:pt idx="121">
                  <c:v>-1.2525969108729262</c:v>
                </c:pt>
                <c:pt idx="122">
                  <c:v>0.75581691362999437</c:v>
                </c:pt>
                <c:pt idx="123">
                  <c:v>-0.19483012105493747</c:v>
                </c:pt>
                <c:pt idx="124">
                  <c:v>9.8708937542132932E-2</c:v>
                </c:pt>
                <c:pt idx="125">
                  <c:v>-0.71356473626710692</c:v>
                </c:pt>
                <c:pt idx="126">
                  <c:v>-6.5006545382690073E-2</c:v>
                </c:pt>
                <c:pt idx="127">
                  <c:v>1.2162005096209898</c:v>
                </c:pt>
                <c:pt idx="128">
                  <c:v>-0.86476355929938431</c:v>
                </c:pt>
                <c:pt idx="129">
                  <c:v>0.13650881085240002</c:v>
                </c:pt>
                <c:pt idx="130">
                  <c:v>-0.84145487535489294</c:v>
                </c:pt>
                <c:pt idx="131">
                  <c:v>1.7670696977217684</c:v>
                </c:pt>
                <c:pt idx="132">
                  <c:v>-1.5100323483931803</c:v>
                </c:pt>
                <c:pt idx="133">
                  <c:v>0.994325747464605</c:v>
                </c:pt>
                <c:pt idx="134">
                  <c:v>-1.6162197357106187</c:v>
                </c:pt>
                <c:pt idx="135">
                  <c:v>1.3877387239968182</c:v>
                </c:pt>
                <c:pt idx="136">
                  <c:v>-1.6498612453986534</c:v>
                </c:pt>
                <c:pt idx="137">
                  <c:v>0.95912752238126187</c:v>
                </c:pt>
                <c:pt idx="138">
                  <c:v>-0.53492013312763731</c:v>
                </c:pt>
                <c:pt idx="139">
                  <c:v>7.8015645401356915E-2</c:v>
                </c:pt>
                <c:pt idx="140">
                  <c:v>1.6654923322098811</c:v>
                </c:pt>
                <c:pt idx="141">
                  <c:v>-9.4087674995990689E-3</c:v>
                </c:pt>
                <c:pt idx="142">
                  <c:v>0.24112399618897218</c:v>
                </c:pt>
                <c:pt idx="143">
                  <c:v>0.14923893963003962</c:v>
                </c:pt>
                <c:pt idx="144">
                  <c:v>-0.10705126030910218</c:v>
                </c:pt>
                <c:pt idx="145">
                  <c:v>3.9794467829068536E-2</c:v>
                </c:pt>
                <c:pt idx="146">
                  <c:v>0.40706706176989382</c:v>
                </c:pt>
                <c:pt idx="147">
                  <c:v>0.63195657897088164</c:v>
                </c:pt>
                <c:pt idx="148">
                  <c:v>-0.10521799222076383</c:v>
                </c:pt>
                <c:pt idx="149">
                  <c:v>-0.34028798542934519</c:v>
                </c:pt>
                <c:pt idx="150">
                  <c:v>2.3813471070127351E-2</c:v>
                </c:pt>
                <c:pt idx="151">
                  <c:v>0.65393971008636964</c:v>
                </c:pt>
                <c:pt idx="152">
                  <c:v>0.48450580066515825</c:v>
                </c:pt>
                <c:pt idx="153">
                  <c:v>0.59420109231137641</c:v>
                </c:pt>
                <c:pt idx="154">
                  <c:v>-1.5604934016010055</c:v>
                </c:pt>
                <c:pt idx="155">
                  <c:v>1.1277429743554124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9-4419-A5AF-ED3C7052A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187904"/>
        <c:axId val="312200192"/>
      </c:lineChart>
      <c:catAx>
        <c:axId val="3121879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noFill/>
              </a:defRPr>
            </a:pPr>
            <a:endParaRPr lang="es-MX"/>
          </a:p>
        </c:txPr>
        <c:crossAx val="312200192"/>
        <c:crosses val="autoZero"/>
        <c:auto val="1"/>
        <c:lblAlgn val="ctr"/>
        <c:lblOffset val="100"/>
        <c:noMultiLvlLbl val="0"/>
      </c:catAx>
      <c:valAx>
        <c:axId val="3122001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.00" sourceLinked="0"/>
        <c:majorTickMark val="out"/>
        <c:minorTickMark val="none"/>
        <c:tickLblPos val="nextTo"/>
        <c:crossAx val="312187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 sz="1400"/>
              <a:t>Autocorrelaciones</a:t>
            </a:r>
            <a:r>
              <a:rPr lang="es-MX" sz="1400" baseline="0"/>
              <a:t> Simp7les</a:t>
            </a:r>
          </a:p>
          <a:p>
            <a:pPr>
              <a:defRPr/>
            </a:pPr>
            <a:r>
              <a:rPr lang="es-MX" sz="1400" baseline="0"/>
              <a:t>Empíricas y Teóricas</a:t>
            </a:r>
            <a:endParaRPr lang="es-MX" sz="1400"/>
          </a:p>
        </c:rich>
      </c:tx>
      <c:layout>
        <c:manualLayout>
          <c:xMode val="edge"/>
          <c:yMode val="edge"/>
          <c:x val="0.30393744531933509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198840769903762"/>
          <c:y val="0.18487024934319504"/>
          <c:w val="0.84742913385826768"/>
          <c:h val="0.77731784372211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Hoja1!$T$12</c:f>
              <c:strCache>
                <c:ptCount val="1"/>
                <c:pt idx="0">
                  <c:v>Empírica</c:v>
                </c:pt>
              </c:strCache>
            </c:strRef>
          </c:tx>
          <c:invertIfNegative val="0"/>
          <c:val>
            <c:numRef>
              <c:f>Hoja1!$T$13:$T$18</c:f>
              <c:numCache>
                <c:formatCode>0.0000000</c:formatCode>
                <c:ptCount val="6"/>
                <c:pt idx="0">
                  <c:v>-0.76521606280096477</c:v>
                </c:pt>
                <c:pt idx="1">
                  <c:v>0.59967378003666749</c:v>
                </c:pt>
                <c:pt idx="2">
                  <c:v>-0.48184012119669151</c:v>
                </c:pt>
                <c:pt idx="3">
                  <c:v>0.38381187461727473</c:v>
                </c:pt>
                <c:pt idx="4">
                  <c:v>-0.25730664005351106</c:v>
                </c:pt>
                <c:pt idx="5">
                  <c:v>0.17067203648918489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F-4FD1-8EF0-C128080CCD79}"/>
            </c:ext>
          </c:extLst>
        </c:ser>
        <c:ser>
          <c:idx val="1"/>
          <c:order val="1"/>
          <c:tx>
            <c:strRef>
              <c:f>Hoja1!$U$12</c:f>
              <c:strCache>
                <c:ptCount val="1"/>
                <c:pt idx="0">
                  <c:v>Teórica</c:v>
                </c:pt>
              </c:strCache>
            </c:strRef>
          </c:tx>
          <c:invertIfNegative val="0"/>
          <c:val>
            <c:numRef>
              <c:f>Hoja1!$U$13:$U$18</c:f>
              <c:numCache>
                <c:formatCode>0.00000</c:formatCode>
                <c:ptCount val="6"/>
                <c:pt idx="0">
                  <c:v>-0.66</c:v>
                </c:pt>
                <c:pt idx="1">
                  <c:v>0.43560000000000004</c:v>
                </c:pt>
                <c:pt idx="2">
                  <c:v>-0.28749600000000003</c:v>
                </c:pt>
                <c:pt idx="3">
                  <c:v>0.18974736000000003</c:v>
                </c:pt>
                <c:pt idx="4">
                  <c:v>-0.12523325760000004</c:v>
                </c:pt>
                <c:pt idx="5">
                  <c:v>8.2653950016000025E-2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CF-4FD1-8EF0-C128080CC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380032"/>
        <c:axId val="308382336"/>
      </c:barChart>
      <c:catAx>
        <c:axId val="308380032"/>
        <c:scaling>
          <c:orientation val="minMax"/>
        </c:scaling>
        <c:delete val="0"/>
        <c:axPos val="b"/>
        <c:majorTickMark val="none"/>
        <c:minorTickMark val="none"/>
        <c:tickLblPos val="nextTo"/>
        <c:crossAx val="308382336"/>
        <c:crosses val="autoZero"/>
        <c:auto val="1"/>
        <c:lblAlgn val="ctr"/>
        <c:lblOffset val="100"/>
        <c:noMultiLvlLbl val="0"/>
      </c:catAx>
      <c:valAx>
        <c:axId val="308382336"/>
        <c:scaling>
          <c:orientation val="minMax"/>
        </c:scaling>
        <c:delete val="0"/>
        <c:axPos val="l"/>
        <c:majorGridlines/>
        <c:numFmt formatCode="0.00" sourceLinked="0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s-MX"/>
          </a:p>
        </c:txPr>
        <c:crossAx val="308380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997309711286094"/>
          <c:y val="5.2173791785922255E-2"/>
          <c:w val="0.1450269028871391"/>
          <c:h val="0.1231701374912611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412750</xdr:colOff>
          <xdr:row>1</xdr:row>
          <xdr:rowOff>57150</xdr:rowOff>
        </xdr:from>
        <xdr:to>
          <xdr:col>2</xdr:col>
          <xdr:colOff>603250</xdr:colOff>
          <xdr:row>2</xdr:row>
          <xdr:rowOff>12700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450850</xdr:colOff>
          <xdr:row>0</xdr:row>
          <xdr:rowOff>0</xdr:rowOff>
        </xdr:from>
        <xdr:to>
          <xdr:col>2</xdr:col>
          <xdr:colOff>622300</xdr:colOff>
          <xdr:row>1</xdr:row>
          <xdr:rowOff>12700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69850</xdr:colOff>
          <xdr:row>2</xdr:row>
          <xdr:rowOff>107950</xdr:rowOff>
        </xdr:from>
        <xdr:to>
          <xdr:col>11</xdr:col>
          <xdr:colOff>279400</xdr:colOff>
          <xdr:row>4</xdr:row>
          <xdr:rowOff>133350</xdr:rowOff>
        </xdr:to>
        <xdr:sp macro="" textlink="">
          <xdr:nvSpPr>
            <xdr:cNvPr id="1028" name="1 Objeto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317500</xdr:colOff>
          <xdr:row>2</xdr:row>
          <xdr:rowOff>165100</xdr:rowOff>
        </xdr:from>
        <xdr:to>
          <xdr:col>13</xdr:col>
          <xdr:colOff>381000</xdr:colOff>
          <xdr:row>4</xdr:row>
          <xdr:rowOff>133350</xdr:rowOff>
        </xdr:to>
        <xdr:sp macro="" textlink="">
          <xdr:nvSpPr>
            <xdr:cNvPr id="1029" name="Object 19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166687</xdr:colOff>
      <xdr:row>6</xdr:row>
      <xdr:rowOff>11907</xdr:rowOff>
    </xdr:from>
    <xdr:to>
      <xdr:col>10</xdr:col>
      <xdr:colOff>642937</xdr:colOff>
      <xdr:row>26</xdr:row>
      <xdr:rowOff>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</xdr:colOff>
      <xdr:row>8</xdr:row>
      <xdr:rowOff>33338</xdr:rowOff>
    </xdr:from>
    <xdr:to>
      <xdr:col>16</xdr:col>
      <xdr:colOff>785812</xdr:colOff>
      <xdr:row>25</xdr:row>
      <xdr:rowOff>95250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9"/>
  <sheetViews>
    <sheetView showGridLines="0" tabSelected="1" zoomScale="55" zoomScaleNormal="55" workbookViewId="0">
      <selection activeCell="AF13" sqref="AF13"/>
    </sheetView>
  </sheetViews>
  <sheetFormatPr defaultColWidth="10.90625" defaultRowHeight="14.5" x14ac:dyDescent="0.35"/>
  <cols>
    <col min="2" max="2" width="13.453125" bestFit="1" customWidth="1"/>
    <col min="9" max="9" width="5.453125" customWidth="1"/>
    <col min="10" max="10" width="12.1796875" bestFit="1" customWidth="1"/>
    <col min="17" max="17" width="12.1796875" customWidth="1"/>
    <col min="18" max="18" width="5.81640625" customWidth="1"/>
    <col min="19" max="19" width="6.453125" customWidth="1"/>
    <col min="20" max="20" width="13.453125" bestFit="1" customWidth="1"/>
    <col min="21" max="21" width="11.54296875" bestFit="1" customWidth="1"/>
    <col min="258" max="258" width="13.453125" bestFit="1" customWidth="1"/>
    <col min="265" max="265" width="5.453125" customWidth="1"/>
    <col min="266" max="266" width="12.1796875" bestFit="1" customWidth="1"/>
    <col min="514" max="514" width="13.453125" bestFit="1" customWidth="1"/>
    <col min="521" max="521" width="5.453125" customWidth="1"/>
    <col min="522" max="522" width="12.1796875" bestFit="1" customWidth="1"/>
    <col min="770" max="770" width="13.453125" bestFit="1" customWidth="1"/>
    <col min="777" max="777" width="5.453125" customWidth="1"/>
    <col min="778" max="778" width="12.1796875" bestFit="1" customWidth="1"/>
    <col min="1026" max="1026" width="13.453125" bestFit="1" customWidth="1"/>
    <col min="1033" max="1033" width="5.453125" customWidth="1"/>
    <col min="1034" max="1034" width="12.1796875" bestFit="1" customWidth="1"/>
    <col min="1282" max="1282" width="13.453125" bestFit="1" customWidth="1"/>
    <col min="1289" max="1289" width="5.453125" customWidth="1"/>
    <col min="1290" max="1290" width="12.1796875" bestFit="1" customWidth="1"/>
    <col min="1538" max="1538" width="13.453125" bestFit="1" customWidth="1"/>
    <col min="1545" max="1545" width="5.453125" customWidth="1"/>
    <col min="1546" max="1546" width="12.1796875" bestFit="1" customWidth="1"/>
    <col min="1794" max="1794" width="13.453125" bestFit="1" customWidth="1"/>
    <col min="1801" max="1801" width="5.453125" customWidth="1"/>
    <col min="1802" max="1802" width="12.1796875" bestFit="1" customWidth="1"/>
    <col min="2050" max="2050" width="13.453125" bestFit="1" customWidth="1"/>
    <col min="2057" max="2057" width="5.453125" customWidth="1"/>
    <col min="2058" max="2058" width="12.1796875" bestFit="1" customWidth="1"/>
    <col min="2306" max="2306" width="13.453125" bestFit="1" customWidth="1"/>
    <col min="2313" max="2313" width="5.453125" customWidth="1"/>
    <col min="2314" max="2314" width="12.1796875" bestFit="1" customWidth="1"/>
    <col min="2562" max="2562" width="13.453125" bestFit="1" customWidth="1"/>
    <col min="2569" max="2569" width="5.453125" customWidth="1"/>
    <col min="2570" max="2570" width="12.1796875" bestFit="1" customWidth="1"/>
    <col min="2818" max="2818" width="13.453125" bestFit="1" customWidth="1"/>
    <col min="2825" max="2825" width="5.453125" customWidth="1"/>
    <col min="2826" max="2826" width="12.1796875" bestFit="1" customWidth="1"/>
    <col min="3074" max="3074" width="13.453125" bestFit="1" customWidth="1"/>
    <col min="3081" max="3081" width="5.453125" customWidth="1"/>
    <col min="3082" max="3082" width="12.1796875" bestFit="1" customWidth="1"/>
    <col min="3330" max="3330" width="13.453125" bestFit="1" customWidth="1"/>
    <col min="3337" max="3337" width="5.453125" customWidth="1"/>
    <col min="3338" max="3338" width="12.1796875" bestFit="1" customWidth="1"/>
    <col min="3586" max="3586" width="13.453125" bestFit="1" customWidth="1"/>
    <col min="3593" max="3593" width="5.453125" customWidth="1"/>
    <col min="3594" max="3594" width="12.1796875" bestFit="1" customWidth="1"/>
    <col min="3842" max="3842" width="13.453125" bestFit="1" customWidth="1"/>
    <col min="3849" max="3849" width="5.453125" customWidth="1"/>
    <col min="3850" max="3850" width="12.1796875" bestFit="1" customWidth="1"/>
    <col min="4098" max="4098" width="13.453125" bestFit="1" customWidth="1"/>
    <col min="4105" max="4105" width="5.453125" customWidth="1"/>
    <col min="4106" max="4106" width="12.1796875" bestFit="1" customWidth="1"/>
    <col min="4354" max="4354" width="13.453125" bestFit="1" customWidth="1"/>
    <col min="4361" max="4361" width="5.453125" customWidth="1"/>
    <col min="4362" max="4362" width="12.1796875" bestFit="1" customWidth="1"/>
    <col min="4610" max="4610" width="13.453125" bestFit="1" customWidth="1"/>
    <col min="4617" max="4617" width="5.453125" customWidth="1"/>
    <col min="4618" max="4618" width="12.1796875" bestFit="1" customWidth="1"/>
    <col min="4866" max="4866" width="13.453125" bestFit="1" customWidth="1"/>
    <col min="4873" max="4873" width="5.453125" customWidth="1"/>
    <col min="4874" max="4874" width="12.1796875" bestFit="1" customWidth="1"/>
    <col min="5122" max="5122" width="13.453125" bestFit="1" customWidth="1"/>
    <col min="5129" max="5129" width="5.453125" customWidth="1"/>
    <col min="5130" max="5130" width="12.1796875" bestFit="1" customWidth="1"/>
    <col min="5378" max="5378" width="13.453125" bestFit="1" customWidth="1"/>
    <col min="5385" max="5385" width="5.453125" customWidth="1"/>
    <col min="5386" max="5386" width="12.1796875" bestFit="1" customWidth="1"/>
    <col min="5634" max="5634" width="13.453125" bestFit="1" customWidth="1"/>
    <col min="5641" max="5641" width="5.453125" customWidth="1"/>
    <col min="5642" max="5642" width="12.1796875" bestFit="1" customWidth="1"/>
    <col min="5890" max="5890" width="13.453125" bestFit="1" customWidth="1"/>
    <col min="5897" max="5897" width="5.453125" customWidth="1"/>
    <col min="5898" max="5898" width="12.1796875" bestFit="1" customWidth="1"/>
    <col min="6146" max="6146" width="13.453125" bestFit="1" customWidth="1"/>
    <col min="6153" max="6153" width="5.453125" customWidth="1"/>
    <col min="6154" max="6154" width="12.1796875" bestFit="1" customWidth="1"/>
    <col min="6402" max="6402" width="13.453125" bestFit="1" customWidth="1"/>
    <col min="6409" max="6409" width="5.453125" customWidth="1"/>
    <col min="6410" max="6410" width="12.1796875" bestFit="1" customWidth="1"/>
    <col min="6658" max="6658" width="13.453125" bestFit="1" customWidth="1"/>
    <col min="6665" max="6665" width="5.453125" customWidth="1"/>
    <col min="6666" max="6666" width="12.1796875" bestFit="1" customWidth="1"/>
    <col min="6914" max="6914" width="13.453125" bestFit="1" customWidth="1"/>
    <col min="6921" max="6921" width="5.453125" customWidth="1"/>
    <col min="6922" max="6922" width="12.1796875" bestFit="1" customWidth="1"/>
    <col min="7170" max="7170" width="13.453125" bestFit="1" customWidth="1"/>
    <col min="7177" max="7177" width="5.453125" customWidth="1"/>
    <col min="7178" max="7178" width="12.1796875" bestFit="1" customWidth="1"/>
    <col min="7426" max="7426" width="13.453125" bestFit="1" customWidth="1"/>
    <col min="7433" max="7433" width="5.453125" customWidth="1"/>
    <col min="7434" max="7434" width="12.1796875" bestFit="1" customWidth="1"/>
    <col min="7682" max="7682" width="13.453125" bestFit="1" customWidth="1"/>
    <col min="7689" max="7689" width="5.453125" customWidth="1"/>
    <col min="7690" max="7690" width="12.1796875" bestFit="1" customWidth="1"/>
    <col min="7938" max="7938" width="13.453125" bestFit="1" customWidth="1"/>
    <col min="7945" max="7945" width="5.453125" customWidth="1"/>
    <col min="7946" max="7946" width="12.1796875" bestFit="1" customWidth="1"/>
    <col min="8194" max="8194" width="13.453125" bestFit="1" customWidth="1"/>
    <col min="8201" max="8201" width="5.453125" customWidth="1"/>
    <col min="8202" max="8202" width="12.1796875" bestFit="1" customWidth="1"/>
    <col min="8450" max="8450" width="13.453125" bestFit="1" customWidth="1"/>
    <col min="8457" max="8457" width="5.453125" customWidth="1"/>
    <col min="8458" max="8458" width="12.1796875" bestFit="1" customWidth="1"/>
    <col min="8706" max="8706" width="13.453125" bestFit="1" customWidth="1"/>
    <col min="8713" max="8713" width="5.453125" customWidth="1"/>
    <col min="8714" max="8714" width="12.1796875" bestFit="1" customWidth="1"/>
    <col min="8962" max="8962" width="13.453125" bestFit="1" customWidth="1"/>
    <col min="8969" max="8969" width="5.453125" customWidth="1"/>
    <col min="8970" max="8970" width="12.1796875" bestFit="1" customWidth="1"/>
    <col min="9218" max="9218" width="13.453125" bestFit="1" customWidth="1"/>
    <col min="9225" max="9225" width="5.453125" customWidth="1"/>
    <col min="9226" max="9226" width="12.1796875" bestFit="1" customWidth="1"/>
    <col min="9474" max="9474" width="13.453125" bestFit="1" customWidth="1"/>
    <col min="9481" max="9481" width="5.453125" customWidth="1"/>
    <col min="9482" max="9482" width="12.1796875" bestFit="1" customWidth="1"/>
    <col min="9730" max="9730" width="13.453125" bestFit="1" customWidth="1"/>
    <col min="9737" max="9737" width="5.453125" customWidth="1"/>
    <col min="9738" max="9738" width="12.1796875" bestFit="1" customWidth="1"/>
    <col min="9986" max="9986" width="13.453125" bestFit="1" customWidth="1"/>
    <col min="9993" max="9993" width="5.453125" customWidth="1"/>
    <col min="9994" max="9994" width="12.1796875" bestFit="1" customWidth="1"/>
    <col min="10242" max="10242" width="13.453125" bestFit="1" customWidth="1"/>
    <col min="10249" max="10249" width="5.453125" customWidth="1"/>
    <col min="10250" max="10250" width="12.1796875" bestFit="1" customWidth="1"/>
    <col min="10498" max="10498" width="13.453125" bestFit="1" customWidth="1"/>
    <col min="10505" max="10505" width="5.453125" customWidth="1"/>
    <col min="10506" max="10506" width="12.1796875" bestFit="1" customWidth="1"/>
    <col min="10754" max="10754" width="13.453125" bestFit="1" customWidth="1"/>
    <col min="10761" max="10761" width="5.453125" customWidth="1"/>
    <col min="10762" max="10762" width="12.1796875" bestFit="1" customWidth="1"/>
    <col min="11010" max="11010" width="13.453125" bestFit="1" customWidth="1"/>
    <col min="11017" max="11017" width="5.453125" customWidth="1"/>
    <col min="11018" max="11018" width="12.1796875" bestFit="1" customWidth="1"/>
    <col min="11266" max="11266" width="13.453125" bestFit="1" customWidth="1"/>
    <col min="11273" max="11273" width="5.453125" customWidth="1"/>
    <col min="11274" max="11274" width="12.1796875" bestFit="1" customWidth="1"/>
    <col min="11522" max="11522" width="13.453125" bestFit="1" customWidth="1"/>
    <col min="11529" max="11529" width="5.453125" customWidth="1"/>
    <col min="11530" max="11530" width="12.1796875" bestFit="1" customWidth="1"/>
    <col min="11778" max="11778" width="13.453125" bestFit="1" customWidth="1"/>
    <col min="11785" max="11785" width="5.453125" customWidth="1"/>
    <col min="11786" max="11786" width="12.1796875" bestFit="1" customWidth="1"/>
    <col min="12034" max="12034" width="13.453125" bestFit="1" customWidth="1"/>
    <col min="12041" max="12041" width="5.453125" customWidth="1"/>
    <col min="12042" max="12042" width="12.1796875" bestFit="1" customWidth="1"/>
    <col min="12290" max="12290" width="13.453125" bestFit="1" customWidth="1"/>
    <col min="12297" max="12297" width="5.453125" customWidth="1"/>
    <col min="12298" max="12298" width="12.1796875" bestFit="1" customWidth="1"/>
    <col min="12546" max="12546" width="13.453125" bestFit="1" customWidth="1"/>
    <col min="12553" max="12553" width="5.453125" customWidth="1"/>
    <col min="12554" max="12554" width="12.1796875" bestFit="1" customWidth="1"/>
    <col min="12802" max="12802" width="13.453125" bestFit="1" customWidth="1"/>
    <col min="12809" max="12809" width="5.453125" customWidth="1"/>
    <col min="12810" max="12810" width="12.1796875" bestFit="1" customWidth="1"/>
    <col min="13058" max="13058" width="13.453125" bestFit="1" customWidth="1"/>
    <col min="13065" max="13065" width="5.453125" customWidth="1"/>
    <col min="13066" max="13066" width="12.1796875" bestFit="1" customWidth="1"/>
    <col min="13314" max="13314" width="13.453125" bestFit="1" customWidth="1"/>
    <col min="13321" max="13321" width="5.453125" customWidth="1"/>
    <col min="13322" max="13322" width="12.1796875" bestFit="1" customWidth="1"/>
    <col min="13570" max="13570" width="13.453125" bestFit="1" customWidth="1"/>
    <col min="13577" max="13577" width="5.453125" customWidth="1"/>
    <col min="13578" max="13578" width="12.1796875" bestFit="1" customWidth="1"/>
    <col min="13826" max="13826" width="13.453125" bestFit="1" customWidth="1"/>
    <col min="13833" max="13833" width="5.453125" customWidth="1"/>
    <col min="13834" max="13834" width="12.1796875" bestFit="1" customWidth="1"/>
    <col min="14082" max="14082" width="13.453125" bestFit="1" customWidth="1"/>
    <col min="14089" max="14089" width="5.453125" customWidth="1"/>
    <col min="14090" max="14090" width="12.1796875" bestFit="1" customWidth="1"/>
    <col min="14338" max="14338" width="13.453125" bestFit="1" customWidth="1"/>
    <col min="14345" max="14345" width="5.453125" customWidth="1"/>
    <col min="14346" max="14346" width="12.1796875" bestFit="1" customWidth="1"/>
    <col min="14594" max="14594" width="13.453125" bestFit="1" customWidth="1"/>
    <col min="14601" max="14601" width="5.453125" customWidth="1"/>
    <col min="14602" max="14602" width="12.1796875" bestFit="1" customWidth="1"/>
    <col min="14850" max="14850" width="13.453125" bestFit="1" customWidth="1"/>
    <col min="14857" max="14857" width="5.453125" customWidth="1"/>
    <col min="14858" max="14858" width="12.1796875" bestFit="1" customWidth="1"/>
    <col min="15106" max="15106" width="13.453125" bestFit="1" customWidth="1"/>
    <col min="15113" max="15113" width="5.453125" customWidth="1"/>
    <col min="15114" max="15114" width="12.1796875" bestFit="1" customWidth="1"/>
    <col min="15362" max="15362" width="13.453125" bestFit="1" customWidth="1"/>
    <col min="15369" max="15369" width="5.453125" customWidth="1"/>
    <col min="15370" max="15370" width="12.1796875" bestFit="1" customWidth="1"/>
    <col min="15618" max="15618" width="13.453125" bestFit="1" customWidth="1"/>
    <col min="15625" max="15625" width="5.453125" customWidth="1"/>
    <col min="15626" max="15626" width="12.1796875" bestFit="1" customWidth="1"/>
    <col min="15874" max="15874" width="13.453125" bestFit="1" customWidth="1"/>
    <col min="15881" max="15881" width="5.453125" customWidth="1"/>
    <col min="15882" max="15882" width="12.1796875" bestFit="1" customWidth="1"/>
    <col min="16130" max="16130" width="13.453125" bestFit="1" customWidth="1"/>
    <col min="16137" max="16137" width="5.453125" customWidth="1"/>
    <col min="16138" max="16138" width="12.1796875" bestFit="1" customWidth="1"/>
  </cols>
  <sheetData>
    <row r="1" spans="1:21" ht="21" customHeight="1" x14ac:dyDescent="0.4">
      <c r="A1" s="1" t="s">
        <v>0</v>
      </c>
      <c r="B1" s="1">
        <v>0.8</v>
      </c>
      <c r="C1" s="2" t="s">
        <v>1</v>
      </c>
      <c r="D1" s="12">
        <v>-0.66</v>
      </c>
      <c r="E1" s="10" t="s">
        <v>11</v>
      </c>
    </row>
    <row r="2" spans="1:21" ht="19.5" customHeight="1" thickBot="1" x14ac:dyDescent="0.4">
      <c r="B2">
        <v>0</v>
      </c>
      <c r="C2" s="3" t="s">
        <v>1</v>
      </c>
      <c r="D2" s="13">
        <v>0</v>
      </c>
      <c r="F2" s="4" t="s">
        <v>2</v>
      </c>
      <c r="G2" s="5">
        <f ca="1">AVERAGE(B40:B195)</f>
        <v>-4.4880207907688124E-2</v>
      </c>
      <c r="P2" t="s">
        <v>10</v>
      </c>
    </row>
    <row r="3" spans="1:21" ht="19.5" customHeight="1" thickBot="1" x14ac:dyDescent="0.45">
      <c r="B3">
        <v>0.7</v>
      </c>
      <c r="C3" s="9" t="s">
        <v>7</v>
      </c>
      <c r="D3" s="13">
        <v>0.7</v>
      </c>
      <c r="F3" t="s">
        <v>8</v>
      </c>
      <c r="G3" s="11">
        <f ca="1">STDEV(B40:B195)</f>
        <v>1.0897373123761838</v>
      </c>
      <c r="P3" s="25"/>
    </row>
    <row r="4" spans="1:21" ht="19.5" customHeight="1" thickBot="1" x14ac:dyDescent="0.4">
      <c r="B4">
        <v>0</v>
      </c>
      <c r="C4" s="6" t="s">
        <v>3</v>
      </c>
      <c r="D4" s="14">
        <v>0</v>
      </c>
    </row>
    <row r="10" spans="1:21" ht="15" thickBot="1" x14ac:dyDescent="0.4"/>
    <row r="11" spans="1:21" ht="19" thickBot="1" x14ac:dyDescent="0.5">
      <c r="S11" s="26" t="s">
        <v>4</v>
      </c>
      <c r="T11" s="27"/>
      <c r="U11" s="28"/>
    </row>
    <row r="12" spans="1:21" ht="19" thickBot="1" x14ac:dyDescent="0.5">
      <c r="S12" s="21" t="s">
        <v>9</v>
      </c>
      <c r="T12" s="18" t="s">
        <v>5</v>
      </c>
      <c r="U12" s="17" t="s">
        <v>6</v>
      </c>
    </row>
    <row r="13" spans="1:21" ht="18.5" x14ac:dyDescent="0.45">
      <c r="S13" s="22">
        <v>1</v>
      </c>
      <c r="T13" s="19">
        <f ca="1">C198</f>
        <v>-0.76521606280096477</v>
      </c>
      <c r="U13" s="15">
        <f>D1</f>
        <v>-0.66</v>
      </c>
    </row>
    <row r="14" spans="1:21" ht="18.5" x14ac:dyDescent="0.45">
      <c r="S14" s="23">
        <v>2</v>
      </c>
      <c r="T14" s="19">
        <f ca="1">D198</f>
        <v>0.59967378003666749</v>
      </c>
      <c r="U14" s="15">
        <f>U13*$D$1</f>
        <v>0.43560000000000004</v>
      </c>
    </row>
    <row r="15" spans="1:21" ht="18.5" x14ac:dyDescent="0.45">
      <c r="S15" s="23">
        <v>3</v>
      </c>
      <c r="T15" s="19">
        <f ca="1">E198</f>
        <v>-0.48184012119669151</v>
      </c>
      <c r="U15" s="15">
        <f>U14*$D$1</f>
        <v>-0.28749600000000003</v>
      </c>
    </row>
    <row r="16" spans="1:21" ht="18.5" x14ac:dyDescent="0.45">
      <c r="S16" s="23">
        <v>4</v>
      </c>
      <c r="T16" s="19">
        <f ca="1">F198</f>
        <v>0.38381187461727473</v>
      </c>
      <c r="U16" s="15">
        <f>U15*$D$1</f>
        <v>0.18974736000000003</v>
      </c>
    </row>
    <row r="17" spans="19:21" ht="18.5" x14ac:dyDescent="0.45">
      <c r="S17" s="23">
        <v>5</v>
      </c>
      <c r="T17" s="19">
        <f ca="1">G198</f>
        <v>-0.25730664005351106</v>
      </c>
      <c r="U17" s="15">
        <f>U16*$D$1</f>
        <v>-0.12523325760000004</v>
      </c>
    </row>
    <row r="18" spans="19:21" ht="19" thickBot="1" x14ac:dyDescent="0.5">
      <c r="S18" s="24">
        <v>6</v>
      </c>
      <c r="T18" s="20">
        <f ca="1">H198</f>
        <v>0.17067203648918489</v>
      </c>
      <c r="U18" s="16">
        <f>U17*$D$1</f>
        <v>8.2653950016000025E-2</v>
      </c>
    </row>
    <row r="39" spans="1:12" x14ac:dyDescent="0.35"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</row>
    <row r="40" spans="1:12" x14ac:dyDescent="0.35">
      <c r="A40">
        <v>1</v>
      </c>
      <c r="B40" s="7">
        <f>0.7</f>
        <v>0.7</v>
      </c>
      <c r="J40">
        <f t="shared" ref="J40:J103" ca="1" si="0">NORMINV(RAND(),0,$D$3)</f>
        <v>0.96896157382032799</v>
      </c>
      <c r="L40">
        <f>2.25*5</f>
        <v>11.25</v>
      </c>
    </row>
    <row r="41" spans="1:12" x14ac:dyDescent="0.35">
      <c r="A41">
        <v>2</v>
      </c>
      <c r="B41" s="7">
        <f t="shared" ref="B41:B104" ca="1" si="1">$D$1*B40+J41</f>
        <v>-2.3676803291981665</v>
      </c>
      <c r="C41" s="8">
        <f>B40</f>
        <v>0.7</v>
      </c>
      <c r="J41">
        <f t="shared" ca="1" si="0"/>
        <v>-1.9056803291981663</v>
      </c>
    </row>
    <row r="42" spans="1:12" x14ac:dyDescent="0.35">
      <c r="A42">
        <v>3</v>
      </c>
      <c r="B42" s="7">
        <f t="shared" ca="1" si="1"/>
        <v>0.97155454078561843</v>
      </c>
      <c r="C42" s="8">
        <f t="shared" ref="C42:C105" ca="1" si="2">B41</f>
        <v>-2.3676803291981665</v>
      </c>
      <c r="D42" s="8">
        <f>B40</f>
        <v>0.7</v>
      </c>
      <c r="J42">
        <f t="shared" ca="1" si="0"/>
        <v>-0.59111447648517157</v>
      </c>
    </row>
    <row r="43" spans="1:12" x14ac:dyDescent="0.35">
      <c r="A43">
        <v>4</v>
      </c>
      <c r="B43" s="7">
        <f t="shared" ca="1" si="1"/>
        <v>-0.30768881878171922</v>
      </c>
      <c r="C43" s="8">
        <f t="shared" ca="1" si="2"/>
        <v>0.97155454078561843</v>
      </c>
      <c r="D43" s="8">
        <f t="shared" ref="D43:D106" ca="1" si="3">B41</f>
        <v>-2.3676803291981665</v>
      </c>
      <c r="E43" s="8">
        <f>B40</f>
        <v>0.7</v>
      </c>
      <c r="J43">
        <f t="shared" ca="1" si="0"/>
        <v>0.33353717813678901</v>
      </c>
    </row>
    <row r="44" spans="1:12" x14ac:dyDescent="0.35">
      <c r="A44">
        <v>5</v>
      </c>
      <c r="B44" s="7">
        <f t="shared" ca="1" si="1"/>
        <v>-0.40664197416410375</v>
      </c>
      <c r="C44" s="8">
        <f t="shared" ca="1" si="2"/>
        <v>-0.30768881878171922</v>
      </c>
      <c r="D44" s="8">
        <f t="shared" ca="1" si="3"/>
        <v>0.97155454078561843</v>
      </c>
      <c r="E44" s="8">
        <f t="shared" ref="E44:E107" ca="1" si="4">B41</f>
        <v>-2.3676803291981665</v>
      </c>
      <c r="F44" s="8">
        <f>B40</f>
        <v>0.7</v>
      </c>
      <c r="J44">
        <f t="shared" ca="1" si="0"/>
        <v>-0.60971659456003846</v>
      </c>
    </row>
    <row r="45" spans="1:12" x14ac:dyDescent="0.35">
      <c r="A45">
        <v>6</v>
      </c>
      <c r="B45" s="7">
        <f t="shared" ca="1" si="1"/>
        <v>0.40682751126546252</v>
      </c>
      <c r="C45" s="8">
        <f t="shared" ca="1" si="2"/>
        <v>-0.40664197416410375</v>
      </c>
      <c r="D45" s="8">
        <f t="shared" ca="1" si="3"/>
        <v>-0.30768881878171922</v>
      </c>
      <c r="E45" s="8">
        <f t="shared" ca="1" si="4"/>
        <v>0.97155454078561843</v>
      </c>
      <c r="F45" s="8">
        <f t="shared" ref="F45:F108" ca="1" si="5">B41</f>
        <v>-2.3676803291981665</v>
      </c>
      <c r="G45" s="8">
        <f>B40</f>
        <v>0.7</v>
      </c>
      <c r="H45" s="8"/>
      <c r="J45">
        <f t="shared" ca="1" si="0"/>
        <v>0.13844380831715403</v>
      </c>
    </row>
    <row r="46" spans="1:12" x14ac:dyDescent="0.35">
      <c r="A46">
        <v>7</v>
      </c>
      <c r="B46" s="7">
        <f t="shared" ca="1" si="1"/>
        <v>-0.86504731493056108</v>
      </c>
      <c r="C46" s="8">
        <f t="shared" ca="1" si="2"/>
        <v>0.40682751126546252</v>
      </c>
      <c r="D46" s="8">
        <f t="shared" ca="1" si="3"/>
        <v>-0.40664197416410375</v>
      </c>
      <c r="E46" s="8">
        <f t="shared" ca="1" si="4"/>
        <v>-0.30768881878171922</v>
      </c>
      <c r="F46" s="8">
        <f t="shared" ca="1" si="5"/>
        <v>0.97155454078561843</v>
      </c>
      <c r="G46" s="8">
        <f t="shared" ref="G46:G109" ca="1" si="6">B41</f>
        <v>-2.3676803291981665</v>
      </c>
      <c r="H46" s="8">
        <f>B40</f>
        <v>0.7</v>
      </c>
      <c r="J46">
        <f t="shared" ca="1" si="0"/>
        <v>-0.59654115749535586</v>
      </c>
    </row>
    <row r="47" spans="1:12" x14ac:dyDescent="0.35">
      <c r="A47">
        <v>8</v>
      </c>
      <c r="B47" s="7">
        <f t="shared" ca="1" si="1"/>
        <v>0.82444402997242161</v>
      </c>
      <c r="C47" s="8">
        <f t="shared" ca="1" si="2"/>
        <v>-0.86504731493056108</v>
      </c>
      <c r="D47" s="8">
        <f t="shared" ca="1" si="3"/>
        <v>0.40682751126546252</v>
      </c>
      <c r="E47" s="8">
        <f t="shared" ca="1" si="4"/>
        <v>-0.40664197416410375</v>
      </c>
      <c r="F47" s="8">
        <f t="shared" ca="1" si="5"/>
        <v>-0.30768881878171922</v>
      </c>
      <c r="G47" s="8">
        <f t="shared" ca="1" si="6"/>
        <v>0.97155454078561843</v>
      </c>
      <c r="H47" s="8">
        <f t="shared" ref="H47:H110" ca="1" si="7">B41</f>
        <v>-2.3676803291981665</v>
      </c>
      <c r="J47">
        <f t="shared" ca="1" si="0"/>
        <v>0.25351280211825128</v>
      </c>
    </row>
    <row r="48" spans="1:12" x14ac:dyDescent="0.35">
      <c r="A48">
        <v>9</v>
      </c>
      <c r="B48" s="7">
        <f t="shared" ca="1" si="1"/>
        <v>-0.22757664505877512</v>
      </c>
      <c r="C48" s="8">
        <f t="shared" ca="1" si="2"/>
        <v>0.82444402997242161</v>
      </c>
      <c r="D48" s="8">
        <f t="shared" ca="1" si="3"/>
        <v>-0.86504731493056108</v>
      </c>
      <c r="E48" s="8">
        <f t="shared" ca="1" si="4"/>
        <v>0.40682751126546252</v>
      </c>
      <c r="F48" s="8">
        <f t="shared" ca="1" si="5"/>
        <v>-0.40664197416410375</v>
      </c>
      <c r="G48" s="8">
        <f t="shared" ca="1" si="6"/>
        <v>-0.30768881878171922</v>
      </c>
      <c r="H48" s="8">
        <f t="shared" ca="1" si="7"/>
        <v>0.97155454078561843</v>
      </c>
      <c r="J48">
        <f t="shared" ca="1" si="0"/>
        <v>0.31655641472302315</v>
      </c>
    </row>
    <row r="49" spans="1:10" x14ac:dyDescent="0.35">
      <c r="A49">
        <v>10</v>
      </c>
      <c r="B49" s="7">
        <f t="shared" ca="1" si="1"/>
        <v>-0.90688437082360651</v>
      </c>
      <c r="C49" s="8">
        <f t="shared" ca="1" si="2"/>
        <v>-0.22757664505877512</v>
      </c>
      <c r="D49" s="8">
        <f t="shared" ca="1" si="3"/>
        <v>0.82444402997242161</v>
      </c>
      <c r="E49" s="8">
        <f t="shared" ca="1" si="4"/>
        <v>-0.86504731493056108</v>
      </c>
      <c r="F49" s="8">
        <f t="shared" ca="1" si="5"/>
        <v>0.40682751126546252</v>
      </c>
      <c r="G49" s="8">
        <f t="shared" ca="1" si="6"/>
        <v>-0.40664197416410375</v>
      </c>
      <c r="H49" s="8">
        <f t="shared" ca="1" si="7"/>
        <v>-0.30768881878171922</v>
      </c>
      <c r="J49">
        <f t="shared" ca="1" si="0"/>
        <v>-1.0570849565623981</v>
      </c>
    </row>
    <row r="50" spans="1:10" x14ac:dyDescent="0.35">
      <c r="A50">
        <v>11</v>
      </c>
      <c r="B50" s="7">
        <f t="shared" ca="1" si="1"/>
        <v>0.58852687373972579</v>
      </c>
      <c r="C50" s="8">
        <f t="shared" ca="1" si="2"/>
        <v>-0.90688437082360651</v>
      </c>
      <c r="D50" s="8">
        <f t="shared" ca="1" si="3"/>
        <v>-0.22757664505877512</v>
      </c>
      <c r="E50" s="8">
        <f t="shared" ca="1" si="4"/>
        <v>0.82444402997242161</v>
      </c>
      <c r="F50" s="8">
        <f t="shared" ca="1" si="5"/>
        <v>-0.86504731493056108</v>
      </c>
      <c r="G50" s="8">
        <f t="shared" ca="1" si="6"/>
        <v>0.40682751126546252</v>
      </c>
      <c r="H50" s="8">
        <f t="shared" ca="1" si="7"/>
        <v>-0.40664197416410375</v>
      </c>
      <c r="J50">
        <f t="shared" ca="1" si="0"/>
        <v>-1.0016811003854527E-2</v>
      </c>
    </row>
    <row r="51" spans="1:10" x14ac:dyDescent="0.35">
      <c r="A51">
        <v>12</v>
      </c>
      <c r="B51" s="7">
        <f t="shared" ca="1" si="1"/>
        <v>-1.2205041142475994</v>
      </c>
      <c r="C51" s="8">
        <f t="shared" ca="1" si="2"/>
        <v>0.58852687373972579</v>
      </c>
      <c r="D51" s="8">
        <f t="shared" ca="1" si="3"/>
        <v>-0.90688437082360651</v>
      </c>
      <c r="E51" s="8">
        <f t="shared" ca="1" si="4"/>
        <v>-0.22757664505877512</v>
      </c>
      <c r="F51" s="8">
        <f t="shared" ca="1" si="5"/>
        <v>0.82444402997242161</v>
      </c>
      <c r="G51" s="8">
        <f t="shared" ca="1" si="6"/>
        <v>-0.86504731493056108</v>
      </c>
      <c r="H51" s="8">
        <f t="shared" ca="1" si="7"/>
        <v>0.40682751126546252</v>
      </c>
      <c r="J51">
        <f t="shared" ca="1" si="0"/>
        <v>-0.83207637757938036</v>
      </c>
    </row>
    <row r="52" spans="1:10" x14ac:dyDescent="0.35">
      <c r="A52">
        <v>13</v>
      </c>
      <c r="B52" s="7">
        <f t="shared" ca="1" si="1"/>
        <v>0.42520766506317148</v>
      </c>
      <c r="C52" s="8">
        <f t="shared" ca="1" si="2"/>
        <v>-1.2205041142475994</v>
      </c>
      <c r="D52" s="8">
        <f t="shared" ca="1" si="3"/>
        <v>0.58852687373972579</v>
      </c>
      <c r="E52" s="8">
        <f t="shared" ca="1" si="4"/>
        <v>-0.90688437082360651</v>
      </c>
      <c r="F52" s="8">
        <f t="shared" ca="1" si="5"/>
        <v>-0.22757664505877512</v>
      </c>
      <c r="G52" s="8">
        <f t="shared" ca="1" si="6"/>
        <v>0.82444402997242161</v>
      </c>
      <c r="H52" s="8">
        <f t="shared" ca="1" si="7"/>
        <v>-0.86504731493056108</v>
      </c>
      <c r="J52">
        <f t="shared" ca="1" si="0"/>
        <v>-0.38032505034024416</v>
      </c>
    </row>
    <row r="53" spans="1:10" x14ac:dyDescent="0.35">
      <c r="A53">
        <v>14</v>
      </c>
      <c r="B53" s="7">
        <f t="shared" ca="1" si="1"/>
        <v>-0.99611422896196844</v>
      </c>
      <c r="C53" s="8">
        <f t="shared" ca="1" si="2"/>
        <v>0.42520766506317148</v>
      </c>
      <c r="D53" s="8">
        <f t="shared" ca="1" si="3"/>
        <v>-1.2205041142475994</v>
      </c>
      <c r="E53" s="8">
        <f t="shared" ca="1" si="4"/>
        <v>0.58852687373972579</v>
      </c>
      <c r="F53" s="8">
        <f t="shared" ca="1" si="5"/>
        <v>-0.90688437082360651</v>
      </c>
      <c r="G53" s="8">
        <f t="shared" ca="1" si="6"/>
        <v>-0.22757664505877512</v>
      </c>
      <c r="H53" s="8">
        <f t="shared" ca="1" si="7"/>
        <v>0.82444402997242161</v>
      </c>
      <c r="J53">
        <f t="shared" ca="1" si="0"/>
        <v>-0.71547717002027522</v>
      </c>
    </row>
    <row r="54" spans="1:10" x14ac:dyDescent="0.35">
      <c r="A54">
        <v>15</v>
      </c>
      <c r="B54" s="7">
        <f t="shared" ca="1" si="1"/>
        <v>1.128647248933315</v>
      </c>
      <c r="C54" s="8">
        <f t="shared" ca="1" si="2"/>
        <v>-0.99611422896196844</v>
      </c>
      <c r="D54" s="8">
        <f t="shared" ca="1" si="3"/>
        <v>0.42520766506317148</v>
      </c>
      <c r="E54" s="8">
        <f t="shared" ca="1" si="4"/>
        <v>-1.2205041142475994</v>
      </c>
      <c r="F54" s="8">
        <f t="shared" ca="1" si="5"/>
        <v>0.58852687373972579</v>
      </c>
      <c r="G54" s="8">
        <f t="shared" ca="1" si="6"/>
        <v>-0.90688437082360651</v>
      </c>
      <c r="H54" s="8">
        <f t="shared" ca="1" si="7"/>
        <v>-0.22757664505877512</v>
      </c>
      <c r="J54">
        <f t="shared" ca="1" si="0"/>
        <v>0.47121185781841579</v>
      </c>
    </row>
    <row r="55" spans="1:10" x14ac:dyDescent="0.35">
      <c r="A55">
        <v>16</v>
      </c>
      <c r="B55" s="7">
        <f t="shared" ca="1" si="1"/>
        <v>-0.43935348148806214</v>
      </c>
      <c r="C55" s="8">
        <f t="shared" ca="1" si="2"/>
        <v>1.128647248933315</v>
      </c>
      <c r="D55" s="8">
        <f t="shared" ca="1" si="3"/>
        <v>-0.99611422896196844</v>
      </c>
      <c r="E55" s="8">
        <f t="shared" ca="1" si="4"/>
        <v>0.42520766506317148</v>
      </c>
      <c r="F55" s="8">
        <f t="shared" ca="1" si="5"/>
        <v>-1.2205041142475994</v>
      </c>
      <c r="G55" s="8">
        <f t="shared" ca="1" si="6"/>
        <v>0.58852687373972579</v>
      </c>
      <c r="H55" s="8">
        <f t="shared" ca="1" si="7"/>
        <v>-0.90688437082360651</v>
      </c>
      <c r="J55">
        <f t="shared" ca="1" si="0"/>
        <v>0.30555370280792576</v>
      </c>
    </row>
    <row r="56" spans="1:10" x14ac:dyDescent="0.35">
      <c r="A56">
        <v>17</v>
      </c>
      <c r="B56" s="7">
        <f t="shared" ca="1" si="1"/>
        <v>-0.36881956519813386</v>
      </c>
      <c r="C56" s="8">
        <f t="shared" ca="1" si="2"/>
        <v>-0.43935348148806214</v>
      </c>
      <c r="D56" s="8">
        <f t="shared" ca="1" si="3"/>
        <v>1.128647248933315</v>
      </c>
      <c r="E56" s="8">
        <f t="shared" ca="1" si="4"/>
        <v>-0.99611422896196844</v>
      </c>
      <c r="F56" s="8">
        <f t="shared" ca="1" si="5"/>
        <v>0.42520766506317148</v>
      </c>
      <c r="G56" s="8">
        <f t="shared" ca="1" si="6"/>
        <v>-1.2205041142475994</v>
      </c>
      <c r="H56" s="8">
        <f t="shared" ca="1" si="7"/>
        <v>0.58852687373972579</v>
      </c>
      <c r="J56">
        <f t="shared" ca="1" si="0"/>
        <v>-0.65879286298025486</v>
      </c>
    </row>
    <row r="57" spans="1:10" x14ac:dyDescent="0.35">
      <c r="A57">
        <v>18</v>
      </c>
      <c r="B57" s="7">
        <f t="shared" ca="1" si="1"/>
        <v>-0.69336956675120787</v>
      </c>
      <c r="C57" s="8">
        <f t="shared" ca="1" si="2"/>
        <v>-0.36881956519813386</v>
      </c>
      <c r="D57" s="8">
        <f t="shared" ca="1" si="3"/>
        <v>-0.43935348148806214</v>
      </c>
      <c r="E57" s="8">
        <f t="shared" ca="1" si="4"/>
        <v>1.128647248933315</v>
      </c>
      <c r="F57" s="8">
        <f t="shared" ca="1" si="5"/>
        <v>-0.99611422896196844</v>
      </c>
      <c r="G57" s="8">
        <f t="shared" ca="1" si="6"/>
        <v>0.42520766506317148</v>
      </c>
      <c r="H57" s="8">
        <f t="shared" ca="1" si="7"/>
        <v>-1.2205041142475994</v>
      </c>
      <c r="J57">
        <f t="shared" ca="1" si="0"/>
        <v>-0.93679047978197616</v>
      </c>
    </row>
    <row r="58" spans="1:10" x14ac:dyDescent="0.35">
      <c r="A58">
        <v>19</v>
      </c>
      <c r="B58" s="7">
        <f t="shared" ca="1" si="1"/>
        <v>0.26876605577618218</v>
      </c>
      <c r="C58" s="8">
        <f t="shared" ca="1" si="2"/>
        <v>-0.69336956675120787</v>
      </c>
      <c r="D58" s="8">
        <f t="shared" ca="1" si="3"/>
        <v>-0.36881956519813386</v>
      </c>
      <c r="E58" s="8">
        <f t="shared" ca="1" si="4"/>
        <v>-0.43935348148806214</v>
      </c>
      <c r="F58" s="8">
        <f t="shared" ca="1" si="5"/>
        <v>1.128647248933315</v>
      </c>
      <c r="G58" s="8">
        <f t="shared" ca="1" si="6"/>
        <v>-0.99611422896196844</v>
      </c>
      <c r="H58" s="8">
        <f t="shared" ca="1" si="7"/>
        <v>0.42520766506317148</v>
      </c>
      <c r="J58">
        <f t="shared" ca="1" si="0"/>
        <v>-0.18885785827961507</v>
      </c>
    </row>
    <row r="59" spans="1:10" x14ac:dyDescent="0.35">
      <c r="A59">
        <v>20</v>
      </c>
      <c r="B59" s="7">
        <f t="shared" ca="1" si="1"/>
        <v>-8.3418234283963708E-2</v>
      </c>
      <c r="C59" s="8">
        <f t="shared" ca="1" si="2"/>
        <v>0.26876605577618218</v>
      </c>
      <c r="D59" s="8">
        <f t="shared" ca="1" si="3"/>
        <v>-0.69336956675120787</v>
      </c>
      <c r="E59" s="8">
        <f t="shared" ca="1" si="4"/>
        <v>-0.36881956519813386</v>
      </c>
      <c r="F59" s="8">
        <f t="shared" ca="1" si="5"/>
        <v>-0.43935348148806214</v>
      </c>
      <c r="G59" s="8">
        <f t="shared" ca="1" si="6"/>
        <v>1.128647248933315</v>
      </c>
      <c r="H59" s="8">
        <f t="shared" ca="1" si="7"/>
        <v>-0.99611422896196844</v>
      </c>
      <c r="J59">
        <f t="shared" ca="1" si="0"/>
        <v>9.3967362528316542E-2</v>
      </c>
    </row>
    <row r="60" spans="1:10" x14ac:dyDescent="0.35">
      <c r="A60">
        <v>21</v>
      </c>
      <c r="B60" s="7">
        <f t="shared" ca="1" si="1"/>
        <v>-0.65210777677218823</v>
      </c>
      <c r="C60" s="8">
        <f t="shared" ca="1" si="2"/>
        <v>-8.3418234283963708E-2</v>
      </c>
      <c r="D60" s="8">
        <f t="shared" ca="1" si="3"/>
        <v>0.26876605577618218</v>
      </c>
      <c r="E60" s="8">
        <f t="shared" ca="1" si="4"/>
        <v>-0.69336956675120787</v>
      </c>
      <c r="F60" s="8">
        <f t="shared" ca="1" si="5"/>
        <v>-0.36881956519813386</v>
      </c>
      <c r="G60" s="8">
        <f t="shared" ca="1" si="6"/>
        <v>-0.43935348148806214</v>
      </c>
      <c r="H60" s="8">
        <f t="shared" ca="1" si="7"/>
        <v>1.128647248933315</v>
      </c>
      <c r="J60">
        <f t="shared" ca="1" si="0"/>
        <v>-0.70716381139960427</v>
      </c>
    </row>
    <row r="61" spans="1:10" x14ac:dyDescent="0.35">
      <c r="A61">
        <v>22</v>
      </c>
      <c r="B61" s="7">
        <f t="shared" ca="1" si="1"/>
        <v>1.2452644855571107</v>
      </c>
      <c r="C61" s="8">
        <f t="shared" ca="1" si="2"/>
        <v>-0.65210777677218823</v>
      </c>
      <c r="D61" s="8">
        <f t="shared" ca="1" si="3"/>
        <v>-8.3418234283963708E-2</v>
      </c>
      <c r="E61" s="8">
        <f t="shared" ca="1" si="4"/>
        <v>0.26876605577618218</v>
      </c>
      <c r="F61" s="8">
        <f t="shared" ca="1" si="5"/>
        <v>-0.69336956675120787</v>
      </c>
      <c r="G61" s="8">
        <f t="shared" ca="1" si="6"/>
        <v>-0.36881956519813386</v>
      </c>
      <c r="H61" s="8">
        <f t="shared" ca="1" si="7"/>
        <v>-0.43935348148806214</v>
      </c>
      <c r="J61">
        <f t="shared" ca="1" si="0"/>
        <v>0.81487335288746654</v>
      </c>
    </row>
    <row r="62" spans="1:10" x14ac:dyDescent="0.35">
      <c r="A62">
        <v>23</v>
      </c>
      <c r="B62" s="7">
        <f t="shared" ca="1" si="1"/>
        <v>-1.5612074232681723</v>
      </c>
      <c r="C62" s="8">
        <f t="shared" ca="1" si="2"/>
        <v>1.2452644855571107</v>
      </c>
      <c r="D62" s="8">
        <f t="shared" ca="1" si="3"/>
        <v>-0.65210777677218823</v>
      </c>
      <c r="E62" s="8">
        <f t="shared" ca="1" si="4"/>
        <v>-8.3418234283963708E-2</v>
      </c>
      <c r="F62" s="8">
        <f t="shared" ca="1" si="5"/>
        <v>0.26876605577618218</v>
      </c>
      <c r="G62" s="8">
        <f t="shared" ca="1" si="6"/>
        <v>-0.69336956675120787</v>
      </c>
      <c r="H62" s="8">
        <f t="shared" ca="1" si="7"/>
        <v>-0.36881956519813386</v>
      </c>
      <c r="J62">
        <f t="shared" ca="1" si="0"/>
        <v>-0.73933286280047927</v>
      </c>
    </row>
    <row r="63" spans="1:10" x14ac:dyDescent="0.35">
      <c r="A63">
        <v>24</v>
      </c>
      <c r="B63" s="7">
        <f t="shared" ca="1" si="1"/>
        <v>0.43726543321768119</v>
      </c>
      <c r="C63" s="8">
        <f t="shared" ca="1" si="2"/>
        <v>-1.5612074232681723</v>
      </c>
      <c r="D63" s="8">
        <f t="shared" ca="1" si="3"/>
        <v>1.2452644855571107</v>
      </c>
      <c r="E63" s="8">
        <f t="shared" ca="1" si="4"/>
        <v>-0.65210777677218823</v>
      </c>
      <c r="F63" s="8">
        <f t="shared" ca="1" si="5"/>
        <v>-8.3418234283963708E-2</v>
      </c>
      <c r="G63" s="8">
        <f t="shared" ca="1" si="6"/>
        <v>0.26876605577618218</v>
      </c>
      <c r="H63" s="8">
        <f t="shared" ca="1" si="7"/>
        <v>-0.69336956675120787</v>
      </c>
      <c r="J63">
        <f t="shared" ca="1" si="0"/>
        <v>-0.59313146613931267</v>
      </c>
    </row>
    <row r="64" spans="1:10" x14ac:dyDescent="0.35">
      <c r="A64">
        <v>25</v>
      </c>
      <c r="B64" s="7">
        <f t="shared" ca="1" si="1"/>
        <v>0.32576238760042864</v>
      </c>
      <c r="C64" s="8">
        <f t="shared" ca="1" si="2"/>
        <v>0.43726543321768119</v>
      </c>
      <c r="D64" s="8">
        <f t="shared" ca="1" si="3"/>
        <v>-1.5612074232681723</v>
      </c>
      <c r="E64" s="8">
        <f t="shared" ca="1" si="4"/>
        <v>1.2452644855571107</v>
      </c>
      <c r="F64" s="8">
        <f t="shared" ca="1" si="5"/>
        <v>-0.65210777677218823</v>
      </c>
      <c r="G64" s="8">
        <f t="shared" ca="1" si="6"/>
        <v>-8.3418234283963708E-2</v>
      </c>
      <c r="H64" s="8">
        <f t="shared" ca="1" si="7"/>
        <v>0.26876605577618218</v>
      </c>
      <c r="J64">
        <f t="shared" ca="1" si="0"/>
        <v>0.61435757352409825</v>
      </c>
    </row>
    <row r="65" spans="1:10" x14ac:dyDescent="0.35">
      <c r="A65">
        <v>26</v>
      </c>
      <c r="B65" s="7">
        <f t="shared" ca="1" si="1"/>
        <v>-0.54986872777532758</v>
      </c>
      <c r="C65" s="8">
        <f t="shared" ca="1" si="2"/>
        <v>0.32576238760042864</v>
      </c>
      <c r="D65" s="8">
        <f t="shared" ca="1" si="3"/>
        <v>0.43726543321768119</v>
      </c>
      <c r="E65" s="8">
        <f t="shared" ca="1" si="4"/>
        <v>-1.5612074232681723</v>
      </c>
      <c r="F65" s="8">
        <f t="shared" ca="1" si="5"/>
        <v>1.2452644855571107</v>
      </c>
      <c r="G65" s="8">
        <f t="shared" ca="1" si="6"/>
        <v>-0.65210777677218823</v>
      </c>
      <c r="H65" s="8">
        <f t="shared" ca="1" si="7"/>
        <v>-8.3418234283963708E-2</v>
      </c>
      <c r="J65">
        <f t="shared" ca="1" si="0"/>
        <v>-0.33486555195904472</v>
      </c>
    </row>
    <row r="66" spans="1:10" x14ac:dyDescent="0.35">
      <c r="A66">
        <v>27</v>
      </c>
      <c r="B66" s="7">
        <f t="shared" ca="1" si="1"/>
        <v>-0.20169072080404432</v>
      </c>
      <c r="C66" s="8">
        <f t="shared" ca="1" si="2"/>
        <v>-0.54986872777532758</v>
      </c>
      <c r="D66" s="8">
        <f t="shared" ca="1" si="3"/>
        <v>0.32576238760042864</v>
      </c>
      <c r="E66" s="8">
        <f t="shared" ca="1" si="4"/>
        <v>0.43726543321768119</v>
      </c>
      <c r="F66" s="8">
        <f t="shared" ca="1" si="5"/>
        <v>-1.5612074232681723</v>
      </c>
      <c r="G66" s="8">
        <f t="shared" ca="1" si="6"/>
        <v>1.2452644855571107</v>
      </c>
      <c r="H66" s="8">
        <f t="shared" ca="1" si="7"/>
        <v>-0.65210777677218823</v>
      </c>
      <c r="J66">
        <f t="shared" ca="1" si="0"/>
        <v>-0.56460408113576055</v>
      </c>
    </row>
    <row r="67" spans="1:10" x14ac:dyDescent="0.35">
      <c r="A67">
        <v>28</v>
      </c>
      <c r="B67" s="7">
        <f t="shared" ca="1" si="1"/>
        <v>-0.823227266110797</v>
      </c>
      <c r="C67" s="8">
        <f t="shared" ca="1" si="2"/>
        <v>-0.20169072080404432</v>
      </c>
      <c r="D67" s="8">
        <f t="shared" ca="1" si="3"/>
        <v>-0.54986872777532758</v>
      </c>
      <c r="E67" s="8">
        <f t="shared" ca="1" si="4"/>
        <v>0.32576238760042864</v>
      </c>
      <c r="F67" s="8">
        <f t="shared" ca="1" si="5"/>
        <v>0.43726543321768119</v>
      </c>
      <c r="G67" s="8">
        <f t="shared" ca="1" si="6"/>
        <v>-1.5612074232681723</v>
      </c>
      <c r="H67" s="8">
        <f t="shared" ca="1" si="7"/>
        <v>1.2452644855571107</v>
      </c>
      <c r="J67">
        <f t="shared" ca="1" si="0"/>
        <v>-0.95634314184146629</v>
      </c>
    </row>
    <row r="68" spans="1:10" x14ac:dyDescent="0.35">
      <c r="A68">
        <v>29</v>
      </c>
      <c r="B68" s="7">
        <f t="shared" ca="1" si="1"/>
        <v>1.1288505109925748</v>
      </c>
      <c r="C68" s="8">
        <f t="shared" ca="1" si="2"/>
        <v>-0.823227266110797</v>
      </c>
      <c r="D68" s="8">
        <f t="shared" ca="1" si="3"/>
        <v>-0.20169072080404432</v>
      </c>
      <c r="E68" s="8">
        <f t="shared" ca="1" si="4"/>
        <v>-0.54986872777532758</v>
      </c>
      <c r="F68" s="8">
        <f t="shared" ca="1" si="5"/>
        <v>0.32576238760042864</v>
      </c>
      <c r="G68" s="8">
        <f t="shared" ca="1" si="6"/>
        <v>0.43726543321768119</v>
      </c>
      <c r="H68" s="8">
        <f t="shared" ca="1" si="7"/>
        <v>-1.5612074232681723</v>
      </c>
      <c r="J68">
        <f t="shared" ca="1" si="0"/>
        <v>0.58552051535944882</v>
      </c>
    </row>
    <row r="69" spans="1:10" x14ac:dyDescent="0.35">
      <c r="A69">
        <v>30</v>
      </c>
      <c r="B69" s="7">
        <f t="shared" ca="1" si="1"/>
        <v>-1.2002476532324005</v>
      </c>
      <c r="C69" s="8">
        <f t="shared" ca="1" si="2"/>
        <v>1.1288505109925748</v>
      </c>
      <c r="D69" s="8">
        <f t="shared" ca="1" si="3"/>
        <v>-0.823227266110797</v>
      </c>
      <c r="E69" s="8">
        <f t="shared" ca="1" si="4"/>
        <v>-0.20169072080404432</v>
      </c>
      <c r="F69" s="8">
        <f t="shared" ca="1" si="5"/>
        <v>-0.54986872777532758</v>
      </c>
      <c r="G69" s="8">
        <f t="shared" ca="1" si="6"/>
        <v>0.32576238760042864</v>
      </c>
      <c r="H69" s="8">
        <f t="shared" ca="1" si="7"/>
        <v>0.43726543321768119</v>
      </c>
      <c r="J69">
        <f t="shared" ca="1" si="0"/>
        <v>-0.45520631597730093</v>
      </c>
    </row>
    <row r="70" spans="1:10" x14ac:dyDescent="0.35">
      <c r="A70">
        <v>31</v>
      </c>
      <c r="B70" s="7">
        <f t="shared" ca="1" si="1"/>
        <v>0.96538329217551588</v>
      </c>
      <c r="C70" s="8">
        <f t="shared" ca="1" si="2"/>
        <v>-1.2002476532324005</v>
      </c>
      <c r="D70" s="8">
        <f t="shared" ca="1" si="3"/>
        <v>1.1288505109925748</v>
      </c>
      <c r="E70" s="8">
        <f t="shared" ca="1" si="4"/>
        <v>-0.823227266110797</v>
      </c>
      <c r="F70" s="8">
        <f t="shared" ca="1" si="5"/>
        <v>-0.20169072080404432</v>
      </c>
      <c r="G70" s="8">
        <f t="shared" ca="1" si="6"/>
        <v>-0.54986872777532758</v>
      </c>
      <c r="H70" s="8">
        <f t="shared" ca="1" si="7"/>
        <v>0.32576238760042864</v>
      </c>
      <c r="J70">
        <f t="shared" ca="1" si="0"/>
        <v>0.17321984104213151</v>
      </c>
    </row>
    <row r="71" spans="1:10" x14ac:dyDescent="0.35">
      <c r="A71">
        <v>32</v>
      </c>
      <c r="B71" s="7">
        <f t="shared" ca="1" si="1"/>
        <v>-1.4768955489491766</v>
      </c>
      <c r="C71" s="8">
        <f t="shared" ca="1" si="2"/>
        <v>0.96538329217551588</v>
      </c>
      <c r="D71" s="8">
        <f t="shared" ca="1" si="3"/>
        <v>-1.2002476532324005</v>
      </c>
      <c r="E71" s="8">
        <f t="shared" ca="1" si="4"/>
        <v>1.1288505109925748</v>
      </c>
      <c r="F71" s="8">
        <f t="shared" ca="1" si="5"/>
        <v>-0.823227266110797</v>
      </c>
      <c r="G71" s="8">
        <f t="shared" ca="1" si="6"/>
        <v>-0.20169072080404432</v>
      </c>
      <c r="H71" s="8">
        <f t="shared" ca="1" si="7"/>
        <v>-0.54986872777532758</v>
      </c>
      <c r="J71">
        <f t="shared" ca="1" si="0"/>
        <v>-0.83974257611333625</v>
      </c>
    </row>
    <row r="72" spans="1:10" x14ac:dyDescent="0.35">
      <c r="A72">
        <v>33</v>
      </c>
      <c r="B72" s="7">
        <f t="shared" ca="1" si="1"/>
        <v>1.1495360572478865</v>
      </c>
      <c r="C72" s="8">
        <f t="shared" ca="1" si="2"/>
        <v>-1.4768955489491766</v>
      </c>
      <c r="D72" s="8">
        <f t="shared" ca="1" si="3"/>
        <v>0.96538329217551588</v>
      </c>
      <c r="E72" s="8">
        <f t="shared" ca="1" si="4"/>
        <v>-1.2002476532324005</v>
      </c>
      <c r="F72" s="8">
        <f t="shared" ca="1" si="5"/>
        <v>1.1288505109925748</v>
      </c>
      <c r="G72" s="8">
        <f t="shared" ca="1" si="6"/>
        <v>-0.823227266110797</v>
      </c>
      <c r="H72" s="8">
        <f t="shared" ca="1" si="7"/>
        <v>-0.20169072080404432</v>
      </c>
      <c r="J72">
        <f t="shared" ca="1" si="0"/>
        <v>0.17478499494142993</v>
      </c>
    </row>
    <row r="73" spans="1:10" x14ac:dyDescent="0.35">
      <c r="A73">
        <v>34</v>
      </c>
      <c r="B73" s="7">
        <f t="shared" ca="1" si="1"/>
        <v>0.13506359958357506</v>
      </c>
      <c r="C73" s="8">
        <f t="shared" ca="1" si="2"/>
        <v>1.1495360572478865</v>
      </c>
      <c r="D73" s="8">
        <f t="shared" ca="1" si="3"/>
        <v>-1.4768955489491766</v>
      </c>
      <c r="E73" s="8">
        <f t="shared" ca="1" si="4"/>
        <v>0.96538329217551588</v>
      </c>
      <c r="F73" s="8">
        <f t="shared" ca="1" si="5"/>
        <v>-1.2002476532324005</v>
      </c>
      <c r="G73" s="8">
        <f t="shared" ca="1" si="6"/>
        <v>1.1288505109925748</v>
      </c>
      <c r="H73" s="8">
        <f t="shared" ca="1" si="7"/>
        <v>-0.823227266110797</v>
      </c>
      <c r="J73">
        <f t="shared" ca="1" si="0"/>
        <v>0.89375739736718018</v>
      </c>
    </row>
    <row r="74" spans="1:10" x14ac:dyDescent="0.35">
      <c r="A74">
        <v>35</v>
      </c>
      <c r="B74" s="7">
        <f t="shared" ca="1" si="1"/>
        <v>-1.7810894919820838E-2</v>
      </c>
      <c r="C74" s="8">
        <f t="shared" ca="1" si="2"/>
        <v>0.13506359958357506</v>
      </c>
      <c r="D74" s="8">
        <f t="shared" ca="1" si="3"/>
        <v>1.1495360572478865</v>
      </c>
      <c r="E74" s="8">
        <f t="shared" ca="1" si="4"/>
        <v>-1.4768955489491766</v>
      </c>
      <c r="F74" s="8">
        <f t="shared" ca="1" si="5"/>
        <v>0.96538329217551588</v>
      </c>
      <c r="G74" s="8">
        <f t="shared" ca="1" si="6"/>
        <v>-1.2002476532324005</v>
      </c>
      <c r="H74" s="8">
        <f t="shared" ca="1" si="7"/>
        <v>1.1288505109925748</v>
      </c>
      <c r="J74">
        <f t="shared" ca="1" si="0"/>
        <v>7.1331080805338704E-2</v>
      </c>
    </row>
    <row r="75" spans="1:10" x14ac:dyDescent="0.35">
      <c r="A75">
        <v>36</v>
      </c>
      <c r="B75" s="7">
        <f t="shared" ca="1" si="1"/>
        <v>0.41584264787685543</v>
      </c>
      <c r="C75" s="8">
        <f t="shared" ca="1" si="2"/>
        <v>-1.7810894919820838E-2</v>
      </c>
      <c r="D75" s="8">
        <f t="shared" ca="1" si="3"/>
        <v>0.13506359958357506</v>
      </c>
      <c r="E75" s="8">
        <f t="shared" ca="1" si="4"/>
        <v>1.1495360572478865</v>
      </c>
      <c r="F75" s="8">
        <f t="shared" ca="1" si="5"/>
        <v>-1.4768955489491766</v>
      </c>
      <c r="G75" s="8">
        <f t="shared" ca="1" si="6"/>
        <v>0.96538329217551588</v>
      </c>
      <c r="H75" s="8">
        <f t="shared" ca="1" si="7"/>
        <v>-1.2002476532324005</v>
      </c>
      <c r="J75">
        <f t="shared" ca="1" si="0"/>
        <v>0.40408745722977368</v>
      </c>
    </row>
    <row r="76" spans="1:10" x14ac:dyDescent="0.35">
      <c r="A76">
        <v>37</v>
      </c>
      <c r="B76" s="7">
        <f t="shared" ca="1" si="1"/>
        <v>-0.74271551165712624</v>
      </c>
      <c r="C76" s="8">
        <f t="shared" ca="1" si="2"/>
        <v>0.41584264787685543</v>
      </c>
      <c r="D76" s="8">
        <f t="shared" ca="1" si="3"/>
        <v>-1.7810894919820838E-2</v>
      </c>
      <c r="E76" s="8">
        <f t="shared" ca="1" si="4"/>
        <v>0.13506359958357506</v>
      </c>
      <c r="F76" s="8">
        <f t="shared" ca="1" si="5"/>
        <v>1.1495360572478865</v>
      </c>
      <c r="G76" s="8">
        <f t="shared" ca="1" si="6"/>
        <v>-1.4768955489491766</v>
      </c>
      <c r="H76" s="8">
        <f t="shared" ca="1" si="7"/>
        <v>0.96538329217551588</v>
      </c>
      <c r="J76">
        <f t="shared" ca="1" si="0"/>
        <v>-0.46825936405840168</v>
      </c>
    </row>
    <row r="77" spans="1:10" x14ac:dyDescent="0.35">
      <c r="A77">
        <v>38</v>
      </c>
      <c r="B77" s="7">
        <f t="shared" ca="1" si="1"/>
        <v>0.32633556200919384</v>
      </c>
      <c r="C77" s="8">
        <f t="shared" ca="1" si="2"/>
        <v>-0.74271551165712624</v>
      </c>
      <c r="D77" s="8">
        <f t="shared" ca="1" si="3"/>
        <v>0.41584264787685543</v>
      </c>
      <c r="E77" s="8">
        <f t="shared" ca="1" si="4"/>
        <v>-1.7810894919820838E-2</v>
      </c>
      <c r="F77" s="8">
        <f t="shared" ca="1" si="5"/>
        <v>0.13506359958357506</v>
      </c>
      <c r="G77" s="8">
        <f t="shared" ca="1" si="6"/>
        <v>1.1495360572478865</v>
      </c>
      <c r="H77" s="8">
        <f t="shared" ca="1" si="7"/>
        <v>-1.4768955489491766</v>
      </c>
      <c r="J77">
        <f t="shared" ca="1" si="0"/>
        <v>-0.16385667568450951</v>
      </c>
    </row>
    <row r="78" spans="1:10" x14ac:dyDescent="0.35">
      <c r="A78">
        <v>39</v>
      </c>
      <c r="B78" s="7">
        <f t="shared" ca="1" si="1"/>
        <v>-0.30401651801787544</v>
      </c>
      <c r="C78" s="8">
        <f t="shared" ca="1" si="2"/>
        <v>0.32633556200919384</v>
      </c>
      <c r="D78" s="8">
        <f t="shared" ca="1" si="3"/>
        <v>-0.74271551165712624</v>
      </c>
      <c r="E78" s="8">
        <f t="shared" ca="1" si="4"/>
        <v>0.41584264787685543</v>
      </c>
      <c r="F78" s="8">
        <f t="shared" ca="1" si="5"/>
        <v>-1.7810894919820838E-2</v>
      </c>
      <c r="G78" s="8">
        <f t="shared" ca="1" si="6"/>
        <v>0.13506359958357506</v>
      </c>
      <c r="H78" s="8">
        <f t="shared" ca="1" si="7"/>
        <v>1.1495360572478865</v>
      </c>
      <c r="J78">
        <f t="shared" ca="1" si="0"/>
        <v>-8.8635047091807473E-2</v>
      </c>
    </row>
    <row r="79" spans="1:10" x14ac:dyDescent="0.35">
      <c r="A79">
        <v>40</v>
      </c>
      <c r="B79" s="7">
        <f t="shared" ca="1" si="1"/>
        <v>-0.22519149696736235</v>
      </c>
      <c r="C79" s="8">
        <f t="shared" ca="1" si="2"/>
        <v>-0.30401651801787544</v>
      </c>
      <c r="D79" s="8">
        <f t="shared" ca="1" si="3"/>
        <v>0.32633556200919384</v>
      </c>
      <c r="E79" s="8">
        <f t="shared" ca="1" si="4"/>
        <v>-0.74271551165712624</v>
      </c>
      <c r="F79" s="8">
        <f t="shared" ca="1" si="5"/>
        <v>0.41584264787685543</v>
      </c>
      <c r="G79" s="8">
        <f t="shared" ca="1" si="6"/>
        <v>-1.7810894919820838E-2</v>
      </c>
      <c r="H79" s="8">
        <f t="shared" ca="1" si="7"/>
        <v>0.13506359958357506</v>
      </c>
      <c r="J79">
        <f t="shared" ca="1" si="0"/>
        <v>-0.42584239885916014</v>
      </c>
    </row>
    <row r="80" spans="1:10" x14ac:dyDescent="0.35">
      <c r="A80">
        <v>41</v>
      </c>
      <c r="B80" s="7">
        <f t="shared" ca="1" si="1"/>
        <v>-0.21031630177861591</v>
      </c>
      <c r="C80" s="8">
        <f t="shared" ca="1" si="2"/>
        <v>-0.22519149696736235</v>
      </c>
      <c r="D80" s="8">
        <f t="shared" ca="1" si="3"/>
        <v>-0.30401651801787544</v>
      </c>
      <c r="E80" s="8">
        <f t="shared" ca="1" si="4"/>
        <v>0.32633556200919384</v>
      </c>
      <c r="F80" s="8">
        <f t="shared" ca="1" si="5"/>
        <v>-0.74271551165712624</v>
      </c>
      <c r="G80" s="8">
        <f t="shared" ca="1" si="6"/>
        <v>0.41584264787685543</v>
      </c>
      <c r="H80" s="8">
        <f t="shared" ca="1" si="7"/>
        <v>-1.7810894919820838E-2</v>
      </c>
      <c r="J80">
        <f t="shared" ca="1" si="0"/>
        <v>-0.35894268977707505</v>
      </c>
    </row>
    <row r="81" spans="1:10" x14ac:dyDescent="0.35">
      <c r="A81">
        <v>42</v>
      </c>
      <c r="B81" s="7">
        <f t="shared" ca="1" si="1"/>
        <v>-0.59466685361842497</v>
      </c>
      <c r="C81" s="8">
        <f t="shared" ca="1" si="2"/>
        <v>-0.21031630177861591</v>
      </c>
      <c r="D81" s="8">
        <f t="shared" ca="1" si="3"/>
        <v>-0.22519149696736235</v>
      </c>
      <c r="E81" s="8">
        <f t="shared" ca="1" si="4"/>
        <v>-0.30401651801787544</v>
      </c>
      <c r="F81" s="8">
        <f t="shared" ca="1" si="5"/>
        <v>0.32633556200919384</v>
      </c>
      <c r="G81" s="8">
        <f t="shared" ca="1" si="6"/>
        <v>-0.74271551165712624</v>
      </c>
      <c r="H81" s="8">
        <f t="shared" ca="1" si="7"/>
        <v>0.41584264787685543</v>
      </c>
      <c r="J81">
        <f t="shared" ca="1" si="0"/>
        <v>-0.73347561279231144</v>
      </c>
    </row>
    <row r="82" spans="1:10" x14ac:dyDescent="0.35">
      <c r="A82">
        <v>43</v>
      </c>
      <c r="B82" s="7">
        <f t="shared" ca="1" si="1"/>
        <v>0.75965334657722994</v>
      </c>
      <c r="C82" s="8">
        <f t="shared" ca="1" si="2"/>
        <v>-0.59466685361842497</v>
      </c>
      <c r="D82" s="8">
        <f t="shared" ca="1" si="3"/>
        <v>-0.21031630177861591</v>
      </c>
      <c r="E82" s="8">
        <f t="shared" ca="1" si="4"/>
        <v>-0.22519149696736235</v>
      </c>
      <c r="F82" s="8">
        <f t="shared" ca="1" si="5"/>
        <v>-0.30401651801787544</v>
      </c>
      <c r="G82" s="8">
        <f t="shared" ca="1" si="6"/>
        <v>0.32633556200919384</v>
      </c>
      <c r="H82" s="8">
        <f t="shared" ca="1" si="7"/>
        <v>-0.74271551165712624</v>
      </c>
      <c r="J82">
        <f t="shared" ca="1" si="0"/>
        <v>0.36717322318906948</v>
      </c>
    </row>
    <row r="83" spans="1:10" x14ac:dyDescent="0.35">
      <c r="A83">
        <v>44</v>
      </c>
      <c r="B83" s="7">
        <f t="shared" ca="1" si="1"/>
        <v>-1.3814991288858698</v>
      </c>
      <c r="C83" s="8">
        <f t="shared" ca="1" si="2"/>
        <v>0.75965334657722994</v>
      </c>
      <c r="D83" s="8">
        <f t="shared" ca="1" si="3"/>
        <v>-0.59466685361842497</v>
      </c>
      <c r="E83" s="8">
        <f t="shared" ca="1" si="4"/>
        <v>-0.21031630177861591</v>
      </c>
      <c r="F83" s="8">
        <f t="shared" ca="1" si="5"/>
        <v>-0.22519149696736235</v>
      </c>
      <c r="G83" s="8">
        <f t="shared" ca="1" si="6"/>
        <v>-0.30401651801787544</v>
      </c>
      <c r="H83" s="8">
        <f t="shared" ca="1" si="7"/>
        <v>0.32633556200919384</v>
      </c>
      <c r="J83">
        <f t="shared" ca="1" si="0"/>
        <v>-0.88012792014489805</v>
      </c>
    </row>
    <row r="84" spans="1:10" x14ac:dyDescent="0.35">
      <c r="A84">
        <v>45</v>
      </c>
      <c r="B84" s="7">
        <f t="shared" ca="1" si="1"/>
        <v>1.0537767041865576</v>
      </c>
      <c r="C84" s="8">
        <f t="shared" ca="1" si="2"/>
        <v>-1.3814991288858698</v>
      </c>
      <c r="D84" s="8">
        <f t="shared" ca="1" si="3"/>
        <v>0.75965334657722994</v>
      </c>
      <c r="E84" s="8">
        <f t="shared" ca="1" si="4"/>
        <v>-0.59466685361842497</v>
      </c>
      <c r="F84" s="8">
        <f t="shared" ca="1" si="5"/>
        <v>-0.21031630177861591</v>
      </c>
      <c r="G84" s="8">
        <f t="shared" ca="1" si="6"/>
        <v>-0.22519149696736235</v>
      </c>
      <c r="H84" s="8">
        <f t="shared" ca="1" si="7"/>
        <v>-0.30401651801787544</v>
      </c>
      <c r="J84">
        <f t="shared" ca="1" si="0"/>
        <v>0.14198727912188339</v>
      </c>
    </row>
    <row r="85" spans="1:10" x14ac:dyDescent="0.35">
      <c r="A85">
        <v>46</v>
      </c>
      <c r="B85" s="7">
        <f t="shared" ca="1" si="1"/>
        <v>0.44139848823289751</v>
      </c>
      <c r="C85" s="8">
        <f t="shared" ca="1" si="2"/>
        <v>1.0537767041865576</v>
      </c>
      <c r="D85" s="8">
        <f t="shared" ca="1" si="3"/>
        <v>-1.3814991288858698</v>
      </c>
      <c r="E85" s="8">
        <f t="shared" ca="1" si="4"/>
        <v>0.75965334657722994</v>
      </c>
      <c r="F85" s="8">
        <f t="shared" ca="1" si="5"/>
        <v>-0.59466685361842497</v>
      </c>
      <c r="G85" s="8">
        <f t="shared" ca="1" si="6"/>
        <v>-0.21031630177861591</v>
      </c>
      <c r="H85" s="8">
        <f t="shared" ca="1" si="7"/>
        <v>-0.22519149696736235</v>
      </c>
      <c r="J85">
        <f t="shared" ca="1" si="0"/>
        <v>1.1368911129960255</v>
      </c>
    </row>
    <row r="86" spans="1:10" x14ac:dyDescent="0.35">
      <c r="A86">
        <v>47</v>
      </c>
      <c r="B86" s="7">
        <f t="shared" ca="1" si="1"/>
        <v>0.50424191127610252</v>
      </c>
      <c r="C86" s="8">
        <f t="shared" ca="1" si="2"/>
        <v>0.44139848823289751</v>
      </c>
      <c r="D86" s="8">
        <f t="shared" ca="1" si="3"/>
        <v>1.0537767041865576</v>
      </c>
      <c r="E86" s="8">
        <f t="shared" ca="1" si="4"/>
        <v>-1.3814991288858698</v>
      </c>
      <c r="F86" s="8">
        <f t="shared" ca="1" si="5"/>
        <v>0.75965334657722994</v>
      </c>
      <c r="G86" s="8">
        <f t="shared" ca="1" si="6"/>
        <v>-0.59466685361842497</v>
      </c>
      <c r="H86" s="8">
        <f t="shared" ca="1" si="7"/>
        <v>-0.21031630177861591</v>
      </c>
      <c r="J86">
        <f t="shared" ca="1" si="0"/>
        <v>0.79556491350981484</v>
      </c>
    </row>
    <row r="87" spans="1:10" x14ac:dyDescent="0.35">
      <c r="A87">
        <v>48</v>
      </c>
      <c r="B87" s="7">
        <f t="shared" ca="1" si="1"/>
        <v>0.64628982010989611</v>
      </c>
      <c r="C87" s="8">
        <f t="shared" ca="1" si="2"/>
        <v>0.50424191127610252</v>
      </c>
      <c r="D87" s="8">
        <f t="shared" ca="1" si="3"/>
        <v>0.44139848823289751</v>
      </c>
      <c r="E87" s="8">
        <f t="shared" ca="1" si="4"/>
        <v>1.0537767041865576</v>
      </c>
      <c r="F87" s="8">
        <f t="shared" ca="1" si="5"/>
        <v>-1.3814991288858698</v>
      </c>
      <c r="G87" s="8">
        <f t="shared" ca="1" si="6"/>
        <v>0.75965334657722994</v>
      </c>
      <c r="H87" s="8">
        <f t="shared" ca="1" si="7"/>
        <v>-0.59466685361842497</v>
      </c>
      <c r="J87">
        <f t="shared" ca="1" si="0"/>
        <v>0.97908948155212383</v>
      </c>
    </row>
    <row r="88" spans="1:10" x14ac:dyDescent="0.35">
      <c r="A88">
        <v>49</v>
      </c>
      <c r="B88" s="7">
        <f t="shared" ca="1" si="1"/>
        <v>-1.8981740092432118</v>
      </c>
      <c r="C88" s="8">
        <f t="shared" ca="1" si="2"/>
        <v>0.64628982010989611</v>
      </c>
      <c r="D88" s="8">
        <f t="shared" ca="1" si="3"/>
        <v>0.50424191127610252</v>
      </c>
      <c r="E88" s="8">
        <f t="shared" ca="1" si="4"/>
        <v>0.44139848823289751</v>
      </c>
      <c r="F88" s="8">
        <f t="shared" ca="1" si="5"/>
        <v>1.0537767041865576</v>
      </c>
      <c r="G88" s="8">
        <f t="shared" ca="1" si="6"/>
        <v>-1.3814991288858698</v>
      </c>
      <c r="H88" s="8">
        <f t="shared" ca="1" si="7"/>
        <v>0.75965334657722994</v>
      </c>
      <c r="J88">
        <f t="shared" ca="1" si="0"/>
        <v>-1.4716227279706804</v>
      </c>
    </row>
    <row r="89" spans="1:10" x14ac:dyDescent="0.35">
      <c r="A89">
        <v>50</v>
      </c>
      <c r="B89" s="7">
        <f t="shared" ca="1" si="1"/>
        <v>1.3816497033152655</v>
      </c>
      <c r="C89" s="8">
        <f t="shared" ca="1" si="2"/>
        <v>-1.8981740092432118</v>
      </c>
      <c r="D89" s="8">
        <f t="shared" ca="1" si="3"/>
        <v>0.64628982010989611</v>
      </c>
      <c r="E89" s="8">
        <f t="shared" ca="1" si="4"/>
        <v>0.50424191127610252</v>
      </c>
      <c r="F89" s="8">
        <f t="shared" ca="1" si="5"/>
        <v>0.44139848823289751</v>
      </c>
      <c r="G89" s="8">
        <f t="shared" ca="1" si="6"/>
        <v>1.0537767041865576</v>
      </c>
      <c r="H89" s="8">
        <f t="shared" ca="1" si="7"/>
        <v>-1.3814991288858698</v>
      </c>
      <c r="J89">
        <f t="shared" ca="1" si="0"/>
        <v>0.12885485721474574</v>
      </c>
    </row>
    <row r="90" spans="1:10" x14ac:dyDescent="0.35">
      <c r="A90">
        <v>51</v>
      </c>
      <c r="B90" s="7">
        <f t="shared" ca="1" si="1"/>
        <v>-2.143227742907361</v>
      </c>
      <c r="C90" s="8">
        <f t="shared" ca="1" si="2"/>
        <v>1.3816497033152655</v>
      </c>
      <c r="D90" s="8">
        <f t="shared" ca="1" si="3"/>
        <v>-1.8981740092432118</v>
      </c>
      <c r="E90" s="8">
        <f t="shared" ca="1" si="4"/>
        <v>0.64628982010989611</v>
      </c>
      <c r="F90" s="8">
        <f t="shared" ca="1" si="5"/>
        <v>0.50424191127610252</v>
      </c>
      <c r="G90" s="8">
        <f t="shared" ca="1" si="6"/>
        <v>0.44139848823289751</v>
      </c>
      <c r="H90" s="8">
        <f t="shared" ca="1" si="7"/>
        <v>1.0537767041865576</v>
      </c>
      <c r="J90">
        <f t="shared" ca="1" si="0"/>
        <v>-1.2313389387192859</v>
      </c>
    </row>
    <row r="91" spans="1:10" x14ac:dyDescent="0.35">
      <c r="A91">
        <v>52</v>
      </c>
      <c r="B91" s="7">
        <f t="shared" ca="1" si="1"/>
        <v>1.7958487985074645</v>
      </c>
      <c r="C91" s="8">
        <f t="shared" ca="1" si="2"/>
        <v>-2.143227742907361</v>
      </c>
      <c r="D91" s="8">
        <f t="shared" ca="1" si="3"/>
        <v>1.3816497033152655</v>
      </c>
      <c r="E91" s="8">
        <f t="shared" ca="1" si="4"/>
        <v>-1.8981740092432118</v>
      </c>
      <c r="F91" s="8">
        <f t="shared" ca="1" si="5"/>
        <v>0.64628982010989611</v>
      </c>
      <c r="G91" s="8">
        <f t="shared" ca="1" si="6"/>
        <v>0.50424191127610252</v>
      </c>
      <c r="H91" s="8">
        <f t="shared" ca="1" si="7"/>
        <v>0.44139848823289751</v>
      </c>
      <c r="J91">
        <f t="shared" ca="1" si="0"/>
        <v>0.38131848818860636</v>
      </c>
    </row>
    <row r="92" spans="1:10" x14ac:dyDescent="0.35">
      <c r="A92">
        <v>53</v>
      </c>
      <c r="B92" s="7">
        <f t="shared" ca="1" si="1"/>
        <v>-0.49255237336144297</v>
      </c>
      <c r="C92" s="8">
        <f t="shared" ca="1" si="2"/>
        <v>1.7958487985074645</v>
      </c>
      <c r="D92" s="8">
        <f t="shared" ca="1" si="3"/>
        <v>-2.143227742907361</v>
      </c>
      <c r="E92" s="8">
        <f t="shared" ca="1" si="4"/>
        <v>1.3816497033152655</v>
      </c>
      <c r="F92" s="8">
        <f t="shared" ca="1" si="5"/>
        <v>-1.8981740092432118</v>
      </c>
      <c r="G92" s="8">
        <f t="shared" ca="1" si="6"/>
        <v>0.64628982010989611</v>
      </c>
      <c r="H92" s="8">
        <f t="shared" ca="1" si="7"/>
        <v>0.50424191127610252</v>
      </c>
      <c r="J92">
        <f t="shared" ca="1" si="0"/>
        <v>0.69270783365348354</v>
      </c>
    </row>
    <row r="93" spans="1:10" x14ac:dyDescent="0.35">
      <c r="A93">
        <v>54</v>
      </c>
      <c r="B93" s="7">
        <f t="shared" ca="1" si="1"/>
        <v>-0.55141207480511123</v>
      </c>
      <c r="C93" s="8">
        <f t="shared" ca="1" si="2"/>
        <v>-0.49255237336144297</v>
      </c>
      <c r="D93" s="8">
        <f t="shared" ca="1" si="3"/>
        <v>1.7958487985074645</v>
      </c>
      <c r="E93" s="8">
        <f t="shared" ca="1" si="4"/>
        <v>-2.143227742907361</v>
      </c>
      <c r="F93" s="8">
        <f t="shared" ca="1" si="5"/>
        <v>1.3816497033152655</v>
      </c>
      <c r="G93" s="8">
        <f t="shared" ca="1" si="6"/>
        <v>-1.8981740092432118</v>
      </c>
      <c r="H93" s="8">
        <f t="shared" ca="1" si="7"/>
        <v>0.64628982010989611</v>
      </c>
      <c r="J93">
        <f t="shared" ca="1" si="0"/>
        <v>-0.87649664122366355</v>
      </c>
    </row>
    <row r="94" spans="1:10" x14ac:dyDescent="0.35">
      <c r="A94">
        <v>55</v>
      </c>
      <c r="B94" s="7">
        <f t="shared" ca="1" si="1"/>
        <v>0.11847266277736931</v>
      </c>
      <c r="C94" s="8">
        <f t="shared" ca="1" si="2"/>
        <v>-0.55141207480511123</v>
      </c>
      <c r="D94" s="8">
        <f t="shared" ca="1" si="3"/>
        <v>-0.49255237336144297</v>
      </c>
      <c r="E94" s="8">
        <f t="shared" ca="1" si="4"/>
        <v>1.7958487985074645</v>
      </c>
      <c r="F94" s="8">
        <f t="shared" ca="1" si="5"/>
        <v>-2.143227742907361</v>
      </c>
      <c r="G94" s="8">
        <f t="shared" ca="1" si="6"/>
        <v>1.3816497033152655</v>
      </c>
      <c r="H94" s="8">
        <f t="shared" ca="1" si="7"/>
        <v>-1.8981740092432118</v>
      </c>
      <c r="J94">
        <f t="shared" ca="1" si="0"/>
        <v>-0.24545930659400414</v>
      </c>
    </row>
    <row r="95" spans="1:10" x14ac:dyDescent="0.35">
      <c r="A95">
        <v>56</v>
      </c>
      <c r="B95" s="7">
        <f t="shared" ca="1" si="1"/>
        <v>0.40621010756746045</v>
      </c>
      <c r="C95" s="8">
        <f t="shared" ca="1" si="2"/>
        <v>0.11847266277736931</v>
      </c>
      <c r="D95" s="8">
        <f t="shared" ca="1" si="3"/>
        <v>-0.55141207480511123</v>
      </c>
      <c r="E95" s="8">
        <f t="shared" ca="1" si="4"/>
        <v>-0.49255237336144297</v>
      </c>
      <c r="F95" s="8">
        <f t="shared" ca="1" si="5"/>
        <v>1.7958487985074645</v>
      </c>
      <c r="G95" s="8">
        <f t="shared" ca="1" si="6"/>
        <v>-2.143227742907361</v>
      </c>
      <c r="H95" s="8">
        <f t="shared" ca="1" si="7"/>
        <v>1.3816497033152655</v>
      </c>
      <c r="J95">
        <f t="shared" ca="1" si="0"/>
        <v>0.48440206500052418</v>
      </c>
    </row>
    <row r="96" spans="1:10" x14ac:dyDescent="0.35">
      <c r="A96">
        <v>57</v>
      </c>
      <c r="B96" s="7">
        <f t="shared" ca="1" si="1"/>
        <v>1.096365911418882</v>
      </c>
      <c r="C96" s="8">
        <f t="shared" ca="1" si="2"/>
        <v>0.40621010756746045</v>
      </c>
      <c r="D96" s="8">
        <f t="shared" ca="1" si="3"/>
        <v>0.11847266277736931</v>
      </c>
      <c r="E96" s="8">
        <f t="shared" ca="1" si="4"/>
        <v>-0.55141207480511123</v>
      </c>
      <c r="F96" s="8">
        <f t="shared" ca="1" si="5"/>
        <v>-0.49255237336144297</v>
      </c>
      <c r="G96" s="8">
        <f t="shared" ca="1" si="6"/>
        <v>1.7958487985074645</v>
      </c>
      <c r="H96" s="8">
        <f t="shared" ca="1" si="7"/>
        <v>-2.143227742907361</v>
      </c>
      <c r="J96">
        <f t="shared" ca="1" si="0"/>
        <v>1.3644645824134058</v>
      </c>
    </row>
    <row r="97" spans="1:10" x14ac:dyDescent="0.35">
      <c r="A97">
        <v>58</v>
      </c>
      <c r="B97" s="7">
        <f t="shared" ca="1" si="1"/>
        <v>-0.3678618103355516</v>
      </c>
      <c r="C97" s="8">
        <f t="shared" ca="1" si="2"/>
        <v>1.096365911418882</v>
      </c>
      <c r="D97" s="8">
        <f t="shared" ca="1" si="3"/>
        <v>0.40621010756746045</v>
      </c>
      <c r="E97" s="8">
        <f t="shared" ca="1" si="4"/>
        <v>0.11847266277736931</v>
      </c>
      <c r="F97" s="8">
        <f t="shared" ca="1" si="5"/>
        <v>-0.55141207480511123</v>
      </c>
      <c r="G97" s="8">
        <f t="shared" ca="1" si="6"/>
        <v>-0.49255237336144297</v>
      </c>
      <c r="H97" s="8">
        <f t="shared" ca="1" si="7"/>
        <v>1.7958487985074645</v>
      </c>
      <c r="J97">
        <f t="shared" ca="1" si="0"/>
        <v>0.35573969120091048</v>
      </c>
    </row>
    <row r="98" spans="1:10" x14ac:dyDescent="0.35">
      <c r="A98">
        <v>59</v>
      </c>
      <c r="B98" s="7">
        <f t="shared" ca="1" si="1"/>
        <v>1.410062210092951</v>
      </c>
      <c r="C98" s="8">
        <f t="shared" ca="1" si="2"/>
        <v>-0.3678618103355516</v>
      </c>
      <c r="D98" s="8">
        <f t="shared" ca="1" si="3"/>
        <v>1.096365911418882</v>
      </c>
      <c r="E98" s="8">
        <f t="shared" ca="1" si="4"/>
        <v>0.40621010756746045</v>
      </c>
      <c r="F98" s="8">
        <f t="shared" ca="1" si="5"/>
        <v>0.11847266277736931</v>
      </c>
      <c r="G98" s="8">
        <f t="shared" ca="1" si="6"/>
        <v>-0.55141207480511123</v>
      </c>
      <c r="H98" s="8">
        <f t="shared" ca="1" si="7"/>
        <v>-0.49255237336144297</v>
      </c>
      <c r="J98">
        <f t="shared" ca="1" si="0"/>
        <v>1.167273415271487</v>
      </c>
    </row>
    <row r="99" spans="1:10" x14ac:dyDescent="0.35">
      <c r="A99">
        <v>60</v>
      </c>
      <c r="B99" s="7">
        <f t="shared" ca="1" si="1"/>
        <v>-0.2487918383843768</v>
      </c>
      <c r="C99" s="8">
        <f t="shared" ca="1" si="2"/>
        <v>1.410062210092951</v>
      </c>
      <c r="D99" s="8">
        <f t="shared" ca="1" si="3"/>
        <v>-0.3678618103355516</v>
      </c>
      <c r="E99" s="8">
        <f t="shared" ca="1" si="4"/>
        <v>1.096365911418882</v>
      </c>
      <c r="F99" s="8">
        <f t="shared" ca="1" si="5"/>
        <v>0.40621010756746045</v>
      </c>
      <c r="G99" s="8">
        <f t="shared" ca="1" si="6"/>
        <v>0.11847266277736931</v>
      </c>
      <c r="H99" s="8">
        <f t="shared" ca="1" si="7"/>
        <v>-0.55141207480511123</v>
      </c>
      <c r="J99">
        <f t="shared" ca="1" si="0"/>
        <v>0.68184922027697092</v>
      </c>
    </row>
    <row r="100" spans="1:10" x14ac:dyDescent="0.35">
      <c r="A100">
        <v>61</v>
      </c>
      <c r="B100" s="7">
        <f t="shared" ca="1" si="1"/>
        <v>-0.54827528479237675</v>
      </c>
      <c r="C100" s="8">
        <f t="shared" ca="1" si="2"/>
        <v>-0.2487918383843768</v>
      </c>
      <c r="D100" s="8">
        <f t="shared" ca="1" si="3"/>
        <v>1.410062210092951</v>
      </c>
      <c r="E100" s="8">
        <f t="shared" ca="1" si="4"/>
        <v>-0.3678618103355516</v>
      </c>
      <c r="F100" s="8">
        <f t="shared" ca="1" si="5"/>
        <v>1.096365911418882</v>
      </c>
      <c r="G100" s="8">
        <f t="shared" ca="1" si="6"/>
        <v>0.40621010756746045</v>
      </c>
      <c r="H100" s="8">
        <f t="shared" ca="1" si="7"/>
        <v>0.11847266277736931</v>
      </c>
      <c r="J100">
        <f t="shared" ca="1" si="0"/>
        <v>-0.71247789812606543</v>
      </c>
    </row>
    <row r="101" spans="1:10" x14ac:dyDescent="0.35">
      <c r="A101">
        <v>62</v>
      </c>
      <c r="B101" s="7">
        <f t="shared" ca="1" si="1"/>
        <v>2.7804944122914677E-2</v>
      </c>
      <c r="C101" s="8">
        <f t="shared" ca="1" si="2"/>
        <v>-0.54827528479237675</v>
      </c>
      <c r="D101" s="8">
        <f t="shared" ca="1" si="3"/>
        <v>-0.2487918383843768</v>
      </c>
      <c r="E101" s="8">
        <f t="shared" ca="1" si="4"/>
        <v>1.410062210092951</v>
      </c>
      <c r="F101" s="8">
        <f t="shared" ca="1" si="5"/>
        <v>-0.3678618103355516</v>
      </c>
      <c r="G101" s="8">
        <f t="shared" ca="1" si="6"/>
        <v>1.096365911418882</v>
      </c>
      <c r="H101" s="8">
        <f t="shared" ca="1" si="7"/>
        <v>0.40621010756746045</v>
      </c>
      <c r="J101">
        <f t="shared" ca="1" si="0"/>
        <v>-0.33405674384005402</v>
      </c>
    </row>
    <row r="102" spans="1:10" x14ac:dyDescent="0.35">
      <c r="A102">
        <v>63</v>
      </c>
      <c r="B102" s="7">
        <f t="shared" ca="1" si="1"/>
        <v>-0.69127465435197966</v>
      </c>
      <c r="C102" s="8">
        <f t="shared" ca="1" si="2"/>
        <v>2.7804944122914677E-2</v>
      </c>
      <c r="D102" s="8">
        <f t="shared" ca="1" si="3"/>
        <v>-0.54827528479237675</v>
      </c>
      <c r="E102" s="8">
        <f t="shared" ca="1" si="4"/>
        <v>-0.2487918383843768</v>
      </c>
      <c r="F102" s="8">
        <f t="shared" ca="1" si="5"/>
        <v>1.410062210092951</v>
      </c>
      <c r="G102" s="8">
        <f t="shared" ca="1" si="6"/>
        <v>-0.3678618103355516</v>
      </c>
      <c r="H102" s="8">
        <f t="shared" ca="1" si="7"/>
        <v>1.096365911418882</v>
      </c>
      <c r="J102">
        <f t="shared" ca="1" si="0"/>
        <v>-0.67292339123085598</v>
      </c>
    </row>
    <row r="103" spans="1:10" x14ac:dyDescent="0.35">
      <c r="A103">
        <v>64</v>
      </c>
      <c r="B103" s="7">
        <f t="shared" ca="1" si="1"/>
        <v>1.5308407777873132</v>
      </c>
      <c r="C103" s="8">
        <f t="shared" ca="1" si="2"/>
        <v>-0.69127465435197966</v>
      </c>
      <c r="D103" s="8">
        <f t="shared" ca="1" si="3"/>
        <v>2.7804944122914677E-2</v>
      </c>
      <c r="E103" s="8">
        <f t="shared" ca="1" si="4"/>
        <v>-0.54827528479237675</v>
      </c>
      <c r="F103" s="8">
        <f t="shared" ca="1" si="5"/>
        <v>-0.2487918383843768</v>
      </c>
      <c r="G103" s="8">
        <f t="shared" ca="1" si="6"/>
        <v>1.410062210092951</v>
      </c>
      <c r="H103" s="8">
        <f t="shared" ca="1" si="7"/>
        <v>-0.3678618103355516</v>
      </c>
      <c r="J103">
        <f t="shared" ca="1" si="0"/>
        <v>1.0745995059150066</v>
      </c>
    </row>
    <row r="104" spans="1:10" x14ac:dyDescent="0.35">
      <c r="A104">
        <v>65</v>
      </c>
      <c r="B104" s="7">
        <f t="shared" ca="1" si="1"/>
        <v>-1.6200251406768471</v>
      </c>
      <c r="C104" s="8">
        <f t="shared" ca="1" si="2"/>
        <v>1.5308407777873132</v>
      </c>
      <c r="D104" s="8">
        <f t="shared" ca="1" si="3"/>
        <v>-0.69127465435197966</v>
      </c>
      <c r="E104" s="8">
        <f t="shared" ca="1" si="4"/>
        <v>2.7804944122914677E-2</v>
      </c>
      <c r="F104" s="8">
        <f t="shared" ca="1" si="5"/>
        <v>-0.54827528479237675</v>
      </c>
      <c r="G104" s="8">
        <f t="shared" ca="1" si="6"/>
        <v>-0.2487918383843768</v>
      </c>
      <c r="H104" s="8">
        <f t="shared" ca="1" si="7"/>
        <v>1.410062210092951</v>
      </c>
      <c r="J104">
        <f t="shared" ref="J104:J167" ca="1" si="8">NORMINV(RAND(),0,$D$3)</f>
        <v>-0.60967022733722032</v>
      </c>
    </row>
    <row r="105" spans="1:10" x14ac:dyDescent="0.35">
      <c r="A105">
        <v>66</v>
      </c>
      <c r="B105" s="7">
        <f t="shared" ref="B105:B168" ca="1" si="9">$D$1*B104+J105</f>
        <v>1.1393802107317876</v>
      </c>
      <c r="C105" s="8">
        <f t="shared" ca="1" si="2"/>
        <v>-1.6200251406768471</v>
      </c>
      <c r="D105" s="8">
        <f t="shared" ca="1" si="3"/>
        <v>1.5308407777873132</v>
      </c>
      <c r="E105" s="8">
        <f t="shared" ca="1" si="4"/>
        <v>-0.69127465435197966</v>
      </c>
      <c r="F105" s="8">
        <f t="shared" ca="1" si="5"/>
        <v>2.7804944122914677E-2</v>
      </c>
      <c r="G105" s="8">
        <f t="shared" ca="1" si="6"/>
        <v>-0.54827528479237675</v>
      </c>
      <c r="H105" s="8">
        <f t="shared" ca="1" si="7"/>
        <v>-0.2487918383843768</v>
      </c>
      <c r="J105">
        <f t="shared" ca="1" si="8"/>
        <v>7.0163617885068336E-2</v>
      </c>
    </row>
    <row r="106" spans="1:10" x14ac:dyDescent="0.35">
      <c r="A106">
        <v>67</v>
      </c>
      <c r="B106" s="7">
        <f t="shared" ca="1" si="9"/>
        <v>-1.961392580537312</v>
      </c>
      <c r="C106" s="8">
        <f t="shared" ref="C106:C169" ca="1" si="10">B105</f>
        <v>1.1393802107317876</v>
      </c>
      <c r="D106" s="8">
        <f t="shared" ca="1" si="3"/>
        <v>-1.6200251406768471</v>
      </c>
      <c r="E106" s="8">
        <f t="shared" ca="1" si="4"/>
        <v>1.5308407777873132</v>
      </c>
      <c r="F106" s="8">
        <f t="shared" ca="1" si="5"/>
        <v>-0.69127465435197966</v>
      </c>
      <c r="G106" s="8">
        <f t="shared" ca="1" si="6"/>
        <v>2.7804944122914677E-2</v>
      </c>
      <c r="H106" s="8">
        <f t="shared" ca="1" si="7"/>
        <v>-0.54827528479237675</v>
      </c>
      <c r="J106">
        <f t="shared" ca="1" si="8"/>
        <v>-1.209401641454332</v>
      </c>
    </row>
    <row r="107" spans="1:10" x14ac:dyDescent="0.35">
      <c r="A107">
        <v>68</v>
      </c>
      <c r="B107" s="7">
        <f t="shared" ca="1" si="9"/>
        <v>0.69544320958933603</v>
      </c>
      <c r="C107" s="8">
        <f t="shared" ca="1" si="10"/>
        <v>-1.961392580537312</v>
      </c>
      <c r="D107" s="8">
        <f t="shared" ref="D107:D170" ca="1" si="11">B105</f>
        <v>1.1393802107317876</v>
      </c>
      <c r="E107" s="8">
        <f t="shared" ca="1" si="4"/>
        <v>-1.6200251406768471</v>
      </c>
      <c r="F107" s="8">
        <f t="shared" ca="1" si="5"/>
        <v>1.5308407777873132</v>
      </c>
      <c r="G107" s="8">
        <f t="shared" ca="1" si="6"/>
        <v>-0.69127465435197966</v>
      </c>
      <c r="H107" s="8">
        <f t="shared" ca="1" si="7"/>
        <v>2.7804944122914677E-2</v>
      </c>
      <c r="J107">
        <f t="shared" ca="1" si="8"/>
        <v>-0.5990758935652899</v>
      </c>
    </row>
    <row r="108" spans="1:10" x14ac:dyDescent="0.35">
      <c r="A108">
        <v>69</v>
      </c>
      <c r="B108" s="7">
        <f t="shared" ca="1" si="9"/>
        <v>-2.4041971107869378</v>
      </c>
      <c r="C108" s="8">
        <f t="shared" ca="1" si="10"/>
        <v>0.69544320958933603</v>
      </c>
      <c r="D108" s="8">
        <f t="shared" ca="1" si="11"/>
        <v>-1.961392580537312</v>
      </c>
      <c r="E108" s="8">
        <f t="shared" ref="E108:E171" ca="1" si="12">B105</f>
        <v>1.1393802107317876</v>
      </c>
      <c r="F108" s="8">
        <f t="shared" ca="1" si="5"/>
        <v>-1.6200251406768471</v>
      </c>
      <c r="G108" s="8">
        <f t="shared" ca="1" si="6"/>
        <v>1.5308407777873132</v>
      </c>
      <c r="H108" s="8">
        <f t="shared" ca="1" si="7"/>
        <v>-0.69127465435197966</v>
      </c>
      <c r="J108">
        <f t="shared" ca="1" si="8"/>
        <v>-1.9452045924579762</v>
      </c>
    </row>
    <row r="109" spans="1:10" x14ac:dyDescent="0.35">
      <c r="A109">
        <v>70</v>
      </c>
      <c r="B109" s="7">
        <f t="shared" ca="1" si="9"/>
        <v>2.1391976836703144</v>
      </c>
      <c r="C109" s="8">
        <f t="shared" ca="1" si="10"/>
        <v>-2.4041971107869378</v>
      </c>
      <c r="D109" s="8">
        <f t="shared" ca="1" si="11"/>
        <v>0.69544320958933603</v>
      </c>
      <c r="E109" s="8">
        <f t="shared" ca="1" si="12"/>
        <v>-1.961392580537312</v>
      </c>
      <c r="F109" s="8">
        <f t="shared" ref="F109:F172" ca="1" si="13">B105</f>
        <v>1.1393802107317876</v>
      </c>
      <c r="G109" s="8">
        <f t="shared" ca="1" si="6"/>
        <v>-1.6200251406768471</v>
      </c>
      <c r="H109" s="8">
        <f t="shared" ca="1" si="7"/>
        <v>1.5308407777873132</v>
      </c>
      <c r="J109">
        <f t="shared" ca="1" si="8"/>
        <v>0.55242759055093527</v>
      </c>
    </row>
    <row r="110" spans="1:10" x14ac:dyDescent="0.35">
      <c r="A110">
        <v>71</v>
      </c>
      <c r="B110" s="7">
        <f t="shared" ca="1" si="9"/>
        <v>-2.2986448061480322</v>
      </c>
      <c r="C110" s="8">
        <f t="shared" ca="1" si="10"/>
        <v>2.1391976836703144</v>
      </c>
      <c r="D110" s="8">
        <f t="shared" ca="1" si="11"/>
        <v>-2.4041971107869378</v>
      </c>
      <c r="E110" s="8">
        <f t="shared" ca="1" si="12"/>
        <v>0.69544320958933603</v>
      </c>
      <c r="F110" s="8">
        <f t="shared" ca="1" si="13"/>
        <v>-1.961392580537312</v>
      </c>
      <c r="G110" s="8">
        <f t="shared" ref="G110:G173" ca="1" si="14">B105</f>
        <v>1.1393802107317876</v>
      </c>
      <c r="H110" s="8">
        <f t="shared" ca="1" si="7"/>
        <v>-1.6200251406768471</v>
      </c>
      <c r="J110">
        <f t="shared" ca="1" si="8"/>
        <v>-0.88677433492562485</v>
      </c>
    </row>
    <row r="111" spans="1:10" x14ac:dyDescent="0.35">
      <c r="A111">
        <v>72</v>
      </c>
      <c r="B111" s="7">
        <f t="shared" ca="1" si="9"/>
        <v>1.8585341715547981</v>
      </c>
      <c r="C111" s="8">
        <f t="shared" ca="1" si="10"/>
        <v>-2.2986448061480322</v>
      </c>
      <c r="D111" s="8">
        <f t="shared" ca="1" si="11"/>
        <v>2.1391976836703144</v>
      </c>
      <c r="E111" s="8">
        <f t="shared" ca="1" si="12"/>
        <v>-2.4041971107869378</v>
      </c>
      <c r="F111" s="8">
        <f t="shared" ca="1" si="13"/>
        <v>0.69544320958933603</v>
      </c>
      <c r="G111" s="8">
        <f t="shared" ca="1" si="14"/>
        <v>-1.961392580537312</v>
      </c>
      <c r="H111" s="8">
        <f t="shared" ref="H111:H174" ca="1" si="15">B105</f>
        <v>1.1393802107317876</v>
      </c>
      <c r="J111">
        <f t="shared" ca="1" si="8"/>
        <v>0.34142859949709681</v>
      </c>
    </row>
    <row r="112" spans="1:10" x14ac:dyDescent="0.35">
      <c r="A112">
        <v>73</v>
      </c>
      <c r="B112" s="7">
        <f t="shared" ca="1" si="9"/>
        <v>-2.326301960515087</v>
      </c>
      <c r="C112" s="8">
        <f t="shared" ca="1" si="10"/>
        <v>1.8585341715547981</v>
      </c>
      <c r="D112" s="8">
        <f t="shared" ca="1" si="11"/>
        <v>-2.2986448061480322</v>
      </c>
      <c r="E112" s="8">
        <f t="shared" ca="1" si="12"/>
        <v>2.1391976836703144</v>
      </c>
      <c r="F112" s="8">
        <f t="shared" ca="1" si="13"/>
        <v>-2.4041971107869378</v>
      </c>
      <c r="G112" s="8">
        <f t="shared" ca="1" si="14"/>
        <v>0.69544320958933603</v>
      </c>
      <c r="H112" s="8">
        <f t="shared" ca="1" si="15"/>
        <v>-1.961392580537312</v>
      </c>
      <c r="J112">
        <f t="shared" ca="1" si="8"/>
        <v>-1.0996694072889204</v>
      </c>
    </row>
    <row r="113" spans="1:10" x14ac:dyDescent="0.35">
      <c r="A113">
        <v>74</v>
      </c>
      <c r="B113" s="7">
        <f t="shared" ca="1" si="9"/>
        <v>0.83528860503459057</v>
      </c>
      <c r="C113" s="8">
        <f t="shared" ca="1" si="10"/>
        <v>-2.326301960515087</v>
      </c>
      <c r="D113" s="8">
        <f t="shared" ca="1" si="11"/>
        <v>1.8585341715547981</v>
      </c>
      <c r="E113" s="8">
        <f t="shared" ca="1" si="12"/>
        <v>-2.2986448061480322</v>
      </c>
      <c r="F113" s="8">
        <f t="shared" ca="1" si="13"/>
        <v>2.1391976836703144</v>
      </c>
      <c r="G113" s="8">
        <f t="shared" ca="1" si="14"/>
        <v>-2.4041971107869378</v>
      </c>
      <c r="H113" s="8">
        <f t="shared" ca="1" si="15"/>
        <v>0.69544320958933603</v>
      </c>
      <c r="J113">
        <f t="shared" ca="1" si="8"/>
        <v>-0.70007068890536683</v>
      </c>
    </row>
    <row r="114" spans="1:10" x14ac:dyDescent="0.35">
      <c r="A114">
        <v>75</v>
      </c>
      <c r="B114" s="7">
        <f t="shared" ca="1" si="9"/>
        <v>-1.6392313989643341</v>
      </c>
      <c r="C114" s="8">
        <f t="shared" ca="1" si="10"/>
        <v>0.83528860503459057</v>
      </c>
      <c r="D114" s="8">
        <f t="shared" ca="1" si="11"/>
        <v>-2.326301960515087</v>
      </c>
      <c r="E114" s="8">
        <f t="shared" ca="1" si="12"/>
        <v>1.8585341715547981</v>
      </c>
      <c r="F114" s="8">
        <f t="shared" ca="1" si="13"/>
        <v>-2.2986448061480322</v>
      </c>
      <c r="G114" s="8">
        <f t="shared" ca="1" si="14"/>
        <v>2.1391976836703144</v>
      </c>
      <c r="H114" s="8">
        <f t="shared" ca="1" si="15"/>
        <v>-2.4041971107869378</v>
      </c>
      <c r="J114">
        <f t="shared" ca="1" si="8"/>
        <v>-1.0879409196415044</v>
      </c>
    </row>
    <row r="115" spans="1:10" x14ac:dyDescent="0.35">
      <c r="A115">
        <v>76</v>
      </c>
      <c r="B115" s="7">
        <f t="shared" ca="1" si="9"/>
        <v>1.2273925922159972</v>
      </c>
      <c r="C115" s="8">
        <f t="shared" ca="1" si="10"/>
        <v>-1.6392313989643341</v>
      </c>
      <c r="D115" s="8">
        <f t="shared" ca="1" si="11"/>
        <v>0.83528860503459057</v>
      </c>
      <c r="E115" s="8">
        <f t="shared" ca="1" si="12"/>
        <v>-2.326301960515087</v>
      </c>
      <c r="F115" s="8">
        <f t="shared" ca="1" si="13"/>
        <v>1.8585341715547981</v>
      </c>
      <c r="G115" s="8">
        <f t="shared" ca="1" si="14"/>
        <v>-2.2986448061480322</v>
      </c>
      <c r="H115" s="8">
        <f t="shared" ca="1" si="15"/>
        <v>2.1391976836703144</v>
      </c>
      <c r="J115">
        <f t="shared" ca="1" si="8"/>
        <v>0.14549986889953664</v>
      </c>
    </row>
    <row r="116" spans="1:10" x14ac:dyDescent="0.35">
      <c r="A116">
        <v>77</v>
      </c>
      <c r="B116" s="7">
        <f t="shared" ca="1" si="9"/>
        <v>-0.65500002795664491</v>
      </c>
      <c r="C116" s="8">
        <f t="shared" ca="1" si="10"/>
        <v>1.2273925922159972</v>
      </c>
      <c r="D116" s="8">
        <f t="shared" ca="1" si="11"/>
        <v>-1.6392313989643341</v>
      </c>
      <c r="E116" s="8">
        <f t="shared" ca="1" si="12"/>
        <v>0.83528860503459057</v>
      </c>
      <c r="F116" s="8">
        <f t="shared" ca="1" si="13"/>
        <v>-2.326301960515087</v>
      </c>
      <c r="G116" s="8">
        <f t="shared" ca="1" si="14"/>
        <v>1.8585341715547981</v>
      </c>
      <c r="H116" s="8">
        <f t="shared" ca="1" si="15"/>
        <v>-2.2986448061480322</v>
      </c>
      <c r="J116">
        <f t="shared" ca="1" si="8"/>
        <v>0.15507908290591318</v>
      </c>
    </row>
    <row r="117" spans="1:10" x14ac:dyDescent="0.35">
      <c r="A117">
        <v>78</v>
      </c>
      <c r="B117" s="7">
        <f t="shared" ca="1" si="9"/>
        <v>0.60235803592273385</v>
      </c>
      <c r="C117" s="8">
        <f t="shared" ca="1" si="10"/>
        <v>-0.65500002795664491</v>
      </c>
      <c r="D117" s="8">
        <f t="shared" ca="1" si="11"/>
        <v>1.2273925922159972</v>
      </c>
      <c r="E117" s="8">
        <f t="shared" ca="1" si="12"/>
        <v>-1.6392313989643341</v>
      </c>
      <c r="F117" s="8">
        <f t="shared" ca="1" si="13"/>
        <v>0.83528860503459057</v>
      </c>
      <c r="G117" s="8">
        <f t="shared" ca="1" si="14"/>
        <v>-2.326301960515087</v>
      </c>
      <c r="H117" s="8">
        <f t="shared" ca="1" si="15"/>
        <v>1.8585341715547981</v>
      </c>
      <c r="J117">
        <f t="shared" ca="1" si="8"/>
        <v>0.17005801747134816</v>
      </c>
    </row>
    <row r="118" spans="1:10" x14ac:dyDescent="0.35">
      <c r="A118">
        <v>79</v>
      </c>
      <c r="B118" s="7">
        <f t="shared" ca="1" si="9"/>
        <v>-0.73054871916145503</v>
      </c>
      <c r="C118" s="8">
        <f t="shared" ca="1" si="10"/>
        <v>0.60235803592273385</v>
      </c>
      <c r="D118" s="8">
        <f t="shared" ca="1" si="11"/>
        <v>-0.65500002795664491</v>
      </c>
      <c r="E118" s="8">
        <f t="shared" ca="1" si="12"/>
        <v>1.2273925922159972</v>
      </c>
      <c r="F118" s="8">
        <f t="shared" ca="1" si="13"/>
        <v>-1.6392313989643341</v>
      </c>
      <c r="G118" s="8">
        <f t="shared" ca="1" si="14"/>
        <v>0.83528860503459057</v>
      </c>
      <c r="H118" s="8">
        <f t="shared" ca="1" si="15"/>
        <v>-2.326301960515087</v>
      </c>
      <c r="J118">
        <f t="shared" ca="1" si="8"/>
        <v>-0.33299241545245062</v>
      </c>
    </row>
    <row r="119" spans="1:10" x14ac:dyDescent="0.35">
      <c r="A119">
        <v>80</v>
      </c>
      <c r="B119" s="7">
        <f t="shared" ca="1" si="9"/>
        <v>0.96062109696689235</v>
      </c>
      <c r="C119" s="8">
        <f t="shared" ca="1" si="10"/>
        <v>-0.73054871916145503</v>
      </c>
      <c r="D119" s="8">
        <f t="shared" ca="1" si="11"/>
        <v>0.60235803592273385</v>
      </c>
      <c r="E119" s="8">
        <f t="shared" ca="1" si="12"/>
        <v>-0.65500002795664491</v>
      </c>
      <c r="F119" s="8">
        <f t="shared" ca="1" si="13"/>
        <v>1.2273925922159972</v>
      </c>
      <c r="G119" s="8">
        <f t="shared" ca="1" si="14"/>
        <v>-1.6392313989643341</v>
      </c>
      <c r="H119" s="8">
        <f t="shared" ca="1" si="15"/>
        <v>0.83528860503459057</v>
      </c>
      <c r="J119">
        <f t="shared" ca="1" si="8"/>
        <v>0.47845894232033204</v>
      </c>
    </row>
    <row r="120" spans="1:10" x14ac:dyDescent="0.35">
      <c r="A120">
        <v>81</v>
      </c>
      <c r="B120" s="7">
        <f t="shared" ca="1" si="9"/>
        <v>-0.63340567355229704</v>
      </c>
      <c r="C120" s="8">
        <f t="shared" ca="1" si="10"/>
        <v>0.96062109696689235</v>
      </c>
      <c r="D120" s="8">
        <f t="shared" ca="1" si="11"/>
        <v>-0.73054871916145503</v>
      </c>
      <c r="E120" s="8">
        <f t="shared" ca="1" si="12"/>
        <v>0.60235803592273385</v>
      </c>
      <c r="F120" s="8">
        <f t="shared" ca="1" si="13"/>
        <v>-0.65500002795664491</v>
      </c>
      <c r="G120" s="8">
        <f t="shared" ca="1" si="14"/>
        <v>1.2273925922159972</v>
      </c>
      <c r="H120" s="8">
        <f t="shared" ca="1" si="15"/>
        <v>-1.6392313989643341</v>
      </c>
      <c r="J120">
        <f t="shared" ca="1" si="8"/>
        <v>6.0425044585191037E-4</v>
      </c>
    </row>
    <row r="121" spans="1:10" x14ac:dyDescent="0.35">
      <c r="A121">
        <v>82</v>
      </c>
      <c r="B121" s="7">
        <f t="shared" ca="1" si="9"/>
        <v>0.83077650138245307</v>
      </c>
      <c r="C121" s="8">
        <f t="shared" ca="1" si="10"/>
        <v>-0.63340567355229704</v>
      </c>
      <c r="D121" s="8">
        <f t="shared" ca="1" si="11"/>
        <v>0.96062109696689235</v>
      </c>
      <c r="E121" s="8">
        <f t="shared" ca="1" si="12"/>
        <v>-0.73054871916145503</v>
      </c>
      <c r="F121" s="8">
        <f t="shared" ca="1" si="13"/>
        <v>0.60235803592273385</v>
      </c>
      <c r="G121" s="8">
        <f t="shared" ca="1" si="14"/>
        <v>-0.65500002795664491</v>
      </c>
      <c r="H121" s="8">
        <f t="shared" ca="1" si="15"/>
        <v>1.2273925922159972</v>
      </c>
      <c r="J121">
        <f t="shared" ca="1" si="8"/>
        <v>0.41272875683793697</v>
      </c>
    </row>
    <row r="122" spans="1:10" x14ac:dyDescent="0.35">
      <c r="A122">
        <v>83</v>
      </c>
      <c r="B122" s="7">
        <f t="shared" ca="1" si="9"/>
        <v>-0.77863387613765678</v>
      </c>
      <c r="C122" s="8">
        <f t="shared" ca="1" si="10"/>
        <v>0.83077650138245307</v>
      </c>
      <c r="D122" s="8">
        <f t="shared" ca="1" si="11"/>
        <v>-0.63340567355229704</v>
      </c>
      <c r="E122" s="8">
        <f t="shared" ca="1" si="12"/>
        <v>0.96062109696689235</v>
      </c>
      <c r="F122" s="8">
        <f t="shared" ca="1" si="13"/>
        <v>-0.73054871916145503</v>
      </c>
      <c r="G122" s="8">
        <f t="shared" ca="1" si="14"/>
        <v>0.60235803592273385</v>
      </c>
      <c r="H122" s="8">
        <f t="shared" ca="1" si="15"/>
        <v>-0.65500002795664491</v>
      </c>
      <c r="J122">
        <f t="shared" ca="1" si="8"/>
        <v>-0.23032138522523768</v>
      </c>
    </row>
    <row r="123" spans="1:10" x14ac:dyDescent="0.35">
      <c r="A123">
        <v>84</v>
      </c>
      <c r="B123" s="7">
        <f t="shared" ca="1" si="9"/>
        <v>1.4952798815912047</v>
      </c>
      <c r="C123" s="8">
        <f t="shared" ca="1" si="10"/>
        <v>-0.77863387613765678</v>
      </c>
      <c r="D123" s="8">
        <f t="shared" ca="1" si="11"/>
        <v>0.83077650138245307</v>
      </c>
      <c r="E123" s="8">
        <f t="shared" ca="1" si="12"/>
        <v>-0.63340567355229704</v>
      </c>
      <c r="F123" s="8">
        <f t="shared" ca="1" si="13"/>
        <v>0.96062109696689235</v>
      </c>
      <c r="G123" s="8">
        <f t="shared" ca="1" si="14"/>
        <v>-0.73054871916145503</v>
      </c>
      <c r="H123" s="8">
        <f t="shared" ca="1" si="15"/>
        <v>0.60235803592273385</v>
      </c>
      <c r="J123">
        <f t="shared" ca="1" si="8"/>
        <v>0.98138152334035123</v>
      </c>
    </row>
    <row r="124" spans="1:10" x14ac:dyDescent="0.35">
      <c r="A124">
        <v>85</v>
      </c>
      <c r="B124" s="7">
        <f t="shared" ca="1" si="9"/>
        <v>-1.7178915149591747</v>
      </c>
      <c r="C124" s="8">
        <f t="shared" ca="1" si="10"/>
        <v>1.4952798815912047</v>
      </c>
      <c r="D124" s="8">
        <f t="shared" ca="1" si="11"/>
        <v>-0.77863387613765678</v>
      </c>
      <c r="E124" s="8">
        <f t="shared" ca="1" si="12"/>
        <v>0.83077650138245307</v>
      </c>
      <c r="F124" s="8">
        <f t="shared" ca="1" si="13"/>
        <v>-0.63340567355229704</v>
      </c>
      <c r="G124" s="8">
        <f t="shared" ca="1" si="14"/>
        <v>0.96062109696689235</v>
      </c>
      <c r="H124" s="8">
        <f t="shared" ca="1" si="15"/>
        <v>-0.73054871916145503</v>
      </c>
      <c r="J124">
        <f t="shared" ca="1" si="8"/>
        <v>-0.73100679310897965</v>
      </c>
    </row>
    <row r="125" spans="1:10" x14ac:dyDescent="0.35">
      <c r="A125">
        <v>86</v>
      </c>
      <c r="B125" s="7">
        <f t="shared" ca="1" si="9"/>
        <v>1.2048844764214461</v>
      </c>
      <c r="C125" s="8">
        <f t="shared" ca="1" si="10"/>
        <v>-1.7178915149591747</v>
      </c>
      <c r="D125" s="8">
        <f t="shared" ca="1" si="11"/>
        <v>1.4952798815912047</v>
      </c>
      <c r="E125" s="8">
        <f t="shared" ca="1" si="12"/>
        <v>-0.77863387613765678</v>
      </c>
      <c r="F125" s="8">
        <f t="shared" ca="1" si="13"/>
        <v>0.83077650138245307</v>
      </c>
      <c r="G125" s="8">
        <f t="shared" ca="1" si="14"/>
        <v>-0.63340567355229704</v>
      </c>
      <c r="H125" s="8">
        <f t="shared" ca="1" si="15"/>
        <v>0.96062109696689235</v>
      </c>
      <c r="J125">
        <f t="shared" ca="1" si="8"/>
        <v>7.1076076548390793E-2</v>
      </c>
    </row>
    <row r="126" spans="1:10" x14ac:dyDescent="0.35">
      <c r="A126">
        <v>87</v>
      </c>
      <c r="B126" s="7">
        <f t="shared" ca="1" si="9"/>
        <v>-0.91836727258161266</v>
      </c>
      <c r="C126" s="8">
        <f t="shared" ca="1" si="10"/>
        <v>1.2048844764214461</v>
      </c>
      <c r="D126" s="8">
        <f t="shared" ca="1" si="11"/>
        <v>-1.7178915149591747</v>
      </c>
      <c r="E126" s="8">
        <f t="shared" ca="1" si="12"/>
        <v>1.4952798815912047</v>
      </c>
      <c r="F126" s="8">
        <f t="shared" ca="1" si="13"/>
        <v>-0.77863387613765678</v>
      </c>
      <c r="G126" s="8">
        <f t="shared" ca="1" si="14"/>
        <v>0.83077650138245307</v>
      </c>
      <c r="H126" s="8">
        <f t="shared" ca="1" si="15"/>
        <v>-0.63340567355229704</v>
      </c>
      <c r="J126">
        <f t="shared" ca="1" si="8"/>
        <v>-0.12314351814345818</v>
      </c>
    </row>
    <row r="127" spans="1:10" x14ac:dyDescent="0.35">
      <c r="A127">
        <v>88</v>
      </c>
      <c r="B127" s="7">
        <f t="shared" ca="1" si="9"/>
        <v>1.1546617645231234</v>
      </c>
      <c r="C127" s="8">
        <f t="shared" ca="1" si="10"/>
        <v>-0.91836727258161266</v>
      </c>
      <c r="D127" s="8">
        <f t="shared" ca="1" si="11"/>
        <v>1.2048844764214461</v>
      </c>
      <c r="E127" s="8">
        <f t="shared" ca="1" si="12"/>
        <v>-1.7178915149591747</v>
      </c>
      <c r="F127" s="8">
        <f t="shared" ca="1" si="13"/>
        <v>1.4952798815912047</v>
      </c>
      <c r="G127" s="8">
        <f t="shared" ca="1" si="14"/>
        <v>-0.77863387613765678</v>
      </c>
      <c r="H127" s="8">
        <f t="shared" ca="1" si="15"/>
        <v>0.83077650138245307</v>
      </c>
      <c r="J127">
        <f t="shared" ca="1" si="8"/>
        <v>0.54853936461925901</v>
      </c>
    </row>
    <row r="128" spans="1:10" x14ac:dyDescent="0.35">
      <c r="A128">
        <v>89</v>
      </c>
      <c r="B128" s="7">
        <f t="shared" ca="1" si="9"/>
        <v>-1.9594940496443192</v>
      </c>
      <c r="C128" s="8">
        <f t="shared" ca="1" si="10"/>
        <v>1.1546617645231234</v>
      </c>
      <c r="D128" s="8">
        <f t="shared" ca="1" si="11"/>
        <v>-0.91836727258161266</v>
      </c>
      <c r="E128" s="8">
        <f t="shared" ca="1" si="12"/>
        <v>1.2048844764214461</v>
      </c>
      <c r="F128" s="8">
        <f t="shared" ca="1" si="13"/>
        <v>-1.7178915149591747</v>
      </c>
      <c r="G128" s="8">
        <f t="shared" ca="1" si="14"/>
        <v>1.4952798815912047</v>
      </c>
      <c r="H128" s="8">
        <f t="shared" ca="1" si="15"/>
        <v>-0.77863387613765678</v>
      </c>
      <c r="J128">
        <f t="shared" ca="1" si="8"/>
        <v>-1.1974172850590576</v>
      </c>
    </row>
    <row r="129" spans="1:10" x14ac:dyDescent="0.35">
      <c r="A129">
        <v>90</v>
      </c>
      <c r="B129" s="7">
        <f t="shared" ca="1" si="9"/>
        <v>2.1416397076472009</v>
      </c>
      <c r="C129" s="8">
        <f t="shared" ca="1" si="10"/>
        <v>-1.9594940496443192</v>
      </c>
      <c r="D129" s="8">
        <f t="shared" ca="1" si="11"/>
        <v>1.1546617645231234</v>
      </c>
      <c r="E129" s="8">
        <f t="shared" ca="1" si="12"/>
        <v>-0.91836727258161266</v>
      </c>
      <c r="F129" s="8">
        <f t="shared" ca="1" si="13"/>
        <v>1.2048844764214461</v>
      </c>
      <c r="G129" s="8">
        <f t="shared" ca="1" si="14"/>
        <v>-1.7178915149591747</v>
      </c>
      <c r="H129" s="8">
        <f t="shared" ca="1" si="15"/>
        <v>1.4952798815912047</v>
      </c>
      <c r="J129">
        <f t="shared" ca="1" si="8"/>
        <v>0.84837363488194995</v>
      </c>
    </row>
    <row r="130" spans="1:10" x14ac:dyDescent="0.35">
      <c r="A130">
        <v>91</v>
      </c>
      <c r="B130" s="7">
        <f t="shared" ca="1" si="9"/>
        <v>-2.5800893024916709</v>
      </c>
      <c r="C130" s="8">
        <f t="shared" ca="1" si="10"/>
        <v>2.1416397076472009</v>
      </c>
      <c r="D130" s="8">
        <f t="shared" ca="1" si="11"/>
        <v>-1.9594940496443192</v>
      </c>
      <c r="E130" s="8">
        <f t="shared" ca="1" si="12"/>
        <v>1.1546617645231234</v>
      </c>
      <c r="F130" s="8">
        <f t="shared" ca="1" si="13"/>
        <v>-0.91836727258161266</v>
      </c>
      <c r="G130" s="8">
        <f t="shared" ca="1" si="14"/>
        <v>1.2048844764214461</v>
      </c>
      <c r="H130" s="8">
        <f t="shared" ca="1" si="15"/>
        <v>-1.7178915149591747</v>
      </c>
      <c r="J130">
        <f t="shared" ca="1" si="8"/>
        <v>-1.166607095444518</v>
      </c>
    </row>
    <row r="131" spans="1:10" x14ac:dyDescent="0.35">
      <c r="A131">
        <v>92</v>
      </c>
      <c r="B131" s="7">
        <f t="shared" ca="1" si="9"/>
        <v>1.6942619702536901</v>
      </c>
      <c r="C131" s="8">
        <f t="shared" ca="1" si="10"/>
        <v>-2.5800893024916709</v>
      </c>
      <c r="D131" s="8">
        <f t="shared" ca="1" si="11"/>
        <v>2.1416397076472009</v>
      </c>
      <c r="E131" s="8">
        <f t="shared" ca="1" si="12"/>
        <v>-1.9594940496443192</v>
      </c>
      <c r="F131" s="8">
        <f t="shared" ca="1" si="13"/>
        <v>1.1546617645231234</v>
      </c>
      <c r="G131" s="8">
        <f t="shared" ca="1" si="14"/>
        <v>-0.91836727258161266</v>
      </c>
      <c r="H131" s="8">
        <f t="shared" ca="1" si="15"/>
        <v>1.2048844764214461</v>
      </c>
      <c r="J131">
        <f t="shared" ca="1" si="8"/>
        <v>-8.5969693908126872E-3</v>
      </c>
    </row>
    <row r="132" spans="1:10" x14ac:dyDescent="0.35">
      <c r="A132">
        <v>93</v>
      </c>
      <c r="B132" s="7">
        <f t="shared" ca="1" si="9"/>
        <v>-1.7002853328464891</v>
      </c>
      <c r="C132" s="8">
        <f t="shared" ca="1" si="10"/>
        <v>1.6942619702536901</v>
      </c>
      <c r="D132" s="8">
        <f t="shared" ca="1" si="11"/>
        <v>-2.5800893024916709</v>
      </c>
      <c r="E132" s="8">
        <f t="shared" ca="1" si="12"/>
        <v>2.1416397076472009</v>
      </c>
      <c r="F132" s="8">
        <f t="shared" ca="1" si="13"/>
        <v>-1.9594940496443192</v>
      </c>
      <c r="G132" s="8">
        <f t="shared" ca="1" si="14"/>
        <v>1.1546617645231234</v>
      </c>
      <c r="H132" s="8">
        <f t="shared" ca="1" si="15"/>
        <v>-0.91836727258161266</v>
      </c>
      <c r="J132">
        <f t="shared" ca="1" si="8"/>
        <v>-0.58207243247905371</v>
      </c>
    </row>
    <row r="133" spans="1:10" x14ac:dyDescent="0.35">
      <c r="A133">
        <v>94</v>
      </c>
      <c r="B133" s="7">
        <f t="shared" ca="1" si="9"/>
        <v>0.99807121114454855</v>
      </c>
      <c r="C133" s="8">
        <f t="shared" ca="1" si="10"/>
        <v>-1.7002853328464891</v>
      </c>
      <c r="D133" s="8">
        <f t="shared" ca="1" si="11"/>
        <v>1.6942619702536901</v>
      </c>
      <c r="E133" s="8">
        <f t="shared" ca="1" si="12"/>
        <v>-2.5800893024916709</v>
      </c>
      <c r="F133" s="8">
        <f t="shared" ca="1" si="13"/>
        <v>2.1416397076472009</v>
      </c>
      <c r="G133" s="8">
        <f t="shared" ca="1" si="14"/>
        <v>-1.9594940496443192</v>
      </c>
      <c r="H133" s="8">
        <f t="shared" ca="1" si="15"/>
        <v>1.1546617645231234</v>
      </c>
      <c r="J133">
        <f t="shared" ca="1" si="8"/>
        <v>-0.12411710853413425</v>
      </c>
    </row>
    <row r="134" spans="1:10" x14ac:dyDescent="0.35">
      <c r="A134">
        <v>95</v>
      </c>
      <c r="B134" s="7">
        <f t="shared" ca="1" si="9"/>
        <v>-1.4289800351378517</v>
      </c>
      <c r="C134" s="8">
        <f t="shared" ca="1" si="10"/>
        <v>0.99807121114454855</v>
      </c>
      <c r="D134" s="8">
        <f t="shared" ca="1" si="11"/>
        <v>-1.7002853328464891</v>
      </c>
      <c r="E134" s="8">
        <f t="shared" ca="1" si="12"/>
        <v>1.6942619702536901</v>
      </c>
      <c r="F134" s="8">
        <f t="shared" ca="1" si="13"/>
        <v>-2.5800893024916709</v>
      </c>
      <c r="G134" s="8">
        <f t="shared" ca="1" si="14"/>
        <v>2.1416397076472009</v>
      </c>
      <c r="H134" s="8">
        <f t="shared" ca="1" si="15"/>
        <v>-1.9594940496443192</v>
      </c>
      <c r="J134">
        <f t="shared" ca="1" si="8"/>
        <v>-0.77025303578244964</v>
      </c>
    </row>
    <row r="135" spans="1:10" x14ac:dyDescent="0.35">
      <c r="A135">
        <v>96</v>
      </c>
      <c r="B135" s="7">
        <f t="shared" ca="1" si="9"/>
        <v>2.0986337459852038</v>
      </c>
      <c r="C135" s="8">
        <f t="shared" ca="1" si="10"/>
        <v>-1.4289800351378517</v>
      </c>
      <c r="D135" s="8">
        <f t="shared" ca="1" si="11"/>
        <v>0.99807121114454855</v>
      </c>
      <c r="E135" s="8">
        <f t="shared" ca="1" si="12"/>
        <v>-1.7002853328464891</v>
      </c>
      <c r="F135" s="8">
        <f t="shared" ca="1" si="13"/>
        <v>1.6942619702536901</v>
      </c>
      <c r="G135" s="8">
        <f t="shared" ca="1" si="14"/>
        <v>-2.5800893024916709</v>
      </c>
      <c r="H135" s="8">
        <f t="shared" ca="1" si="15"/>
        <v>2.1416397076472009</v>
      </c>
      <c r="J135">
        <f t="shared" ca="1" si="8"/>
        <v>1.1555069227942216</v>
      </c>
    </row>
    <row r="136" spans="1:10" x14ac:dyDescent="0.35">
      <c r="A136">
        <v>97</v>
      </c>
      <c r="B136" s="7">
        <f t="shared" ca="1" si="9"/>
        <v>-1.4752041909697058</v>
      </c>
      <c r="C136" s="8">
        <f t="shared" ca="1" si="10"/>
        <v>2.0986337459852038</v>
      </c>
      <c r="D136" s="8">
        <f t="shared" ca="1" si="11"/>
        <v>-1.4289800351378517</v>
      </c>
      <c r="E136" s="8">
        <f t="shared" ca="1" si="12"/>
        <v>0.99807121114454855</v>
      </c>
      <c r="F136" s="8">
        <f t="shared" ca="1" si="13"/>
        <v>-1.7002853328464891</v>
      </c>
      <c r="G136" s="8">
        <f t="shared" ca="1" si="14"/>
        <v>1.6942619702536901</v>
      </c>
      <c r="H136" s="8">
        <f t="shared" ca="1" si="15"/>
        <v>-2.5800893024916709</v>
      </c>
      <c r="J136">
        <f t="shared" ca="1" si="8"/>
        <v>-9.0105918619471273E-2</v>
      </c>
    </row>
    <row r="137" spans="1:10" x14ac:dyDescent="0.35">
      <c r="A137">
        <v>98</v>
      </c>
      <c r="B137" s="7">
        <f t="shared" ca="1" si="9"/>
        <v>1.0044458381260892</v>
      </c>
      <c r="C137" s="8">
        <f t="shared" ca="1" si="10"/>
        <v>-1.4752041909697058</v>
      </c>
      <c r="D137" s="8">
        <f t="shared" ca="1" si="11"/>
        <v>2.0986337459852038</v>
      </c>
      <c r="E137" s="8">
        <f t="shared" ca="1" si="12"/>
        <v>-1.4289800351378517</v>
      </c>
      <c r="F137" s="8">
        <f t="shared" ca="1" si="13"/>
        <v>0.99807121114454855</v>
      </c>
      <c r="G137" s="8">
        <f t="shared" ca="1" si="14"/>
        <v>-1.7002853328464891</v>
      </c>
      <c r="H137" s="8">
        <f t="shared" ca="1" si="15"/>
        <v>1.6942619702536901</v>
      </c>
      <c r="J137">
        <f t="shared" ca="1" si="8"/>
        <v>3.0811072086083399E-2</v>
      </c>
    </row>
    <row r="138" spans="1:10" x14ac:dyDescent="0.35">
      <c r="A138">
        <v>99</v>
      </c>
      <c r="B138" s="7">
        <f t="shared" ca="1" si="9"/>
        <v>-4.0596980146275552E-2</v>
      </c>
      <c r="C138" s="8">
        <f t="shared" ca="1" si="10"/>
        <v>1.0044458381260892</v>
      </c>
      <c r="D138" s="8">
        <f t="shared" ca="1" si="11"/>
        <v>-1.4752041909697058</v>
      </c>
      <c r="E138" s="8">
        <f t="shared" ca="1" si="12"/>
        <v>2.0986337459852038</v>
      </c>
      <c r="F138" s="8">
        <f t="shared" ca="1" si="13"/>
        <v>-1.4289800351378517</v>
      </c>
      <c r="G138" s="8">
        <f t="shared" ca="1" si="14"/>
        <v>0.99807121114454855</v>
      </c>
      <c r="H138" s="8">
        <f t="shared" ca="1" si="15"/>
        <v>-1.7002853328464891</v>
      </c>
      <c r="J138">
        <f t="shared" ca="1" si="8"/>
        <v>0.62233727301694342</v>
      </c>
    </row>
    <row r="139" spans="1:10" x14ac:dyDescent="0.35">
      <c r="A139">
        <v>100</v>
      </c>
      <c r="B139" s="7">
        <f t="shared" ca="1" si="9"/>
        <v>-0.17911530307790599</v>
      </c>
      <c r="C139" s="8">
        <f t="shared" ca="1" si="10"/>
        <v>-4.0596980146275552E-2</v>
      </c>
      <c r="D139" s="8">
        <f t="shared" ca="1" si="11"/>
        <v>1.0044458381260892</v>
      </c>
      <c r="E139" s="8">
        <f t="shared" ca="1" si="12"/>
        <v>-1.4752041909697058</v>
      </c>
      <c r="F139" s="8">
        <f t="shared" ca="1" si="13"/>
        <v>2.0986337459852038</v>
      </c>
      <c r="G139" s="8">
        <f t="shared" ca="1" si="14"/>
        <v>-1.4289800351378517</v>
      </c>
      <c r="H139" s="8">
        <f t="shared" ca="1" si="15"/>
        <v>0.99807121114454855</v>
      </c>
      <c r="J139">
        <f t="shared" ca="1" si="8"/>
        <v>-0.20590930997444787</v>
      </c>
    </row>
    <row r="140" spans="1:10" x14ac:dyDescent="0.35">
      <c r="A140">
        <v>101</v>
      </c>
      <c r="B140" s="7">
        <f t="shared" ca="1" si="9"/>
        <v>0.44426172788514801</v>
      </c>
      <c r="C140" s="8">
        <f t="shared" ca="1" si="10"/>
        <v>-0.17911530307790599</v>
      </c>
      <c r="D140" s="8">
        <f t="shared" ca="1" si="11"/>
        <v>-4.0596980146275552E-2</v>
      </c>
      <c r="E140" s="8">
        <f t="shared" ca="1" si="12"/>
        <v>1.0044458381260892</v>
      </c>
      <c r="F140" s="8">
        <f t="shared" ca="1" si="13"/>
        <v>-1.4752041909697058</v>
      </c>
      <c r="G140" s="8">
        <f t="shared" ca="1" si="14"/>
        <v>2.0986337459852038</v>
      </c>
      <c r="H140" s="8">
        <f t="shared" ca="1" si="15"/>
        <v>-1.4289800351378517</v>
      </c>
      <c r="J140">
        <f t="shared" ca="1" si="8"/>
        <v>0.32604562785373004</v>
      </c>
    </row>
    <row r="141" spans="1:10" x14ac:dyDescent="0.35">
      <c r="A141">
        <v>102</v>
      </c>
      <c r="B141" s="7">
        <f t="shared" ca="1" si="9"/>
        <v>-1.0755167733280377</v>
      </c>
      <c r="C141" s="8">
        <f t="shared" ca="1" si="10"/>
        <v>0.44426172788514801</v>
      </c>
      <c r="D141" s="8">
        <f t="shared" ca="1" si="11"/>
        <v>-0.17911530307790599</v>
      </c>
      <c r="E141" s="8">
        <f t="shared" ca="1" si="12"/>
        <v>-4.0596980146275552E-2</v>
      </c>
      <c r="F141" s="8">
        <f t="shared" ca="1" si="13"/>
        <v>1.0044458381260892</v>
      </c>
      <c r="G141" s="8">
        <f t="shared" ca="1" si="14"/>
        <v>-1.4752041909697058</v>
      </c>
      <c r="H141" s="8">
        <f t="shared" ca="1" si="15"/>
        <v>2.0986337459852038</v>
      </c>
      <c r="J141">
        <f t="shared" ca="1" si="8"/>
        <v>-0.7823040329238401</v>
      </c>
    </row>
    <row r="142" spans="1:10" x14ac:dyDescent="0.35">
      <c r="A142">
        <v>103</v>
      </c>
      <c r="B142" s="7">
        <f t="shared" ca="1" si="9"/>
        <v>1.1066205644412226</v>
      </c>
      <c r="C142" s="8">
        <f t="shared" ca="1" si="10"/>
        <v>-1.0755167733280377</v>
      </c>
      <c r="D142" s="8">
        <f t="shared" ca="1" si="11"/>
        <v>0.44426172788514801</v>
      </c>
      <c r="E142" s="8">
        <f t="shared" ca="1" si="12"/>
        <v>-0.17911530307790599</v>
      </c>
      <c r="F142" s="8">
        <f t="shared" ca="1" si="13"/>
        <v>-4.0596980146275552E-2</v>
      </c>
      <c r="G142" s="8">
        <f t="shared" ca="1" si="14"/>
        <v>1.0044458381260892</v>
      </c>
      <c r="H142" s="8">
        <f t="shared" ca="1" si="15"/>
        <v>-1.4752041909697058</v>
      </c>
      <c r="J142">
        <f t="shared" ca="1" si="8"/>
        <v>0.39677949404471768</v>
      </c>
    </row>
    <row r="143" spans="1:10" x14ac:dyDescent="0.35">
      <c r="A143">
        <v>104</v>
      </c>
      <c r="B143" s="7">
        <f t="shared" ca="1" si="9"/>
        <v>-1.1297306773086013</v>
      </c>
      <c r="C143" s="8">
        <f t="shared" ca="1" si="10"/>
        <v>1.1066205644412226</v>
      </c>
      <c r="D143" s="8">
        <f t="shared" ca="1" si="11"/>
        <v>-1.0755167733280377</v>
      </c>
      <c r="E143" s="8">
        <f t="shared" ca="1" si="12"/>
        <v>0.44426172788514801</v>
      </c>
      <c r="F143" s="8">
        <f t="shared" ca="1" si="13"/>
        <v>-0.17911530307790599</v>
      </c>
      <c r="G143" s="8">
        <f t="shared" ca="1" si="14"/>
        <v>-4.0596980146275552E-2</v>
      </c>
      <c r="H143" s="8">
        <f t="shared" ca="1" si="15"/>
        <v>1.0044458381260892</v>
      </c>
      <c r="J143">
        <f t="shared" ca="1" si="8"/>
        <v>-0.39936110477739445</v>
      </c>
    </row>
    <row r="144" spans="1:10" x14ac:dyDescent="0.35">
      <c r="A144">
        <v>105</v>
      </c>
      <c r="B144" s="7">
        <f t="shared" ca="1" si="9"/>
        <v>-0.49858944001674221</v>
      </c>
      <c r="C144" s="8">
        <f t="shared" ca="1" si="10"/>
        <v>-1.1297306773086013</v>
      </c>
      <c r="D144" s="8">
        <f t="shared" ca="1" si="11"/>
        <v>1.1066205644412226</v>
      </c>
      <c r="E144" s="8">
        <f t="shared" ca="1" si="12"/>
        <v>-1.0755167733280377</v>
      </c>
      <c r="F144" s="8">
        <f t="shared" ca="1" si="13"/>
        <v>0.44426172788514801</v>
      </c>
      <c r="G144" s="8">
        <f t="shared" ca="1" si="14"/>
        <v>-0.17911530307790599</v>
      </c>
      <c r="H144" s="8">
        <f t="shared" ca="1" si="15"/>
        <v>-4.0596980146275552E-2</v>
      </c>
      <c r="J144">
        <f t="shared" ca="1" si="8"/>
        <v>-1.2442116870404192</v>
      </c>
    </row>
    <row r="145" spans="1:10" x14ac:dyDescent="0.35">
      <c r="A145">
        <v>106</v>
      </c>
      <c r="B145" s="7">
        <f t="shared" ca="1" si="9"/>
        <v>0.83946966412418833</v>
      </c>
      <c r="C145" s="8">
        <f t="shared" ca="1" si="10"/>
        <v>-0.49858944001674221</v>
      </c>
      <c r="D145" s="8">
        <f t="shared" ca="1" si="11"/>
        <v>-1.1297306773086013</v>
      </c>
      <c r="E145" s="8">
        <f t="shared" ca="1" si="12"/>
        <v>1.1066205644412226</v>
      </c>
      <c r="F145" s="8">
        <f t="shared" ca="1" si="13"/>
        <v>-1.0755167733280377</v>
      </c>
      <c r="G145" s="8">
        <f t="shared" ca="1" si="14"/>
        <v>0.44426172788514801</v>
      </c>
      <c r="H145" s="8">
        <f t="shared" ca="1" si="15"/>
        <v>-0.17911530307790599</v>
      </c>
      <c r="J145">
        <f t="shared" ca="1" si="8"/>
        <v>0.51040063371313837</v>
      </c>
    </row>
    <row r="146" spans="1:10" x14ac:dyDescent="0.35">
      <c r="A146">
        <v>107</v>
      </c>
      <c r="B146" s="7">
        <f t="shared" ca="1" si="9"/>
        <v>-1.1490715349295273</v>
      </c>
      <c r="C146" s="8">
        <f t="shared" ca="1" si="10"/>
        <v>0.83946966412418833</v>
      </c>
      <c r="D146" s="8">
        <f t="shared" ca="1" si="11"/>
        <v>-0.49858944001674221</v>
      </c>
      <c r="E146" s="8">
        <f t="shared" ca="1" si="12"/>
        <v>-1.1297306773086013</v>
      </c>
      <c r="F146" s="8">
        <f t="shared" ca="1" si="13"/>
        <v>1.1066205644412226</v>
      </c>
      <c r="G146" s="8">
        <f t="shared" ca="1" si="14"/>
        <v>-1.0755167733280377</v>
      </c>
      <c r="H146" s="8">
        <f t="shared" ca="1" si="15"/>
        <v>0.44426172788514801</v>
      </c>
      <c r="J146">
        <f t="shared" ca="1" si="8"/>
        <v>-0.59502155660756295</v>
      </c>
    </row>
    <row r="147" spans="1:10" x14ac:dyDescent="0.35">
      <c r="A147">
        <v>108</v>
      </c>
      <c r="B147" s="7">
        <f t="shared" ca="1" si="9"/>
        <v>1.6715651362173398</v>
      </c>
      <c r="C147" s="8">
        <f t="shared" ca="1" si="10"/>
        <v>-1.1490715349295273</v>
      </c>
      <c r="D147" s="8">
        <f t="shared" ca="1" si="11"/>
        <v>0.83946966412418833</v>
      </c>
      <c r="E147" s="8">
        <f t="shared" ca="1" si="12"/>
        <v>-0.49858944001674221</v>
      </c>
      <c r="F147" s="8">
        <f t="shared" ca="1" si="13"/>
        <v>-1.1297306773086013</v>
      </c>
      <c r="G147" s="8">
        <f t="shared" ca="1" si="14"/>
        <v>1.1066205644412226</v>
      </c>
      <c r="H147" s="8">
        <f t="shared" ca="1" si="15"/>
        <v>-1.0755167733280377</v>
      </c>
      <c r="J147">
        <f t="shared" ca="1" si="8"/>
        <v>0.91317792316385193</v>
      </c>
    </row>
    <row r="148" spans="1:10" x14ac:dyDescent="0.35">
      <c r="A148">
        <v>109</v>
      </c>
      <c r="B148" s="7">
        <f t="shared" ca="1" si="9"/>
        <v>-0.54913877403646116</v>
      </c>
      <c r="C148" s="8">
        <f t="shared" ca="1" si="10"/>
        <v>1.6715651362173398</v>
      </c>
      <c r="D148" s="8">
        <f t="shared" ca="1" si="11"/>
        <v>-1.1490715349295273</v>
      </c>
      <c r="E148" s="8">
        <f t="shared" ca="1" si="12"/>
        <v>0.83946966412418833</v>
      </c>
      <c r="F148" s="8">
        <f t="shared" ca="1" si="13"/>
        <v>-0.49858944001674221</v>
      </c>
      <c r="G148" s="8">
        <f t="shared" ca="1" si="14"/>
        <v>-1.1297306773086013</v>
      </c>
      <c r="H148" s="8">
        <f t="shared" ca="1" si="15"/>
        <v>1.1066205644412226</v>
      </c>
      <c r="J148">
        <f t="shared" ca="1" si="8"/>
        <v>0.55409421586698315</v>
      </c>
    </row>
    <row r="149" spans="1:10" x14ac:dyDescent="0.35">
      <c r="A149">
        <v>110</v>
      </c>
      <c r="B149" s="7">
        <f t="shared" ca="1" si="9"/>
        <v>-0.4059195719165074</v>
      </c>
      <c r="C149" s="8">
        <f t="shared" ca="1" si="10"/>
        <v>-0.54913877403646116</v>
      </c>
      <c r="D149" s="8">
        <f t="shared" ca="1" si="11"/>
        <v>1.6715651362173398</v>
      </c>
      <c r="E149" s="8">
        <f t="shared" ca="1" si="12"/>
        <v>-1.1490715349295273</v>
      </c>
      <c r="F149" s="8">
        <f t="shared" ca="1" si="13"/>
        <v>0.83946966412418833</v>
      </c>
      <c r="G149" s="8">
        <f t="shared" ca="1" si="14"/>
        <v>-0.49858944001674221</v>
      </c>
      <c r="H149" s="8">
        <f t="shared" ca="1" si="15"/>
        <v>-1.1297306773086013</v>
      </c>
      <c r="J149">
        <f t="shared" ca="1" si="8"/>
        <v>-0.76835116278057181</v>
      </c>
    </row>
    <row r="150" spans="1:10" x14ac:dyDescent="0.35">
      <c r="A150">
        <v>111</v>
      </c>
      <c r="B150" s="7">
        <f t="shared" ca="1" si="9"/>
        <v>-0.47229598794101713</v>
      </c>
      <c r="C150" s="8">
        <f t="shared" ca="1" si="10"/>
        <v>-0.4059195719165074</v>
      </c>
      <c r="D150" s="8">
        <f t="shared" ca="1" si="11"/>
        <v>-0.54913877403646116</v>
      </c>
      <c r="E150" s="8">
        <f t="shared" ca="1" si="12"/>
        <v>1.6715651362173398</v>
      </c>
      <c r="F150" s="8">
        <f t="shared" ca="1" si="13"/>
        <v>-1.1490715349295273</v>
      </c>
      <c r="G150" s="8">
        <f t="shared" ca="1" si="14"/>
        <v>0.83946966412418833</v>
      </c>
      <c r="H150" s="8">
        <f t="shared" ca="1" si="15"/>
        <v>-0.49858944001674221</v>
      </c>
      <c r="J150">
        <f t="shared" ca="1" si="8"/>
        <v>-0.74020290540591205</v>
      </c>
    </row>
    <row r="151" spans="1:10" x14ac:dyDescent="0.35">
      <c r="A151">
        <v>112</v>
      </c>
      <c r="B151" s="7">
        <f t="shared" ca="1" si="9"/>
        <v>-0.24230284285121056</v>
      </c>
      <c r="C151" s="8">
        <f t="shared" ca="1" si="10"/>
        <v>-0.47229598794101713</v>
      </c>
      <c r="D151" s="8">
        <f t="shared" ca="1" si="11"/>
        <v>-0.4059195719165074</v>
      </c>
      <c r="E151" s="8">
        <f t="shared" ca="1" si="12"/>
        <v>-0.54913877403646116</v>
      </c>
      <c r="F151" s="8">
        <f t="shared" ca="1" si="13"/>
        <v>1.6715651362173398</v>
      </c>
      <c r="G151" s="8">
        <f t="shared" ca="1" si="14"/>
        <v>-1.1490715349295273</v>
      </c>
      <c r="H151" s="8">
        <f t="shared" ca="1" si="15"/>
        <v>0.83946966412418833</v>
      </c>
      <c r="J151">
        <f t="shared" ca="1" si="8"/>
        <v>-0.55401819489228188</v>
      </c>
    </row>
    <row r="152" spans="1:10" x14ac:dyDescent="0.35">
      <c r="A152">
        <v>113</v>
      </c>
      <c r="B152" s="7">
        <f t="shared" ca="1" si="9"/>
        <v>0.742555760049455</v>
      </c>
      <c r="C152" s="8">
        <f t="shared" ca="1" si="10"/>
        <v>-0.24230284285121056</v>
      </c>
      <c r="D152" s="8">
        <f t="shared" ca="1" si="11"/>
        <v>-0.47229598794101713</v>
      </c>
      <c r="E152" s="8">
        <f t="shared" ca="1" si="12"/>
        <v>-0.4059195719165074</v>
      </c>
      <c r="F152" s="8">
        <f t="shared" ca="1" si="13"/>
        <v>-0.54913877403646116</v>
      </c>
      <c r="G152" s="8">
        <f t="shared" ca="1" si="14"/>
        <v>1.6715651362173398</v>
      </c>
      <c r="H152" s="8">
        <f t="shared" ca="1" si="15"/>
        <v>-1.1490715349295273</v>
      </c>
      <c r="J152">
        <f t="shared" ca="1" si="8"/>
        <v>0.58263588376765607</v>
      </c>
    </row>
    <row r="153" spans="1:10" x14ac:dyDescent="0.35">
      <c r="A153">
        <v>114</v>
      </c>
      <c r="B153" s="7">
        <f t="shared" ca="1" si="9"/>
        <v>-1.8575577653253252</v>
      </c>
      <c r="C153" s="8">
        <f t="shared" ca="1" si="10"/>
        <v>0.742555760049455</v>
      </c>
      <c r="D153" s="8">
        <f t="shared" ca="1" si="11"/>
        <v>-0.24230284285121056</v>
      </c>
      <c r="E153" s="8">
        <f t="shared" ca="1" si="12"/>
        <v>-0.47229598794101713</v>
      </c>
      <c r="F153" s="8">
        <f t="shared" ca="1" si="13"/>
        <v>-0.4059195719165074</v>
      </c>
      <c r="G153" s="8">
        <f t="shared" ca="1" si="14"/>
        <v>-0.54913877403646116</v>
      </c>
      <c r="H153" s="8">
        <f t="shared" ca="1" si="15"/>
        <v>1.6715651362173398</v>
      </c>
      <c r="J153">
        <f t="shared" ca="1" si="8"/>
        <v>-1.3674709636926849</v>
      </c>
    </row>
    <row r="154" spans="1:10" x14ac:dyDescent="0.35">
      <c r="A154">
        <v>115</v>
      </c>
      <c r="B154" s="7">
        <f t="shared" ca="1" si="9"/>
        <v>1.0038874209724198</v>
      </c>
      <c r="C154" s="8">
        <f t="shared" ca="1" si="10"/>
        <v>-1.8575577653253252</v>
      </c>
      <c r="D154" s="8">
        <f t="shared" ca="1" si="11"/>
        <v>0.742555760049455</v>
      </c>
      <c r="E154" s="8">
        <f t="shared" ca="1" si="12"/>
        <v>-0.24230284285121056</v>
      </c>
      <c r="F154" s="8">
        <f t="shared" ca="1" si="13"/>
        <v>-0.47229598794101713</v>
      </c>
      <c r="G154" s="8">
        <f t="shared" ca="1" si="14"/>
        <v>-0.4059195719165074</v>
      </c>
      <c r="H154" s="8">
        <f t="shared" ca="1" si="15"/>
        <v>-0.54913877403646116</v>
      </c>
      <c r="J154">
        <f t="shared" ca="1" si="8"/>
        <v>-0.22210070414229499</v>
      </c>
    </row>
    <row r="155" spans="1:10" x14ac:dyDescent="0.35">
      <c r="A155">
        <v>116</v>
      </c>
      <c r="B155" s="7">
        <f t="shared" ca="1" si="9"/>
        <v>0.43911762809944399</v>
      </c>
      <c r="C155" s="8">
        <f t="shared" ca="1" si="10"/>
        <v>1.0038874209724198</v>
      </c>
      <c r="D155" s="8">
        <f t="shared" ca="1" si="11"/>
        <v>-1.8575577653253252</v>
      </c>
      <c r="E155" s="8">
        <f t="shared" ca="1" si="12"/>
        <v>0.742555760049455</v>
      </c>
      <c r="F155" s="8">
        <f t="shared" ca="1" si="13"/>
        <v>-0.24230284285121056</v>
      </c>
      <c r="G155" s="8">
        <f t="shared" ca="1" si="14"/>
        <v>-0.47229598794101713</v>
      </c>
      <c r="H155" s="8">
        <f t="shared" ca="1" si="15"/>
        <v>-0.4059195719165074</v>
      </c>
      <c r="J155">
        <f t="shared" ca="1" si="8"/>
        <v>1.1016833259412411</v>
      </c>
    </row>
    <row r="156" spans="1:10" x14ac:dyDescent="0.35">
      <c r="A156">
        <v>117</v>
      </c>
      <c r="B156" s="7">
        <f t="shared" ca="1" si="9"/>
        <v>-0.88659273886091294</v>
      </c>
      <c r="C156" s="8">
        <f t="shared" ca="1" si="10"/>
        <v>0.43911762809944399</v>
      </c>
      <c r="D156" s="8">
        <f t="shared" ca="1" si="11"/>
        <v>1.0038874209724198</v>
      </c>
      <c r="E156" s="8">
        <f t="shared" ca="1" si="12"/>
        <v>-1.8575577653253252</v>
      </c>
      <c r="F156" s="8">
        <f t="shared" ca="1" si="13"/>
        <v>0.742555760049455</v>
      </c>
      <c r="G156" s="8">
        <f t="shared" ca="1" si="14"/>
        <v>-0.24230284285121056</v>
      </c>
      <c r="H156" s="8">
        <f t="shared" ca="1" si="15"/>
        <v>-0.47229598794101713</v>
      </c>
      <c r="J156">
        <f t="shared" ca="1" si="8"/>
        <v>-0.59677510431527991</v>
      </c>
    </row>
    <row r="157" spans="1:10" x14ac:dyDescent="0.35">
      <c r="A157">
        <v>118</v>
      </c>
      <c r="B157" s="7">
        <f t="shared" ca="1" si="9"/>
        <v>-0.40451869769289694</v>
      </c>
      <c r="C157" s="8">
        <f t="shared" ca="1" si="10"/>
        <v>-0.88659273886091294</v>
      </c>
      <c r="D157" s="8">
        <f t="shared" ca="1" si="11"/>
        <v>0.43911762809944399</v>
      </c>
      <c r="E157" s="8">
        <f t="shared" ca="1" si="12"/>
        <v>1.0038874209724198</v>
      </c>
      <c r="F157" s="8">
        <f t="shared" ca="1" si="13"/>
        <v>-1.8575577653253252</v>
      </c>
      <c r="G157" s="8">
        <f t="shared" ca="1" si="14"/>
        <v>0.742555760049455</v>
      </c>
      <c r="H157" s="8">
        <f t="shared" ca="1" si="15"/>
        <v>-0.24230284285121056</v>
      </c>
      <c r="J157">
        <f t="shared" ca="1" si="8"/>
        <v>-0.98966990534109955</v>
      </c>
    </row>
    <row r="158" spans="1:10" x14ac:dyDescent="0.35">
      <c r="A158">
        <v>119</v>
      </c>
      <c r="B158" s="7">
        <f t="shared" ca="1" si="9"/>
        <v>1.690774734592049</v>
      </c>
      <c r="C158" s="8">
        <f t="shared" ca="1" si="10"/>
        <v>-0.40451869769289694</v>
      </c>
      <c r="D158" s="8">
        <f t="shared" ca="1" si="11"/>
        <v>-0.88659273886091294</v>
      </c>
      <c r="E158" s="8">
        <f t="shared" ca="1" si="12"/>
        <v>0.43911762809944399</v>
      </c>
      <c r="F158" s="8">
        <f t="shared" ca="1" si="13"/>
        <v>1.0038874209724198</v>
      </c>
      <c r="G158" s="8">
        <f t="shared" ca="1" si="14"/>
        <v>-1.8575577653253252</v>
      </c>
      <c r="H158" s="8">
        <f t="shared" ca="1" si="15"/>
        <v>0.742555760049455</v>
      </c>
      <c r="J158">
        <f t="shared" ca="1" si="8"/>
        <v>1.423792394114737</v>
      </c>
    </row>
    <row r="159" spans="1:10" x14ac:dyDescent="0.35">
      <c r="A159">
        <v>120</v>
      </c>
      <c r="B159" s="7">
        <f t="shared" ca="1" si="9"/>
        <v>-0.69930463090967199</v>
      </c>
      <c r="C159" s="8">
        <f t="shared" ca="1" si="10"/>
        <v>1.690774734592049</v>
      </c>
      <c r="D159" s="8">
        <f t="shared" ca="1" si="11"/>
        <v>-0.40451869769289694</v>
      </c>
      <c r="E159" s="8">
        <f t="shared" ca="1" si="12"/>
        <v>-0.88659273886091294</v>
      </c>
      <c r="F159" s="8">
        <f t="shared" ca="1" si="13"/>
        <v>0.43911762809944399</v>
      </c>
      <c r="G159" s="8">
        <f t="shared" ca="1" si="14"/>
        <v>1.0038874209724198</v>
      </c>
      <c r="H159" s="8">
        <f t="shared" ca="1" si="15"/>
        <v>-1.8575577653253252</v>
      </c>
      <c r="J159">
        <f t="shared" ca="1" si="8"/>
        <v>0.41660669392108046</v>
      </c>
    </row>
    <row r="160" spans="1:10" x14ac:dyDescent="0.35">
      <c r="A160">
        <v>121</v>
      </c>
      <c r="B160" s="7">
        <f t="shared" ca="1" si="9"/>
        <v>0.5010665899472887</v>
      </c>
      <c r="C160" s="8">
        <f t="shared" ca="1" si="10"/>
        <v>-0.69930463090967199</v>
      </c>
      <c r="D160" s="8">
        <f t="shared" ca="1" si="11"/>
        <v>1.690774734592049</v>
      </c>
      <c r="E160" s="8">
        <f t="shared" ca="1" si="12"/>
        <v>-0.40451869769289694</v>
      </c>
      <c r="F160" s="8">
        <f t="shared" ca="1" si="13"/>
        <v>-0.88659273886091294</v>
      </c>
      <c r="G160" s="8">
        <f t="shared" ca="1" si="14"/>
        <v>0.43911762809944399</v>
      </c>
      <c r="H160" s="8">
        <f t="shared" ca="1" si="15"/>
        <v>1.0038874209724198</v>
      </c>
      <c r="J160">
        <f t="shared" ca="1" si="8"/>
        <v>3.9525533546905238E-2</v>
      </c>
    </row>
    <row r="161" spans="1:10" x14ac:dyDescent="0.35">
      <c r="A161">
        <v>122</v>
      </c>
      <c r="B161" s="7">
        <f t="shared" ca="1" si="9"/>
        <v>-1.2525969108729262</v>
      </c>
      <c r="C161" s="8">
        <f t="shared" ca="1" si="10"/>
        <v>0.5010665899472887</v>
      </c>
      <c r="D161" s="8">
        <f t="shared" ca="1" si="11"/>
        <v>-0.69930463090967199</v>
      </c>
      <c r="E161" s="8">
        <f t="shared" ca="1" si="12"/>
        <v>1.690774734592049</v>
      </c>
      <c r="F161" s="8">
        <f t="shared" ca="1" si="13"/>
        <v>-0.40451869769289694</v>
      </c>
      <c r="G161" s="8">
        <f t="shared" ca="1" si="14"/>
        <v>-0.88659273886091294</v>
      </c>
      <c r="H161" s="8">
        <f t="shared" ca="1" si="15"/>
        <v>0.43911762809944399</v>
      </c>
      <c r="J161">
        <f t="shared" ca="1" si="8"/>
        <v>-0.92189296150771571</v>
      </c>
    </row>
    <row r="162" spans="1:10" x14ac:dyDescent="0.35">
      <c r="A162">
        <v>123</v>
      </c>
      <c r="B162" s="7">
        <f t="shared" ca="1" si="9"/>
        <v>0.75581691362999437</v>
      </c>
      <c r="C162" s="8">
        <f t="shared" ca="1" si="10"/>
        <v>-1.2525969108729262</v>
      </c>
      <c r="D162" s="8">
        <f t="shared" ca="1" si="11"/>
        <v>0.5010665899472887</v>
      </c>
      <c r="E162" s="8">
        <f t="shared" ca="1" si="12"/>
        <v>-0.69930463090967199</v>
      </c>
      <c r="F162" s="8">
        <f t="shared" ca="1" si="13"/>
        <v>1.690774734592049</v>
      </c>
      <c r="G162" s="8">
        <f t="shared" ca="1" si="14"/>
        <v>-0.40451869769289694</v>
      </c>
      <c r="H162" s="8">
        <f t="shared" ca="1" si="15"/>
        <v>-0.88659273886091294</v>
      </c>
      <c r="J162">
        <f t="shared" ca="1" si="8"/>
        <v>-7.0897047546137071E-2</v>
      </c>
    </row>
    <row r="163" spans="1:10" x14ac:dyDescent="0.35">
      <c r="A163">
        <v>124</v>
      </c>
      <c r="B163" s="7">
        <f t="shared" ca="1" si="9"/>
        <v>-0.19483012105493747</v>
      </c>
      <c r="C163" s="8">
        <f t="shared" ca="1" si="10"/>
        <v>0.75581691362999437</v>
      </c>
      <c r="D163" s="8">
        <f t="shared" ca="1" si="11"/>
        <v>-1.2525969108729262</v>
      </c>
      <c r="E163" s="8">
        <f t="shared" ca="1" si="12"/>
        <v>0.5010665899472887</v>
      </c>
      <c r="F163" s="8">
        <f t="shared" ca="1" si="13"/>
        <v>-0.69930463090967199</v>
      </c>
      <c r="G163" s="8">
        <f t="shared" ca="1" si="14"/>
        <v>1.690774734592049</v>
      </c>
      <c r="H163" s="8">
        <f t="shared" ca="1" si="15"/>
        <v>-0.40451869769289694</v>
      </c>
      <c r="J163">
        <f t="shared" ca="1" si="8"/>
        <v>0.30400904194085882</v>
      </c>
    </row>
    <row r="164" spans="1:10" x14ac:dyDescent="0.35">
      <c r="A164">
        <v>125</v>
      </c>
      <c r="B164" s="7">
        <f t="shared" ca="1" si="9"/>
        <v>9.8708937542132932E-2</v>
      </c>
      <c r="C164" s="8">
        <f t="shared" ca="1" si="10"/>
        <v>-0.19483012105493747</v>
      </c>
      <c r="D164" s="8">
        <f t="shared" ca="1" si="11"/>
        <v>0.75581691362999437</v>
      </c>
      <c r="E164" s="8">
        <f t="shared" ca="1" si="12"/>
        <v>-1.2525969108729262</v>
      </c>
      <c r="F164" s="8">
        <f t="shared" ca="1" si="13"/>
        <v>0.5010665899472887</v>
      </c>
      <c r="G164" s="8">
        <f t="shared" ca="1" si="14"/>
        <v>-0.69930463090967199</v>
      </c>
      <c r="H164" s="8">
        <f t="shared" ca="1" si="15"/>
        <v>1.690774734592049</v>
      </c>
      <c r="J164">
        <f t="shared" ca="1" si="8"/>
        <v>-2.987894235412579E-2</v>
      </c>
    </row>
    <row r="165" spans="1:10" x14ac:dyDescent="0.35">
      <c r="A165">
        <v>126</v>
      </c>
      <c r="B165" s="7">
        <f t="shared" ca="1" si="9"/>
        <v>-0.71356473626710692</v>
      </c>
      <c r="C165" s="8">
        <f t="shared" ca="1" si="10"/>
        <v>9.8708937542132932E-2</v>
      </c>
      <c r="D165" s="8">
        <f t="shared" ca="1" si="11"/>
        <v>-0.19483012105493747</v>
      </c>
      <c r="E165" s="8">
        <f t="shared" ca="1" si="12"/>
        <v>0.75581691362999437</v>
      </c>
      <c r="F165" s="8">
        <f t="shared" ca="1" si="13"/>
        <v>-1.2525969108729262</v>
      </c>
      <c r="G165" s="8">
        <f t="shared" ca="1" si="14"/>
        <v>0.5010665899472887</v>
      </c>
      <c r="H165" s="8">
        <f t="shared" ca="1" si="15"/>
        <v>-0.69930463090967199</v>
      </c>
      <c r="J165">
        <f t="shared" ca="1" si="8"/>
        <v>-0.64841683748929912</v>
      </c>
    </row>
    <row r="166" spans="1:10" x14ac:dyDescent="0.35">
      <c r="A166">
        <v>127</v>
      </c>
      <c r="B166" s="7">
        <f t="shared" ca="1" si="9"/>
        <v>-6.5006545382690073E-2</v>
      </c>
      <c r="C166" s="8">
        <f t="shared" ca="1" si="10"/>
        <v>-0.71356473626710692</v>
      </c>
      <c r="D166" s="8">
        <f t="shared" ca="1" si="11"/>
        <v>9.8708937542132932E-2</v>
      </c>
      <c r="E166" s="8">
        <f t="shared" ca="1" si="12"/>
        <v>-0.19483012105493747</v>
      </c>
      <c r="F166" s="8">
        <f t="shared" ca="1" si="13"/>
        <v>0.75581691362999437</v>
      </c>
      <c r="G166" s="8">
        <f t="shared" ca="1" si="14"/>
        <v>-1.2525969108729262</v>
      </c>
      <c r="H166" s="8">
        <f t="shared" ca="1" si="15"/>
        <v>0.5010665899472887</v>
      </c>
      <c r="J166">
        <f t="shared" ca="1" si="8"/>
        <v>-0.53595927131898069</v>
      </c>
    </row>
    <row r="167" spans="1:10" x14ac:dyDescent="0.35">
      <c r="A167">
        <v>128</v>
      </c>
      <c r="B167" s="7">
        <f t="shared" ca="1" si="9"/>
        <v>1.2162005096209898</v>
      </c>
      <c r="C167" s="8">
        <f t="shared" ca="1" si="10"/>
        <v>-6.5006545382690073E-2</v>
      </c>
      <c r="D167" s="8">
        <f t="shared" ca="1" si="11"/>
        <v>-0.71356473626710692</v>
      </c>
      <c r="E167" s="8">
        <f t="shared" ca="1" si="12"/>
        <v>9.8708937542132932E-2</v>
      </c>
      <c r="F167" s="8">
        <f t="shared" ca="1" si="13"/>
        <v>-0.19483012105493747</v>
      </c>
      <c r="G167" s="8">
        <f t="shared" ca="1" si="14"/>
        <v>0.75581691362999437</v>
      </c>
      <c r="H167" s="8">
        <f t="shared" ca="1" si="15"/>
        <v>-1.2525969108729262</v>
      </c>
      <c r="J167">
        <f t="shared" ca="1" si="8"/>
        <v>1.1732961896684144</v>
      </c>
    </row>
    <row r="168" spans="1:10" x14ac:dyDescent="0.35">
      <c r="A168">
        <v>129</v>
      </c>
      <c r="B168" s="7">
        <f t="shared" ca="1" si="9"/>
        <v>-0.86476355929938431</v>
      </c>
      <c r="C168" s="8">
        <f t="shared" ca="1" si="10"/>
        <v>1.2162005096209898</v>
      </c>
      <c r="D168" s="8">
        <f t="shared" ca="1" si="11"/>
        <v>-6.5006545382690073E-2</v>
      </c>
      <c r="E168" s="8">
        <f t="shared" ca="1" si="12"/>
        <v>-0.71356473626710692</v>
      </c>
      <c r="F168" s="8">
        <f t="shared" ca="1" si="13"/>
        <v>9.8708937542132932E-2</v>
      </c>
      <c r="G168" s="8">
        <f t="shared" ca="1" si="14"/>
        <v>-0.19483012105493747</v>
      </c>
      <c r="H168" s="8">
        <f t="shared" ca="1" si="15"/>
        <v>0.75581691362999437</v>
      </c>
      <c r="J168">
        <f t="shared" ref="J168:J195" ca="1" si="16">NORMINV(RAND(),0,$D$3)</f>
        <v>-6.2071222949531074E-2</v>
      </c>
    </row>
    <row r="169" spans="1:10" x14ac:dyDescent="0.35">
      <c r="A169">
        <v>130</v>
      </c>
      <c r="B169" s="7">
        <f t="shared" ref="B169:B195" ca="1" si="17">$D$1*B168+J169</f>
        <v>0.13650881085240002</v>
      </c>
      <c r="C169" s="8">
        <f t="shared" ca="1" si="10"/>
        <v>-0.86476355929938431</v>
      </c>
      <c r="D169" s="8">
        <f t="shared" ca="1" si="11"/>
        <v>1.2162005096209898</v>
      </c>
      <c r="E169" s="8">
        <f t="shared" ca="1" si="12"/>
        <v>-6.5006545382690073E-2</v>
      </c>
      <c r="F169" s="8">
        <f t="shared" ca="1" si="13"/>
        <v>-0.71356473626710692</v>
      </c>
      <c r="G169" s="8">
        <f t="shared" ca="1" si="14"/>
        <v>9.8708937542132932E-2</v>
      </c>
      <c r="H169" s="8">
        <f t="shared" ca="1" si="15"/>
        <v>-0.19483012105493747</v>
      </c>
      <c r="J169">
        <f t="shared" ca="1" si="16"/>
        <v>-0.43423513828519361</v>
      </c>
    </row>
    <row r="170" spans="1:10" x14ac:dyDescent="0.35">
      <c r="A170">
        <v>131</v>
      </c>
      <c r="B170" s="7">
        <f t="shared" ca="1" si="17"/>
        <v>-0.84145487535489294</v>
      </c>
      <c r="C170" s="8">
        <f t="shared" ref="C170:C195" ca="1" si="18">B169</f>
        <v>0.13650881085240002</v>
      </c>
      <c r="D170" s="8">
        <f t="shared" ca="1" si="11"/>
        <v>-0.86476355929938431</v>
      </c>
      <c r="E170" s="8">
        <f t="shared" ca="1" si="12"/>
        <v>1.2162005096209898</v>
      </c>
      <c r="F170" s="8">
        <f t="shared" ca="1" si="13"/>
        <v>-6.5006545382690073E-2</v>
      </c>
      <c r="G170" s="8">
        <f t="shared" ca="1" si="14"/>
        <v>-0.71356473626710692</v>
      </c>
      <c r="H170" s="8">
        <f t="shared" ca="1" si="15"/>
        <v>9.8708937542132932E-2</v>
      </c>
      <c r="J170">
        <f t="shared" ca="1" si="16"/>
        <v>-0.75135906019230891</v>
      </c>
    </row>
    <row r="171" spans="1:10" x14ac:dyDescent="0.35">
      <c r="A171">
        <v>132</v>
      </c>
      <c r="B171" s="7">
        <f t="shared" ca="1" si="17"/>
        <v>1.7670696977217684</v>
      </c>
      <c r="C171" s="8">
        <f t="shared" ca="1" si="18"/>
        <v>-0.84145487535489294</v>
      </c>
      <c r="D171" s="8">
        <f t="shared" ref="D171:D195" ca="1" si="19">B169</f>
        <v>0.13650881085240002</v>
      </c>
      <c r="E171" s="8">
        <f t="shared" ca="1" si="12"/>
        <v>-0.86476355929938431</v>
      </c>
      <c r="F171" s="8">
        <f t="shared" ca="1" si="13"/>
        <v>1.2162005096209898</v>
      </c>
      <c r="G171" s="8">
        <f t="shared" ca="1" si="14"/>
        <v>-6.5006545382690073E-2</v>
      </c>
      <c r="H171" s="8">
        <f t="shared" ca="1" si="15"/>
        <v>-0.71356473626710692</v>
      </c>
      <c r="J171">
        <f t="shared" ca="1" si="16"/>
        <v>1.211709479987539</v>
      </c>
    </row>
    <row r="172" spans="1:10" x14ac:dyDescent="0.35">
      <c r="A172">
        <v>133</v>
      </c>
      <c r="B172" s="7">
        <f t="shared" ca="1" si="17"/>
        <v>-1.5100323483931803</v>
      </c>
      <c r="C172" s="8">
        <f t="shared" ca="1" si="18"/>
        <v>1.7670696977217684</v>
      </c>
      <c r="D172" s="8">
        <f t="shared" ca="1" si="19"/>
        <v>-0.84145487535489294</v>
      </c>
      <c r="E172" s="8">
        <f t="shared" ref="E172:E195" ca="1" si="20">B169</f>
        <v>0.13650881085240002</v>
      </c>
      <c r="F172" s="8">
        <f t="shared" ca="1" si="13"/>
        <v>-0.86476355929938431</v>
      </c>
      <c r="G172" s="8">
        <f t="shared" ca="1" si="14"/>
        <v>1.2162005096209898</v>
      </c>
      <c r="H172" s="8">
        <f t="shared" ca="1" si="15"/>
        <v>-6.5006545382690073E-2</v>
      </c>
      <c r="J172">
        <f t="shared" ca="1" si="16"/>
        <v>-0.34376634789681326</v>
      </c>
    </row>
    <row r="173" spans="1:10" x14ac:dyDescent="0.35">
      <c r="A173">
        <v>134</v>
      </c>
      <c r="B173" s="7">
        <f t="shared" ca="1" si="17"/>
        <v>0.994325747464605</v>
      </c>
      <c r="C173" s="8">
        <f t="shared" ca="1" si="18"/>
        <v>-1.5100323483931803</v>
      </c>
      <c r="D173" s="8">
        <f t="shared" ca="1" si="19"/>
        <v>1.7670696977217684</v>
      </c>
      <c r="E173" s="8">
        <f t="shared" ca="1" si="20"/>
        <v>-0.84145487535489294</v>
      </c>
      <c r="F173" s="8">
        <f t="shared" ref="F173:F195" ca="1" si="21">B169</f>
        <v>0.13650881085240002</v>
      </c>
      <c r="G173" s="8">
        <f t="shared" ca="1" si="14"/>
        <v>-0.86476355929938431</v>
      </c>
      <c r="H173" s="8">
        <f t="shared" ca="1" si="15"/>
        <v>1.2162005096209898</v>
      </c>
      <c r="J173">
        <f t="shared" ca="1" si="16"/>
        <v>-2.2956024748939968E-3</v>
      </c>
    </row>
    <row r="174" spans="1:10" x14ac:dyDescent="0.35">
      <c r="A174">
        <v>135</v>
      </c>
      <c r="B174" s="7">
        <f t="shared" ca="1" si="17"/>
        <v>-1.6162197357106187</v>
      </c>
      <c r="C174" s="8">
        <f t="shared" ca="1" si="18"/>
        <v>0.994325747464605</v>
      </c>
      <c r="D174" s="8">
        <f t="shared" ca="1" si="19"/>
        <v>-1.5100323483931803</v>
      </c>
      <c r="E174" s="8">
        <f t="shared" ca="1" si="20"/>
        <v>1.7670696977217684</v>
      </c>
      <c r="F174" s="8">
        <f t="shared" ca="1" si="21"/>
        <v>-0.84145487535489294</v>
      </c>
      <c r="G174" s="8">
        <f t="shared" ref="G174:G195" ca="1" si="22">B169</f>
        <v>0.13650881085240002</v>
      </c>
      <c r="H174" s="8">
        <f t="shared" ca="1" si="15"/>
        <v>-0.86476355929938431</v>
      </c>
      <c r="J174">
        <f t="shared" ca="1" si="16"/>
        <v>-0.95996474238397955</v>
      </c>
    </row>
    <row r="175" spans="1:10" x14ac:dyDescent="0.35">
      <c r="A175">
        <v>136</v>
      </c>
      <c r="B175" s="7">
        <f t="shared" ca="1" si="17"/>
        <v>1.3877387239968182</v>
      </c>
      <c r="C175" s="8">
        <f t="shared" ca="1" si="18"/>
        <v>-1.6162197357106187</v>
      </c>
      <c r="D175" s="8">
        <f t="shared" ca="1" si="19"/>
        <v>0.994325747464605</v>
      </c>
      <c r="E175" s="8">
        <f t="shared" ca="1" si="20"/>
        <v>-1.5100323483931803</v>
      </c>
      <c r="F175" s="8">
        <f t="shared" ca="1" si="21"/>
        <v>1.7670696977217684</v>
      </c>
      <c r="G175" s="8">
        <f t="shared" ca="1" si="22"/>
        <v>-0.84145487535489294</v>
      </c>
      <c r="H175" s="8">
        <f t="shared" ref="H175:H195" ca="1" si="23">B169</f>
        <v>0.13650881085240002</v>
      </c>
      <c r="J175">
        <f t="shared" ca="1" si="16"/>
        <v>0.3210336984278096</v>
      </c>
    </row>
    <row r="176" spans="1:10" x14ac:dyDescent="0.35">
      <c r="A176">
        <v>137</v>
      </c>
      <c r="B176" s="7">
        <f t="shared" ca="1" si="17"/>
        <v>-1.6498612453986534</v>
      </c>
      <c r="C176" s="8">
        <f t="shared" ca="1" si="18"/>
        <v>1.3877387239968182</v>
      </c>
      <c r="D176" s="8">
        <f t="shared" ca="1" si="19"/>
        <v>-1.6162197357106187</v>
      </c>
      <c r="E176" s="8">
        <f t="shared" ca="1" si="20"/>
        <v>0.994325747464605</v>
      </c>
      <c r="F176" s="8">
        <f t="shared" ca="1" si="21"/>
        <v>-1.5100323483931803</v>
      </c>
      <c r="G176" s="8">
        <f t="shared" ca="1" si="22"/>
        <v>1.7670696977217684</v>
      </c>
      <c r="H176" s="8">
        <f t="shared" ca="1" si="23"/>
        <v>-0.84145487535489294</v>
      </c>
      <c r="J176">
        <f t="shared" ca="1" si="16"/>
        <v>-0.73395368756075341</v>
      </c>
    </row>
    <row r="177" spans="1:10" x14ac:dyDescent="0.35">
      <c r="A177">
        <v>138</v>
      </c>
      <c r="B177" s="7">
        <f t="shared" ca="1" si="17"/>
        <v>0.95912752238126187</v>
      </c>
      <c r="C177" s="8">
        <f t="shared" ca="1" si="18"/>
        <v>-1.6498612453986534</v>
      </c>
      <c r="D177" s="8">
        <f t="shared" ca="1" si="19"/>
        <v>1.3877387239968182</v>
      </c>
      <c r="E177" s="8">
        <f t="shared" ca="1" si="20"/>
        <v>-1.6162197357106187</v>
      </c>
      <c r="F177" s="8">
        <f t="shared" ca="1" si="21"/>
        <v>0.994325747464605</v>
      </c>
      <c r="G177" s="8">
        <f t="shared" ca="1" si="22"/>
        <v>-1.5100323483931803</v>
      </c>
      <c r="H177" s="8">
        <f t="shared" ca="1" si="23"/>
        <v>1.7670696977217684</v>
      </c>
      <c r="J177">
        <f t="shared" ca="1" si="16"/>
        <v>-0.12978089958184952</v>
      </c>
    </row>
    <row r="178" spans="1:10" x14ac:dyDescent="0.35">
      <c r="A178">
        <v>139</v>
      </c>
      <c r="B178" s="7">
        <f t="shared" ca="1" si="17"/>
        <v>-0.53492013312763731</v>
      </c>
      <c r="C178" s="8">
        <f t="shared" ca="1" si="18"/>
        <v>0.95912752238126187</v>
      </c>
      <c r="D178" s="8">
        <f t="shared" ca="1" si="19"/>
        <v>-1.6498612453986534</v>
      </c>
      <c r="E178" s="8">
        <f t="shared" ca="1" si="20"/>
        <v>1.3877387239968182</v>
      </c>
      <c r="F178" s="8">
        <f t="shared" ca="1" si="21"/>
        <v>-1.6162197357106187</v>
      </c>
      <c r="G178" s="8">
        <f t="shared" ca="1" si="22"/>
        <v>0.994325747464605</v>
      </c>
      <c r="H178" s="8">
        <f t="shared" ca="1" si="23"/>
        <v>-1.5100323483931803</v>
      </c>
      <c r="J178">
        <f t="shared" ca="1" si="16"/>
        <v>9.8104031643995546E-2</v>
      </c>
    </row>
    <row r="179" spans="1:10" x14ac:dyDescent="0.35">
      <c r="A179">
        <v>140</v>
      </c>
      <c r="B179" s="7">
        <f t="shared" ca="1" si="17"/>
        <v>7.8015645401356915E-2</v>
      </c>
      <c r="C179" s="8">
        <f t="shared" ca="1" si="18"/>
        <v>-0.53492013312763731</v>
      </c>
      <c r="D179" s="8">
        <f t="shared" ca="1" si="19"/>
        <v>0.95912752238126187</v>
      </c>
      <c r="E179" s="8">
        <f t="shared" ca="1" si="20"/>
        <v>-1.6498612453986534</v>
      </c>
      <c r="F179" s="8">
        <f t="shared" ca="1" si="21"/>
        <v>1.3877387239968182</v>
      </c>
      <c r="G179" s="8">
        <f t="shared" ca="1" si="22"/>
        <v>-1.6162197357106187</v>
      </c>
      <c r="H179" s="8">
        <f t="shared" ca="1" si="23"/>
        <v>0.994325747464605</v>
      </c>
      <c r="J179">
        <f t="shared" ca="1" si="16"/>
        <v>-0.27503164246288375</v>
      </c>
    </row>
    <row r="180" spans="1:10" x14ac:dyDescent="0.35">
      <c r="A180">
        <v>141</v>
      </c>
      <c r="B180" s="7">
        <f t="shared" ca="1" si="17"/>
        <v>1.6654923322098811</v>
      </c>
      <c r="C180" s="8">
        <f t="shared" ca="1" si="18"/>
        <v>7.8015645401356915E-2</v>
      </c>
      <c r="D180" s="8">
        <f t="shared" ca="1" si="19"/>
        <v>-0.53492013312763731</v>
      </c>
      <c r="E180" s="8">
        <f t="shared" ca="1" si="20"/>
        <v>0.95912752238126187</v>
      </c>
      <c r="F180" s="8">
        <f t="shared" ca="1" si="21"/>
        <v>-1.6498612453986534</v>
      </c>
      <c r="G180" s="8">
        <f t="shared" ca="1" si="22"/>
        <v>1.3877387239968182</v>
      </c>
      <c r="H180" s="8">
        <f t="shared" ca="1" si="23"/>
        <v>-1.6162197357106187</v>
      </c>
      <c r="J180">
        <f t="shared" ca="1" si="16"/>
        <v>1.7169826581747767</v>
      </c>
    </row>
    <row r="181" spans="1:10" x14ac:dyDescent="0.35">
      <c r="A181">
        <v>142</v>
      </c>
      <c r="B181" s="7">
        <f t="shared" ca="1" si="17"/>
        <v>-9.4087674995990689E-3</v>
      </c>
      <c r="C181" s="8">
        <f t="shared" ca="1" si="18"/>
        <v>1.6654923322098811</v>
      </c>
      <c r="D181" s="8">
        <f t="shared" ca="1" si="19"/>
        <v>7.8015645401356915E-2</v>
      </c>
      <c r="E181" s="8">
        <f t="shared" ca="1" si="20"/>
        <v>-0.53492013312763731</v>
      </c>
      <c r="F181" s="8">
        <f t="shared" ca="1" si="21"/>
        <v>0.95912752238126187</v>
      </c>
      <c r="G181" s="8">
        <f t="shared" ca="1" si="22"/>
        <v>-1.6498612453986534</v>
      </c>
      <c r="H181" s="8">
        <f t="shared" ca="1" si="23"/>
        <v>1.3877387239968182</v>
      </c>
      <c r="J181">
        <f t="shared" ca="1" si="16"/>
        <v>1.0898161717589225</v>
      </c>
    </row>
    <row r="182" spans="1:10" x14ac:dyDescent="0.35">
      <c r="A182">
        <v>143</v>
      </c>
      <c r="B182" s="7">
        <f t="shared" ca="1" si="17"/>
        <v>0.24112399618897218</v>
      </c>
      <c r="C182" s="8">
        <f t="shared" ca="1" si="18"/>
        <v>-9.4087674995990689E-3</v>
      </c>
      <c r="D182" s="8">
        <f t="shared" ca="1" si="19"/>
        <v>1.6654923322098811</v>
      </c>
      <c r="E182" s="8">
        <f t="shared" ca="1" si="20"/>
        <v>7.8015645401356915E-2</v>
      </c>
      <c r="F182" s="8">
        <f t="shared" ca="1" si="21"/>
        <v>-0.53492013312763731</v>
      </c>
      <c r="G182" s="8">
        <f t="shared" ca="1" si="22"/>
        <v>0.95912752238126187</v>
      </c>
      <c r="H182" s="8">
        <f t="shared" ca="1" si="23"/>
        <v>-1.6498612453986534</v>
      </c>
      <c r="J182">
        <f t="shared" ca="1" si="16"/>
        <v>0.23491420963923679</v>
      </c>
    </row>
    <row r="183" spans="1:10" x14ac:dyDescent="0.35">
      <c r="A183">
        <v>144</v>
      </c>
      <c r="B183" s="7">
        <f t="shared" ca="1" si="17"/>
        <v>0.14923893963003962</v>
      </c>
      <c r="C183" s="8">
        <f t="shared" ca="1" si="18"/>
        <v>0.24112399618897218</v>
      </c>
      <c r="D183" s="8">
        <f t="shared" ca="1" si="19"/>
        <v>-9.4087674995990689E-3</v>
      </c>
      <c r="E183" s="8">
        <f t="shared" ca="1" si="20"/>
        <v>1.6654923322098811</v>
      </c>
      <c r="F183" s="8">
        <f t="shared" ca="1" si="21"/>
        <v>7.8015645401356915E-2</v>
      </c>
      <c r="G183" s="8">
        <f t="shared" ca="1" si="22"/>
        <v>-0.53492013312763731</v>
      </c>
      <c r="H183" s="8">
        <f t="shared" ca="1" si="23"/>
        <v>0.95912752238126187</v>
      </c>
      <c r="J183">
        <f t="shared" ca="1" si="16"/>
        <v>0.30838077711476125</v>
      </c>
    </row>
    <row r="184" spans="1:10" x14ac:dyDescent="0.35">
      <c r="A184">
        <v>145</v>
      </c>
      <c r="B184" s="7">
        <f t="shared" ca="1" si="17"/>
        <v>-0.10705126030910218</v>
      </c>
      <c r="C184" s="8">
        <f t="shared" ca="1" si="18"/>
        <v>0.14923893963003962</v>
      </c>
      <c r="D184" s="8">
        <f t="shared" ca="1" si="19"/>
        <v>0.24112399618897218</v>
      </c>
      <c r="E184" s="8">
        <f t="shared" ca="1" si="20"/>
        <v>-9.4087674995990689E-3</v>
      </c>
      <c r="F184" s="8">
        <f t="shared" ca="1" si="21"/>
        <v>1.6654923322098811</v>
      </c>
      <c r="G184" s="8">
        <f t="shared" ca="1" si="22"/>
        <v>7.8015645401356915E-2</v>
      </c>
      <c r="H184" s="8">
        <f t="shared" ca="1" si="23"/>
        <v>-0.53492013312763731</v>
      </c>
      <c r="J184">
        <f t="shared" ca="1" si="16"/>
        <v>-8.5535601532760342E-3</v>
      </c>
    </row>
    <row r="185" spans="1:10" x14ac:dyDescent="0.35">
      <c r="A185">
        <v>146</v>
      </c>
      <c r="B185" s="7">
        <f t="shared" ca="1" si="17"/>
        <v>3.9794467829068536E-2</v>
      </c>
      <c r="C185" s="8">
        <f t="shared" ca="1" si="18"/>
        <v>-0.10705126030910218</v>
      </c>
      <c r="D185" s="8">
        <f t="shared" ca="1" si="19"/>
        <v>0.14923893963003962</v>
      </c>
      <c r="E185" s="8">
        <f t="shared" ca="1" si="20"/>
        <v>0.24112399618897218</v>
      </c>
      <c r="F185" s="8">
        <f t="shared" ca="1" si="21"/>
        <v>-9.4087674995990689E-3</v>
      </c>
      <c r="G185" s="8">
        <f t="shared" ca="1" si="22"/>
        <v>1.6654923322098811</v>
      </c>
      <c r="H185" s="8">
        <f t="shared" ca="1" si="23"/>
        <v>7.8015645401356915E-2</v>
      </c>
      <c r="J185">
        <f t="shared" ca="1" si="16"/>
        <v>-3.0859363974938908E-2</v>
      </c>
    </row>
    <row r="186" spans="1:10" x14ac:dyDescent="0.35">
      <c r="A186">
        <v>147</v>
      </c>
      <c r="B186" s="7">
        <f t="shared" ca="1" si="17"/>
        <v>0.40706706176989382</v>
      </c>
      <c r="C186" s="8">
        <f t="shared" ca="1" si="18"/>
        <v>3.9794467829068536E-2</v>
      </c>
      <c r="D186" s="8">
        <f t="shared" ca="1" si="19"/>
        <v>-0.10705126030910218</v>
      </c>
      <c r="E186" s="8">
        <f t="shared" ca="1" si="20"/>
        <v>0.14923893963003962</v>
      </c>
      <c r="F186" s="8">
        <f t="shared" ca="1" si="21"/>
        <v>0.24112399618897218</v>
      </c>
      <c r="G186" s="8">
        <f t="shared" ca="1" si="22"/>
        <v>-9.4087674995990689E-3</v>
      </c>
      <c r="H186" s="8">
        <f t="shared" ca="1" si="23"/>
        <v>1.6654923322098811</v>
      </c>
      <c r="J186">
        <f t="shared" ca="1" si="16"/>
        <v>0.43333141053707908</v>
      </c>
    </row>
    <row r="187" spans="1:10" x14ac:dyDescent="0.35">
      <c r="A187">
        <v>148</v>
      </c>
      <c r="B187" s="7">
        <f t="shared" ca="1" si="17"/>
        <v>0.63195657897088164</v>
      </c>
      <c r="C187" s="8">
        <f t="shared" ca="1" si="18"/>
        <v>0.40706706176989382</v>
      </c>
      <c r="D187" s="8">
        <f t="shared" ca="1" si="19"/>
        <v>3.9794467829068536E-2</v>
      </c>
      <c r="E187" s="8">
        <f t="shared" ca="1" si="20"/>
        <v>-0.10705126030910218</v>
      </c>
      <c r="F187" s="8">
        <f t="shared" ca="1" si="21"/>
        <v>0.14923893963003962</v>
      </c>
      <c r="G187" s="8">
        <f t="shared" ca="1" si="22"/>
        <v>0.24112399618897218</v>
      </c>
      <c r="H187" s="8">
        <f t="shared" ca="1" si="23"/>
        <v>-9.4087674995990689E-3</v>
      </c>
      <c r="J187">
        <f t="shared" ca="1" si="16"/>
        <v>0.90062083973901153</v>
      </c>
    </row>
    <row r="188" spans="1:10" x14ac:dyDescent="0.35">
      <c r="A188">
        <v>149</v>
      </c>
      <c r="B188" s="7">
        <f t="shared" ca="1" si="17"/>
        <v>-0.10521799222076383</v>
      </c>
      <c r="C188" s="8">
        <f t="shared" ca="1" si="18"/>
        <v>0.63195657897088164</v>
      </c>
      <c r="D188" s="8">
        <f t="shared" ca="1" si="19"/>
        <v>0.40706706176989382</v>
      </c>
      <c r="E188" s="8">
        <f t="shared" ca="1" si="20"/>
        <v>3.9794467829068536E-2</v>
      </c>
      <c r="F188" s="8">
        <f t="shared" ca="1" si="21"/>
        <v>-0.10705126030910218</v>
      </c>
      <c r="G188" s="8">
        <f t="shared" ca="1" si="22"/>
        <v>0.14923893963003962</v>
      </c>
      <c r="H188" s="8">
        <f t="shared" ca="1" si="23"/>
        <v>0.24112399618897218</v>
      </c>
      <c r="J188">
        <f t="shared" ca="1" si="16"/>
        <v>0.31187334990001808</v>
      </c>
    </row>
    <row r="189" spans="1:10" x14ac:dyDescent="0.35">
      <c r="A189">
        <v>150</v>
      </c>
      <c r="B189" s="7">
        <f t="shared" ca="1" si="17"/>
        <v>-0.34028798542934519</v>
      </c>
      <c r="C189" s="8">
        <f t="shared" ca="1" si="18"/>
        <v>-0.10521799222076383</v>
      </c>
      <c r="D189" s="8">
        <f t="shared" ca="1" si="19"/>
        <v>0.63195657897088164</v>
      </c>
      <c r="E189" s="8">
        <f t="shared" ca="1" si="20"/>
        <v>0.40706706176989382</v>
      </c>
      <c r="F189" s="8">
        <f t="shared" ca="1" si="21"/>
        <v>3.9794467829068536E-2</v>
      </c>
      <c r="G189" s="8">
        <f t="shared" ca="1" si="22"/>
        <v>-0.10705126030910218</v>
      </c>
      <c r="H189" s="8">
        <f t="shared" ca="1" si="23"/>
        <v>0.14923893963003962</v>
      </c>
      <c r="J189">
        <f t="shared" ca="1" si="16"/>
        <v>-0.40973186029504932</v>
      </c>
    </row>
    <row r="190" spans="1:10" x14ac:dyDescent="0.35">
      <c r="A190">
        <v>151</v>
      </c>
      <c r="B190" s="7">
        <f t="shared" ca="1" si="17"/>
        <v>2.3813471070127351E-2</v>
      </c>
      <c r="C190" s="8">
        <f t="shared" ca="1" si="18"/>
        <v>-0.34028798542934519</v>
      </c>
      <c r="D190" s="8">
        <f t="shared" ca="1" si="19"/>
        <v>-0.10521799222076383</v>
      </c>
      <c r="E190" s="8">
        <f t="shared" ca="1" si="20"/>
        <v>0.63195657897088164</v>
      </c>
      <c r="F190" s="8">
        <f t="shared" ca="1" si="21"/>
        <v>0.40706706176989382</v>
      </c>
      <c r="G190" s="8">
        <f t="shared" ca="1" si="22"/>
        <v>3.9794467829068536E-2</v>
      </c>
      <c r="H190" s="8">
        <f t="shared" ca="1" si="23"/>
        <v>-0.10705126030910218</v>
      </c>
      <c r="J190">
        <f t="shared" ca="1" si="16"/>
        <v>-0.20077659931324049</v>
      </c>
    </row>
    <row r="191" spans="1:10" x14ac:dyDescent="0.35">
      <c r="A191">
        <v>152</v>
      </c>
      <c r="B191" s="7">
        <f t="shared" ca="1" si="17"/>
        <v>0.65393971008636964</v>
      </c>
      <c r="C191" s="8">
        <f t="shared" ca="1" si="18"/>
        <v>2.3813471070127351E-2</v>
      </c>
      <c r="D191" s="8">
        <f t="shared" ca="1" si="19"/>
        <v>-0.34028798542934519</v>
      </c>
      <c r="E191" s="8">
        <f t="shared" ca="1" si="20"/>
        <v>-0.10521799222076383</v>
      </c>
      <c r="F191" s="8">
        <f t="shared" ca="1" si="21"/>
        <v>0.63195657897088164</v>
      </c>
      <c r="G191" s="8">
        <f t="shared" ca="1" si="22"/>
        <v>0.40706706176989382</v>
      </c>
      <c r="H191" s="8">
        <f t="shared" ca="1" si="23"/>
        <v>3.9794467829068536E-2</v>
      </c>
      <c r="J191">
        <f t="shared" ca="1" si="16"/>
        <v>0.66965660099265367</v>
      </c>
    </row>
    <row r="192" spans="1:10" x14ac:dyDescent="0.35">
      <c r="A192">
        <v>153</v>
      </c>
      <c r="B192" s="7">
        <f t="shared" ca="1" si="17"/>
        <v>0.48450580066515825</v>
      </c>
      <c r="C192" s="8">
        <f t="shared" ca="1" si="18"/>
        <v>0.65393971008636964</v>
      </c>
      <c r="D192" s="8">
        <f t="shared" ca="1" si="19"/>
        <v>2.3813471070127351E-2</v>
      </c>
      <c r="E192" s="8">
        <f t="shared" ca="1" si="20"/>
        <v>-0.34028798542934519</v>
      </c>
      <c r="F192" s="8">
        <f t="shared" ca="1" si="21"/>
        <v>-0.10521799222076383</v>
      </c>
      <c r="G192" s="8">
        <f t="shared" ca="1" si="22"/>
        <v>0.63195657897088164</v>
      </c>
      <c r="H192" s="8">
        <f t="shared" ca="1" si="23"/>
        <v>0.40706706176989382</v>
      </c>
      <c r="J192">
        <f t="shared" ca="1" si="16"/>
        <v>0.91610600932216224</v>
      </c>
    </row>
    <row r="193" spans="1:10" x14ac:dyDescent="0.35">
      <c r="A193">
        <v>154</v>
      </c>
      <c r="B193" s="7">
        <f t="shared" ca="1" si="17"/>
        <v>0.59420109231137641</v>
      </c>
      <c r="C193" s="8">
        <f t="shared" ca="1" si="18"/>
        <v>0.48450580066515825</v>
      </c>
      <c r="D193" s="8">
        <f t="shared" ca="1" si="19"/>
        <v>0.65393971008636964</v>
      </c>
      <c r="E193" s="8">
        <f t="shared" ca="1" si="20"/>
        <v>2.3813471070127351E-2</v>
      </c>
      <c r="F193" s="8">
        <f t="shared" ca="1" si="21"/>
        <v>-0.34028798542934519</v>
      </c>
      <c r="G193" s="8">
        <f t="shared" ca="1" si="22"/>
        <v>-0.10521799222076383</v>
      </c>
      <c r="H193" s="8">
        <f t="shared" ca="1" si="23"/>
        <v>0.63195657897088164</v>
      </c>
      <c r="J193">
        <f t="shared" ca="1" si="16"/>
        <v>0.91397492075038089</v>
      </c>
    </row>
    <row r="194" spans="1:10" x14ac:dyDescent="0.35">
      <c r="A194">
        <v>155</v>
      </c>
      <c r="B194" s="7">
        <f t="shared" ca="1" si="17"/>
        <v>-1.5604934016010055</v>
      </c>
      <c r="C194" s="8">
        <f t="shared" ca="1" si="18"/>
        <v>0.59420109231137641</v>
      </c>
      <c r="D194" s="8">
        <f t="shared" ca="1" si="19"/>
        <v>0.48450580066515825</v>
      </c>
      <c r="E194" s="8">
        <f t="shared" ca="1" si="20"/>
        <v>0.65393971008636964</v>
      </c>
      <c r="F194" s="8">
        <f t="shared" ca="1" si="21"/>
        <v>2.3813471070127351E-2</v>
      </c>
      <c r="G194" s="8">
        <f t="shared" ca="1" si="22"/>
        <v>-0.34028798542934519</v>
      </c>
      <c r="H194" s="8">
        <f t="shared" ca="1" si="23"/>
        <v>-0.10521799222076383</v>
      </c>
      <c r="J194">
        <f t="shared" ca="1" si="16"/>
        <v>-1.1683206806754971</v>
      </c>
    </row>
    <row r="195" spans="1:10" x14ac:dyDescent="0.35">
      <c r="A195">
        <v>156</v>
      </c>
      <c r="B195" s="7">
        <f t="shared" ca="1" si="17"/>
        <v>1.1277429743554124</v>
      </c>
      <c r="C195" s="8">
        <f t="shared" ca="1" si="18"/>
        <v>-1.5604934016010055</v>
      </c>
      <c r="D195" s="8">
        <f t="shared" ca="1" si="19"/>
        <v>0.59420109231137641</v>
      </c>
      <c r="E195" s="8">
        <f t="shared" ca="1" si="20"/>
        <v>0.48450580066515825</v>
      </c>
      <c r="F195" s="8">
        <f t="shared" ca="1" si="21"/>
        <v>0.65393971008636964</v>
      </c>
      <c r="G195" s="8">
        <f t="shared" ca="1" si="22"/>
        <v>2.3813471070127351E-2</v>
      </c>
      <c r="H195" s="8">
        <f t="shared" ca="1" si="23"/>
        <v>-0.34028798542934519</v>
      </c>
      <c r="J195">
        <f t="shared" ca="1" si="16"/>
        <v>9.7817329298748645E-2</v>
      </c>
    </row>
    <row r="198" spans="1:10" x14ac:dyDescent="0.35">
      <c r="B198">
        <f ca="1">VAR(B40:B195)</f>
        <v>1.1875274099848685</v>
      </c>
      <c r="C198">
        <f ca="1">CORREL(B41:B195,C41:C195)</f>
        <v>-0.76521606280096477</v>
      </c>
      <c r="D198">
        <f ca="1">CORREL(B42:B195,D42:D195)</f>
        <v>0.59967378003666749</v>
      </c>
      <c r="E198">
        <f ca="1">CORREL(B44:B195,E44:E195)</f>
        <v>-0.48184012119669151</v>
      </c>
      <c r="F198">
        <f ca="1">CORREL(B44:B195,F44:F195)</f>
        <v>0.38381187461727473</v>
      </c>
      <c r="G198">
        <f ca="1">CORREL(B45:B195,G45:G195)</f>
        <v>-0.25730664005351106</v>
      </c>
      <c r="H198">
        <f ca="1">CORREL(B46:B195,H46:H195)</f>
        <v>0.17067203648918489</v>
      </c>
    </row>
    <row r="199" spans="1:10" x14ac:dyDescent="0.35">
      <c r="B199" s="8">
        <f ca="1">AVERAGE(B40:B195)</f>
        <v>-4.4880207907688124E-2</v>
      </c>
    </row>
  </sheetData>
  <mergeCells count="1">
    <mergeCell ref="S11:U11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>
              <from>
                <xdr:col>2</xdr:col>
                <xdr:colOff>412750</xdr:colOff>
                <xdr:row>1</xdr:row>
                <xdr:rowOff>57150</xdr:rowOff>
              </from>
              <to>
                <xdr:col>2</xdr:col>
                <xdr:colOff>603250</xdr:colOff>
                <xdr:row>2</xdr:row>
                <xdr:rowOff>12700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7" r:id="rId6">
          <objectPr defaultSize="0" autoPict="0" r:id="rId7">
            <anchor moveWithCells="1">
              <from>
                <xdr:col>2</xdr:col>
                <xdr:colOff>450850</xdr:colOff>
                <xdr:row>0</xdr:row>
                <xdr:rowOff>0</xdr:rowOff>
              </from>
              <to>
                <xdr:col>2</xdr:col>
                <xdr:colOff>622300</xdr:colOff>
                <xdr:row>1</xdr:row>
                <xdr:rowOff>12700</xdr:rowOff>
              </to>
            </anchor>
          </objectPr>
        </oleObject>
      </mc:Choice>
      <mc:Fallback>
        <oleObject progId="Equation.3" shapeId="1027" r:id="rId6"/>
      </mc:Fallback>
    </mc:AlternateContent>
    <mc:AlternateContent xmlns:mc="http://schemas.openxmlformats.org/markup-compatibility/2006">
      <mc:Choice Requires="x14">
        <oleObject progId="Equation.3" shapeId="1028" r:id="rId8">
          <objectPr defaultSize="0" autoPict="0" r:id="rId9">
            <anchor moveWithCells="1" sizeWithCells="1">
              <from>
                <xdr:col>8</xdr:col>
                <xdr:colOff>69850</xdr:colOff>
                <xdr:row>2</xdr:row>
                <xdr:rowOff>107950</xdr:rowOff>
              </from>
              <to>
                <xdr:col>11</xdr:col>
                <xdr:colOff>279400</xdr:colOff>
                <xdr:row>4</xdr:row>
                <xdr:rowOff>133350</xdr:rowOff>
              </to>
            </anchor>
          </objectPr>
        </oleObject>
      </mc:Choice>
      <mc:Fallback>
        <oleObject progId="Equation.3" shapeId="1028" r:id="rId8"/>
      </mc:Fallback>
    </mc:AlternateContent>
    <mc:AlternateContent xmlns:mc="http://schemas.openxmlformats.org/markup-compatibility/2006">
      <mc:Choice Requires="x14">
        <oleObject progId="Equation.3" shapeId="1029" r:id="rId10">
          <objectPr defaultSize="0" autoPict="0" r:id="rId11">
            <anchor moveWithCells="1" sizeWithCells="1">
              <from>
                <xdr:col>12</xdr:col>
                <xdr:colOff>317500</xdr:colOff>
                <xdr:row>2</xdr:row>
                <xdr:rowOff>165100</xdr:rowOff>
              </from>
              <to>
                <xdr:col>13</xdr:col>
                <xdr:colOff>381000</xdr:colOff>
                <xdr:row>4</xdr:row>
                <xdr:rowOff>133350</xdr:rowOff>
              </to>
            </anchor>
          </objectPr>
        </oleObject>
      </mc:Choice>
      <mc:Fallback>
        <oleObject progId="Equation.3" shapeId="1029" r:id="rId10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actda</cp:lastModifiedBy>
  <dcterms:created xsi:type="dcterms:W3CDTF">2021-10-18T18:16:29Z</dcterms:created>
  <dcterms:modified xsi:type="dcterms:W3CDTF">2021-10-25T02:54:10Z</dcterms:modified>
</cp:coreProperties>
</file>