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B198" i="1" l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P10" i="1"/>
  <c r="P9" i="1"/>
  <c r="F4" i="1"/>
  <c r="F3" i="1"/>
  <c r="F2" i="1"/>
  <c r="B138" i="1" l="1"/>
  <c r="G141" i="1" s="1"/>
  <c r="B76" i="1"/>
  <c r="B80" i="1"/>
  <c r="J86" i="1" s="1"/>
  <c r="B88" i="1"/>
  <c r="E89" i="1" s="1"/>
  <c r="B120" i="1"/>
  <c r="E121" i="1" s="1"/>
  <c r="B132" i="1"/>
  <c r="G135" i="1" s="1"/>
  <c r="B140" i="1"/>
  <c r="G143" i="1" s="1"/>
  <c r="B144" i="1"/>
  <c r="G147" i="1" s="1"/>
  <c r="B148" i="1"/>
  <c r="J154" i="1" s="1"/>
  <c r="B152" i="1"/>
  <c r="G155" i="1" s="1"/>
  <c r="B176" i="1"/>
  <c r="E177" i="1" s="1"/>
  <c r="B180" i="1"/>
  <c r="I185" i="1" s="1"/>
  <c r="B184" i="1"/>
  <c r="J190" i="1" s="1"/>
  <c r="B192" i="1"/>
  <c r="E193" i="1" s="1"/>
  <c r="B43" i="1"/>
  <c r="G46" i="1" s="1"/>
  <c r="B51" i="1"/>
  <c r="I56" i="1" s="1"/>
  <c r="B99" i="1"/>
  <c r="E100" i="1" s="1"/>
  <c r="B105" i="1"/>
  <c r="J111" i="1" s="1"/>
  <c r="B115" i="1"/>
  <c r="E116" i="1" s="1"/>
  <c r="B131" i="1"/>
  <c r="G134" i="1" s="1"/>
  <c r="B139" i="1"/>
  <c r="G142" i="1" s="1"/>
  <c r="B143" i="1"/>
  <c r="G146" i="1" s="1"/>
  <c r="B147" i="1"/>
  <c r="J153" i="1" s="1"/>
  <c r="B151" i="1"/>
  <c r="H155" i="1" s="1"/>
  <c r="B41" i="1"/>
  <c r="E42" i="1" s="1"/>
  <c r="B45" i="1"/>
  <c r="E46" i="1" s="1"/>
  <c r="B49" i="1"/>
  <c r="E50" i="1" s="1"/>
  <c r="B53" i="1"/>
  <c r="I58" i="1" s="1"/>
  <c r="B121" i="1"/>
  <c r="G124" i="1" s="1"/>
  <c r="B141" i="1"/>
  <c r="G144" i="1" s="1"/>
  <c r="B145" i="1"/>
  <c r="G148" i="1" s="1"/>
  <c r="B149" i="1"/>
  <c r="J155" i="1" s="1"/>
  <c r="B106" i="1"/>
  <c r="G109" i="1" s="1"/>
  <c r="B122" i="1"/>
  <c r="E123" i="1" s="1"/>
  <c r="B142" i="1"/>
  <c r="G145" i="1" s="1"/>
  <c r="B146" i="1"/>
  <c r="J152" i="1" s="1"/>
  <c r="B150" i="1"/>
  <c r="J156" i="1" s="1"/>
  <c r="B42" i="1"/>
  <c r="H46" i="1" s="1"/>
  <c r="B46" i="1"/>
  <c r="E47" i="1" s="1"/>
  <c r="B50" i="1"/>
  <c r="I55" i="1" s="1"/>
  <c r="B54" i="1"/>
  <c r="B77" i="1"/>
  <c r="F79" i="1" s="1"/>
  <c r="B85" i="1"/>
  <c r="I90" i="1" s="1"/>
  <c r="B100" i="1"/>
  <c r="J106" i="1" s="1"/>
  <c r="B107" i="1"/>
  <c r="H111" i="1" s="1"/>
  <c r="B113" i="1"/>
  <c r="H117" i="1" s="1"/>
  <c r="B123" i="1"/>
  <c r="I128" i="1" s="1"/>
  <c r="B127" i="1"/>
  <c r="G130" i="1" s="1"/>
  <c r="B133" i="1"/>
  <c r="B171" i="1"/>
  <c r="E172" i="1" s="1"/>
  <c r="B175" i="1"/>
  <c r="E176" i="1" s="1"/>
  <c r="B179" i="1"/>
  <c r="E180" i="1" s="1"/>
  <c r="B183" i="1"/>
  <c r="G186" i="1" s="1"/>
  <c r="B187" i="1"/>
  <c r="E188" i="1" s="1"/>
  <c r="B191" i="1"/>
  <c r="F193" i="1" s="1"/>
  <c r="B47" i="1"/>
  <c r="I52" i="1" s="1"/>
  <c r="B55" i="1"/>
  <c r="B84" i="1"/>
  <c r="H88" i="1" s="1"/>
  <c r="B124" i="1"/>
  <c r="G127" i="1" s="1"/>
  <c r="B128" i="1"/>
  <c r="G131" i="1" s="1"/>
  <c r="B134" i="1"/>
  <c r="J140" i="1" s="1"/>
  <c r="B188" i="1"/>
  <c r="E189" i="1" s="1"/>
  <c r="B44" i="1"/>
  <c r="G47" i="1" s="1"/>
  <c r="B48" i="1"/>
  <c r="I53" i="1" s="1"/>
  <c r="B52" i="1"/>
  <c r="F54" i="1" s="1"/>
  <c r="B56" i="1"/>
  <c r="F58" i="1" s="1"/>
  <c r="B60" i="1"/>
  <c r="I65" i="1" s="1"/>
  <c r="B64" i="1"/>
  <c r="I69" i="1" s="1"/>
  <c r="B68" i="1"/>
  <c r="H72" i="1" s="1"/>
  <c r="B73" i="1"/>
  <c r="J79" i="1" s="1"/>
  <c r="B95" i="1"/>
  <c r="E96" i="1" s="1"/>
  <c r="B116" i="1"/>
  <c r="F118" i="1" s="1"/>
  <c r="B135" i="1"/>
  <c r="F137" i="1" s="1"/>
  <c r="B153" i="1"/>
  <c r="J159" i="1" s="1"/>
  <c r="B157" i="1"/>
  <c r="H161" i="1" s="1"/>
  <c r="B161" i="1"/>
  <c r="G164" i="1" s="1"/>
  <c r="B165" i="1"/>
  <c r="G168" i="1" s="1"/>
  <c r="B177" i="1"/>
  <c r="E178" i="1" s="1"/>
  <c r="B181" i="1"/>
  <c r="E182" i="1" s="1"/>
  <c r="B185" i="1"/>
  <c r="E186" i="1" s="1"/>
  <c r="B189" i="1"/>
  <c r="G192" i="1" s="1"/>
  <c r="B193" i="1"/>
  <c r="B126" i="1"/>
  <c r="G129" i="1" s="1"/>
  <c r="B170" i="1"/>
  <c r="G173" i="1" s="1"/>
  <c r="B174" i="1"/>
  <c r="F176" i="1" s="1"/>
  <c r="B178" i="1"/>
  <c r="G181" i="1" s="1"/>
  <c r="B182" i="1"/>
  <c r="I187" i="1" s="1"/>
  <c r="B186" i="1"/>
  <c r="I191" i="1" s="1"/>
  <c r="B190" i="1"/>
  <c r="E191" i="1" s="1"/>
  <c r="B130" i="1"/>
  <c r="G133" i="1" s="1"/>
  <c r="B137" i="1"/>
  <c r="G140" i="1" s="1"/>
  <c r="B173" i="1"/>
  <c r="J179" i="1" s="1"/>
  <c r="B34" i="1"/>
  <c r="F36" i="1" s="1"/>
  <c r="B57" i="1"/>
  <c r="I62" i="1" s="1"/>
  <c r="B61" i="1"/>
  <c r="I66" i="1" s="1"/>
  <c r="B65" i="1"/>
  <c r="E66" i="1" s="1"/>
  <c r="B69" i="1"/>
  <c r="I74" i="1" s="1"/>
  <c r="B89" i="1"/>
  <c r="F91" i="1" s="1"/>
  <c r="B96" i="1"/>
  <c r="H100" i="1" s="1"/>
  <c r="B108" i="1"/>
  <c r="F110" i="1" s="1"/>
  <c r="B112" i="1"/>
  <c r="F114" i="1" s="1"/>
  <c r="B114" i="1"/>
  <c r="I119" i="1" s="1"/>
  <c r="B136" i="1"/>
  <c r="G139" i="1" s="1"/>
  <c r="B154" i="1"/>
  <c r="H158" i="1" s="1"/>
  <c r="B158" i="1"/>
  <c r="I163" i="1" s="1"/>
  <c r="B162" i="1"/>
  <c r="F164" i="1" s="1"/>
  <c r="B166" i="1"/>
  <c r="J172" i="1" s="1"/>
  <c r="B125" i="1"/>
  <c r="H129" i="1" s="1"/>
  <c r="B40" i="1"/>
  <c r="J46" i="1" s="1"/>
  <c r="B66" i="1"/>
  <c r="I71" i="1" s="1"/>
  <c r="B129" i="1"/>
  <c r="G132" i="1" s="1"/>
  <c r="B155" i="1"/>
  <c r="F157" i="1" s="1"/>
  <c r="B159" i="1"/>
  <c r="J165" i="1" s="1"/>
  <c r="B163" i="1"/>
  <c r="I168" i="1" s="1"/>
  <c r="B167" i="1"/>
  <c r="H171" i="1" s="1"/>
  <c r="B172" i="1"/>
  <c r="F174" i="1" s="1"/>
  <c r="B58" i="1"/>
  <c r="H62" i="1" s="1"/>
  <c r="B62" i="1"/>
  <c r="F64" i="1" s="1"/>
  <c r="B70" i="1"/>
  <c r="H74" i="1" s="1"/>
  <c r="B93" i="1"/>
  <c r="H97" i="1" s="1"/>
  <c r="B35" i="1"/>
  <c r="I40" i="1" s="1"/>
  <c r="B59" i="1"/>
  <c r="F61" i="1" s="1"/>
  <c r="B63" i="1"/>
  <c r="I68" i="1" s="1"/>
  <c r="B67" i="1"/>
  <c r="I72" i="1" s="1"/>
  <c r="B71" i="1"/>
  <c r="H75" i="1" s="1"/>
  <c r="B75" i="1"/>
  <c r="E76" i="1" s="1"/>
  <c r="B81" i="1"/>
  <c r="E82" i="1" s="1"/>
  <c r="B104" i="1"/>
  <c r="J110" i="1" s="1"/>
  <c r="B156" i="1"/>
  <c r="G159" i="1" s="1"/>
  <c r="B160" i="1"/>
  <c r="G163" i="1" s="1"/>
  <c r="B164" i="1"/>
  <c r="J170" i="1" s="1"/>
  <c r="B39" i="1"/>
  <c r="B36" i="1"/>
  <c r="B37" i="1"/>
  <c r="I54" i="1"/>
  <c r="J82" i="1"/>
  <c r="F78" i="1"/>
  <c r="G79" i="1"/>
  <c r="B38" i="1"/>
  <c r="F51" i="1"/>
  <c r="B74" i="1"/>
  <c r="E77" i="1"/>
  <c r="H80" i="1"/>
  <c r="B82" i="1"/>
  <c r="B83" i="1"/>
  <c r="B90" i="1"/>
  <c r="F82" i="1"/>
  <c r="B72" i="1"/>
  <c r="B78" i="1"/>
  <c r="B79" i="1"/>
  <c r="H84" i="1"/>
  <c r="B86" i="1"/>
  <c r="B87" i="1"/>
  <c r="B91" i="1"/>
  <c r="B98" i="1"/>
  <c r="G52" i="1"/>
  <c r="B109" i="1"/>
  <c r="B111" i="1"/>
  <c r="I81" i="1"/>
  <c r="J91" i="1"/>
  <c r="G88" i="1"/>
  <c r="B97" i="1"/>
  <c r="B101" i="1"/>
  <c r="B103" i="1"/>
  <c r="F117" i="1"/>
  <c r="B117" i="1"/>
  <c r="B119" i="1"/>
  <c r="B92" i="1"/>
  <c r="B94" i="1"/>
  <c r="B102" i="1"/>
  <c r="B110" i="1"/>
  <c r="B118" i="1"/>
  <c r="H127" i="1"/>
  <c r="F122" i="1"/>
  <c r="J138" i="1"/>
  <c r="F134" i="1"/>
  <c r="I137" i="1"/>
  <c r="E133" i="1"/>
  <c r="H136" i="1"/>
  <c r="I129" i="1"/>
  <c r="H142" i="1"/>
  <c r="H146" i="1"/>
  <c r="H151" i="1"/>
  <c r="E153" i="1"/>
  <c r="H156" i="1"/>
  <c r="B168" i="1"/>
  <c r="J182" i="1"/>
  <c r="H180" i="1"/>
  <c r="I180" i="1"/>
  <c r="E139" i="1"/>
  <c r="E141" i="1"/>
  <c r="I143" i="1"/>
  <c r="I145" i="1"/>
  <c r="B169" i="1"/>
  <c r="F183" i="1"/>
  <c r="F140" i="1"/>
  <c r="F144" i="1"/>
  <c r="J144" i="1"/>
  <c r="J146" i="1"/>
  <c r="J151" i="1"/>
  <c r="I186" i="1"/>
  <c r="J158" i="1"/>
  <c r="F154" i="1"/>
  <c r="I157" i="1"/>
  <c r="F177" i="1"/>
  <c r="F128" i="1" l="1"/>
  <c r="F149" i="1"/>
  <c r="I147" i="1"/>
  <c r="H149" i="1"/>
  <c r="H128" i="1"/>
  <c r="E158" i="1"/>
  <c r="F125" i="1"/>
  <c r="H53" i="1"/>
  <c r="I51" i="1"/>
  <c r="H47" i="1"/>
  <c r="J188" i="1"/>
  <c r="G178" i="1"/>
  <c r="J130" i="1"/>
  <c r="E124" i="1"/>
  <c r="G118" i="1"/>
  <c r="H89" i="1"/>
  <c r="F48" i="1"/>
  <c r="E44" i="1"/>
  <c r="J163" i="1"/>
  <c r="F148" i="1"/>
  <c r="I154" i="1"/>
  <c r="J137" i="1"/>
  <c r="F97" i="1"/>
  <c r="H153" i="1"/>
  <c r="J185" i="1"/>
  <c r="G183" i="1"/>
  <c r="E152" i="1"/>
  <c r="E145" i="1"/>
  <c r="H150" i="1"/>
  <c r="F129" i="1"/>
  <c r="G91" i="1"/>
  <c r="F151" i="1"/>
  <c r="F182" i="1"/>
  <c r="H135" i="1"/>
  <c r="H57" i="1"/>
  <c r="J157" i="1"/>
  <c r="I149" i="1"/>
  <c r="G152" i="1"/>
  <c r="G149" i="1"/>
  <c r="G175" i="1"/>
  <c r="H148" i="1"/>
  <c r="I136" i="1"/>
  <c r="I166" i="1"/>
  <c r="H55" i="1"/>
  <c r="G56" i="1"/>
  <c r="F53" i="1"/>
  <c r="E52" i="1"/>
  <c r="E159" i="1"/>
  <c r="G115" i="1"/>
  <c r="H186" i="1"/>
  <c r="E127" i="1"/>
  <c r="G160" i="1"/>
  <c r="F62" i="1"/>
  <c r="G184" i="1"/>
  <c r="J181" i="1"/>
  <c r="E192" i="1"/>
  <c r="F184" i="1"/>
  <c r="J148" i="1"/>
  <c r="H185" i="1"/>
  <c r="I150" i="1"/>
  <c r="E146" i="1"/>
  <c r="E143" i="1"/>
  <c r="H144" i="1"/>
  <c r="I131" i="1"/>
  <c r="E125" i="1"/>
  <c r="I160" i="1"/>
  <c r="I162" i="1"/>
  <c r="F159" i="1"/>
  <c r="G126" i="1"/>
  <c r="J129" i="1"/>
  <c r="J121" i="1"/>
  <c r="H99" i="1"/>
  <c r="E86" i="1"/>
  <c r="I85" i="1"/>
  <c r="E81" i="1"/>
  <c r="G83" i="1"/>
  <c r="I120" i="1"/>
  <c r="J55" i="1"/>
  <c r="J49" i="1"/>
  <c r="H179" i="1"/>
  <c r="G150" i="1"/>
  <c r="G179" i="1"/>
  <c r="F147" i="1"/>
  <c r="F142" i="1"/>
  <c r="J187" i="1"/>
  <c r="I152" i="1"/>
  <c r="E148" i="1"/>
  <c r="F178" i="1"/>
  <c r="H130" i="1"/>
  <c r="J132" i="1"/>
  <c r="F126" i="1"/>
  <c r="H119" i="1"/>
  <c r="J101" i="1"/>
  <c r="F87" i="1"/>
  <c r="G49" i="1"/>
  <c r="H50" i="1"/>
  <c r="J52" i="1"/>
  <c r="F45" i="1"/>
  <c r="I48" i="1"/>
  <c r="I181" i="1"/>
  <c r="H176" i="1"/>
  <c r="F156" i="1"/>
  <c r="G98" i="1"/>
  <c r="J161" i="1"/>
  <c r="G154" i="1"/>
  <c r="F153" i="1"/>
  <c r="F146" i="1"/>
  <c r="I156" i="1"/>
  <c r="I151" i="1"/>
  <c r="H184" i="1"/>
  <c r="F133" i="1"/>
  <c r="J133" i="1"/>
  <c r="H132" i="1"/>
  <c r="E162" i="1"/>
  <c r="H104" i="1"/>
  <c r="H92" i="1"/>
  <c r="J59" i="1"/>
  <c r="G51" i="1"/>
  <c r="F90" i="1"/>
  <c r="F52" i="1"/>
  <c r="F172" i="1"/>
  <c r="J191" i="1"/>
  <c r="F130" i="1"/>
  <c r="F163" i="1"/>
  <c r="E54" i="1"/>
  <c r="G103" i="1"/>
  <c r="J57" i="1"/>
  <c r="H52" i="1"/>
  <c r="F55" i="1"/>
  <c r="F181" i="1"/>
  <c r="J192" i="1"/>
  <c r="J176" i="1"/>
  <c r="J150" i="1"/>
  <c r="G182" i="1"/>
  <c r="E150" i="1"/>
  <c r="E147" i="1"/>
  <c r="I184" i="1"/>
  <c r="J186" i="1"/>
  <c r="E132" i="1"/>
  <c r="H131" i="1"/>
  <c r="J134" i="1"/>
  <c r="J167" i="1"/>
  <c r="I93" i="1"/>
  <c r="J94" i="1"/>
  <c r="G54" i="1"/>
  <c r="J53" i="1"/>
  <c r="J178" i="1"/>
  <c r="I100" i="1"/>
  <c r="J73" i="1"/>
  <c r="H159" i="1"/>
  <c r="I98" i="1"/>
  <c r="F46" i="1"/>
  <c r="E183" i="1"/>
  <c r="I165" i="1"/>
  <c r="E156" i="1"/>
  <c r="G107" i="1"/>
  <c r="G67" i="1"/>
  <c r="E181" i="1"/>
  <c r="G158" i="1"/>
  <c r="G119" i="1"/>
  <c r="F50" i="1"/>
  <c r="G63" i="1"/>
  <c r="H168" i="1"/>
  <c r="E61" i="1"/>
  <c r="F191" i="1"/>
  <c r="E149" i="1"/>
  <c r="H154" i="1"/>
  <c r="G161" i="1"/>
  <c r="G123" i="1"/>
  <c r="J126" i="1"/>
  <c r="J47" i="1"/>
  <c r="I39" i="1"/>
  <c r="I153" i="1"/>
  <c r="G151" i="1"/>
  <c r="F150" i="1"/>
  <c r="H124" i="1"/>
  <c r="G44" i="1"/>
  <c r="H152" i="1"/>
  <c r="I125" i="1"/>
  <c r="J105" i="1"/>
  <c r="J112" i="1"/>
  <c r="F160" i="1"/>
  <c r="F131" i="1"/>
  <c r="E113" i="1"/>
  <c r="I121" i="1"/>
  <c r="H68" i="1"/>
  <c r="J118" i="1"/>
  <c r="H85" i="1"/>
  <c r="J122" i="1"/>
  <c r="E35" i="1"/>
  <c r="G117" i="1"/>
  <c r="I111" i="1"/>
  <c r="G78" i="1"/>
  <c r="E60" i="1"/>
  <c r="E185" i="1"/>
  <c r="H143" i="1"/>
  <c r="G187" i="1"/>
  <c r="J145" i="1"/>
  <c r="F141" i="1"/>
  <c r="F186" i="1"/>
  <c r="I135" i="1"/>
  <c r="I167" i="1"/>
  <c r="I126" i="1"/>
  <c r="E107" i="1"/>
  <c r="H45" i="1"/>
  <c r="J64" i="1"/>
  <c r="I189" i="1"/>
  <c r="H188" i="1"/>
  <c r="F136" i="1"/>
  <c r="F152" i="1"/>
  <c r="I144" i="1"/>
  <c r="F123" i="1"/>
  <c r="I94" i="1"/>
  <c r="F108" i="1"/>
  <c r="H79" i="1"/>
  <c r="J75" i="1"/>
  <c r="H182" i="1"/>
  <c r="J143" i="1"/>
  <c r="I172" i="1"/>
  <c r="F169" i="1"/>
  <c r="H38" i="1"/>
  <c r="E41" i="1"/>
  <c r="H147" i="1"/>
  <c r="F166" i="1"/>
  <c r="G170" i="1"/>
  <c r="J173" i="1"/>
  <c r="H162" i="1"/>
  <c r="J164" i="1"/>
  <c r="H133" i="1"/>
  <c r="J135" i="1"/>
  <c r="H116" i="1"/>
  <c r="I45" i="1"/>
  <c r="E165" i="1"/>
  <c r="E168" i="1"/>
  <c r="E130" i="1"/>
  <c r="F72" i="1"/>
  <c r="I169" i="1"/>
  <c r="J162" i="1"/>
  <c r="I134" i="1"/>
  <c r="I117" i="1"/>
  <c r="E71" i="1"/>
  <c r="G72" i="1"/>
  <c r="I148" i="1"/>
  <c r="I146" i="1"/>
  <c r="F132" i="1"/>
  <c r="E163" i="1"/>
  <c r="J168" i="1"/>
  <c r="G92" i="1"/>
  <c r="I86" i="1"/>
  <c r="J120" i="1"/>
  <c r="J95" i="1"/>
  <c r="J76" i="1"/>
  <c r="H69" i="1"/>
  <c r="H70" i="1"/>
  <c r="F59" i="1"/>
  <c r="I176" i="1"/>
  <c r="H134" i="1"/>
  <c r="J136" i="1"/>
  <c r="H166" i="1"/>
  <c r="E131" i="1"/>
  <c r="G162" i="1"/>
  <c r="G165" i="1"/>
  <c r="F115" i="1"/>
  <c r="F86" i="1"/>
  <c r="J87" i="1"/>
  <c r="E115" i="1"/>
  <c r="H60" i="1"/>
  <c r="F65" i="1"/>
  <c r="G73" i="1"/>
  <c r="G61" i="1"/>
  <c r="G125" i="1"/>
  <c r="G189" i="1"/>
  <c r="G180" i="1"/>
  <c r="I142" i="1"/>
  <c r="E161" i="1"/>
  <c r="F162" i="1"/>
  <c r="I171" i="1"/>
  <c r="G96" i="1"/>
  <c r="G108" i="1"/>
  <c r="F77" i="1"/>
  <c r="I64" i="1"/>
  <c r="J40" i="1"/>
  <c r="H44" i="1"/>
  <c r="F71" i="1"/>
  <c r="E187" i="1"/>
  <c r="H170" i="1"/>
  <c r="I82" i="1"/>
  <c r="I101" i="1"/>
  <c r="I61" i="1"/>
  <c r="I80" i="1"/>
  <c r="J81" i="1"/>
  <c r="H63" i="1"/>
  <c r="I193" i="1"/>
  <c r="H164" i="1"/>
  <c r="J166" i="1"/>
  <c r="E164" i="1"/>
  <c r="H157" i="1"/>
  <c r="H191" i="1"/>
  <c r="J177" i="1"/>
  <c r="F179" i="1"/>
  <c r="H126" i="1"/>
  <c r="H108" i="1"/>
  <c r="J83" i="1"/>
  <c r="J99" i="1"/>
  <c r="G99" i="1"/>
  <c r="F69" i="1"/>
  <c r="G62" i="1"/>
  <c r="G37" i="1"/>
  <c r="G43" i="1"/>
  <c r="E70" i="1"/>
  <c r="E74" i="1"/>
  <c r="E171" i="1"/>
  <c r="G167" i="1"/>
  <c r="H93" i="1"/>
  <c r="E94" i="1"/>
  <c r="F95" i="1"/>
  <c r="G84" i="1"/>
  <c r="F83" i="1"/>
  <c r="F116" i="1"/>
  <c r="H48" i="1"/>
  <c r="E90" i="1"/>
  <c r="I49" i="1"/>
  <c r="J66" i="1"/>
  <c r="G185" i="1"/>
  <c r="H118" i="1"/>
  <c r="J50" i="1"/>
  <c r="E45" i="1"/>
  <c r="J69" i="1"/>
  <c r="J72" i="1"/>
  <c r="G60" i="1"/>
  <c r="H64" i="1"/>
  <c r="H103" i="1"/>
  <c r="E122" i="1"/>
  <c r="F189" i="1"/>
  <c r="F180" i="1"/>
  <c r="J149" i="1"/>
  <c r="E144" i="1"/>
  <c r="I192" i="1"/>
  <c r="I127" i="1"/>
  <c r="G156" i="1"/>
  <c r="J119" i="1"/>
  <c r="E78" i="1"/>
  <c r="H49" i="1"/>
  <c r="G48" i="1"/>
  <c r="F44" i="1"/>
  <c r="H77" i="1"/>
  <c r="I183" i="1"/>
  <c r="J193" i="1"/>
  <c r="H175" i="1"/>
  <c r="I155" i="1"/>
  <c r="G191" i="1"/>
  <c r="J184" i="1"/>
  <c r="F145" i="1"/>
  <c r="F143" i="1"/>
  <c r="F139" i="1"/>
  <c r="G174" i="1"/>
  <c r="H192" i="1"/>
  <c r="H145" i="1"/>
  <c r="H160" i="1"/>
  <c r="J169" i="1"/>
  <c r="E155" i="1"/>
  <c r="I141" i="1"/>
  <c r="F124" i="1"/>
  <c r="I158" i="1"/>
  <c r="F155" i="1"/>
  <c r="J131" i="1"/>
  <c r="J127" i="1"/>
  <c r="G116" i="1"/>
  <c r="I104" i="1"/>
  <c r="H81" i="1"/>
  <c r="G59" i="1"/>
  <c r="H109" i="1"/>
  <c r="F107" i="1"/>
  <c r="F98" i="1"/>
  <c r="G45" i="1"/>
  <c r="H110" i="1"/>
  <c r="J51" i="1"/>
  <c r="F47" i="1"/>
  <c r="F43" i="1"/>
  <c r="I50" i="1"/>
  <c r="I46" i="1"/>
  <c r="F73" i="1"/>
  <c r="E59" i="1"/>
  <c r="F63" i="1"/>
  <c r="G76" i="1"/>
  <c r="F75" i="1"/>
  <c r="E179" i="1"/>
  <c r="J147" i="1"/>
  <c r="J183" i="1"/>
  <c r="E142" i="1"/>
  <c r="F165" i="1"/>
  <c r="J160" i="1"/>
  <c r="E114" i="1"/>
  <c r="I89" i="1"/>
  <c r="J90" i="1"/>
  <c r="J62" i="1"/>
  <c r="I110" i="1"/>
  <c r="I47" i="1"/>
  <c r="E43" i="1"/>
  <c r="F173" i="1"/>
  <c r="I182" i="1"/>
  <c r="G190" i="1"/>
  <c r="H181" i="1"/>
  <c r="G153" i="1"/>
  <c r="E151" i="1"/>
  <c r="E140" i="1"/>
  <c r="F190" i="1"/>
  <c r="H163" i="1"/>
  <c r="F138" i="1"/>
  <c r="J128" i="1"/>
  <c r="E154" i="1"/>
  <c r="H125" i="1"/>
  <c r="I118" i="1"/>
  <c r="G102" i="1"/>
  <c r="F101" i="1"/>
  <c r="G87" i="1"/>
  <c r="G80" i="1"/>
  <c r="E106" i="1"/>
  <c r="E57" i="1"/>
  <c r="E85" i="1"/>
  <c r="J48" i="1"/>
  <c r="I63" i="1"/>
  <c r="G64" i="1"/>
  <c r="I78" i="1"/>
  <c r="I59" i="1"/>
  <c r="E55" i="1"/>
  <c r="J60" i="1"/>
  <c r="H58" i="1"/>
  <c r="F185" i="1"/>
  <c r="G110" i="1"/>
  <c r="G57" i="1"/>
  <c r="G193" i="1"/>
  <c r="F192" i="1"/>
  <c r="G177" i="1"/>
  <c r="I179" i="1"/>
  <c r="E175" i="1"/>
  <c r="J180" i="1"/>
  <c r="E190" i="1"/>
  <c r="H193" i="1"/>
  <c r="J171" i="1"/>
  <c r="I170" i="1"/>
  <c r="F167" i="1"/>
  <c r="E166" i="1"/>
  <c r="G138" i="1"/>
  <c r="E136" i="1"/>
  <c r="J141" i="1"/>
  <c r="H139" i="1"/>
  <c r="J74" i="1"/>
  <c r="G71" i="1"/>
  <c r="E69" i="1"/>
  <c r="I73" i="1"/>
  <c r="F70" i="1"/>
  <c r="I57" i="1"/>
  <c r="J58" i="1"/>
  <c r="E53" i="1"/>
  <c r="H56" i="1"/>
  <c r="G55" i="1"/>
  <c r="I139" i="1"/>
  <c r="G137" i="1"/>
  <c r="E135" i="1"/>
  <c r="I60" i="1"/>
  <c r="G58" i="1"/>
  <c r="E56" i="1"/>
  <c r="H59" i="1"/>
  <c r="J61" i="1"/>
  <c r="E184" i="1"/>
  <c r="H187" i="1"/>
  <c r="G136" i="1"/>
  <c r="E134" i="1"/>
  <c r="F135" i="1"/>
  <c r="J139" i="1"/>
  <c r="H137" i="1"/>
  <c r="E108" i="1"/>
  <c r="J113" i="1"/>
  <c r="I112" i="1"/>
  <c r="F109" i="1"/>
  <c r="J189" i="1"/>
  <c r="H169" i="1"/>
  <c r="H178" i="1"/>
  <c r="I188" i="1"/>
  <c r="H138" i="1"/>
  <c r="I140" i="1"/>
  <c r="I138" i="1"/>
  <c r="F57" i="1"/>
  <c r="F56" i="1"/>
  <c r="F158" i="1"/>
  <c r="E157" i="1"/>
  <c r="I161" i="1"/>
  <c r="E72" i="1"/>
  <c r="J77" i="1"/>
  <c r="G74" i="1"/>
  <c r="I76" i="1"/>
  <c r="E36" i="1"/>
  <c r="H39" i="1"/>
  <c r="G38" i="1"/>
  <c r="J41" i="1"/>
  <c r="F37" i="1"/>
  <c r="I67" i="1"/>
  <c r="J68" i="1"/>
  <c r="H66" i="1"/>
  <c r="E63" i="1"/>
  <c r="G65" i="1"/>
  <c r="G166" i="1"/>
  <c r="H167" i="1"/>
  <c r="G128" i="1"/>
  <c r="F127" i="1"/>
  <c r="E126" i="1"/>
  <c r="I130" i="1"/>
  <c r="I159" i="1"/>
  <c r="G157" i="1"/>
  <c r="I113" i="1"/>
  <c r="G111" i="1"/>
  <c r="J114" i="1"/>
  <c r="E109" i="1"/>
  <c r="H112" i="1"/>
  <c r="G68" i="1"/>
  <c r="I70" i="1"/>
  <c r="J71" i="1"/>
  <c r="F67" i="1"/>
  <c r="E174" i="1"/>
  <c r="F175" i="1"/>
  <c r="I178" i="1"/>
  <c r="H177" i="1"/>
  <c r="G176" i="1"/>
  <c r="G188" i="1"/>
  <c r="H190" i="1"/>
  <c r="H189" i="1"/>
  <c r="E138" i="1"/>
  <c r="H141" i="1"/>
  <c r="I164" i="1"/>
  <c r="F161" i="1"/>
  <c r="E128" i="1"/>
  <c r="E167" i="1"/>
  <c r="F168" i="1"/>
  <c r="H140" i="1"/>
  <c r="J142" i="1"/>
  <c r="E129" i="1"/>
  <c r="H165" i="1"/>
  <c r="I109" i="1"/>
  <c r="F106" i="1"/>
  <c r="I105" i="1"/>
  <c r="E49" i="1"/>
  <c r="F102" i="1"/>
  <c r="H51" i="1"/>
  <c r="H120" i="1"/>
  <c r="E97" i="1"/>
  <c r="J102" i="1"/>
  <c r="G50" i="1"/>
  <c r="F49" i="1"/>
  <c r="H71" i="1"/>
  <c r="E68" i="1"/>
  <c r="J70" i="1"/>
  <c r="E65" i="1"/>
  <c r="F60" i="1"/>
  <c r="H65" i="1"/>
  <c r="E62" i="1"/>
  <c r="I175" i="1"/>
  <c r="E51" i="1"/>
  <c r="G53" i="1"/>
  <c r="J56" i="1"/>
  <c r="H183" i="1"/>
  <c r="I190" i="1"/>
  <c r="F188" i="1"/>
  <c r="H174" i="1"/>
  <c r="F187" i="1"/>
  <c r="E160" i="1"/>
  <c r="I132" i="1"/>
  <c r="G169" i="1"/>
  <c r="E137" i="1"/>
  <c r="I133" i="1"/>
  <c r="E105" i="1"/>
  <c r="E48" i="1"/>
  <c r="E101" i="1"/>
  <c r="H54" i="1"/>
  <c r="E117" i="1"/>
  <c r="J54" i="1"/>
  <c r="G70" i="1"/>
  <c r="F66" i="1"/>
  <c r="J67" i="1"/>
  <c r="H67" i="1"/>
  <c r="E64" i="1"/>
  <c r="J65" i="1"/>
  <c r="I75" i="1"/>
  <c r="G69" i="1"/>
  <c r="E67" i="1"/>
  <c r="F42" i="1"/>
  <c r="H73" i="1"/>
  <c r="H61" i="1"/>
  <c r="E58" i="1"/>
  <c r="G66" i="1"/>
  <c r="F68" i="1"/>
  <c r="J63" i="1"/>
  <c r="B196" i="1"/>
  <c r="I177" i="1"/>
  <c r="E173" i="1"/>
  <c r="J108" i="1"/>
  <c r="F104" i="1"/>
  <c r="G105" i="1"/>
  <c r="H106" i="1"/>
  <c r="E103" i="1"/>
  <c r="I107" i="1"/>
  <c r="J115" i="1"/>
  <c r="F111" i="1"/>
  <c r="I114" i="1"/>
  <c r="H113" i="1"/>
  <c r="G112" i="1"/>
  <c r="E110" i="1"/>
  <c r="J97" i="1"/>
  <c r="F93" i="1"/>
  <c r="I96" i="1"/>
  <c r="E92" i="1"/>
  <c r="H95" i="1"/>
  <c r="G94" i="1"/>
  <c r="J100" i="1"/>
  <c r="F96" i="1"/>
  <c r="H98" i="1"/>
  <c r="E95" i="1"/>
  <c r="I99" i="1"/>
  <c r="G97" i="1"/>
  <c r="J93" i="1"/>
  <c r="F89" i="1"/>
  <c r="G90" i="1"/>
  <c r="E88" i="1"/>
  <c r="I92" i="1"/>
  <c r="H91" i="1"/>
  <c r="J89" i="1"/>
  <c r="F85" i="1"/>
  <c r="H87" i="1"/>
  <c r="E84" i="1"/>
  <c r="I88" i="1"/>
  <c r="G86" i="1"/>
  <c r="I43" i="1"/>
  <c r="G41" i="1"/>
  <c r="J44" i="1"/>
  <c r="F40" i="1"/>
  <c r="E39" i="1"/>
  <c r="H42" i="1"/>
  <c r="J124" i="1"/>
  <c r="F120" i="1"/>
  <c r="H122" i="1"/>
  <c r="E119" i="1"/>
  <c r="I123" i="1"/>
  <c r="G121" i="1"/>
  <c r="J98" i="1"/>
  <c r="F94" i="1"/>
  <c r="H96" i="1"/>
  <c r="E93" i="1"/>
  <c r="I97" i="1"/>
  <c r="G95" i="1"/>
  <c r="J109" i="1"/>
  <c r="F105" i="1"/>
  <c r="I108" i="1"/>
  <c r="G106" i="1"/>
  <c r="E104" i="1"/>
  <c r="H107" i="1"/>
  <c r="J92" i="1"/>
  <c r="H90" i="1"/>
  <c r="F88" i="1"/>
  <c r="G89" i="1"/>
  <c r="E87" i="1"/>
  <c r="I91" i="1"/>
  <c r="J84" i="1"/>
  <c r="F80" i="1"/>
  <c r="G81" i="1"/>
  <c r="H82" i="1"/>
  <c r="E79" i="1"/>
  <c r="I83" i="1"/>
  <c r="J88" i="1"/>
  <c r="F84" i="1"/>
  <c r="G85" i="1"/>
  <c r="E83" i="1"/>
  <c r="H86" i="1"/>
  <c r="I87" i="1"/>
  <c r="F39" i="1"/>
  <c r="H41" i="1"/>
  <c r="G40" i="1"/>
  <c r="J43" i="1"/>
  <c r="I42" i="1"/>
  <c r="E38" i="1"/>
  <c r="J125" i="1"/>
  <c r="F121" i="1"/>
  <c r="H123" i="1"/>
  <c r="I124" i="1"/>
  <c r="E120" i="1"/>
  <c r="G122" i="1"/>
  <c r="J174" i="1"/>
  <c r="F170" i="1"/>
  <c r="H172" i="1"/>
  <c r="E169" i="1"/>
  <c r="G171" i="1"/>
  <c r="I173" i="1"/>
  <c r="J123" i="1"/>
  <c r="F119" i="1"/>
  <c r="H121" i="1"/>
  <c r="I122" i="1"/>
  <c r="G120" i="1"/>
  <c r="E118" i="1"/>
  <c r="J85" i="1"/>
  <c r="F81" i="1"/>
  <c r="H83" i="1"/>
  <c r="E80" i="1"/>
  <c r="I84" i="1"/>
  <c r="G82" i="1"/>
  <c r="I44" i="1"/>
  <c r="E40" i="1"/>
  <c r="H43" i="1"/>
  <c r="G42" i="1"/>
  <c r="J45" i="1"/>
  <c r="F41" i="1"/>
  <c r="J175" i="1"/>
  <c r="F171" i="1"/>
  <c r="H173" i="1"/>
  <c r="G172" i="1"/>
  <c r="I174" i="1"/>
  <c r="E170" i="1"/>
  <c r="J116" i="1"/>
  <c r="F112" i="1"/>
  <c r="G113" i="1"/>
  <c r="H114" i="1"/>
  <c r="E111" i="1"/>
  <c r="I115" i="1"/>
  <c r="J107" i="1"/>
  <c r="F103" i="1"/>
  <c r="I106" i="1"/>
  <c r="H105" i="1"/>
  <c r="E102" i="1"/>
  <c r="G104" i="1"/>
  <c r="J103" i="1"/>
  <c r="F99" i="1"/>
  <c r="I102" i="1"/>
  <c r="G100" i="1"/>
  <c r="E98" i="1"/>
  <c r="H101" i="1"/>
  <c r="J117" i="1"/>
  <c r="F113" i="1"/>
  <c r="I116" i="1"/>
  <c r="G114" i="1"/>
  <c r="E112" i="1"/>
  <c r="H115" i="1"/>
  <c r="J104" i="1"/>
  <c r="F100" i="1"/>
  <c r="G101" i="1"/>
  <c r="H102" i="1"/>
  <c r="E99" i="1"/>
  <c r="I103" i="1"/>
  <c r="J78" i="1"/>
  <c r="F74" i="1"/>
  <c r="E73" i="1"/>
  <c r="G75" i="1"/>
  <c r="H76" i="1"/>
  <c r="I77" i="1"/>
  <c r="J96" i="1"/>
  <c r="F92" i="1"/>
  <c r="H94" i="1"/>
  <c r="E91" i="1"/>
  <c r="I95" i="1"/>
  <c r="G93" i="1"/>
  <c r="J80" i="1"/>
  <c r="F76" i="1"/>
  <c r="G77" i="1"/>
  <c r="E75" i="1"/>
  <c r="H78" i="1"/>
  <c r="I79" i="1"/>
  <c r="E37" i="1"/>
  <c r="J42" i="1"/>
  <c r="I41" i="1"/>
  <c r="F38" i="1"/>
  <c r="H40" i="1"/>
  <c r="G39" i="1"/>
  <c r="B195" i="1"/>
  <c r="H195" i="1" l="1"/>
  <c r="O12" i="1" s="1"/>
  <c r="F195" i="1"/>
  <c r="O10" i="1" s="1"/>
  <c r="I195" i="1"/>
  <c r="O13" i="1" s="1"/>
  <c r="G195" i="1"/>
  <c r="O11" i="1" s="1"/>
  <c r="E195" i="1"/>
  <c r="O9" i="1" s="1"/>
  <c r="J195" i="1"/>
  <c r="O14" i="1" s="1"/>
</calcChain>
</file>

<file path=xl/sharedStrings.xml><?xml version="1.0" encoding="utf-8"?>
<sst xmlns="http://schemas.openxmlformats.org/spreadsheetml/2006/main" count="7" uniqueCount="5">
  <si>
    <t>MODELO MA(2)</t>
  </si>
  <si>
    <t>=</t>
  </si>
  <si>
    <t>k</t>
  </si>
  <si>
    <t>Empírica</t>
  </si>
  <si>
    <t>Teórica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</si>
</sst>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right"/>
    </xf>
    <xf numFmtId="0" fontId="3" fillId="2" borderId="2" xfId="0" applyFont="1" applyFill="1" applyBorder="1"/>
    <xf numFmtId="0" fontId="0" fillId="3" borderId="3" xfId="0" applyFill="1" applyBorder="1"/>
    <xf numFmtId="0" fontId="0" fillId="0" borderId="4" xfId="0" applyBorder="1" applyAlignment="1">
      <alignment horizontal="right"/>
    </xf>
    <xf numFmtId="0" fontId="3" fillId="2" borderId="5" xfId="0" applyFont="1" applyFill="1" applyBorder="1"/>
    <xf numFmtId="0" fontId="0" fillId="3" borderId="6" xfId="0" applyFill="1" applyBorder="1"/>
    <xf numFmtId="0" fontId="3" fillId="4" borderId="5" xfId="0" applyFont="1" applyFill="1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2" borderId="0" xfId="0" applyFill="1"/>
    <xf numFmtId="164" fontId="0" fillId="0" borderId="0" xfId="0" applyNumberFormat="1"/>
    <xf numFmtId="0" fontId="0" fillId="5" borderId="10" xfId="0" applyFill="1" applyBorder="1"/>
    <xf numFmtId="0" fontId="4" fillId="4" borderId="14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1" fillId="0" borderId="4" xfId="0" applyFont="1" applyBorder="1"/>
    <xf numFmtId="164" fontId="1" fillId="0" borderId="12" xfId="0" applyNumberFormat="1" applyFont="1" applyBorder="1"/>
    <xf numFmtId="164" fontId="1" fillId="0" borderId="5" xfId="0" applyNumberFormat="1" applyFont="1" applyBorder="1"/>
    <xf numFmtId="0" fontId="1" fillId="0" borderId="5" xfId="0" applyFont="1" applyBorder="1"/>
    <xf numFmtId="0" fontId="1" fillId="0" borderId="7" xfId="0" applyFont="1" applyBorder="1"/>
    <xf numFmtId="164" fontId="1" fillId="0" borderId="13" xfId="0" applyNumberFormat="1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 sz="1400"/>
              <a:t>Modelo MA(2) 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Hoja1!$B$34:$B$193</c:f>
              <c:numCache>
                <c:formatCode>0.000000</c:formatCode>
                <c:ptCount val="160"/>
                <c:pt idx="0">
                  <c:v>-0.37110341433081073</c:v>
                </c:pt>
                <c:pt idx="1">
                  <c:v>0.39662500939026418</c:v>
                </c:pt>
                <c:pt idx="2">
                  <c:v>-0.40950297676886699</c:v>
                </c:pt>
                <c:pt idx="3">
                  <c:v>-6.0348589613623348E-2</c:v>
                </c:pt>
                <c:pt idx="4">
                  <c:v>0.45079704778126517</c:v>
                </c:pt>
                <c:pt idx="5">
                  <c:v>0.18396327854897881</c:v>
                </c:pt>
                <c:pt idx="6">
                  <c:v>-0.26128967496841987</c:v>
                </c:pt>
                <c:pt idx="7">
                  <c:v>-0.4429678978773488</c:v>
                </c:pt>
                <c:pt idx="8">
                  <c:v>-0.25213167696288996</c:v>
                </c:pt>
                <c:pt idx="9">
                  <c:v>-4.2051389484536544E-2</c:v>
                </c:pt>
                <c:pt idx="10">
                  <c:v>8.6222696530125903E-2</c:v>
                </c:pt>
                <c:pt idx="11">
                  <c:v>-0.10394875236427703</c:v>
                </c:pt>
                <c:pt idx="12">
                  <c:v>0.1227192383885818</c:v>
                </c:pt>
                <c:pt idx="13">
                  <c:v>0.18294590895355234</c:v>
                </c:pt>
                <c:pt idx="14">
                  <c:v>0.22282467533396</c:v>
                </c:pt>
                <c:pt idx="15">
                  <c:v>0.16498879813226849</c:v>
                </c:pt>
                <c:pt idx="16">
                  <c:v>0.17034839947814218</c:v>
                </c:pt>
                <c:pt idx="17">
                  <c:v>-0.39809802740813005</c:v>
                </c:pt>
                <c:pt idx="18">
                  <c:v>-0.84030711099823685</c:v>
                </c:pt>
                <c:pt idx="19">
                  <c:v>-0.52318321684134661</c:v>
                </c:pt>
                <c:pt idx="20">
                  <c:v>0.23751405846977638</c:v>
                </c:pt>
                <c:pt idx="21">
                  <c:v>0.21968118758220165</c:v>
                </c:pt>
                <c:pt idx="22">
                  <c:v>-0.1225095723808956</c:v>
                </c:pt>
                <c:pt idx="23">
                  <c:v>-0.26529017257211607</c:v>
                </c:pt>
                <c:pt idx="24">
                  <c:v>-0.7304169911644931</c:v>
                </c:pt>
                <c:pt idx="25">
                  <c:v>-3.84414717476457E-2</c:v>
                </c:pt>
                <c:pt idx="26">
                  <c:v>4.7450796687037111E-2</c:v>
                </c:pt>
                <c:pt idx="27">
                  <c:v>0.36075247676805611</c:v>
                </c:pt>
                <c:pt idx="28">
                  <c:v>0.54419347291087428</c:v>
                </c:pt>
                <c:pt idx="29">
                  <c:v>-2.4013560795813904E-3</c:v>
                </c:pt>
                <c:pt idx="30">
                  <c:v>0.14188673422983708</c:v>
                </c:pt>
                <c:pt idx="31">
                  <c:v>1.0841439123906858E-2</c:v>
                </c:pt>
                <c:pt idx="32">
                  <c:v>-0.13749474720772187</c:v>
                </c:pt>
                <c:pt idx="33">
                  <c:v>-8.4180074920392603E-2</c:v>
                </c:pt>
                <c:pt idx="34">
                  <c:v>-0.11616862009427996</c:v>
                </c:pt>
                <c:pt idx="35">
                  <c:v>0.16585934617729625</c:v>
                </c:pt>
                <c:pt idx="36">
                  <c:v>-0.51785729914665146</c:v>
                </c:pt>
                <c:pt idx="37">
                  <c:v>0.14478322454650885</c:v>
                </c:pt>
                <c:pt idx="38">
                  <c:v>0.32695380052125522</c:v>
                </c:pt>
                <c:pt idx="39">
                  <c:v>-0.61761685169980007</c:v>
                </c:pt>
                <c:pt idx="40">
                  <c:v>-0.53186138301585639</c:v>
                </c:pt>
                <c:pt idx="41">
                  <c:v>-0.20716014528719806</c:v>
                </c:pt>
                <c:pt idx="42">
                  <c:v>-0.24349479780754676</c:v>
                </c:pt>
                <c:pt idx="43">
                  <c:v>0.1112788851993384</c:v>
                </c:pt>
                <c:pt idx="44">
                  <c:v>8.6728469173386585E-2</c:v>
                </c:pt>
                <c:pt idx="45">
                  <c:v>-0.20162291228532608</c:v>
                </c:pt>
                <c:pt idx="46">
                  <c:v>-4.9795576444751175E-2</c:v>
                </c:pt>
                <c:pt idx="47">
                  <c:v>-0.47845039623710717</c:v>
                </c:pt>
                <c:pt idx="48">
                  <c:v>-0.15123104025621278</c:v>
                </c:pt>
                <c:pt idx="49">
                  <c:v>0.25461616473126453</c:v>
                </c:pt>
                <c:pt idx="50">
                  <c:v>-5.4496740227970457E-2</c:v>
                </c:pt>
                <c:pt idx="51">
                  <c:v>-0.16853201961957137</c:v>
                </c:pt>
                <c:pt idx="52">
                  <c:v>0.12874458492465418</c:v>
                </c:pt>
                <c:pt idx="53">
                  <c:v>-0.14736167527606553</c:v>
                </c:pt>
                <c:pt idx="54">
                  <c:v>-0.37216855710088081</c:v>
                </c:pt>
                <c:pt idx="55">
                  <c:v>-0.17885304903038385</c:v>
                </c:pt>
                <c:pt idx="56">
                  <c:v>-0.14444047842527469</c:v>
                </c:pt>
                <c:pt idx="57">
                  <c:v>0.59729992142588795</c:v>
                </c:pt>
                <c:pt idx="58">
                  <c:v>0.39353257103784117</c:v>
                </c:pt>
                <c:pt idx="59">
                  <c:v>-4.1649554034497521E-2</c:v>
                </c:pt>
                <c:pt idx="60">
                  <c:v>-0.17099023694291224</c:v>
                </c:pt>
                <c:pt idx="61">
                  <c:v>0.20121373956477001</c:v>
                </c:pt>
                <c:pt idx="62">
                  <c:v>0.1554273295659569</c:v>
                </c:pt>
                <c:pt idx="63">
                  <c:v>-0.44683543078714372</c:v>
                </c:pt>
                <c:pt idx="64">
                  <c:v>-0.47885685974419562</c:v>
                </c:pt>
                <c:pt idx="65">
                  <c:v>0.41843717142845988</c:v>
                </c:pt>
                <c:pt idx="66">
                  <c:v>0.72348667592436611</c:v>
                </c:pt>
                <c:pt idx="67">
                  <c:v>0.14076855073885366</c:v>
                </c:pt>
                <c:pt idx="68">
                  <c:v>0.36232292417610346</c:v>
                </c:pt>
                <c:pt idx="69">
                  <c:v>-0.11485841641328996</c:v>
                </c:pt>
                <c:pt idx="70">
                  <c:v>-0.18634943813049709</c:v>
                </c:pt>
                <c:pt idx="71">
                  <c:v>-0.16436703270837738</c:v>
                </c:pt>
                <c:pt idx="72">
                  <c:v>-0.18195112297490393</c:v>
                </c:pt>
                <c:pt idx="73">
                  <c:v>0.11959680058425574</c:v>
                </c:pt>
                <c:pt idx="74">
                  <c:v>-0.10776545443913657</c:v>
                </c:pt>
                <c:pt idx="75">
                  <c:v>-0.13938067257895856</c:v>
                </c:pt>
                <c:pt idx="76">
                  <c:v>-0.19460261415750751</c:v>
                </c:pt>
                <c:pt idx="77">
                  <c:v>0.49326845508612116</c:v>
                </c:pt>
                <c:pt idx="78">
                  <c:v>-2.3213736816182537E-2</c:v>
                </c:pt>
                <c:pt idx="79">
                  <c:v>-1.1141026353674301</c:v>
                </c:pt>
                <c:pt idx="80">
                  <c:v>5.8002847281841435E-2</c:v>
                </c:pt>
                <c:pt idx="81">
                  <c:v>0.84604025245619352</c:v>
                </c:pt>
                <c:pt idx="82">
                  <c:v>-0.23666543608822002</c:v>
                </c:pt>
                <c:pt idx="83">
                  <c:v>-0.66418634876363458</c:v>
                </c:pt>
                <c:pt idx="84">
                  <c:v>0.24332294831600837</c:v>
                </c:pt>
                <c:pt idx="85">
                  <c:v>0.45138765451171919</c:v>
                </c:pt>
                <c:pt idx="86">
                  <c:v>-5.8920853381153798E-2</c:v>
                </c:pt>
                <c:pt idx="87">
                  <c:v>-0.34430802220980505</c:v>
                </c:pt>
                <c:pt idx="88">
                  <c:v>0.21457214078348519</c:v>
                </c:pt>
                <c:pt idx="89">
                  <c:v>0.92434339974319113</c:v>
                </c:pt>
                <c:pt idx="90">
                  <c:v>0.76485082767123358</c:v>
                </c:pt>
                <c:pt idx="91">
                  <c:v>0.56564557376579561</c:v>
                </c:pt>
                <c:pt idx="92">
                  <c:v>0.37797939695247762</c:v>
                </c:pt>
                <c:pt idx="93">
                  <c:v>-7.4110776410317158E-2</c:v>
                </c:pt>
                <c:pt idx="94">
                  <c:v>-1.8733447719500251E-2</c:v>
                </c:pt>
                <c:pt idx="95">
                  <c:v>1.1608688113516804E-2</c:v>
                </c:pt>
                <c:pt idx="96">
                  <c:v>0.2071025617047462</c:v>
                </c:pt>
                <c:pt idx="97">
                  <c:v>0.72774089196323355</c:v>
                </c:pt>
                <c:pt idx="98">
                  <c:v>-4.3892685625602862E-2</c:v>
                </c:pt>
                <c:pt idx="99">
                  <c:v>-0.57830300708969884</c:v>
                </c:pt>
                <c:pt idx="100">
                  <c:v>-0.49307282446554823</c:v>
                </c:pt>
                <c:pt idx="101">
                  <c:v>-0.10192415100440851</c:v>
                </c:pt>
                <c:pt idx="102">
                  <c:v>0.26748888024686657</c:v>
                </c:pt>
                <c:pt idx="103">
                  <c:v>-0.16827508940800553</c:v>
                </c:pt>
                <c:pt idx="104">
                  <c:v>0.21798991318181579</c:v>
                </c:pt>
                <c:pt idx="105">
                  <c:v>0.26882145981319372</c:v>
                </c:pt>
                <c:pt idx="106">
                  <c:v>3.7696070829807582E-2</c:v>
                </c:pt>
                <c:pt idx="107">
                  <c:v>5.2994322164355845E-2</c:v>
                </c:pt>
                <c:pt idx="108">
                  <c:v>0.21179198420750894</c:v>
                </c:pt>
                <c:pt idx="109">
                  <c:v>0.16472225952028807</c:v>
                </c:pt>
                <c:pt idx="110">
                  <c:v>0.92226467821902325</c:v>
                </c:pt>
                <c:pt idx="111">
                  <c:v>0.77682961031861619</c:v>
                </c:pt>
                <c:pt idx="112">
                  <c:v>-0.14769958561782043</c:v>
                </c:pt>
                <c:pt idx="113">
                  <c:v>-0.59776653560891213</c:v>
                </c:pt>
                <c:pt idx="114">
                  <c:v>-0.5279818311608746</c:v>
                </c:pt>
                <c:pt idx="115">
                  <c:v>-0.30406464422466017</c:v>
                </c:pt>
                <c:pt idx="116">
                  <c:v>-0.27229953394166101</c:v>
                </c:pt>
                <c:pt idx="117">
                  <c:v>-1.0077805483521773E-2</c:v>
                </c:pt>
                <c:pt idx="118">
                  <c:v>0.12705274663714763</c:v>
                </c:pt>
                <c:pt idx="119">
                  <c:v>0.23243204810945245</c:v>
                </c:pt>
                <c:pt idx="120">
                  <c:v>0.25244251056504552</c:v>
                </c:pt>
                <c:pt idx="121">
                  <c:v>-0.23690165616980441</c:v>
                </c:pt>
                <c:pt idx="122">
                  <c:v>-9.776189933726312E-2</c:v>
                </c:pt>
                <c:pt idx="123">
                  <c:v>0.43326292782440784</c:v>
                </c:pt>
                <c:pt idx="124">
                  <c:v>0.5065940746652956</c:v>
                </c:pt>
                <c:pt idx="125">
                  <c:v>0.75635805521405552</c:v>
                </c:pt>
                <c:pt idx="126">
                  <c:v>-0.29112073441981423</c:v>
                </c:pt>
                <c:pt idx="127">
                  <c:v>-0.36081001423679926</c:v>
                </c:pt>
                <c:pt idx="128">
                  <c:v>-0.3017434283458692</c:v>
                </c:pt>
                <c:pt idx="129">
                  <c:v>-6.0060125414482947E-2</c:v>
                </c:pt>
                <c:pt idx="130">
                  <c:v>-0.25780995595521411</c:v>
                </c:pt>
                <c:pt idx="131">
                  <c:v>-0.12800485671114836</c:v>
                </c:pt>
                <c:pt idx="132">
                  <c:v>0.14651972791635159</c:v>
                </c:pt>
                <c:pt idx="133">
                  <c:v>-0.27004026823413685</c:v>
                </c:pt>
                <c:pt idx="134">
                  <c:v>0.57311620261634899</c:v>
                </c:pt>
                <c:pt idx="135">
                  <c:v>0.56374120431158492</c:v>
                </c:pt>
                <c:pt idx="136">
                  <c:v>-0.16869959622581826</c:v>
                </c:pt>
                <c:pt idx="137">
                  <c:v>0.12414387370448358</c:v>
                </c:pt>
                <c:pt idx="138">
                  <c:v>0.11552656397275986</c:v>
                </c:pt>
                <c:pt idx="139">
                  <c:v>-1.6372349445885059E-3</c:v>
                </c:pt>
                <c:pt idx="140">
                  <c:v>0.58224191136046288</c:v>
                </c:pt>
                <c:pt idx="141">
                  <c:v>0.6904927835824175</c:v>
                </c:pt>
                <c:pt idx="142">
                  <c:v>-1.0853803125929679E-2</c:v>
                </c:pt>
                <c:pt idx="143">
                  <c:v>-0.34490554711444321</c:v>
                </c:pt>
                <c:pt idx="144">
                  <c:v>0.14960017217905908</c:v>
                </c:pt>
                <c:pt idx="145">
                  <c:v>-0.15253895287062591</c:v>
                </c:pt>
                <c:pt idx="146">
                  <c:v>-0.44343430508719472</c:v>
                </c:pt>
                <c:pt idx="147">
                  <c:v>-0.37004666906890121</c:v>
                </c:pt>
                <c:pt idx="148">
                  <c:v>6.5938122552894787E-2</c:v>
                </c:pt>
                <c:pt idx="149">
                  <c:v>-0.11686587623535333</c:v>
                </c:pt>
                <c:pt idx="150">
                  <c:v>-0.19286055797142854</c:v>
                </c:pt>
                <c:pt idx="151">
                  <c:v>0.60832015232722747</c:v>
                </c:pt>
                <c:pt idx="152">
                  <c:v>-0.44967625296544567</c:v>
                </c:pt>
                <c:pt idx="153">
                  <c:v>-0.64479171205465013</c:v>
                </c:pt>
                <c:pt idx="154">
                  <c:v>0.11142748449092824</c:v>
                </c:pt>
                <c:pt idx="155">
                  <c:v>-0.25782901328402341</c:v>
                </c:pt>
                <c:pt idx="156">
                  <c:v>-5.54227503094002E-2</c:v>
                </c:pt>
                <c:pt idx="157">
                  <c:v>2.5584187055930241E-2</c:v>
                </c:pt>
                <c:pt idx="158">
                  <c:v>0.13440672989828184</c:v>
                </c:pt>
                <c:pt idx="159">
                  <c:v>-5.4029750711649518E-2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228864"/>
        <c:axId val="244232192"/>
      </c:lineChart>
      <c:catAx>
        <c:axId val="244228864"/>
        <c:scaling>
          <c:orientation val="minMax"/>
        </c:scaling>
        <c:delete val="1"/>
        <c:axPos val="b"/>
        <c:majorTickMark val="none"/>
        <c:minorTickMark val="none"/>
        <c:tickLblPos val="nextTo"/>
        <c:crossAx val="244232192"/>
        <c:crosses val="autoZero"/>
        <c:auto val="1"/>
        <c:lblAlgn val="ctr"/>
        <c:lblOffset val="100"/>
        <c:noMultiLvlLbl val="0"/>
      </c:catAx>
      <c:valAx>
        <c:axId val="24423219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0.00" sourceLinked="0"/>
        <c:majorTickMark val="none"/>
        <c:minorTickMark val="none"/>
        <c:tickLblPos val="nextTo"/>
        <c:txPr>
          <a:bodyPr/>
          <a:lstStyle/>
          <a:p>
            <a:pPr>
              <a:defRPr b="1"/>
            </a:pPr>
            <a:endParaRPr lang="es-MX"/>
          </a:p>
        </c:txPr>
        <c:crossAx val="244228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Hoja1!$O$8</c:f>
              <c:strCache>
                <c:ptCount val="1"/>
                <c:pt idx="0">
                  <c:v>Empírica</c:v>
                </c:pt>
              </c:strCache>
            </c:strRef>
          </c:tx>
          <c:invertIfNegative val="0"/>
          <c:val>
            <c:numRef>
              <c:f>Hoja1!$O$9:$O$14</c:f>
              <c:numCache>
                <c:formatCode>0.000000</c:formatCode>
                <c:ptCount val="6"/>
                <c:pt idx="0">
                  <c:v>0.29498108084175167</c:v>
                </c:pt>
                <c:pt idx="1">
                  <c:v>-0.20299362968673118</c:v>
                </c:pt>
                <c:pt idx="2">
                  <c:v>-6.3701930961575504E-2</c:v>
                </c:pt>
                <c:pt idx="3">
                  <c:v>-2.4651041466087646E-2</c:v>
                </c:pt>
                <c:pt idx="4">
                  <c:v>-4.4553361551349882E-2</c:v>
                </c:pt>
                <c:pt idx="5">
                  <c:v>-3.2067318700035034E-2</c:v>
                </c:pt>
              </c:numCache>
            </c:numRef>
          </c:val>
        </c:ser>
        <c:ser>
          <c:idx val="1"/>
          <c:order val="1"/>
          <c:tx>
            <c:strRef>
              <c:f>Hoja1!$P$8</c:f>
              <c:strCache>
                <c:ptCount val="1"/>
                <c:pt idx="0">
                  <c:v>Teórica</c:v>
                </c:pt>
              </c:strCache>
            </c:strRef>
          </c:tx>
          <c:invertIfNegative val="0"/>
          <c:val>
            <c:numRef>
              <c:f>Hoja1!$P$9:$P$14</c:f>
              <c:numCache>
                <c:formatCode>0.000000</c:formatCode>
                <c:ptCount val="6"/>
                <c:pt idx="0">
                  <c:v>0.21276595744680848</c:v>
                </c:pt>
                <c:pt idx="1">
                  <c:v>-0.28368794326241131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367104"/>
        <c:axId val="204472320"/>
      </c:barChart>
      <c:catAx>
        <c:axId val="158367104"/>
        <c:scaling>
          <c:orientation val="minMax"/>
        </c:scaling>
        <c:delete val="0"/>
        <c:axPos val="b"/>
        <c:majorTickMark val="none"/>
        <c:minorTickMark val="none"/>
        <c:tickLblPos val="nextTo"/>
        <c:crossAx val="204472320"/>
        <c:crosses val="autoZero"/>
        <c:auto val="1"/>
        <c:lblAlgn val="ctr"/>
        <c:lblOffset val="100"/>
        <c:noMultiLvlLbl val="0"/>
      </c:catAx>
      <c:valAx>
        <c:axId val="20447232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0.00" sourceLinked="0"/>
        <c:majorTickMark val="none"/>
        <c:minorTickMark val="none"/>
        <c:tickLblPos val="nextTo"/>
        <c:txPr>
          <a:bodyPr/>
          <a:lstStyle/>
          <a:p>
            <a:pPr>
              <a:defRPr b="1"/>
            </a:pPr>
            <a:endParaRPr lang="es-MX"/>
          </a:p>
        </c:txPr>
        <c:crossAx val="158367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352425</xdr:colOff>
          <xdr:row>2</xdr:row>
          <xdr:rowOff>0</xdr:rowOff>
        </xdr:from>
        <xdr:to>
          <xdr:col>2</xdr:col>
          <xdr:colOff>533400</xdr:colOff>
          <xdr:row>2</xdr:row>
          <xdr:rowOff>219075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390525</xdr:colOff>
          <xdr:row>1</xdr:row>
          <xdr:rowOff>19050</xdr:rowOff>
        </xdr:from>
        <xdr:to>
          <xdr:col>2</xdr:col>
          <xdr:colOff>542925</xdr:colOff>
          <xdr:row>1</xdr:row>
          <xdr:rowOff>238125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3</xdr:row>
          <xdr:rowOff>9525</xdr:rowOff>
        </xdr:from>
        <xdr:to>
          <xdr:col>2</xdr:col>
          <xdr:colOff>752475</xdr:colOff>
          <xdr:row>4</xdr:row>
          <xdr:rowOff>19050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485775</xdr:colOff>
          <xdr:row>1</xdr:row>
          <xdr:rowOff>57150</xdr:rowOff>
        </xdr:from>
        <xdr:to>
          <xdr:col>10</xdr:col>
          <xdr:colOff>38100</xdr:colOff>
          <xdr:row>6</xdr:row>
          <xdr:rowOff>142875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0</xdr:colOff>
      <xdr:row>5</xdr:row>
      <xdr:rowOff>180975</xdr:rowOff>
    </xdr:from>
    <xdr:to>
      <xdr:col>6</xdr:col>
      <xdr:colOff>323850</xdr:colOff>
      <xdr:row>22</xdr:row>
      <xdr:rowOff>114300</xdr:rowOff>
    </xdr:to>
    <xdr:graphicFrame macro="">
      <xdr:nvGraphicFramePr>
        <xdr:cNvPr id="10" name="9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447674</xdr:colOff>
      <xdr:row>6</xdr:row>
      <xdr:rowOff>28575</xdr:rowOff>
    </xdr:from>
    <xdr:to>
      <xdr:col>12</xdr:col>
      <xdr:colOff>685799</xdr:colOff>
      <xdr:row>22</xdr:row>
      <xdr:rowOff>133350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A%20SERIE%20DE%20TIEMPO%20NORMAL%20%20V3%2019-10-12%20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 2"/>
      <sheetName val="AR 1"/>
      <sheetName val="MA 1"/>
      <sheetName val="MA 2"/>
      <sheetName val="Hoja1"/>
      <sheetName val="Hoja3"/>
      <sheetName val="EJEMPLOS"/>
      <sheetName val="TAREA AUTO"/>
      <sheetName val="RO Y THETA MA1"/>
      <sheetName val="Hoja4"/>
      <sheetName val="Hoja2"/>
    </sheetNames>
    <sheetDataSet>
      <sheetData sheetId="0" refreshError="1"/>
      <sheetData sheetId="1" refreshError="1"/>
      <sheetData sheetId="2" refreshError="1"/>
      <sheetData sheetId="3">
        <row r="25">
          <cell r="I25">
            <v>-0.21705817337920044</v>
          </cell>
          <cell r="J25">
            <v>-0.21276595744680848</v>
          </cell>
        </row>
        <row r="26">
          <cell r="I26">
            <v>-0.2543672195168743</v>
          </cell>
          <cell r="J26">
            <v>-0.28368794326241131</v>
          </cell>
        </row>
        <row r="27">
          <cell r="I27">
            <v>5.4522766746651102E-2</v>
          </cell>
          <cell r="J27">
            <v>0</v>
          </cell>
        </row>
        <row r="28">
          <cell r="I28">
            <v>-9.7092080012898801E-3</v>
          </cell>
          <cell r="J28">
            <v>0</v>
          </cell>
        </row>
        <row r="29">
          <cell r="I29">
            <v>-0.12007722656209296</v>
          </cell>
          <cell r="J29">
            <v>0</v>
          </cell>
        </row>
        <row r="30">
          <cell r="I30">
            <v>3.8803246024478676E-2</v>
          </cell>
          <cell r="J30">
            <v>0</v>
          </cell>
        </row>
        <row r="33">
          <cell r="B33">
            <v>0.27335167565727747</v>
          </cell>
        </row>
        <row r="34">
          <cell r="B34">
            <v>-0.21718889216053711</v>
          </cell>
        </row>
        <row r="35">
          <cell r="B35">
            <v>0.21259266169367522</v>
          </cell>
        </row>
        <row r="36">
          <cell r="B36">
            <v>0.21860752737493511</v>
          </cell>
        </row>
        <row r="37">
          <cell r="B37">
            <v>0.77921403353874608</v>
          </cell>
        </row>
        <row r="38">
          <cell r="B38">
            <v>-1.0295977428264593</v>
          </cell>
        </row>
        <row r="39">
          <cell r="B39">
            <v>0.20403554758372566</v>
          </cell>
        </row>
        <row r="40">
          <cell r="B40">
            <v>-2.3741901104003316E-2</v>
          </cell>
        </row>
        <row r="41">
          <cell r="B41">
            <v>-0.16128861765606434</v>
          </cell>
        </row>
        <row r="42">
          <cell r="B42">
            <v>0.10861278495854201</v>
          </cell>
        </row>
        <row r="43">
          <cell r="B43">
            <v>0.13494213124855373</v>
          </cell>
        </row>
        <row r="44">
          <cell r="B44">
            <v>-0.72253695184761846</v>
          </cell>
        </row>
        <row r="45">
          <cell r="B45">
            <v>0.17237706500110431</v>
          </cell>
        </row>
        <row r="46">
          <cell r="B46">
            <v>0.28667868325625212</v>
          </cell>
        </row>
        <row r="47">
          <cell r="B47">
            <v>0.38221628926692658</v>
          </cell>
        </row>
        <row r="48">
          <cell r="B48">
            <v>-0.28254097968832664</v>
          </cell>
        </row>
        <row r="49">
          <cell r="B49">
            <v>0.59529837782820305</v>
          </cell>
        </row>
        <row r="50">
          <cell r="B50">
            <v>-0.19483260354250961</v>
          </cell>
        </row>
        <row r="51">
          <cell r="B51">
            <v>3.3619826949743248E-2</v>
          </cell>
        </row>
        <row r="52">
          <cell r="B52">
            <v>-0.87437753448399058</v>
          </cell>
        </row>
        <row r="53">
          <cell r="B53">
            <v>-0.20512048509994585</v>
          </cell>
        </row>
        <row r="54">
          <cell r="B54">
            <v>0.3164484470877395</v>
          </cell>
        </row>
        <row r="55">
          <cell r="B55">
            <v>0.17024763563571899</v>
          </cell>
        </row>
        <row r="56">
          <cell r="B56">
            <v>-3.628854250717288E-2</v>
          </cell>
        </row>
        <row r="57">
          <cell r="B57">
            <v>0.47887397522109232</v>
          </cell>
        </row>
        <row r="58">
          <cell r="B58">
            <v>0.54717532608271569</v>
          </cell>
        </row>
        <row r="59">
          <cell r="B59">
            <v>-0.17198281098806092</v>
          </cell>
        </row>
        <row r="60">
          <cell r="B60">
            <v>-0.68915295993995751</v>
          </cell>
        </row>
        <row r="61">
          <cell r="B61">
            <v>0.36326169853963802</v>
          </cell>
        </row>
        <row r="62">
          <cell r="B62">
            <v>0.32771552896202383</v>
          </cell>
        </row>
        <row r="63">
          <cell r="B63">
            <v>-0.55561128850013775</v>
          </cell>
        </row>
        <row r="64">
          <cell r="B64">
            <v>0.1607555317823097</v>
          </cell>
        </row>
        <row r="65">
          <cell r="B65">
            <v>-0.15690178676260025</v>
          </cell>
        </row>
        <row r="66">
          <cell r="B66">
            <v>-1.2738352054509544E-2</v>
          </cell>
        </row>
        <row r="67">
          <cell r="B67">
            <v>7.7273869225392186E-2</v>
          </cell>
        </row>
        <row r="68">
          <cell r="B68">
            <v>-2.8455740182127516E-3</v>
          </cell>
        </row>
        <row r="69">
          <cell r="B69">
            <v>0.27064762358651756</v>
          </cell>
        </row>
        <row r="70">
          <cell r="B70">
            <v>0.17613603150446555</v>
          </cell>
        </row>
        <row r="71">
          <cell r="B71">
            <v>-0.16039533196496458</v>
          </cell>
        </row>
        <row r="72">
          <cell r="B72">
            <v>0.15831035221648404</v>
          </cell>
        </row>
        <row r="73">
          <cell r="B73">
            <v>0.33022148073847057</v>
          </cell>
        </row>
        <row r="74">
          <cell r="B74">
            <v>-0.67096766294959409</v>
          </cell>
        </row>
        <row r="75">
          <cell r="B75">
            <v>0.18518297686539303</v>
          </cell>
        </row>
        <row r="76">
          <cell r="B76">
            <v>0.24667748053092797</v>
          </cell>
        </row>
        <row r="77">
          <cell r="B77">
            <v>-4.0520187819251388E-2</v>
          </cell>
        </row>
        <row r="78">
          <cell r="B78">
            <v>-8.4468476689913391E-2</v>
          </cell>
        </row>
        <row r="79">
          <cell r="B79">
            <v>-0.83204606808045489</v>
          </cell>
        </row>
        <row r="80">
          <cell r="B80">
            <v>-0.38551587048205638</v>
          </cell>
        </row>
        <row r="81">
          <cell r="B81">
            <v>0.16635864850113713</v>
          </cell>
        </row>
        <row r="82">
          <cell r="B82">
            <v>0.21642540999894005</v>
          </cell>
        </row>
        <row r="83">
          <cell r="B83">
            <v>0.71166688808175904</v>
          </cell>
        </row>
        <row r="84">
          <cell r="B84">
            <v>9.741715091640421E-2</v>
          </cell>
        </row>
        <row r="85">
          <cell r="B85">
            <v>-0.33275205482891901</v>
          </cell>
        </row>
        <row r="86">
          <cell r="B86">
            <v>-0.29878317910315472</v>
          </cell>
        </row>
        <row r="87">
          <cell r="B87">
            <v>-8.2519020473619864E-2</v>
          </cell>
        </row>
        <row r="88">
          <cell r="B88">
            <v>0.15868211929542361</v>
          </cell>
        </row>
        <row r="89">
          <cell r="B89">
            <v>-0.17520138737744029</v>
          </cell>
        </row>
        <row r="90">
          <cell r="B90">
            <v>0.11401081374184659</v>
          </cell>
        </row>
        <row r="91">
          <cell r="B91">
            <v>0.21887959915345478</v>
          </cell>
        </row>
        <row r="92">
          <cell r="B92">
            <v>2.6306932521104307E-2</v>
          </cell>
        </row>
        <row r="93">
          <cell r="B93">
            <v>8.6563017669217993E-2</v>
          </cell>
        </row>
        <row r="94">
          <cell r="B94">
            <v>-0.10474175067303107</v>
          </cell>
        </row>
        <row r="95">
          <cell r="B95">
            <v>-0.41664609539847042</v>
          </cell>
        </row>
        <row r="96">
          <cell r="B96">
            <v>0.56447685251608815</v>
          </cell>
        </row>
        <row r="97">
          <cell r="B97">
            <v>0.24174281264479605</v>
          </cell>
        </row>
        <row r="98">
          <cell r="B98">
            <v>-0.9614942533696309</v>
          </cell>
        </row>
        <row r="99">
          <cell r="B99">
            <v>0.38366261536653329</v>
          </cell>
        </row>
        <row r="100">
          <cell r="B100">
            <v>0.17810932767803575</v>
          </cell>
        </row>
        <row r="101">
          <cell r="B101">
            <v>-0.21656636133497328</v>
          </cell>
        </row>
        <row r="102">
          <cell r="B102">
            <v>0.53399261960240396</v>
          </cell>
        </row>
        <row r="103">
          <cell r="B103">
            <v>-0.18580770448504164</v>
          </cell>
        </row>
        <row r="104">
          <cell r="B104">
            <v>8.4314833107414805E-2</v>
          </cell>
        </row>
        <row r="105">
          <cell r="B105">
            <v>-0.44477122986684969</v>
          </cell>
        </row>
        <row r="106">
          <cell r="B106">
            <v>-9.7478465709234297E-2</v>
          </cell>
        </row>
        <row r="107">
          <cell r="B107">
            <v>0.1304822064176161</v>
          </cell>
        </row>
        <row r="108">
          <cell r="B108">
            <v>9.0078682962462409E-2</v>
          </cell>
        </row>
        <row r="109">
          <cell r="B109">
            <v>-0.41460380941726382</v>
          </cell>
        </row>
        <row r="110">
          <cell r="B110">
            <v>0.31260125303486624</v>
          </cell>
        </row>
        <row r="111">
          <cell r="B111">
            <v>0.51305580292900677</v>
          </cell>
        </row>
        <row r="112">
          <cell r="B112">
            <v>-0.65124359887813399</v>
          </cell>
        </row>
        <row r="113">
          <cell r="B113">
            <v>-4.4690090084987838E-2</v>
          </cell>
        </row>
        <row r="114">
          <cell r="B114">
            <v>1.8554296613207483E-2</v>
          </cell>
        </row>
        <row r="115">
          <cell r="B115">
            <v>0.4603515132965833</v>
          </cell>
        </row>
        <row r="116">
          <cell r="B116">
            <v>1.269528253997658E-2</v>
          </cell>
        </row>
        <row r="117">
          <cell r="B117">
            <v>-1.8488359492963277E-2</v>
          </cell>
        </row>
        <row r="118">
          <cell r="B118">
            <v>-0.2894991730954467</v>
          </cell>
        </row>
        <row r="119">
          <cell r="B119">
            <v>0.51637484320358484</v>
          </cell>
        </row>
        <row r="120">
          <cell r="B120">
            <v>-0.17722884345861539</v>
          </cell>
        </row>
        <row r="121">
          <cell r="B121">
            <v>0.2764632331980591</v>
          </cell>
        </row>
        <row r="122">
          <cell r="B122">
            <v>-0.46285557828176743</v>
          </cell>
        </row>
        <row r="123">
          <cell r="B123">
            <v>-0.38844278546673505</v>
          </cell>
        </row>
        <row r="124">
          <cell r="B124">
            <v>0.31056253937418399</v>
          </cell>
        </row>
        <row r="125">
          <cell r="B125">
            <v>0.21370527911169243</v>
          </cell>
        </row>
        <row r="126">
          <cell r="B126">
            <v>-0.28490714142996204</v>
          </cell>
        </row>
        <row r="127">
          <cell r="B127">
            <v>-0.27191420893247925</v>
          </cell>
        </row>
        <row r="128">
          <cell r="B128">
            <v>-5.1699055925656004E-2</v>
          </cell>
        </row>
        <row r="129">
          <cell r="B129">
            <v>0.53688410699283784</v>
          </cell>
        </row>
        <row r="130">
          <cell r="B130">
            <v>-0.36922866169659285</v>
          </cell>
        </row>
        <row r="131">
          <cell r="B131">
            <v>-0.42318456884606537</v>
          </cell>
        </row>
        <row r="132">
          <cell r="B132">
            <v>-0.22650384983904512</v>
          </cell>
        </row>
        <row r="133">
          <cell r="B133">
            <v>0.49198032670632674</v>
          </cell>
        </row>
        <row r="134">
          <cell r="B134">
            <v>-0.18053732167660846</v>
          </cell>
        </row>
        <row r="135">
          <cell r="B135">
            <v>0.58178163237698077</v>
          </cell>
        </row>
        <row r="136">
          <cell r="B136">
            <v>-2.8958523132497943E-2</v>
          </cell>
        </row>
        <row r="137">
          <cell r="B137">
            <v>-0.27429497146805193</v>
          </cell>
        </row>
        <row r="138">
          <cell r="B138">
            <v>-7.9650774858837491E-3</v>
          </cell>
        </row>
        <row r="139">
          <cell r="B139">
            <v>0.25799462336283918</v>
          </cell>
        </row>
        <row r="140">
          <cell r="B140">
            <v>0.15696013170459086</v>
          </cell>
        </row>
        <row r="141">
          <cell r="B141">
            <v>-0.32686328397555764</v>
          </cell>
        </row>
        <row r="142">
          <cell r="B142">
            <v>2.8796497019504416E-2</v>
          </cell>
        </row>
        <row r="143">
          <cell r="B143">
            <v>-0.45740198603066917</v>
          </cell>
        </row>
        <row r="144">
          <cell r="B144">
            <v>-0.27395830642026092</v>
          </cell>
        </row>
        <row r="145">
          <cell r="B145">
            <v>0.94973473616871695</v>
          </cell>
        </row>
        <row r="146">
          <cell r="B146">
            <v>0.1803454926917307</v>
          </cell>
        </row>
        <row r="147">
          <cell r="B147">
            <v>8.2892599511664888E-2</v>
          </cell>
        </row>
        <row r="148">
          <cell r="B148">
            <v>-0.28754333037275248</v>
          </cell>
        </row>
        <row r="149">
          <cell r="B149">
            <v>5.7917940201231088E-2</v>
          </cell>
        </row>
        <row r="150">
          <cell r="B150">
            <v>-0.40672651593223502</v>
          </cell>
        </row>
        <row r="151">
          <cell r="B151">
            <v>-0.34865088241500131</v>
          </cell>
        </row>
        <row r="152">
          <cell r="B152">
            <v>0.66411112601026723</v>
          </cell>
        </row>
        <row r="153">
          <cell r="B153">
            <v>-0.30189127889903861</v>
          </cell>
        </row>
        <row r="154">
          <cell r="B154">
            <v>-0.36654137239467943</v>
          </cell>
        </row>
        <row r="155">
          <cell r="B155">
            <v>0.70047061453477355</v>
          </cell>
        </row>
        <row r="156">
          <cell r="B156">
            <v>-0.31274564190194054</v>
          </cell>
        </row>
        <row r="157">
          <cell r="B157">
            <v>2.4080418938629999E-2</v>
          </cell>
        </row>
        <row r="158">
          <cell r="B158">
            <v>0.35580142497697198</v>
          </cell>
        </row>
        <row r="159">
          <cell r="B159">
            <v>-0.24884435595615104</v>
          </cell>
        </row>
        <row r="160">
          <cell r="B160">
            <v>0.1716343404497519</v>
          </cell>
        </row>
        <row r="161">
          <cell r="B161">
            <v>0.2413729287789419</v>
          </cell>
        </row>
        <row r="162">
          <cell r="B162">
            <v>-0.32743800668424089</v>
          </cell>
        </row>
        <row r="163">
          <cell r="B163">
            <v>0.13727440328165905</v>
          </cell>
        </row>
        <row r="164">
          <cell r="B164">
            <v>-0.32302043456254725</v>
          </cell>
        </row>
        <row r="165">
          <cell r="B165">
            <v>0.24835616088306101</v>
          </cell>
        </row>
        <row r="166">
          <cell r="B166">
            <v>1.6362588970808528E-2</v>
          </cell>
        </row>
        <row r="167">
          <cell r="B167">
            <v>0.16772912923950867</v>
          </cell>
        </row>
        <row r="168">
          <cell r="B168">
            <v>-0.12843720895142977</v>
          </cell>
        </row>
        <row r="169">
          <cell r="B169">
            <v>-0.11469742155200899</v>
          </cell>
        </row>
        <row r="170">
          <cell r="B170">
            <v>-8.1891380747483575E-2</v>
          </cell>
        </row>
        <row r="171">
          <cell r="B171">
            <v>-0.30786689801126582</v>
          </cell>
        </row>
        <row r="172">
          <cell r="B172">
            <v>0.25005755301361565</v>
          </cell>
        </row>
        <row r="173">
          <cell r="B173">
            <v>0.2817677761189129</v>
          </cell>
        </row>
        <row r="174">
          <cell r="B174">
            <v>-0.7218980139940957</v>
          </cell>
        </row>
        <row r="175">
          <cell r="B175">
            <v>0.16692544232828949</v>
          </cell>
        </row>
        <row r="176">
          <cell r="B176">
            <v>0.21297064440304916</v>
          </cell>
        </row>
        <row r="177">
          <cell r="B177">
            <v>0.25000599809347823</v>
          </cell>
        </row>
        <row r="178">
          <cell r="B178">
            <v>-0.71558308552769312</v>
          </cell>
        </row>
        <row r="179">
          <cell r="B179">
            <v>-9.312953683193799E-2</v>
          </cell>
        </row>
        <row r="180">
          <cell r="B180">
            <v>0.77239511496056434</v>
          </cell>
        </row>
        <row r="181">
          <cell r="B181">
            <v>-0.16053539360360475</v>
          </cell>
        </row>
        <row r="182">
          <cell r="B182">
            <v>-0.68881552490576659</v>
          </cell>
        </row>
        <row r="183">
          <cell r="B183">
            <v>0.91438197335463178</v>
          </cell>
        </row>
        <row r="184">
          <cell r="B184">
            <v>-0.28180289472118469</v>
          </cell>
        </row>
        <row r="185">
          <cell r="B185">
            <v>-9.6032814918396492E-2</v>
          </cell>
        </row>
        <row r="186">
          <cell r="B186">
            <v>8.7670514866965282E-3</v>
          </cell>
        </row>
        <row r="187">
          <cell r="B187">
            <v>-0.14504441854247269</v>
          </cell>
        </row>
        <row r="188">
          <cell r="B188">
            <v>-0.1087674851047708</v>
          </cell>
        </row>
        <row r="189">
          <cell r="B189">
            <v>-8.6011024343961823E-2</v>
          </cell>
        </row>
        <row r="190">
          <cell r="B190">
            <v>0.16775388921133627</v>
          </cell>
        </row>
        <row r="191">
          <cell r="B191">
            <v>0.43217007607262209</v>
          </cell>
        </row>
        <row r="192">
          <cell r="B192">
            <v>0.48242713804536641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e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8"/>
  <sheetViews>
    <sheetView tabSelected="1" workbookViewId="0">
      <selection activeCell="K2" sqref="K2"/>
    </sheetView>
  </sheetViews>
  <sheetFormatPr baseColWidth="10" defaultRowHeight="15" x14ac:dyDescent="0.25"/>
  <sheetData>
    <row r="1" spans="1:16" ht="15.75" thickBot="1" x14ac:dyDescent="0.3"/>
    <row r="2" spans="1:16" ht="21.75" customHeight="1" x14ac:dyDescent="0.25">
      <c r="A2" s="1" t="s">
        <v>0</v>
      </c>
      <c r="C2" s="2" t="s">
        <v>1</v>
      </c>
      <c r="D2" s="3">
        <v>-0.5</v>
      </c>
      <c r="F2" s="4" t="str">
        <f>IF(ABS(D3)&lt;1," ", "NO INV")</f>
        <v xml:space="preserve"> </v>
      </c>
    </row>
    <row r="3" spans="1:16" ht="20.25" customHeight="1" x14ac:dyDescent="0.25">
      <c r="C3" s="5" t="s">
        <v>1</v>
      </c>
      <c r="D3" s="6">
        <v>0.4</v>
      </c>
      <c r="F3" s="7" t="str">
        <f>IF(D2+D3&lt;1," ","NO INV")</f>
        <v xml:space="preserve"> </v>
      </c>
    </row>
    <row r="4" spans="1:16" ht="20.25" customHeight="1" x14ac:dyDescent="0.25">
      <c r="C4" s="5" t="s">
        <v>1</v>
      </c>
      <c r="D4" s="8">
        <v>0.3</v>
      </c>
      <c r="F4" s="7" t="str">
        <f>IF(D3-D2&lt;1," ","NO INV")</f>
        <v xml:space="preserve"> </v>
      </c>
    </row>
    <row r="5" spans="1:16" ht="16.5" customHeight="1" thickBot="1" x14ac:dyDescent="0.3">
      <c r="C5" s="9"/>
      <c r="D5" s="10"/>
      <c r="F5" s="11"/>
    </row>
    <row r="7" spans="1:16" ht="15.75" thickBot="1" x14ac:dyDescent="0.3">
      <c r="A7" s="12"/>
    </row>
    <row r="8" spans="1:16" ht="15.75" thickBot="1" x14ac:dyDescent="0.3">
      <c r="N8" s="15" t="s">
        <v>2</v>
      </c>
      <c r="O8" s="16" t="s">
        <v>3</v>
      </c>
      <c r="P8" s="17" t="s">
        <v>4</v>
      </c>
    </row>
    <row r="9" spans="1:16" x14ac:dyDescent="0.25">
      <c r="N9" s="18">
        <v>1</v>
      </c>
      <c r="O9" s="19">
        <f ca="1">E195</f>
        <v>0.29498108084175167</v>
      </c>
      <c r="P9" s="20">
        <f>-D2*(1-D3)/(1+D2*D2+D3*D3)</f>
        <v>0.21276595744680848</v>
      </c>
    </row>
    <row r="10" spans="1:16" x14ac:dyDescent="0.25">
      <c r="N10" s="18">
        <v>2</v>
      </c>
      <c r="O10" s="19">
        <f ca="1">F195</f>
        <v>-0.20299362968673118</v>
      </c>
      <c r="P10" s="20">
        <f>-D3/(1+D2*D2+D3*D3)</f>
        <v>-0.28368794326241131</v>
      </c>
    </row>
    <row r="11" spans="1:16" x14ac:dyDescent="0.25">
      <c r="N11" s="18">
        <v>3</v>
      </c>
      <c r="O11" s="19">
        <f ca="1">G195</f>
        <v>-6.3701930961575504E-2</v>
      </c>
      <c r="P11" s="21">
        <v>0</v>
      </c>
    </row>
    <row r="12" spans="1:16" x14ac:dyDescent="0.25">
      <c r="N12" s="18">
        <v>4</v>
      </c>
      <c r="O12" s="19">
        <f ca="1">H195</f>
        <v>-2.4651041466087646E-2</v>
      </c>
      <c r="P12" s="21">
        <v>0</v>
      </c>
    </row>
    <row r="13" spans="1:16" x14ac:dyDescent="0.25">
      <c r="N13" s="18">
        <v>5</v>
      </c>
      <c r="O13" s="19">
        <f ca="1">I195</f>
        <v>-4.4553361551349882E-2</v>
      </c>
      <c r="P13" s="21">
        <v>0</v>
      </c>
    </row>
    <row r="14" spans="1:16" ht="15.75" thickBot="1" x14ac:dyDescent="0.3">
      <c r="N14" s="22">
        <v>6</v>
      </c>
      <c r="O14" s="23">
        <f ca="1">J195</f>
        <v>-3.2067318700035034E-2</v>
      </c>
      <c r="P14" s="24">
        <v>0</v>
      </c>
    </row>
    <row r="29" spans="3:5" x14ac:dyDescent="0.25">
      <c r="E29" s="14"/>
    </row>
    <row r="32" spans="3:5" x14ac:dyDescent="0.25">
      <c r="C32" s="13">
        <f ca="1">NORMINV(RAND(),0,$D$4)</f>
        <v>5.7062789778600581E-3</v>
      </c>
    </row>
    <row r="33" spans="1:10" x14ac:dyDescent="0.25">
      <c r="C33" s="13">
        <f ca="1">NORMINV(RAND(),0,$D$4)</f>
        <v>-1.0417335347717038</v>
      </c>
    </row>
    <row r="34" spans="1:10" x14ac:dyDescent="0.25">
      <c r="A34">
        <v>1</v>
      </c>
      <c r="B34" s="13">
        <f ca="1">C34-$D$2*C33-$D$3*C32</f>
        <v>-0.37110341433081073</v>
      </c>
      <c r="C34" s="13">
        <f ca="1">NORMINV(RAND(),0,$D$4)</f>
        <v>0.15204586464618516</v>
      </c>
    </row>
    <row r="35" spans="1:10" x14ac:dyDescent="0.25">
      <c r="A35">
        <v>2</v>
      </c>
      <c r="B35" s="13">
        <f t="shared" ref="B35:B98" ca="1" si="0">C35-$D$2*C34-$D$3*C33</f>
        <v>0.39662500939026418</v>
      </c>
      <c r="C35" s="13">
        <f t="shared" ref="C35:C98" ca="1" si="1">NORMINV(RAND(),0,$D$4)</f>
        <v>-9.6091336841509931E-2</v>
      </c>
      <c r="E35" s="13">
        <f ca="1">B34</f>
        <v>-0.37110341433081073</v>
      </c>
    </row>
    <row r="36" spans="1:10" x14ac:dyDescent="0.25">
      <c r="A36">
        <v>3</v>
      </c>
      <c r="B36" s="13">
        <f t="shared" ca="1" si="0"/>
        <v>-0.40950297676886699</v>
      </c>
      <c r="C36" s="13">
        <f t="shared" ca="1" si="1"/>
        <v>-0.30063896248963795</v>
      </c>
      <c r="E36" s="13">
        <f t="shared" ref="E36:E99" ca="1" si="2">B35</f>
        <v>0.39662500939026418</v>
      </c>
      <c r="F36" s="13">
        <f ca="1">B34</f>
        <v>-0.37110341433081073</v>
      </c>
    </row>
    <row r="37" spans="1:10" x14ac:dyDescent="0.25">
      <c r="A37">
        <v>4</v>
      </c>
      <c r="B37" s="13">
        <f t="shared" ca="1" si="0"/>
        <v>-6.0348589613623348E-2</v>
      </c>
      <c r="C37" s="13">
        <f t="shared" ca="1" si="1"/>
        <v>5.1534356894591647E-2</v>
      </c>
      <c r="E37" s="13">
        <f t="shared" ca="1" si="2"/>
        <v>-0.40950297676886699</v>
      </c>
      <c r="F37" s="13">
        <f t="shared" ref="F37:F100" ca="1" si="3">B35</f>
        <v>0.39662500939026418</v>
      </c>
      <c r="G37" s="13">
        <f ca="1">B34</f>
        <v>-0.37110341433081073</v>
      </c>
    </row>
    <row r="38" spans="1:10" x14ac:dyDescent="0.25">
      <c r="A38">
        <v>5</v>
      </c>
      <c r="B38" s="13">
        <f t="shared" ca="1" si="0"/>
        <v>0.45079704778126517</v>
      </c>
      <c r="C38" s="13">
        <f t="shared" ca="1" si="1"/>
        <v>0.30477428433811415</v>
      </c>
      <c r="E38" s="13">
        <f t="shared" ca="1" si="2"/>
        <v>-6.0348589613623348E-2</v>
      </c>
      <c r="F38" s="13">
        <f t="shared" ca="1" si="3"/>
        <v>-0.40950297676886699</v>
      </c>
      <c r="G38" s="13">
        <f t="shared" ref="G38:G101" ca="1" si="4">B35</f>
        <v>0.39662500939026418</v>
      </c>
      <c r="H38" s="13">
        <f ca="1">B34</f>
        <v>-0.37110341433081073</v>
      </c>
    </row>
    <row r="39" spans="1:10" x14ac:dyDescent="0.25">
      <c r="A39">
        <v>6</v>
      </c>
      <c r="B39" s="13">
        <f t="shared" ca="1" si="0"/>
        <v>0.18396327854897881</v>
      </c>
      <c r="C39" s="13">
        <f t="shared" ca="1" si="1"/>
        <v>5.2189879137758424E-2</v>
      </c>
      <c r="E39" s="13">
        <f t="shared" ca="1" si="2"/>
        <v>0.45079704778126517</v>
      </c>
      <c r="F39" s="13">
        <f t="shared" ca="1" si="3"/>
        <v>-6.0348589613623348E-2</v>
      </c>
      <c r="G39" s="13">
        <f t="shared" ca="1" si="4"/>
        <v>-0.40950297676886699</v>
      </c>
      <c r="H39" s="13">
        <f t="shared" ref="H39:H102" ca="1" si="5">B35</f>
        <v>0.39662500939026418</v>
      </c>
      <c r="I39" s="13">
        <f ca="1">B34</f>
        <v>-0.37110341433081073</v>
      </c>
    </row>
    <row r="40" spans="1:10" x14ac:dyDescent="0.25">
      <c r="A40">
        <v>7</v>
      </c>
      <c r="B40" s="13">
        <f t="shared" ca="1" si="0"/>
        <v>-0.26128967496841987</v>
      </c>
      <c r="C40" s="13">
        <f t="shared" ca="1" si="1"/>
        <v>-0.1654749008020534</v>
      </c>
      <c r="E40" s="13">
        <f t="shared" ca="1" si="2"/>
        <v>0.18396327854897881</v>
      </c>
      <c r="F40" s="13">
        <f t="shared" ca="1" si="3"/>
        <v>0.45079704778126517</v>
      </c>
      <c r="G40" s="13">
        <f t="shared" ca="1" si="4"/>
        <v>-6.0348589613623348E-2</v>
      </c>
      <c r="H40" s="13">
        <f t="shared" ca="1" si="5"/>
        <v>-0.40950297676886699</v>
      </c>
      <c r="I40" s="13">
        <f t="shared" ref="I40:I103" ca="1" si="6">B35</f>
        <v>0.39662500939026418</v>
      </c>
      <c r="J40" s="13">
        <f ca="1">B34</f>
        <v>-0.37110341433081073</v>
      </c>
    </row>
    <row r="41" spans="1:10" x14ac:dyDescent="0.25">
      <c r="A41">
        <v>8</v>
      </c>
      <c r="B41" s="13">
        <f t="shared" ca="1" si="0"/>
        <v>-0.4429678978773488</v>
      </c>
      <c r="C41" s="13">
        <f t="shared" ca="1" si="1"/>
        <v>-0.33935449582121874</v>
      </c>
      <c r="E41" s="13">
        <f t="shared" ca="1" si="2"/>
        <v>-0.26128967496841987</v>
      </c>
      <c r="F41" s="13">
        <f t="shared" ca="1" si="3"/>
        <v>0.18396327854897881</v>
      </c>
      <c r="G41" s="13">
        <f t="shared" ca="1" si="4"/>
        <v>0.45079704778126517</v>
      </c>
      <c r="H41" s="13">
        <f t="shared" ca="1" si="5"/>
        <v>-6.0348589613623348E-2</v>
      </c>
      <c r="I41" s="13">
        <f t="shared" ca="1" si="6"/>
        <v>-0.40950297676886699</v>
      </c>
      <c r="J41" s="13">
        <f t="shared" ref="J41:J104" ca="1" si="7">B35</f>
        <v>0.39662500939026418</v>
      </c>
    </row>
    <row r="42" spans="1:10" x14ac:dyDescent="0.25">
      <c r="A42">
        <v>9</v>
      </c>
      <c r="B42" s="13">
        <f t="shared" ca="1" si="0"/>
        <v>-0.25213167696288996</v>
      </c>
      <c r="C42" s="13">
        <f t="shared" ca="1" si="1"/>
        <v>-0.14864438937310193</v>
      </c>
      <c r="E42" s="13">
        <f t="shared" ca="1" si="2"/>
        <v>-0.4429678978773488</v>
      </c>
      <c r="F42" s="13">
        <f t="shared" ca="1" si="3"/>
        <v>-0.26128967496841987</v>
      </c>
      <c r="G42" s="13">
        <f t="shared" ca="1" si="4"/>
        <v>0.18396327854897881</v>
      </c>
      <c r="H42" s="13">
        <f t="shared" ca="1" si="5"/>
        <v>0.45079704778126517</v>
      </c>
      <c r="I42" s="13">
        <f t="shared" ca="1" si="6"/>
        <v>-6.0348589613623348E-2</v>
      </c>
      <c r="J42" s="13">
        <f t="shared" ca="1" si="7"/>
        <v>-0.40950297676886699</v>
      </c>
    </row>
    <row r="43" spans="1:10" x14ac:dyDescent="0.25">
      <c r="A43">
        <v>10</v>
      </c>
      <c r="B43" s="13">
        <f t="shared" ca="1" si="0"/>
        <v>-4.2051389484536544E-2</v>
      </c>
      <c r="C43" s="13">
        <f t="shared" ca="1" si="1"/>
        <v>-0.10347099312647308</v>
      </c>
      <c r="E43" s="13">
        <f t="shared" ca="1" si="2"/>
        <v>-0.25213167696288996</v>
      </c>
      <c r="F43" s="13">
        <f t="shared" ca="1" si="3"/>
        <v>-0.4429678978773488</v>
      </c>
      <c r="G43" s="13">
        <f t="shared" ca="1" si="4"/>
        <v>-0.26128967496841987</v>
      </c>
      <c r="H43" s="13">
        <f t="shared" ca="1" si="5"/>
        <v>0.18396327854897881</v>
      </c>
      <c r="I43" s="13">
        <f t="shared" ca="1" si="6"/>
        <v>0.45079704778126517</v>
      </c>
      <c r="J43" s="13">
        <f t="shared" ca="1" si="7"/>
        <v>-6.0348589613623348E-2</v>
      </c>
    </row>
    <row r="44" spans="1:10" x14ac:dyDescent="0.25">
      <c r="A44">
        <v>11</v>
      </c>
      <c r="B44" s="13">
        <f t="shared" ca="1" si="0"/>
        <v>8.6222696530125903E-2</v>
      </c>
      <c r="C44" s="13">
        <f t="shared" ca="1" si="1"/>
        <v>7.8500437344121668E-2</v>
      </c>
      <c r="E44" s="13">
        <f t="shared" ca="1" si="2"/>
        <v>-4.2051389484536544E-2</v>
      </c>
      <c r="F44" s="13">
        <f t="shared" ca="1" si="3"/>
        <v>-0.25213167696288996</v>
      </c>
      <c r="G44" s="13">
        <f t="shared" ca="1" si="4"/>
        <v>-0.4429678978773488</v>
      </c>
      <c r="H44" s="13">
        <f t="shared" ca="1" si="5"/>
        <v>-0.26128967496841987</v>
      </c>
      <c r="I44" s="13">
        <f t="shared" ca="1" si="6"/>
        <v>0.18396327854897881</v>
      </c>
      <c r="J44" s="13">
        <f t="shared" ca="1" si="7"/>
        <v>0.45079704778126517</v>
      </c>
    </row>
    <row r="45" spans="1:10" x14ac:dyDescent="0.25">
      <c r="A45">
        <v>12</v>
      </c>
      <c r="B45" s="13">
        <f t="shared" ca="1" si="0"/>
        <v>-0.10394875236427703</v>
      </c>
      <c r="C45" s="13">
        <f t="shared" ca="1" si="1"/>
        <v>-0.18458736828692709</v>
      </c>
      <c r="E45" s="13">
        <f t="shared" ca="1" si="2"/>
        <v>8.6222696530125903E-2</v>
      </c>
      <c r="F45" s="13">
        <f t="shared" ca="1" si="3"/>
        <v>-4.2051389484536544E-2</v>
      </c>
      <c r="G45" s="13">
        <f t="shared" ca="1" si="4"/>
        <v>-0.25213167696288996</v>
      </c>
      <c r="H45" s="13">
        <f t="shared" ca="1" si="5"/>
        <v>-0.4429678978773488</v>
      </c>
      <c r="I45" s="13">
        <f t="shared" ca="1" si="6"/>
        <v>-0.26128967496841987</v>
      </c>
      <c r="J45" s="13">
        <f t="shared" ca="1" si="7"/>
        <v>0.18396327854897881</v>
      </c>
    </row>
    <row r="46" spans="1:10" x14ac:dyDescent="0.25">
      <c r="A46">
        <v>13</v>
      </c>
      <c r="B46" s="13">
        <f t="shared" ca="1" si="0"/>
        <v>0.1227192383885818</v>
      </c>
      <c r="C46" s="13">
        <f t="shared" ca="1" si="1"/>
        <v>0.24641309746969403</v>
      </c>
      <c r="E46" s="13">
        <f t="shared" ca="1" si="2"/>
        <v>-0.10394875236427703</v>
      </c>
      <c r="F46" s="13">
        <f t="shared" ca="1" si="3"/>
        <v>8.6222696530125903E-2</v>
      </c>
      <c r="G46" s="13">
        <f t="shared" ca="1" si="4"/>
        <v>-4.2051389484536544E-2</v>
      </c>
      <c r="H46" s="13">
        <f t="shared" ca="1" si="5"/>
        <v>-0.25213167696288996</v>
      </c>
      <c r="I46" s="13">
        <f t="shared" ca="1" si="6"/>
        <v>-0.4429678978773488</v>
      </c>
      <c r="J46" s="13">
        <f t="shared" ca="1" si="7"/>
        <v>-0.26128967496841987</v>
      </c>
    </row>
    <row r="47" spans="1:10" x14ac:dyDescent="0.25">
      <c r="A47">
        <v>14</v>
      </c>
      <c r="B47" s="13">
        <f t="shared" ca="1" si="0"/>
        <v>0.18294590895355234</v>
      </c>
      <c r="C47" s="13">
        <f t="shared" ca="1" si="1"/>
        <v>-1.4095587096065506E-2</v>
      </c>
      <c r="E47" s="13">
        <f t="shared" ca="1" si="2"/>
        <v>0.1227192383885818</v>
      </c>
      <c r="F47" s="13">
        <f t="shared" ca="1" si="3"/>
        <v>-0.10394875236427703</v>
      </c>
      <c r="G47" s="13">
        <f t="shared" ca="1" si="4"/>
        <v>8.6222696530125903E-2</v>
      </c>
      <c r="H47" s="13">
        <f t="shared" ca="1" si="5"/>
        <v>-4.2051389484536544E-2</v>
      </c>
      <c r="I47" s="13">
        <f t="shared" ca="1" si="6"/>
        <v>-0.25213167696288996</v>
      </c>
      <c r="J47" s="13">
        <f t="shared" ca="1" si="7"/>
        <v>-0.4429678978773488</v>
      </c>
    </row>
    <row r="48" spans="1:10" x14ac:dyDescent="0.25">
      <c r="A48">
        <v>15</v>
      </c>
      <c r="B48" s="13">
        <f t="shared" ca="1" si="0"/>
        <v>0.22282467533396</v>
      </c>
      <c r="C48" s="13">
        <f t="shared" ca="1" si="1"/>
        <v>0.32843770786987037</v>
      </c>
      <c r="E48" s="13">
        <f t="shared" ca="1" si="2"/>
        <v>0.18294590895355234</v>
      </c>
      <c r="F48" s="13">
        <f t="shared" ca="1" si="3"/>
        <v>0.1227192383885818</v>
      </c>
      <c r="G48" s="13">
        <f t="shared" ca="1" si="4"/>
        <v>-0.10394875236427703</v>
      </c>
      <c r="H48" s="13">
        <f t="shared" ca="1" si="5"/>
        <v>8.6222696530125903E-2</v>
      </c>
      <c r="I48" s="13">
        <f t="shared" ca="1" si="6"/>
        <v>-4.2051389484536544E-2</v>
      </c>
      <c r="J48" s="13">
        <f t="shared" ca="1" si="7"/>
        <v>-0.25213167696288996</v>
      </c>
    </row>
    <row r="49" spans="1:10" x14ac:dyDescent="0.25">
      <c r="A49">
        <v>16</v>
      </c>
      <c r="B49" s="13">
        <f t="shared" ca="1" si="0"/>
        <v>0.16498879813226849</v>
      </c>
      <c r="C49" s="13">
        <f t="shared" ca="1" si="1"/>
        <v>-4.8682906410928923E-3</v>
      </c>
      <c r="E49" s="13">
        <f t="shared" ca="1" si="2"/>
        <v>0.22282467533396</v>
      </c>
      <c r="F49" s="13">
        <f t="shared" ca="1" si="3"/>
        <v>0.18294590895355234</v>
      </c>
      <c r="G49" s="13">
        <f t="shared" ca="1" si="4"/>
        <v>0.1227192383885818</v>
      </c>
      <c r="H49" s="13">
        <f t="shared" ca="1" si="5"/>
        <v>-0.10394875236427703</v>
      </c>
      <c r="I49" s="13">
        <f t="shared" ca="1" si="6"/>
        <v>8.6222696530125903E-2</v>
      </c>
      <c r="J49" s="13">
        <f t="shared" ca="1" si="7"/>
        <v>-4.2051389484536544E-2</v>
      </c>
    </row>
    <row r="50" spans="1:10" x14ac:dyDescent="0.25">
      <c r="A50">
        <v>17</v>
      </c>
      <c r="B50" s="13">
        <f t="shared" ca="1" si="0"/>
        <v>0.17034839947814218</v>
      </c>
      <c r="C50" s="13">
        <f t="shared" ca="1" si="1"/>
        <v>0.30415762794663675</v>
      </c>
      <c r="E50" s="13">
        <f t="shared" ca="1" si="2"/>
        <v>0.16498879813226849</v>
      </c>
      <c r="F50" s="13">
        <f t="shared" ca="1" si="3"/>
        <v>0.22282467533396</v>
      </c>
      <c r="G50" s="13">
        <f t="shared" ca="1" si="4"/>
        <v>0.18294590895355234</v>
      </c>
      <c r="H50" s="13">
        <f t="shared" ca="1" si="5"/>
        <v>0.1227192383885818</v>
      </c>
      <c r="I50" s="13">
        <f t="shared" ca="1" si="6"/>
        <v>-0.10394875236427703</v>
      </c>
      <c r="J50" s="13">
        <f t="shared" ca="1" si="7"/>
        <v>8.6222696530125903E-2</v>
      </c>
    </row>
    <row r="51" spans="1:10" x14ac:dyDescent="0.25">
      <c r="A51">
        <v>18</v>
      </c>
      <c r="B51" s="13">
        <f t="shared" ca="1" si="0"/>
        <v>-0.39809802740813005</v>
      </c>
      <c r="C51" s="13">
        <f t="shared" ca="1" si="1"/>
        <v>-0.55212415763788558</v>
      </c>
      <c r="E51" s="13">
        <f t="shared" ca="1" si="2"/>
        <v>0.17034839947814218</v>
      </c>
      <c r="F51" s="13">
        <f t="shared" ca="1" si="3"/>
        <v>0.16498879813226849</v>
      </c>
      <c r="G51" s="13">
        <f t="shared" ca="1" si="4"/>
        <v>0.22282467533396</v>
      </c>
      <c r="H51" s="13">
        <f t="shared" ca="1" si="5"/>
        <v>0.18294590895355234</v>
      </c>
      <c r="I51" s="13">
        <f t="shared" ca="1" si="6"/>
        <v>0.1227192383885818</v>
      </c>
      <c r="J51" s="13">
        <f t="shared" ca="1" si="7"/>
        <v>-0.10394875236427703</v>
      </c>
    </row>
    <row r="52" spans="1:10" x14ac:dyDescent="0.25">
      <c r="A52">
        <v>19</v>
      </c>
      <c r="B52" s="13">
        <f t="shared" ca="1" si="0"/>
        <v>-0.84030711099823685</v>
      </c>
      <c r="C52" s="13">
        <f t="shared" ca="1" si="1"/>
        <v>-0.44258198100063934</v>
      </c>
      <c r="E52" s="13">
        <f t="shared" ca="1" si="2"/>
        <v>-0.39809802740813005</v>
      </c>
      <c r="F52" s="13">
        <f t="shared" ca="1" si="3"/>
        <v>0.17034839947814218</v>
      </c>
      <c r="G52" s="13">
        <f t="shared" ca="1" si="4"/>
        <v>0.16498879813226849</v>
      </c>
      <c r="H52" s="13">
        <f t="shared" ca="1" si="5"/>
        <v>0.22282467533396</v>
      </c>
      <c r="I52" s="13">
        <f t="shared" ca="1" si="6"/>
        <v>0.18294590895355234</v>
      </c>
      <c r="J52" s="13">
        <f t="shared" ca="1" si="7"/>
        <v>0.1227192383885818</v>
      </c>
    </row>
    <row r="53" spans="1:10" x14ac:dyDescent="0.25">
      <c r="A53">
        <v>20</v>
      </c>
      <c r="B53" s="13">
        <f t="shared" ca="1" si="0"/>
        <v>-0.52318321684134661</v>
      </c>
      <c r="C53" s="13">
        <f t="shared" ca="1" si="1"/>
        <v>-0.52274188939618127</v>
      </c>
      <c r="E53" s="13">
        <f t="shared" ca="1" si="2"/>
        <v>-0.84030711099823685</v>
      </c>
      <c r="F53" s="13">
        <f t="shared" ca="1" si="3"/>
        <v>-0.39809802740813005</v>
      </c>
      <c r="G53" s="13">
        <f t="shared" ca="1" si="4"/>
        <v>0.17034839947814218</v>
      </c>
      <c r="H53" s="13">
        <f t="shared" ca="1" si="5"/>
        <v>0.16498879813226849</v>
      </c>
      <c r="I53" s="13">
        <f t="shared" ca="1" si="6"/>
        <v>0.22282467533396</v>
      </c>
      <c r="J53" s="13">
        <f t="shared" ca="1" si="7"/>
        <v>0.18294590895355234</v>
      </c>
    </row>
    <row r="54" spans="1:10" x14ac:dyDescent="0.25">
      <c r="A54">
        <v>21</v>
      </c>
      <c r="B54" s="13">
        <f t="shared" ca="1" si="0"/>
        <v>0.23751405846977638</v>
      </c>
      <c r="C54" s="13">
        <f t="shared" ca="1" si="1"/>
        <v>0.32185221076761128</v>
      </c>
      <c r="E54" s="13">
        <f t="shared" ca="1" si="2"/>
        <v>-0.52318321684134661</v>
      </c>
      <c r="F54" s="13">
        <f t="shared" ca="1" si="3"/>
        <v>-0.84030711099823685</v>
      </c>
      <c r="G54" s="13">
        <f t="shared" ca="1" si="4"/>
        <v>-0.39809802740813005</v>
      </c>
      <c r="H54" s="13">
        <f t="shared" ca="1" si="5"/>
        <v>0.17034839947814218</v>
      </c>
      <c r="I54" s="13">
        <f t="shared" ca="1" si="6"/>
        <v>0.16498879813226849</v>
      </c>
      <c r="J54" s="13">
        <f t="shared" ca="1" si="7"/>
        <v>0.22282467533396</v>
      </c>
    </row>
    <row r="55" spans="1:10" x14ac:dyDescent="0.25">
      <c r="A55">
        <v>22</v>
      </c>
      <c r="B55" s="13">
        <f t="shared" ca="1" si="0"/>
        <v>0.21968118758220165</v>
      </c>
      <c r="C55" s="13">
        <f t="shared" ca="1" si="1"/>
        <v>-0.15034167356007652</v>
      </c>
      <c r="E55" s="13">
        <f t="shared" ca="1" si="2"/>
        <v>0.23751405846977638</v>
      </c>
      <c r="F55" s="13">
        <f t="shared" ca="1" si="3"/>
        <v>-0.52318321684134661</v>
      </c>
      <c r="G55" s="13">
        <f t="shared" ca="1" si="4"/>
        <v>-0.84030711099823685</v>
      </c>
      <c r="H55" s="13">
        <f t="shared" ca="1" si="5"/>
        <v>-0.39809802740813005</v>
      </c>
      <c r="I55" s="13">
        <f t="shared" ca="1" si="6"/>
        <v>0.17034839947814218</v>
      </c>
      <c r="J55" s="13">
        <f t="shared" ca="1" si="7"/>
        <v>0.16498879813226849</v>
      </c>
    </row>
    <row r="56" spans="1:10" x14ac:dyDescent="0.25">
      <c r="A56">
        <v>23</v>
      </c>
      <c r="B56" s="13">
        <f t="shared" ca="1" si="0"/>
        <v>-0.1225095723808956</v>
      </c>
      <c r="C56" s="13">
        <f t="shared" ca="1" si="1"/>
        <v>8.1402148706187186E-2</v>
      </c>
      <c r="E56" s="13">
        <f t="shared" ca="1" si="2"/>
        <v>0.21968118758220165</v>
      </c>
      <c r="F56" s="13">
        <f t="shared" ca="1" si="3"/>
        <v>0.23751405846977638</v>
      </c>
      <c r="G56" s="13">
        <f t="shared" ca="1" si="4"/>
        <v>-0.52318321684134661</v>
      </c>
      <c r="H56" s="13">
        <f t="shared" ca="1" si="5"/>
        <v>-0.84030711099823685</v>
      </c>
      <c r="I56" s="13">
        <f t="shared" ca="1" si="6"/>
        <v>-0.39809802740813005</v>
      </c>
      <c r="J56" s="13">
        <f t="shared" ca="1" si="7"/>
        <v>0.17034839947814218</v>
      </c>
    </row>
    <row r="57" spans="1:10" x14ac:dyDescent="0.25">
      <c r="A57">
        <v>24</v>
      </c>
      <c r="B57" s="13">
        <f t="shared" ca="1" si="0"/>
        <v>-0.26529017257211607</v>
      </c>
      <c r="C57" s="13">
        <f t="shared" ca="1" si="1"/>
        <v>-0.3661279163492403</v>
      </c>
      <c r="E57" s="13">
        <f t="shared" ca="1" si="2"/>
        <v>-0.1225095723808956</v>
      </c>
      <c r="F57" s="13">
        <f t="shared" ca="1" si="3"/>
        <v>0.21968118758220165</v>
      </c>
      <c r="G57" s="13">
        <f t="shared" ca="1" si="4"/>
        <v>0.23751405846977638</v>
      </c>
      <c r="H57" s="13">
        <f t="shared" ca="1" si="5"/>
        <v>-0.52318321684134661</v>
      </c>
      <c r="I57" s="13">
        <f t="shared" ca="1" si="6"/>
        <v>-0.84030711099823685</v>
      </c>
      <c r="J57" s="13">
        <f t="shared" ca="1" si="7"/>
        <v>-0.39809802740813005</v>
      </c>
    </row>
    <row r="58" spans="1:10" x14ac:dyDescent="0.25">
      <c r="A58">
        <v>25</v>
      </c>
      <c r="B58" s="13">
        <f t="shared" ca="1" si="0"/>
        <v>-0.7304169911644931</v>
      </c>
      <c r="C58" s="13">
        <f t="shared" ca="1" si="1"/>
        <v>-0.51479217350739803</v>
      </c>
      <c r="E58" s="13">
        <f t="shared" ca="1" si="2"/>
        <v>-0.26529017257211607</v>
      </c>
      <c r="F58" s="13">
        <f t="shared" ca="1" si="3"/>
        <v>-0.1225095723808956</v>
      </c>
      <c r="G58" s="13">
        <f t="shared" ca="1" si="4"/>
        <v>0.21968118758220165</v>
      </c>
      <c r="H58" s="13">
        <f t="shared" ca="1" si="5"/>
        <v>0.23751405846977638</v>
      </c>
      <c r="I58" s="13">
        <f t="shared" ca="1" si="6"/>
        <v>-0.52318321684134661</v>
      </c>
      <c r="J58" s="13">
        <f t="shared" ca="1" si="7"/>
        <v>-0.84030711099823685</v>
      </c>
    </row>
    <row r="59" spans="1:10" x14ac:dyDescent="0.25">
      <c r="A59">
        <v>26</v>
      </c>
      <c r="B59" s="13">
        <f t="shared" ca="1" si="0"/>
        <v>-3.84414717476457E-2</v>
      </c>
      <c r="C59" s="13">
        <f t="shared" ca="1" si="1"/>
        <v>7.2503448466357187E-2</v>
      </c>
      <c r="E59" s="13">
        <f t="shared" ca="1" si="2"/>
        <v>-0.7304169911644931</v>
      </c>
      <c r="F59" s="13">
        <f t="shared" ca="1" si="3"/>
        <v>-0.26529017257211607</v>
      </c>
      <c r="G59" s="13">
        <f t="shared" ca="1" si="4"/>
        <v>-0.1225095723808956</v>
      </c>
      <c r="H59" s="13">
        <f t="shared" ca="1" si="5"/>
        <v>0.21968118758220165</v>
      </c>
      <c r="I59" s="13">
        <f t="shared" ca="1" si="6"/>
        <v>0.23751405846977638</v>
      </c>
      <c r="J59" s="13">
        <f t="shared" ca="1" si="7"/>
        <v>-0.52318321684134661</v>
      </c>
    </row>
    <row r="60" spans="1:10" x14ac:dyDescent="0.25">
      <c r="A60">
        <v>27</v>
      </c>
      <c r="B60" s="13">
        <f t="shared" ca="1" si="0"/>
        <v>4.7450796687037111E-2</v>
      </c>
      <c r="C60" s="13">
        <f t="shared" ca="1" si="1"/>
        <v>-0.19471779694910071</v>
      </c>
      <c r="E60" s="13">
        <f t="shared" ca="1" si="2"/>
        <v>-3.84414717476457E-2</v>
      </c>
      <c r="F60" s="13">
        <f t="shared" ca="1" si="3"/>
        <v>-0.7304169911644931</v>
      </c>
      <c r="G60" s="13">
        <f t="shared" ca="1" si="4"/>
        <v>-0.26529017257211607</v>
      </c>
      <c r="H60" s="13">
        <f t="shared" ca="1" si="5"/>
        <v>-0.1225095723808956</v>
      </c>
      <c r="I60" s="13">
        <f t="shared" ca="1" si="6"/>
        <v>0.21968118758220165</v>
      </c>
      <c r="J60" s="13">
        <f t="shared" ca="1" si="7"/>
        <v>0.23751405846977638</v>
      </c>
    </row>
    <row r="61" spans="1:10" x14ac:dyDescent="0.25">
      <c r="A61">
        <v>28</v>
      </c>
      <c r="B61" s="13">
        <f t="shared" ca="1" si="0"/>
        <v>0.36075247676805611</v>
      </c>
      <c r="C61" s="13">
        <f t="shared" ca="1" si="1"/>
        <v>0.48711275462914938</v>
      </c>
      <c r="E61" s="13">
        <f t="shared" ca="1" si="2"/>
        <v>4.7450796687037111E-2</v>
      </c>
      <c r="F61" s="13">
        <f t="shared" ca="1" si="3"/>
        <v>-3.84414717476457E-2</v>
      </c>
      <c r="G61" s="13">
        <f t="shared" ca="1" si="4"/>
        <v>-0.7304169911644931</v>
      </c>
      <c r="H61" s="13">
        <f t="shared" ca="1" si="5"/>
        <v>-0.26529017257211607</v>
      </c>
      <c r="I61" s="13">
        <f t="shared" ca="1" si="6"/>
        <v>-0.1225095723808956</v>
      </c>
      <c r="J61" s="13">
        <f t="shared" ca="1" si="7"/>
        <v>0.21968118758220165</v>
      </c>
    </row>
    <row r="62" spans="1:10" x14ac:dyDescent="0.25">
      <c r="A62">
        <v>29</v>
      </c>
      <c r="B62" s="13">
        <f t="shared" ca="1" si="0"/>
        <v>0.54419347291087428</v>
      </c>
      <c r="C62" s="13">
        <f t="shared" ca="1" si="1"/>
        <v>0.22274997681665934</v>
      </c>
      <c r="E62" s="13">
        <f t="shared" ca="1" si="2"/>
        <v>0.36075247676805611</v>
      </c>
      <c r="F62" s="13">
        <f t="shared" ca="1" si="3"/>
        <v>4.7450796687037111E-2</v>
      </c>
      <c r="G62" s="13">
        <f t="shared" ca="1" si="4"/>
        <v>-3.84414717476457E-2</v>
      </c>
      <c r="H62" s="13">
        <f t="shared" ca="1" si="5"/>
        <v>-0.7304169911644931</v>
      </c>
      <c r="I62" s="13">
        <f t="shared" ca="1" si="6"/>
        <v>-0.26529017257211607</v>
      </c>
      <c r="J62" s="13">
        <f t="shared" ca="1" si="7"/>
        <v>-0.1225095723808956</v>
      </c>
    </row>
    <row r="63" spans="1:10" x14ac:dyDescent="0.25">
      <c r="A63">
        <v>30</v>
      </c>
      <c r="B63" s="13">
        <f t="shared" ca="1" si="0"/>
        <v>-2.4013560795813904E-3</v>
      </c>
      <c r="C63" s="13">
        <f t="shared" ca="1" si="1"/>
        <v>8.1068757363748703E-2</v>
      </c>
      <c r="E63" s="13">
        <f t="shared" ca="1" si="2"/>
        <v>0.54419347291087428</v>
      </c>
      <c r="F63" s="13">
        <f t="shared" ca="1" si="3"/>
        <v>0.36075247676805611</v>
      </c>
      <c r="G63" s="13">
        <f t="shared" ca="1" si="4"/>
        <v>4.7450796687037111E-2</v>
      </c>
      <c r="H63" s="13">
        <f t="shared" ca="1" si="5"/>
        <v>-3.84414717476457E-2</v>
      </c>
      <c r="I63" s="13">
        <f t="shared" ca="1" si="6"/>
        <v>-0.7304169911644931</v>
      </c>
      <c r="J63" s="13">
        <f t="shared" ca="1" si="7"/>
        <v>-0.26529017257211607</v>
      </c>
    </row>
    <row r="64" spans="1:10" x14ac:dyDescent="0.25">
      <c r="A64">
        <v>31</v>
      </c>
      <c r="B64" s="13">
        <f t="shared" ca="1" si="0"/>
        <v>0.14188673422983708</v>
      </c>
      <c r="C64" s="13">
        <f t="shared" ca="1" si="1"/>
        <v>0.19045234627462648</v>
      </c>
      <c r="E64" s="13">
        <f t="shared" ca="1" si="2"/>
        <v>-2.4013560795813904E-3</v>
      </c>
      <c r="F64" s="13">
        <f t="shared" ca="1" si="3"/>
        <v>0.54419347291087428</v>
      </c>
      <c r="G64" s="13">
        <f t="shared" ca="1" si="4"/>
        <v>0.36075247676805611</v>
      </c>
      <c r="H64" s="13">
        <f t="shared" ca="1" si="5"/>
        <v>4.7450796687037111E-2</v>
      </c>
      <c r="I64" s="13">
        <f t="shared" ca="1" si="6"/>
        <v>-3.84414717476457E-2</v>
      </c>
      <c r="J64" s="13">
        <f t="shared" ca="1" si="7"/>
        <v>-0.7304169911644931</v>
      </c>
    </row>
    <row r="65" spans="1:10" x14ac:dyDescent="0.25">
      <c r="A65">
        <v>32</v>
      </c>
      <c r="B65" s="13">
        <f t="shared" ca="1" si="0"/>
        <v>1.0841439123906858E-2</v>
      </c>
      <c r="C65" s="13">
        <f t="shared" ca="1" si="1"/>
        <v>-5.1957231067906902E-2</v>
      </c>
      <c r="E65" s="13">
        <f t="shared" ca="1" si="2"/>
        <v>0.14188673422983708</v>
      </c>
      <c r="F65" s="13">
        <f t="shared" ca="1" si="3"/>
        <v>-2.4013560795813904E-3</v>
      </c>
      <c r="G65" s="13">
        <f t="shared" ca="1" si="4"/>
        <v>0.54419347291087428</v>
      </c>
      <c r="H65" s="13">
        <f t="shared" ca="1" si="5"/>
        <v>0.36075247676805611</v>
      </c>
      <c r="I65" s="13">
        <f t="shared" ca="1" si="6"/>
        <v>4.7450796687037111E-2</v>
      </c>
      <c r="J65" s="13">
        <f t="shared" ca="1" si="7"/>
        <v>-3.84414717476457E-2</v>
      </c>
    </row>
    <row r="66" spans="1:10" x14ac:dyDescent="0.25">
      <c r="A66">
        <v>33</v>
      </c>
      <c r="B66" s="13">
        <f t="shared" ca="1" si="0"/>
        <v>-0.13749474720772187</v>
      </c>
      <c r="C66" s="13">
        <f t="shared" ca="1" si="1"/>
        <v>-3.5335193163917825E-2</v>
      </c>
      <c r="E66" s="13">
        <f t="shared" ca="1" si="2"/>
        <v>1.0841439123906858E-2</v>
      </c>
      <c r="F66" s="13">
        <f t="shared" ca="1" si="3"/>
        <v>0.14188673422983708</v>
      </c>
      <c r="G66" s="13">
        <f t="shared" ca="1" si="4"/>
        <v>-2.4013560795813904E-3</v>
      </c>
      <c r="H66" s="13">
        <f t="shared" ca="1" si="5"/>
        <v>0.54419347291087428</v>
      </c>
      <c r="I66" s="13">
        <f t="shared" ca="1" si="6"/>
        <v>0.36075247676805611</v>
      </c>
      <c r="J66" s="13">
        <f t="shared" ca="1" si="7"/>
        <v>4.7450796687037111E-2</v>
      </c>
    </row>
    <row r="67" spans="1:10" x14ac:dyDescent="0.25">
      <c r="A67">
        <v>34</v>
      </c>
      <c r="B67" s="13">
        <f t="shared" ca="1" si="0"/>
        <v>-8.4180074920392603E-2</v>
      </c>
      <c r="C67" s="13">
        <f t="shared" ca="1" si="1"/>
        <v>-8.7295370765596444E-2</v>
      </c>
      <c r="E67" s="13">
        <f t="shared" ca="1" si="2"/>
        <v>-0.13749474720772187</v>
      </c>
      <c r="F67" s="13">
        <f t="shared" ca="1" si="3"/>
        <v>1.0841439123906858E-2</v>
      </c>
      <c r="G67" s="13">
        <f t="shared" ca="1" si="4"/>
        <v>0.14188673422983708</v>
      </c>
      <c r="H67" s="13">
        <f t="shared" ca="1" si="5"/>
        <v>-2.4013560795813904E-3</v>
      </c>
      <c r="I67" s="13">
        <f t="shared" ca="1" si="6"/>
        <v>0.54419347291087428</v>
      </c>
      <c r="J67" s="13">
        <f t="shared" ca="1" si="7"/>
        <v>0.36075247676805611</v>
      </c>
    </row>
    <row r="68" spans="1:10" x14ac:dyDescent="0.25">
      <c r="A68">
        <v>35</v>
      </c>
      <c r="B68" s="13">
        <f t="shared" ca="1" si="0"/>
        <v>-0.11616862009427996</v>
      </c>
      <c r="C68" s="13">
        <f t="shared" ca="1" si="1"/>
        <v>-8.6655011977048862E-2</v>
      </c>
      <c r="E68" s="13">
        <f t="shared" ca="1" si="2"/>
        <v>-8.4180074920392603E-2</v>
      </c>
      <c r="F68" s="13">
        <f t="shared" ca="1" si="3"/>
        <v>-0.13749474720772187</v>
      </c>
      <c r="G68" s="13">
        <f t="shared" ca="1" si="4"/>
        <v>1.0841439123906858E-2</v>
      </c>
      <c r="H68" s="13">
        <f t="shared" ca="1" si="5"/>
        <v>0.14188673422983708</v>
      </c>
      <c r="I68" s="13">
        <f t="shared" ca="1" si="6"/>
        <v>-2.4013560795813904E-3</v>
      </c>
      <c r="J68" s="13">
        <f t="shared" ca="1" si="7"/>
        <v>0.54419347291087428</v>
      </c>
    </row>
    <row r="69" spans="1:10" x14ac:dyDescent="0.25">
      <c r="A69">
        <v>36</v>
      </c>
      <c r="B69" s="13">
        <f t="shared" ca="1" si="0"/>
        <v>0.16585934617729625</v>
      </c>
      <c r="C69" s="13">
        <f t="shared" ca="1" si="1"/>
        <v>0.17426870385958212</v>
      </c>
      <c r="E69" s="13">
        <f t="shared" ca="1" si="2"/>
        <v>-0.11616862009427996</v>
      </c>
      <c r="F69" s="13">
        <f t="shared" ca="1" si="3"/>
        <v>-8.4180074920392603E-2</v>
      </c>
      <c r="G69" s="13">
        <f t="shared" ca="1" si="4"/>
        <v>-0.13749474720772187</v>
      </c>
      <c r="H69" s="13">
        <f t="shared" ca="1" si="5"/>
        <v>1.0841439123906858E-2</v>
      </c>
      <c r="I69" s="13">
        <f t="shared" ca="1" si="6"/>
        <v>0.14188673422983708</v>
      </c>
      <c r="J69" s="13">
        <f t="shared" ca="1" si="7"/>
        <v>-2.4013560795813904E-3</v>
      </c>
    </row>
    <row r="70" spans="1:10" x14ac:dyDescent="0.25">
      <c r="A70">
        <v>37</v>
      </c>
      <c r="B70" s="13">
        <f t="shared" ca="1" si="0"/>
        <v>-0.51785729914665146</v>
      </c>
      <c r="C70" s="13">
        <f t="shared" ca="1" si="1"/>
        <v>-0.63965365586726208</v>
      </c>
      <c r="E70" s="13">
        <f t="shared" ca="1" si="2"/>
        <v>0.16585934617729625</v>
      </c>
      <c r="F70" s="13">
        <f t="shared" ca="1" si="3"/>
        <v>-0.11616862009427996</v>
      </c>
      <c r="G70" s="13">
        <f t="shared" ca="1" si="4"/>
        <v>-8.4180074920392603E-2</v>
      </c>
      <c r="H70" s="13">
        <f t="shared" ca="1" si="5"/>
        <v>-0.13749474720772187</v>
      </c>
      <c r="I70" s="13">
        <f t="shared" ca="1" si="6"/>
        <v>1.0841439123906858E-2</v>
      </c>
      <c r="J70" s="13">
        <f t="shared" ca="1" si="7"/>
        <v>0.14188673422983708</v>
      </c>
    </row>
    <row r="71" spans="1:10" x14ac:dyDescent="0.25">
      <c r="A71">
        <v>38</v>
      </c>
      <c r="B71" s="13">
        <f t="shared" ca="1" si="0"/>
        <v>0.14478322454650885</v>
      </c>
      <c r="C71" s="13">
        <f t="shared" ca="1" si="1"/>
        <v>0.53431753402397275</v>
      </c>
      <c r="E71" s="13">
        <f t="shared" ca="1" si="2"/>
        <v>-0.51785729914665146</v>
      </c>
      <c r="F71" s="13">
        <f t="shared" ca="1" si="3"/>
        <v>0.16585934617729625</v>
      </c>
      <c r="G71" s="13">
        <f t="shared" ca="1" si="4"/>
        <v>-0.11616862009427996</v>
      </c>
      <c r="H71" s="13">
        <f t="shared" ca="1" si="5"/>
        <v>-8.4180074920392603E-2</v>
      </c>
      <c r="I71" s="13">
        <f t="shared" ca="1" si="6"/>
        <v>-0.13749474720772187</v>
      </c>
      <c r="J71" s="13">
        <f t="shared" ca="1" si="7"/>
        <v>1.0841439123906858E-2</v>
      </c>
    </row>
    <row r="72" spans="1:10" x14ac:dyDescent="0.25">
      <c r="A72">
        <v>39</v>
      </c>
      <c r="B72" s="13">
        <f t="shared" ca="1" si="0"/>
        <v>0.32695380052125522</v>
      </c>
      <c r="C72" s="13">
        <f t="shared" ca="1" si="1"/>
        <v>-0.19606642883763595</v>
      </c>
      <c r="E72" s="13">
        <f t="shared" ca="1" si="2"/>
        <v>0.14478322454650885</v>
      </c>
      <c r="F72" s="13">
        <f t="shared" ca="1" si="3"/>
        <v>-0.51785729914665146</v>
      </c>
      <c r="G72" s="13">
        <f t="shared" ca="1" si="4"/>
        <v>0.16585934617729625</v>
      </c>
      <c r="H72" s="13">
        <f t="shared" ca="1" si="5"/>
        <v>-0.11616862009427996</v>
      </c>
      <c r="I72" s="13">
        <f t="shared" ca="1" si="6"/>
        <v>-8.4180074920392603E-2</v>
      </c>
      <c r="J72" s="13">
        <f t="shared" ca="1" si="7"/>
        <v>-0.13749474720772187</v>
      </c>
    </row>
    <row r="73" spans="1:10" x14ac:dyDescent="0.25">
      <c r="A73">
        <v>40</v>
      </c>
      <c r="B73" s="13">
        <f t="shared" ca="1" si="0"/>
        <v>-0.61761685169980007</v>
      </c>
      <c r="C73" s="13">
        <f t="shared" ca="1" si="1"/>
        <v>-0.30585662367139299</v>
      </c>
      <c r="E73" s="13">
        <f t="shared" ca="1" si="2"/>
        <v>0.32695380052125522</v>
      </c>
      <c r="F73" s="13">
        <f t="shared" ca="1" si="3"/>
        <v>0.14478322454650885</v>
      </c>
      <c r="G73" s="13">
        <f t="shared" ca="1" si="4"/>
        <v>-0.51785729914665146</v>
      </c>
      <c r="H73" s="13">
        <f t="shared" ca="1" si="5"/>
        <v>0.16585934617729625</v>
      </c>
      <c r="I73" s="13">
        <f t="shared" ca="1" si="6"/>
        <v>-0.11616862009427996</v>
      </c>
      <c r="J73" s="13">
        <f t="shared" ca="1" si="7"/>
        <v>-8.4180074920392603E-2</v>
      </c>
    </row>
    <row r="74" spans="1:10" x14ac:dyDescent="0.25">
      <c r="A74">
        <v>41</v>
      </c>
      <c r="B74" s="13">
        <f t="shared" ca="1" si="0"/>
        <v>-0.53186138301585639</v>
      </c>
      <c r="C74" s="13">
        <f t="shared" ca="1" si="1"/>
        <v>-0.45735964271521423</v>
      </c>
      <c r="E74" s="13">
        <f t="shared" ca="1" si="2"/>
        <v>-0.61761685169980007</v>
      </c>
      <c r="F74" s="13">
        <f t="shared" ca="1" si="3"/>
        <v>0.32695380052125522</v>
      </c>
      <c r="G74" s="13">
        <f t="shared" ca="1" si="4"/>
        <v>0.14478322454650885</v>
      </c>
      <c r="H74" s="13">
        <f t="shared" ca="1" si="5"/>
        <v>-0.51785729914665146</v>
      </c>
      <c r="I74" s="13">
        <f t="shared" ca="1" si="6"/>
        <v>0.16585934617729625</v>
      </c>
      <c r="J74" s="13">
        <f t="shared" ca="1" si="7"/>
        <v>-0.11616862009427996</v>
      </c>
    </row>
    <row r="75" spans="1:10" x14ac:dyDescent="0.25">
      <c r="A75">
        <v>42</v>
      </c>
      <c r="B75" s="13">
        <f t="shared" ca="1" si="0"/>
        <v>-0.20716014528719806</v>
      </c>
      <c r="C75" s="13">
        <f t="shared" ca="1" si="1"/>
        <v>-0.10082297339814814</v>
      </c>
      <c r="E75" s="13">
        <f t="shared" ca="1" si="2"/>
        <v>-0.53186138301585639</v>
      </c>
      <c r="F75" s="13">
        <f t="shared" ca="1" si="3"/>
        <v>-0.61761685169980007</v>
      </c>
      <c r="G75" s="13">
        <f t="shared" ca="1" si="4"/>
        <v>0.32695380052125522</v>
      </c>
      <c r="H75" s="13">
        <f t="shared" ca="1" si="5"/>
        <v>0.14478322454650885</v>
      </c>
      <c r="I75" s="13">
        <f t="shared" ca="1" si="6"/>
        <v>-0.51785729914665146</v>
      </c>
      <c r="J75" s="13">
        <f t="shared" ca="1" si="7"/>
        <v>0.16585934617729625</v>
      </c>
    </row>
    <row r="76" spans="1:10" x14ac:dyDescent="0.25">
      <c r="A76">
        <v>43</v>
      </c>
      <c r="B76" s="13">
        <f t="shared" ca="1" si="0"/>
        <v>-0.24349479780754676</v>
      </c>
      <c r="C76" s="13">
        <f t="shared" ca="1" si="1"/>
        <v>-0.37602716819455839</v>
      </c>
      <c r="E76" s="13">
        <f t="shared" ca="1" si="2"/>
        <v>-0.20716014528719806</v>
      </c>
      <c r="F76" s="13">
        <f t="shared" ca="1" si="3"/>
        <v>-0.53186138301585639</v>
      </c>
      <c r="G76" s="13">
        <f t="shared" ca="1" si="4"/>
        <v>-0.61761685169980007</v>
      </c>
      <c r="H76" s="13">
        <f t="shared" ca="1" si="5"/>
        <v>0.32695380052125522</v>
      </c>
      <c r="I76" s="13">
        <f t="shared" ca="1" si="6"/>
        <v>0.14478322454650885</v>
      </c>
      <c r="J76" s="13">
        <f t="shared" ca="1" si="7"/>
        <v>-0.51785729914665146</v>
      </c>
    </row>
    <row r="77" spans="1:10" x14ac:dyDescent="0.25">
      <c r="A77">
        <v>44</v>
      </c>
      <c r="B77" s="13">
        <f t="shared" ca="1" si="0"/>
        <v>0.1112788851993384</v>
      </c>
      <c r="C77" s="13">
        <f t="shared" ca="1" si="1"/>
        <v>0.25896327993735835</v>
      </c>
      <c r="E77" s="13">
        <f t="shared" ca="1" si="2"/>
        <v>-0.24349479780754676</v>
      </c>
      <c r="F77" s="13">
        <f t="shared" ca="1" si="3"/>
        <v>-0.20716014528719806</v>
      </c>
      <c r="G77" s="13">
        <f t="shared" ca="1" si="4"/>
        <v>-0.53186138301585639</v>
      </c>
      <c r="H77" s="13">
        <f t="shared" ca="1" si="5"/>
        <v>-0.61761685169980007</v>
      </c>
      <c r="I77" s="13">
        <f t="shared" ca="1" si="6"/>
        <v>0.32695380052125522</v>
      </c>
      <c r="J77" s="13">
        <f t="shared" ca="1" si="7"/>
        <v>0.14478322454650885</v>
      </c>
    </row>
    <row r="78" spans="1:10" x14ac:dyDescent="0.25">
      <c r="A78">
        <v>45</v>
      </c>
      <c r="B78" s="13">
        <f t="shared" ca="1" si="0"/>
        <v>8.6728469173386585E-2</v>
      </c>
      <c r="C78" s="13">
        <f t="shared" ca="1" si="1"/>
        <v>-0.19316403807311597</v>
      </c>
      <c r="E78" s="13">
        <f t="shared" ca="1" si="2"/>
        <v>0.1112788851993384</v>
      </c>
      <c r="F78" s="13">
        <f t="shared" ca="1" si="3"/>
        <v>-0.24349479780754676</v>
      </c>
      <c r="G78" s="13">
        <f t="shared" ca="1" si="4"/>
        <v>-0.20716014528719806</v>
      </c>
      <c r="H78" s="13">
        <f t="shared" ca="1" si="5"/>
        <v>-0.53186138301585639</v>
      </c>
      <c r="I78" s="13">
        <f t="shared" ca="1" si="6"/>
        <v>-0.61761685169980007</v>
      </c>
      <c r="J78" s="13">
        <f t="shared" ca="1" si="7"/>
        <v>0.32695380052125522</v>
      </c>
    </row>
    <row r="79" spans="1:10" x14ac:dyDescent="0.25">
      <c r="A79">
        <v>46</v>
      </c>
      <c r="B79" s="13">
        <f t="shared" ca="1" si="0"/>
        <v>-0.20162291228532608</v>
      </c>
      <c r="C79" s="13">
        <f t="shared" ca="1" si="1"/>
        <v>-1.4555812738247498E-3</v>
      </c>
      <c r="E79" s="13">
        <f t="shared" ca="1" si="2"/>
        <v>8.6728469173386585E-2</v>
      </c>
      <c r="F79" s="13">
        <f t="shared" ca="1" si="3"/>
        <v>0.1112788851993384</v>
      </c>
      <c r="G79" s="13">
        <f t="shared" ca="1" si="4"/>
        <v>-0.24349479780754676</v>
      </c>
      <c r="H79" s="13">
        <f t="shared" ca="1" si="5"/>
        <v>-0.20716014528719806</v>
      </c>
      <c r="I79" s="13">
        <f t="shared" ca="1" si="6"/>
        <v>-0.53186138301585639</v>
      </c>
      <c r="J79" s="13">
        <f t="shared" ca="1" si="7"/>
        <v>-0.61761685169980007</v>
      </c>
    </row>
    <row r="80" spans="1:10" x14ac:dyDescent="0.25">
      <c r="A80">
        <v>47</v>
      </c>
      <c r="B80" s="13">
        <f t="shared" ca="1" si="0"/>
        <v>-4.9795576444751175E-2</v>
      </c>
      <c r="C80" s="13">
        <f t="shared" ca="1" si="1"/>
        <v>-0.12633340103708521</v>
      </c>
      <c r="E80" s="13">
        <f t="shared" ca="1" si="2"/>
        <v>-0.20162291228532608</v>
      </c>
      <c r="F80" s="13">
        <f t="shared" ca="1" si="3"/>
        <v>8.6728469173386585E-2</v>
      </c>
      <c r="G80" s="13">
        <f t="shared" ca="1" si="4"/>
        <v>0.1112788851993384</v>
      </c>
      <c r="H80" s="13">
        <f t="shared" ca="1" si="5"/>
        <v>-0.24349479780754676</v>
      </c>
      <c r="I80" s="13">
        <f t="shared" ca="1" si="6"/>
        <v>-0.20716014528719806</v>
      </c>
      <c r="J80" s="13">
        <f t="shared" ca="1" si="7"/>
        <v>-0.53186138301585639</v>
      </c>
    </row>
    <row r="81" spans="1:10" x14ac:dyDescent="0.25">
      <c r="A81">
        <v>48</v>
      </c>
      <c r="B81" s="13">
        <f t="shared" ca="1" si="0"/>
        <v>-0.47845039623710717</v>
      </c>
      <c r="C81" s="13">
        <f t="shared" ca="1" si="1"/>
        <v>-0.41586592822809443</v>
      </c>
      <c r="E81" s="13">
        <f t="shared" ca="1" si="2"/>
        <v>-4.9795576444751175E-2</v>
      </c>
      <c r="F81" s="13">
        <f t="shared" ca="1" si="3"/>
        <v>-0.20162291228532608</v>
      </c>
      <c r="G81" s="13">
        <f t="shared" ca="1" si="4"/>
        <v>8.6728469173386585E-2</v>
      </c>
      <c r="H81" s="13">
        <f t="shared" ca="1" si="5"/>
        <v>0.1112788851993384</v>
      </c>
      <c r="I81" s="13">
        <f t="shared" ca="1" si="6"/>
        <v>-0.24349479780754676</v>
      </c>
      <c r="J81" s="13">
        <f t="shared" ca="1" si="7"/>
        <v>-0.20716014528719806</v>
      </c>
    </row>
    <row r="82" spans="1:10" x14ac:dyDescent="0.25">
      <c r="A82">
        <v>49</v>
      </c>
      <c r="B82" s="13">
        <f t="shared" ca="1" si="0"/>
        <v>-0.15123104025621278</v>
      </c>
      <c r="C82" s="13">
        <f t="shared" ca="1" si="1"/>
        <v>6.1685634430003414E-3</v>
      </c>
      <c r="E82" s="13">
        <f t="shared" ca="1" si="2"/>
        <v>-0.47845039623710717</v>
      </c>
      <c r="F82" s="13">
        <f t="shared" ca="1" si="3"/>
        <v>-4.9795576444751175E-2</v>
      </c>
      <c r="G82" s="13">
        <f t="shared" ca="1" si="4"/>
        <v>-0.20162291228532608</v>
      </c>
      <c r="H82" s="13">
        <f t="shared" ca="1" si="5"/>
        <v>8.6728469173386585E-2</v>
      </c>
      <c r="I82" s="13">
        <f t="shared" ca="1" si="6"/>
        <v>0.1112788851993384</v>
      </c>
      <c r="J82" s="13">
        <f t="shared" ca="1" si="7"/>
        <v>-0.24349479780754676</v>
      </c>
    </row>
    <row r="83" spans="1:10" x14ac:dyDescent="0.25">
      <c r="A83">
        <v>50</v>
      </c>
      <c r="B83" s="13">
        <f t="shared" ca="1" si="0"/>
        <v>0.25461616473126453</v>
      </c>
      <c r="C83" s="13">
        <f t="shared" ca="1" si="1"/>
        <v>8.5185511718526563E-2</v>
      </c>
      <c r="E83" s="13">
        <f t="shared" ca="1" si="2"/>
        <v>-0.15123104025621278</v>
      </c>
      <c r="F83" s="13">
        <f t="shared" ca="1" si="3"/>
        <v>-0.47845039623710717</v>
      </c>
      <c r="G83" s="13">
        <f t="shared" ca="1" si="4"/>
        <v>-4.9795576444751175E-2</v>
      </c>
      <c r="H83" s="13">
        <f t="shared" ca="1" si="5"/>
        <v>-0.20162291228532608</v>
      </c>
      <c r="I83" s="13">
        <f t="shared" ca="1" si="6"/>
        <v>8.6728469173386585E-2</v>
      </c>
      <c r="J83" s="13">
        <f t="shared" ca="1" si="7"/>
        <v>0.1112788851993384</v>
      </c>
    </row>
    <row r="84" spans="1:10" x14ac:dyDescent="0.25">
      <c r="A84">
        <v>51</v>
      </c>
      <c r="B84" s="13">
        <f t="shared" ca="1" si="0"/>
        <v>-5.4496740227970457E-2</v>
      </c>
      <c r="C84" s="13">
        <f t="shared" ca="1" si="1"/>
        <v>-9.4622070710033604E-2</v>
      </c>
      <c r="E84" s="13">
        <f t="shared" ca="1" si="2"/>
        <v>0.25461616473126453</v>
      </c>
      <c r="F84" s="13">
        <f t="shared" ca="1" si="3"/>
        <v>-0.15123104025621278</v>
      </c>
      <c r="G84" s="13">
        <f t="shared" ca="1" si="4"/>
        <v>-0.47845039623710717</v>
      </c>
      <c r="H84" s="13">
        <f t="shared" ca="1" si="5"/>
        <v>-4.9795576444751175E-2</v>
      </c>
      <c r="I84" s="13">
        <f t="shared" ca="1" si="6"/>
        <v>-0.20162291228532608</v>
      </c>
      <c r="J84" s="13">
        <f t="shared" ca="1" si="7"/>
        <v>8.6728469173386585E-2</v>
      </c>
    </row>
    <row r="85" spans="1:10" x14ac:dyDescent="0.25">
      <c r="A85">
        <v>52</v>
      </c>
      <c r="B85" s="13">
        <f t="shared" ca="1" si="0"/>
        <v>-0.16853201961957137</v>
      </c>
      <c r="C85" s="13">
        <f t="shared" ca="1" si="1"/>
        <v>-8.7146779577143951E-2</v>
      </c>
      <c r="E85" s="13">
        <f t="shared" ca="1" si="2"/>
        <v>-5.4496740227970457E-2</v>
      </c>
      <c r="F85" s="13">
        <f t="shared" ca="1" si="3"/>
        <v>0.25461616473126453</v>
      </c>
      <c r="G85" s="13">
        <f t="shared" ca="1" si="4"/>
        <v>-0.15123104025621278</v>
      </c>
      <c r="H85" s="13">
        <f t="shared" ca="1" si="5"/>
        <v>-0.47845039623710717</v>
      </c>
      <c r="I85" s="13">
        <f t="shared" ca="1" si="6"/>
        <v>-4.9795576444751175E-2</v>
      </c>
      <c r="J85" s="13">
        <f t="shared" ca="1" si="7"/>
        <v>-0.20162291228532608</v>
      </c>
    </row>
    <row r="86" spans="1:10" x14ac:dyDescent="0.25">
      <c r="A86">
        <v>53</v>
      </c>
      <c r="B86" s="13">
        <f t="shared" ca="1" si="0"/>
        <v>0.12874458492465418</v>
      </c>
      <c r="C86" s="13">
        <f t="shared" ca="1" si="1"/>
        <v>0.1344691464292127</v>
      </c>
      <c r="E86" s="13">
        <f t="shared" ca="1" si="2"/>
        <v>-0.16853201961957137</v>
      </c>
      <c r="F86" s="13">
        <f t="shared" ca="1" si="3"/>
        <v>-5.4496740227970457E-2</v>
      </c>
      <c r="G86" s="13">
        <f t="shared" ca="1" si="4"/>
        <v>0.25461616473126453</v>
      </c>
      <c r="H86" s="13">
        <f t="shared" ca="1" si="5"/>
        <v>-0.15123104025621278</v>
      </c>
      <c r="I86" s="13">
        <f t="shared" ca="1" si="6"/>
        <v>-0.47845039623710717</v>
      </c>
      <c r="J86" s="13">
        <f t="shared" ca="1" si="7"/>
        <v>-4.9795576444751175E-2</v>
      </c>
    </row>
    <row r="87" spans="1:10" x14ac:dyDescent="0.25">
      <c r="A87">
        <v>54</v>
      </c>
      <c r="B87" s="13">
        <f t="shared" ca="1" si="0"/>
        <v>-0.14736167527606553</v>
      </c>
      <c r="C87" s="13">
        <f t="shared" ca="1" si="1"/>
        <v>-0.24945496032152947</v>
      </c>
      <c r="E87" s="13">
        <f t="shared" ca="1" si="2"/>
        <v>0.12874458492465418</v>
      </c>
      <c r="F87" s="13">
        <f t="shared" ca="1" si="3"/>
        <v>-0.16853201961957137</v>
      </c>
      <c r="G87" s="13">
        <f t="shared" ca="1" si="4"/>
        <v>-5.4496740227970457E-2</v>
      </c>
      <c r="H87" s="13">
        <f t="shared" ca="1" si="5"/>
        <v>0.25461616473126453</v>
      </c>
      <c r="I87" s="13">
        <f t="shared" ca="1" si="6"/>
        <v>-0.15123104025621278</v>
      </c>
      <c r="J87" s="13">
        <f t="shared" ca="1" si="7"/>
        <v>-0.47845039623710717</v>
      </c>
    </row>
    <row r="88" spans="1:10" x14ac:dyDescent="0.25">
      <c r="A88">
        <v>55</v>
      </c>
      <c r="B88" s="13">
        <f t="shared" ca="1" si="0"/>
        <v>-0.37216855710088081</v>
      </c>
      <c r="C88" s="13">
        <f t="shared" ca="1" si="1"/>
        <v>-0.19365341836843097</v>
      </c>
      <c r="E88" s="13">
        <f t="shared" ca="1" si="2"/>
        <v>-0.14736167527606553</v>
      </c>
      <c r="F88" s="13">
        <f t="shared" ca="1" si="3"/>
        <v>0.12874458492465418</v>
      </c>
      <c r="G88" s="13">
        <f t="shared" ca="1" si="4"/>
        <v>-0.16853201961957137</v>
      </c>
      <c r="H88" s="13">
        <f t="shared" ca="1" si="5"/>
        <v>-5.4496740227970457E-2</v>
      </c>
      <c r="I88" s="13">
        <f t="shared" ca="1" si="6"/>
        <v>0.25461616473126453</v>
      </c>
      <c r="J88" s="13">
        <f t="shared" ca="1" si="7"/>
        <v>-0.15123104025621278</v>
      </c>
    </row>
    <row r="89" spans="1:10" x14ac:dyDescent="0.25">
      <c r="A89">
        <v>56</v>
      </c>
      <c r="B89" s="13">
        <f t="shared" ca="1" si="0"/>
        <v>-0.17885304903038385</v>
      </c>
      <c r="C89" s="13">
        <f t="shared" ca="1" si="1"/>
        <v>-0.18180832397478011</v>
      </c>
      <c r="E89" s="13">
        <f t="shared" ca="1" si="2"/>
        <v>-0.37216855710088081</v>
      </c>
      <c r="F89" s="13">
        <f t="shared" ca="1" si="3"/>
        <v>-0.14736167527606553</v>
      </c>
      <c r="G89" s="13">
        <f t="shared" ca="1" si="4"/>
        <v>0.12874458492465418</v>
      </c>
      <c r="H89" s="13">
        <f t="shared" ca="1" si="5"/>
        <v>-0.16853201961957137</v>
      </c>
      <c r="I89" s="13">
        <f t="shared" ca="1" si="6"/>
        <v>-5.4496740227970457E-2</v>
      </c>
      <c r="J89" s="13">
        <f t="shared" ca="1" si="7"/>
        <v>0.25461616473126453</v>
      </c>
    </row>
    <row r="90" spans="1:10" x14ac:dyDescent="0.25">
      <c r="A90">
        <v>57</v>
      </c>
      <c r="B90" s="13">
        <f t="shared" ca="1" si="0"/>
        <v>-0.14444047842527469</v>
      </c>
      <c r="C90" s="13">
        <f t="shared" ca="1" si="1"/>
        <v>-0.13099768378525703</v>
      </c>
      <c r="E90" s="13">
        <f t="shared" ca="1" si="2"/>
        <v>-0.17885304903038385</v>
      </c>
      <c r="F90" s="13">
        <f t="shared" ca="1" si="3"/>
        <v>-0.37216855710088081</v>
      </c>
      <c r="G90" s="13">
        <f t="shared" ca="1" si="4"/>
        <v>-0.14736167527606553</v>
      </c>
      <c r="H90" s="13">
        <f t="shared" ca="1" si="5"/>
        <v>0.12874458492465418</v>
      </c>
      <c r="I90" s="13">
        <f t="shared" ca="1" si="6"/>
        <v>-0.16853201961957137</v>
      </c>
      <c r="J90" s="13">
        <f t="shared" ca="1" si="7"/>
        <v>-5.4496740227970457E-2</v>
      </c>
    </row>
    <row r="91" spans="1:10" x14ac:dyDescent="0.25">
      <c r="A91">
        <v>58</v>
      </c>
      <c r="B91" s="13">
        <f t="shared" ca="1" si="0"/>
        <v>0.59729992142588795</v>
      </c>
      <c r="C91" s="13">
        <f t="shared" ca="1" si="1"/>
        <v>0.59007543372860449</v>
      </c>
      <c r="E91" s="13">
        <f t="shared" ca="1" si="2"/>
        <v>-0.14444047842527469</v>
      </c>
      <c r="F91" s="13">
        <f t="shared" ca="1" si="3"/>
        <v>-0.17885304903038385</v>
      </c>
      <c r="G91" s="13">
        <f t="shared" ca="1" si="4"/>
        <v>-0.37216855710088081</v>
      </c>
      <c r="H91" s="13">
        <f t="shared" ca="1" si="5"/>
        <v>-0.14736167527606553</v>
      </c>
      <c r="I91" s="13">
        <f t="shared" ca="1" si="6"/>
        <v>0.12874458492465418</v>
      </c>
      <c r="J91" s="13">
        <f t="shared" ca="1" si="7"/>
        <v>-0.16853201961957137</v>
      </c>
    </row>
    <row r="92" spans="1:10" x14ac:dyDescent="0.25">
      <c r="A92">
        <v>59</v>
      </c>
      <c r="B92" s="13">
        <f t="shared" ca="1" si="0"/>
        <v>0.39353257103784117</v>
      </c>
      <c r="C92" s="13">
        <f t="shared" ca="1" si="1"/>
        <v>4.6095780659436064E-2</v>
      </c>
      <c r="E92" s="13">
        <f t="shared" ca="1" si="2"/>
        <v>0.59729992142588795</v>
      </c>
      <c r="F92" s="13">
        <f t="shared" ca="1" si="3"/>
        <v>-0.14444047842527469</v>
      </c>
      <c r="G92" s="13">
        <f t="shared" ca="1" si="4"/>
        <v>-0.17885304903038385</v>
      </c>
      <c r="H92" s="13">
        <f t="shared" ca="1" si="5"/>
        <v>-0.37216855710088081</v>
      </c>
      <c r="I92" s="13">
        <f t="shared" ca="1" si="6"/>
        <v>-0.14736167527606553</v>
      </c>
      <c r="J92" s="13">
        <f t="shared" ca="1" si="7"/>
        <v>0.12874458492465418</v>
      </c>
    </row>
    <row r="93" spans="1:10" x14ac:dyDescent="0.25">
      <c r="A93">
        <v>60</v>
      </c>
      <c r="B93" s="13">
        <f t="shared" ca="1" si="0"/>
        <v>-4.1649554034497521E-2</v>
      </c>
      <c r="C93" s="13">
        <f t="shared" ca="1" si="1"/>
        <v>0.17133272912722627</v>
      </c>
      <c r="E93" s="13">
        <f t="shared" ca="1" si="2"/>
        <v>0.39353257103784117</v>
      </c>
      <c r="F93" s="13">
        <f t="shared" ca="1" si="3"/>
        <v>0.59729992142588795</v>
      </c>
      <c r="G93" s="13">
        <f t="shared" ca="1" si="4"/>
        <v>-0.14444047842527469</v>
      </c>
      <c r="H93" s="13">
        <f t="shared" ca="1" si="5"/>
        <v>-0.17885304903038385</v>
      </c>
      <c r="I93" s="13">
        <f t="shared" ca="1" si="6"/>
        <v>-0.37216855710088081</v>
      </c>
      <c r="J93" s="13">
        <f t="shared" ca="1" si="7"/>
        <v>-0.14736167527606553</v>
      </c>
    </row>
    <row r="94" spans="1:10" x14ac:dyDescent="0.25">
      <c r="A94">
        <v>61</v>
      </c>
      <c r="B94" s="13">
        <f t="shared" ca="1" si="0"/>
        <v>-0.17099023694291224</v>
      </c>
      <c r="C94" s="13">
        <f t="shared" ca="1" si="1"/>
        <v>-0.23821828924275093</v>
      </c>
      <c r="E94" s="13">
        <f t="shared" ca="1" si="2"/>
        <v>-4.1649554034497521E-2</v>
      </c>
      <c r="F94" s="13">
        <f t="shared" ca="1" si="3"/>
        <v>0.39353257103784117</v>
      </c>
      <c r="G94" s="13">
        <f t="shared" ca="1" si="4"/>
        <v>0.59729992142588795</v>
      </c>
      <c r="H94" s="13">
        <f t="shared" ca="1" si="5"/>
        <v>-0.14444047842527469</v>
      </c>
      <c r="I94" s="13">
        <f t="shared" ca="1" si="6"/>
        <v>-0.17885304903038385</v>
      </c>
      <c r="J94" s="13">
        <f t="shared" ca="1" si="7"/>
        <v>-0.37216855710088081</v>
      </c>
    </row>
    <row r="95" spans="1:10" x14ac:dyDescent="0.25">
      <c r="A95">
        <v>62</v>
      </c>
      <c r="B95" s="13">
        <f t="shared" ca="1" si="0"/>
        <v>0.20121373956477001</v>
      </c>
      <c r="C95" s="13">
        <f t="shared" ca="1" si="1"/>
        <v>0.38885597583703596</v>
      </c>
      <c r="E95" s="13">
        <f t="shared" ca="1" si="2"/>
        <v>-0.17099023694291224</v>
      </c>
      <c r="F95" s="13">
        <f t="shared" ca="1" si="3"/>
        <v>-4.1649554034497521E-2</v>
      </c>
      <c r="G95" s="13">
        <f t="shared" ca="1" si="4"/>
        <v>0.39353257103784117</v>
      </c>
      <c r="H95" s="13">
        <f t="shared" ca="1" si="5"/>
        <v>0.59729992142588795</v>
      </c>
      <c r="I95" s="13">
        <f t="shared" ca="1" si="6"/>
        <v>-0.14444047842527469</v>
      </c>
      <c r="J95" s="13">
        <f t="shared" ca="1" si="7"/>
        <v>-0.17885304903038385</v>
      </c>
    </row>
    <row r="96" spans="1:10" x14ac:dyDescent="0.25">
      <c r="A96">
        <v>63</v>
      </c>
      <c r="B96" s="13">
        <f t="shared" ca="1" si="0"/>
        <v>0.1554273295659569</v>
      </c>
      <c r="C96" s="13">
        <f t="shared" ca="1" si="1"/>
        <v>-0.13428797404966145</v>
      </c>
      <c r="E96" s="13">
        <f t="shared" ca="1" si="2"/>
        <v>0.20121373956477001</v>
      </c>
      <c r="F96" s="13">
        <f t="shared" ca="1" si="3"/>
        <v>-0.17099023694291224</v>
      </c>
      <c r="G96" s="13">
        <f t="shared" ca="1" si="4"/>
        <v>-4.1649554034497521E-2</v>
      </c>
      <c r="H96" s="13">
        <f t="shared" ca="1" si="5"/>
        <v>0.39353257103784117</v>
      </c>
      <c r="I96" s="13">
        <f t="shared" ca="1" si="6"/>
        <v>0.59729992142588795</v>
      </c>
      <c r="J96" s="13">
        <f t="shared" ca="1" si="7"/>
        <v>-0.14444047842527469</v>
      </c>
    </row>
    <row r="97" spans="1:10" x14ac:dyDescent="0.25">
      <c r="A97">
        <v>64</v>
      </c>
      <c r="B97" s="13">
        <f t="shared" ca="1" si="0"/>
        <v>-0.44683543078714372</v>
      </c>
      <c r="C97" s="13">
        <f t="shared" ca="1" si="1"/>
        <v>-0.22414905342749858</v>
      </c>
      <c r="E97" s="13">
        <f t="shared" ca="1" si="2"/>
        <v>0.1554273295659569</v>
      </c>
      <c r="F97" s="13">
        <f t="shared" ca="1" si="3"/>
        <v>0.20121373956477001</v>
      </c>
      <c r="G97" s="13">
        <f t="shared" ca="1" si="4"/>
        <v>-0.17099023694291224</v>
      </c>
      <c r="H97" s="13">
        <f t="shared" ca="1" si="5"/>
        <v>-4.1649554034497521E-2</v>
      </c>
      <c r="I97" s="13">
        <f t="shared" ca="1" si="6"/>
        <v>0.39353257103784117</v>
      </c>
      <c r="J97" s="13">
        <f t="shared" ca="1" si="7"/>
        <v>0.59729992142588795</v>
      </c>
    </row>
    <row r="98" spans="1:10" x14ac:dyDescent="0.25">
      <c r="A98">
        <v>65</v>
      </c>
      <c r="B98" s="13">
        <f t="shared" ca="1" si="0"/>
        <v>-0.47885685974419562</v>
      </c>
      <c r="C98" s="13">
        <f t="shared" ca="1" si="1"/>
        <v>-0.42049752265031098</v>
      </c>
      <c r="E98" s="13">
        <f t="shared" ca="1" si="2"/>
        <v>-0.44683543078714372</v>
      </c>
      <c r="F98" s="13">
        <f t="shared" ca="1" si="3"/>
        <v>0.1554273295659569</v>
      </c>
      <c r="G98" s="13">
        <f t="shared" ca="1" si="4"/>
        <v>0.20121373956477001</v>
      </c>
      <c r="H98" s="13">
        <f t="shared" ca="1" si="5"/>
        <v>-0.17099023694291224</v>
      </c>
      <c r="I98" s="13">
        <f t="shared" ca="1" si="6"/>
        <v>-4.1649554034497521E-2</v>
      </c>
      <c r="J98" s="13">
        <f t="shared" ca="1" si="7"/>
        <v>0.39353257103784117</v>
      </c>
    </row>
    <row r="99" spans="1:10" x14ac:dyDescent="0.25">
      <c r="A99">
        <v>66</v>
      </c>
      <c r="B99" s="13">
        <f t="shared" ref="B99:B162" ca="1" si="8">C99-$D$2*C98-$D$3*C97</f>
        <v>0.41843717142845988</v>
      </c>
      <c r="C99" s="13">
        <f t="shared" ref="C99:C162" ca="1" si="9">NORMINV(RAND(),0,$D$4)</f>
        <v>0.53902631138261592</v>
      </c>
      <c r="E99" s="13">
        <f t="shared" ca="1" si="2"/>
        <v>-0.47885685974419562</v>
      </c>
      <c r="F99" s="13">
        <f t="shared" ca="1" si="3"/>
        <v>-0.44683543078714372</v>
      </c>
      <c r="G99" s="13">
        <f t="shared" ca="1" si="4"/>
        <v>0.1554273295659569</v>
      </c>
      <c r="H99" s="13">
        <f t="shared" ca="1" si="5"/>
        <v>0.20121373956477001</v>
      </c>
      <c r="I99" s="13">
        <f t="shared" ca="1" si="6"/>
        <v>-0.17099023694291224</v>
      </c>
      <c r="J99" s="13">
        <f t="shared" ca="1" si="7"/>
        <v>-4.1649554034497521E-2</v>
      </c>
    </row>
    <row r="100" spans="1:10" x14ac:dyDescent="0.25">
      <c r="A100">
        <v>67</v>
      </c>
      <c r="B100" s="13">
        <f t="shared" ca="1" si="8"/>
        <v>0.72348667592436611</v>
      </c>
      <c r="C100" s="13">
        <f t="shared" ca="1" si="9"/>
        <v>0.28577451117293368</v>
      </c>
      <c r="E100" s="13">
        <f t="shared" ref="E100:E163" ca="1" si="10">B99</f>
        <v>0.41843717142845988</v>
      </c>
      <c r="F100" s="13">
        <f t="shared" ca="1" si="3"/>
        <v>-0.47885685974419562</v>
      </c>
      <c r="G100" s="13">
        <f t="shared" ca="1" si="4"/>
        <v>-0.44683543078714372</v>
      </c>
      <c r="H100" s="13">
        <f t="shared" ca="1" si="5"/>
        <v>0.1554273295659569</v>
      </c>
      <c r="I100" s="13">
        <f t="shared" ca="1" si="6"/>
        <v>0.20121373956477001</v>
      </c>
      <c r="J100" s="13">
        <f t="shared" ca="1" si="7"/>
        <v>-0.17099023694291224</v>
      </c>
    </row>
    <row r="101" spans="1:10" x14ac:dyDescent="0.25">
      <c r="A101">
        <v>68</v>
      </c>
      <c r="B101" s="13">
        <f t="shared" ca="1" si="8"/>
        <v>0.14076855073885366</v>
      </c>
      <c r="C101" s="13">
        <f t="shared" ca="1" si="9"/>
        <v>0.21349181970543324</v>
      </c>
      <c r="E101" s="13">
        <f t="shared" ca="1" si="10"/>
        <v>0.72348667592436611</v>
      </c>
      <c r="F101" s="13">
        <f t="shared" ref="F101:F164" ca="1" si="11">B99</f>
        <v>0.41843717142845988</v>
      </c>
      <c r="G101" s="13">
        <f t="shared" ca="1" si="4"/>
        <v>-0.47885685974419562</v>
      </c>
      <c r="H101" s="13">
        <f t="shared" ca="1" si="5"/>
        <v>-0.44683543078714372</v>
      </c>
      <c r="I101" s="13">
        <f t="shared" ca="1" si="6"/>
        <v>0.1554273295659569</v>
      </c>
      <c r="J101" s="13">
        <f t="shared" ca="1" si="7"/>
        <v>0.20121373956477001</v>
      </c>
    </row>
    <row r="102" spans="1:10" x14ac:dyDescent="0.25">
      <c r="A102">
        <v>69</v>
      </c>
      <c r="B102" s="13">
        <f t="shared" ca="1" si="8"/>
        <v>0.36232292417610346</v>
      </c>
      <c r="C102" s="13">
        <f t="shared" ca="1" si="9"/>
        <v>0.36988681879256036</v>
      </c>
      <c r="E102" s="13">
        <f t="shared" ca="1" si="10"/>
        <v>0.14076855073885366</v>
      </c>
      <c r="F102" s="13">
        <f t="shared" ca="1" si="11"/>
        <v>0.72348667592436611</v>
      </c>
      <c r="G102" s="13">
        <f t="shared" ref="G102:G165" ca="1" si="12">B99</f>
        <v>0.41843717142845988</v>
      </c>
      <c r="H102" s="13">
        <f t="shared" ca="1" si="5"/>
        <v>-0.47885685974419562</v>
      </c>
      <c r="I102" s="13">
        <f t="shared" ca="1" si="6"/>
        <v>-0.44683543078714372</v>
      </c>
      <c r="J102" s="13">
        <f t="shared" ca="1" si="7"/>
        <v>0.1554273295659569</v>
      </c>
    </row>
    <row r="103" spans="1:10" x14ac:dyDescent="0.25">
      <c r="A103">
        <v>70</v>
      </c>
      <c r="B103" s="13">
        <f t="shared" ca="1" si="8"/>
        <v>-0.11485841641328996</v>
      </c>
      <c r="C103" s="13">
        <f t="shared" ca="1" si="9"/>
        <v>-0.21440509792739684</v>
      </c>
      <c r="E103" s="13">
        <f t="shared" ca="1" si="10"/>
        <v>0.36232292417610346</v>
      </c>
      <c r="F103" s="13">
        <f t="shared" ca="1" si="11"/>
        <v>0.14076855073885366</v>
      </c>
      <c r="G103" s="13">
        <f t="shared" ca="1" si="12"/>
        <v>0.72348667592436611</v>
      </c>
      <c r="H103" s="13">
        <f t="shared" ref="H103:H166" ca="1" si="13">B99</f>
        <v>0.41843717142845988</v>
      </c>
      <c r="I103" s="13">
        <f t="shared" ca="1" si="6"/>
        <v>-0.47885685974419562</v>
      </c>
      <c r="J103" s="13">
        <f t="shared" ca="1" si="7"/>
        <v>-0.44683543078714372</v>
      </c>
    </row>
    <row r="104" spans="1:10" x14ac:dyDescent="0.25">
      <c r="A104">
        <v>71</v>
      </c>
      <c r="B104" s="13">
        <f t="shared" ca="1" si="8"/>
        <v>-0.18634943813049709</v>
      </c>
      <c r="C104" s="13">
        <f t="shared" ca="1" si="9"/>
        <v>6.8807838350225498E-2</v>
      </c>
      <c r="E104" s="13">
        <f t="shared" ca="1" si="10"/>
        <v>-0.11485841641328996</v>
      </c>
      <c r="F104" s="13">
        <f t="shared" ca="1" si="11"/>
        <v>0.36232292417610346</v>
      </c>
      <c r="G104" s="13">
        <f t="shared" ca="1" si="12"/>
        <v>0.14076855073885366</v>
      </c>
      <c r="H104" s="13">
        <f t="shared" ca="1" si="13"/>
        <v>0.72348667592436611</v>
      </c>
      <c r="I104" s="13">
        <f t="shared" ref="I104:I167" ca="1" si="14">B99</f>
        <v>0.41843717142845988</v>
      </c>
      <c r="J104" s="13">
        <f t="shared" ca="1" si="7"/>
        <v>-0.47885685974419562</v>
      </c>
    </row>
    <row r="105" spans="1:10" x14ac:dyDescent="0.25">
      <c r="A105">
        <v>72</v>
      </c>
      <c r="B105" s="13">
        <f t="shared" ca="1" si="8"/>
        <v>-0.16436703270837738</v>
      </c>
      <c r="C105" s="13">
        <f t="shared" ca="1" si="9"/>
        <v>-0.2845329910544489</v>
      </c>
      <c r="E105" s="13">
        <f t="shared" ca="1" si="10"/>
        <v>-0.18634943813049709</v>
      </c>
      <c r="F105" s="13">
        <f t="shared" ca="1" si="11"/>
        <v>-0.11485841641328996</v>
      </c>
      <c r="G105" s="13">
        <f t="shared" ca="1" si="12"/>
        <v>0.36232292417610346</v>
      </c>
      <c r="H105" s="13">
        <f t="shared" ca="1" si="13"/>
        <v>0.14076855073885366</v>
      </c>
      <c r="I105" s="13">
        <f t="shared" ca="1" si="14"/>
        <v>0.72348667592436611</v>
      </c>
      <c r="J105" s="13">
        <f t="shared" ref="J105:J168" ca="1" si="15">B99</f>
        <v>0.41843717142845988</v>
      </c>
    </row>
    <row r="106" spans="1:10" x14ac:dyDescent="0.25">
      <c r="A106">
        <v>73</v>
      </c>
      <c r="B106" s="13">
        <f t="shared" ca="1" si="8"/>
        <v>-0.18195112297490393</v>
      </c>
      <c r="C106" s="13">
        <f t="shared" ca="1" si="9"/>
        <v>-1.2161492107589262E-2</v>
      </c>
      <c r="E106" s="13">
        <f t="shared" ca="1" si="10"/>
        <v>-0.16436703270837738</v>
      </c>
      <c r="F106" s="13">
        <f t="shared" ca="1" si="11"/>
        <v>-0.18634943813049709</v>
      </c>
      <c r="G106" s="13">
        <f t="shared" ca="1" si="12"/>
        <v>-0.11485841641328996</v>
      </c>
      <c r="H106" s="13">
        <f t="shared" ca="1" si="13"/>
        <v>0.36232292417610346</v>
      </c>
      <c r="I106" s="13">
        <f t="shared" ca="1" si="14"/>
        <v>0.14076855073885366</v>
      </c>
      <c r="J106" s="13">
        <f t="shared" ca="1" si="15"/>
        <v>0.72348667592436611</v>
      </c>
    </row>
    <row r="107" spans="1:10" x14ac:dyDescent="0.25">
      <c r="A107">
        <v>74</v>
      </c>
      <c r="B107" s="13">
        <f t="shared" ca="1" si="8"/>
        <v>0.11959680058425574</v>
      </c>
      <c r="C107" s="13">
        <f t="shared" ca="1" si="9"/>
        <v>1.1864350216270818E-2</v>
      </c>
      <c r="E107" s="13">
        <f t="shared" ca="1" si="10"/>
        <v>-0.18195112297490393</v>
      </c>
      <c r="F107" s="13">
        <f t="shared" ca="1" si="11"/>
        <v>-0.16436703270837738</v>
      </c>
      <c r="G107" s="13">
        <f t="shared" ca="1" si="12"/>
        <v>-0.18634943813049709</v>
      </c>
      <c r="H107" s="13">
        <f t="shared" ca="1" si="13"/>
        <v>-0.11485841641328996</v>
      </c>
      <c r="I107" s="13">
        <f t="shared" ca="1" si="14"/>
        <v>0.36232292417610346</v>
      </c>
      <c r="J107" s="13">
        <f t="shared" ca="1" si="15"/>
        <v>0.14076855073885366</v>
      </c>
    </row>
    <row r="108" spans="1:10" x14ac:dyDescent="0.25">
      <c r="A108">
        <v>75</v>
      </c>
      <c r="B108" s="13">
        <f t="shared" ca="1" si="8"/>
        <v>-0.10776545443913657</v>
      </c>
      <c r="C108" s="13">
        <f t="shared" ca="1" si="9"/>
        <v>-0.1185622263903077</v>
      </c>
      <c r="E108" s="13">
        <f t="shared" ca="1" si="10"/>
        <v>0.11959680058425574</v>
      </c>
      <c r="F108" s="13">
        <f t="shared" ca="1" si="11"/>
        <v>-0.18195112297490393</v>
      </c>
      <c r="G108" s="13">
        <f t="shared" ca="1" si="12"/>
        <v>-0.16436703270837738</v>
      </c>
      <c r="H108" s="13">
        <f t="shared" ca="1" si="13"/>
        <v>-0.18634943813049709</v>
      </c>
      <c r="I108" s="13">
        <f t="shared" ca="1" si="14"/>
        <v>-0.11485841641328996</v>
      </c>
      <c r="J108" s="13">
        <f t="shared" ca="1" si="15"/>
        <v>0.36232292417610346</v>
      </c>
    </row>
    <row r="109" spans="1:10" x14ac:dyDescent="0.25">
      <c r="A109">
        <v>76</v>
      </c>
      <c r="B109" s="13">
        <f t="shared" ca="1" si="8"/>
        <v>-0.13938067257895856</v>
      </c>
      <c r="C109" s="13">
        <f t="shared" ca="1" si="9"/>
        <v>-7.5353819297296371E-2</v>
      </c>
      <c r="E109" s="13">
        <f t="shared" ca="1" si="10"/>
        <v>-0.10776545443913657</v>
      </c>
      <c r="F109" s="13">
        <f t="shared" ca="1" si="11"/>
        <v>0.11959680058425574</v>
      </c>
      <c r="G109" s="13">
        <f t="shared" ca="1" si="12"/>
        <v>-0.18195112297490393</v>
      </c>
      <c r="H109" s="13">
        <f t="shared" ca="1" si="13"/>
        <v>-0.16436703270837738</v>
      </c>
      <c r="I109" s="13">
        <f t="shared" ca="1" si="14"/>
        <v>-0.18634943813049709</v>
      </c>
      <c r="J109" s="13">
        <f t="shared" ca="1" si="15"/>
        <v>-0.11485841641328996</v>
      </c>
    </row>
    <row r="110" spans="1:10" x14ac:dyDescent="0.25">
      <c r="A110">
        <v>77</v>
      </c>
      <c r="B110" s="13">
        <f t="shared" ca="1" si="8"/>
        <v>-0.19460261415750751</v>
      </c>
      <c r="C110" s="13">
        <f t="shared" ca="1" si="9"/>
        <v>-0.2043505950649824</v>
      </c>
      <c r="E110" s="13">
        <f t="shared" ca="1" si="10"/>
        <v>-0.13938067257895856</v>
      </c>
      <c r="F110" s="13">
        <f t="shared" ca="1" si="11"/>
        <v>-0.10776545443913657</v>
      </c>
      <c r="G110" s="13">
        <f t="shared" ca="1" si="12"/>
        <v>0.11959680058425574</v>
      </c>
      <c r="H110" s="13">
        <f t="shared" ca="1" si="13"/>
        <v>-0.18195112297490393</v>
      </c>
      <c r="I110" s="13">
        <f t="shared" ca="1" si="14"/>
        <v>-0.16436703270837738</v>
      </c>
      <c r="J110" s="13">
        <f t="shared" ca="1" si="15"/>
        <v>-0.18634943813049709</v>
      </c>
    </row>
    <row r="111" spans="1:10" x14ac:dyDescent="0.25">
      <c r="A111">
        <v>78</v>
      </c>
      <c r="B111" s="13">
        <f t="shared" ca="1" si="8"/>
        <v>0.49326845508612116</v>
      </c>
      <c r="C111" s="13">
        <f t="shared" ca="1" si="9"/>
        <v>0.56530222489969384</v>
      </c>
      <c r="E111" s="13">
        <f t="shared" ca="1" si="10"/>
        <v>-0.19460261415750751</v>
      </c>
      <c r="F111" s="13">
        <f t="shared" ca="1" si="11"/>
        <v>-0.13938067257895856</v>
      </c>
      <c r="G111" s="13">
        <f t="shared" ca="1" si="12"/>
        <v>-0.10776545443913657</v>
      </c>
      <c r="H111" s="13">
        <f t="shared" ca="1" si="13"/>
        <v>0.11959680058425574</v>
      </c>
      <c r="I111" s="13">
        <f t="shared" ca="1" si="14"/>
        <v>-0.18195112297490393</v>
      </c>
      <c r="J111" s="13">
        <f t="shared" ca="1" si="15"/>
        <v>-0.16436703270837738</v>
      </c>
    </row>
    <row r="112" spans="1:10" x14ac:dyDescent="0.25">
      <c r="A112">
        <v>79</v>
      </c>
      <c r="B112" s="13">
        <f t="shared" ca="1" si="8"/>
        <v>-2.3213736816182537E-2</v>
      </c>
      <c r="C112" s="13">
        <f t="shared" ca="1" si="9"/>
        <v>-0.38760508729202242</v>
      </c>
      <c r="E112" s="13">
        <f t="shared" ca="1" si="10"/>
        <v>0.49326845508612116</v>
      </c>
      <c r="F112" s="13">
        <f t="shared" ca="1" si="11"/>
        <v>-0.19460261415750751</v>
      </c>
      <c r="G112" s="13">
        <f t="shared" ca="1" si="12"/>
        <v>-0.13938067257895856</v>
      </c>
      <c r="H112" s="13">
        <f t="shared" ca="1" si="13"/>
        <v>-0.10776545443913657</v>
      </c>
      <c r="I112" s="13">
        <f t="shared" ca="1" si="14"/>
        <v>0.11959680058425574</v>
      </c>
      <c r="J112" s="13">
        <f t="shared" ca="1" si="15"/>
        <v>-0.18195112297490393</v>
      </c>
    </row>
    <row r="113" spans="1:10" x14ac:dyDescent="0.25">
      <c r="A113">
        <v>80</v>
      </c>
      <c r="B113" s="13">
        <f t="shared" ca="1" si="8"/>
        <v>-1.1141026353674301</v>
      </c>
      <c r="C113" s="13">
        <f t="shared" ca="1" si="9"/>
        <v>-0.69417920176154135</v>
      </c>
      <c r="E113" s="13">
        <f t="shared" ca="1" si="10"/>
        <v>-2.3213736816182537E-2</v>
      </c>
      <c r="F113" s="13">
        <f t="shared" ca="1" si="11"/>
        <v>0.49326845508612116</v>
      </c>
      <c r="G113" s="13">
        <f t="shared" ca="1" si="12"/>
        <v>-0.19460261415750751</v>
      </c>
      <c r="H113" s="13">
        <f t="shared" ca="1" si="13"/>
        <v>-0.13938067257895856</v>
      </c>
      <c r="I113" s="13">
        <f t="shared" ca="1" si="14"/>
        <v>-0.10776545443913657</v>
      </c>
      <c r="J113" s="13">
        <f t="shared" ca="1" si="15"/>
        <v>0.11959680058425574</v>
      </c>
    </row>
    <row r="114" spans="1:10" x14ac:dyDescent="0.25">
      <c r="A114">
        <v>81</v>
      </c>
      <c r="B114" s="13">
        <f t="shared" ca="1" si="8"/>
        <v>5.8002847281841435E-2</v>
      </c>
      <c r="C114" s="13">
        <f t="shared" ca="1" si="9"/>
        <v>0.25005041324580313</v>
      </c>
      <c r="E114" s="13">
        <f t="shared" ca="1" si="10"/>
        <v>-1.1141026353674301</v>
      </c>
      <c r="F114" s="13">
        <f t="shared" ca="1" si="11"/>
        <v>-2.3213736816182537E-2</v>
      </c>
      <c r="G114" s="13">
        <f t="shared" ca="1" si="12"/>
        <v>0.49326845508612116</v>
      </c>
      <c r="H114" s="13">
        <f t="shared" ca="1" si="13"/>
        <v>-0.19460261415750751</v>
      </c>
      <c r="I114" s="13">
        <f t="shared" ca="1" si="14"/>
        <v>-0.13938067257895856</v>
      </c>
      <c r="J114" s="13">
        <f t="shared" ca="1" si="15"/>
        <v>-0.10776545443913657</v>
      </c>
    </row>
    <row r="115" spans="1:10" x14ac:dyDescent="0.25">
      <c r="A115">
        <v>82</v>
      </c>
      <c r="B115" s="13">
        <f t="shared" ca="1" si="8"/>
        <v>0.84604025245619352</v>
      </c>
      <c r="C115" s="13">
        <f t="shared" ca="1" si="9"/>
        <v>0.44334336512867539</v>
      </c>
      <c r="E115" s="13">
        <f t="shared" ca="1" si="10"/>
        <v>5.8002847281841435E-2</v>
      </c>
      <c r="F115" s="13">
        <f t="shared" ca="1" si="11"/>
        <v>-1.1141026353674301</v>
      </c>
      <c r="G115" s="13">
        <f t="shared" ca="1" si="12"/>
        <v>-2.3213736816182537E-2</v>
      </c>
      <c r="H115" s="13">
        <f t="shared" ca="1" si="13"/>
        <v>0.49326845508612116</v>
      </c>
      <c r="I115" s="13">
        <f t="shared" ca="1" si="14"/>
        <v>-0.19460261415750751</v>
      </c>
      <c r="J115" s="13">
        <f t="shared" ca="1" si="15"/>
        <v>-0.13938067257895856</v>
      </c>
    </row>
    <row r="116" spans="1:10" x14ac:dyDescent="0.25">
      <c r="A116">
        <v>83</v>
      </c>
      <c r="B116" s="13">
        <f t="shared" ca="1" si="8"/>
        <v>-0.23666543608822002</v>
      </c>
      <c r="C116" s="13">
        <f t="shared" ca="1" si="9"/>
        <v>-0.35831695335423647</v>
      </c>
      <c r="E116" s="13">
        <f t="shared" ca="1" si="10"/>
        <v>0.84604025245619352</v>
      </c>
      <c r="F116" s="13">
        <f t="shared" ca="1" si="11"/>
        <v>5.8002847281841435E-2</v>
      </c>
      <c r="G116" s="13">
        <f t="shared" ca="1" si="12"/>
        <v>-1.1141026353674301</v>
      </c>
      <c r="H116" s="13">
        <f t="shared" ca="1" si="13"/>
        <v>-2.3213736816182537E-2</v>
      </c>
      <c r="I116" s="13">
        <f t="shared" ca="1" si="14"/>
        <v>0.49326845508612116</v>
      </c>
      <c r="J116" s="13">
        <f t="shared" ca="1" si="15"/>
        <v>-0.19460261415750751</v>
      </c>
    </row>
    <row r="117" spans="1:10" x14ac:dyDescent="0.25">
      <c r="A117">
        <v>84</v>
      </c>
      <c r="B117" s="13">
        <f t="shared" ca="1" si="8"/>
        <v>-0.66418634876363458</v>
      </c>
      <c r="C117" s="13">
        <f t="shared" ca="1" si="9"/>
        <v>-0.30769052603504626</v>
      </c>
      <c r="E117" s="13">
        <f t="shared" ca="1" si="10"/>
        <v>-0.23666543608822002</v>
      </c>
      <c r="F117" s="13">
        <f t="shared" ca="1" si="11"/>
        <v>0.84604025245619352</v>
      </c>
      <c r="G117" s="13">
        <f t="shared" ca="1" si="12"/>
        <v>5.8002847281841435E-2</v>
      </c>
      <c r="H117" s="13">
        <f t="shared" ca="1" si="13"/>
        <v>-1.1141026353674301</v>
      </c>
      <c r="I117" s="13">
        <f t="shared" ca="1" si="14"/>
        <v>-2.3213736816182537E-2</v>
      </c>
      <c r="J117" s="13">
        <f t="shared" ca="1" si="15"/>
        <v>0.49326845508612116</v>
      </c>
    </row>
    <row r="118" spans="1:10" x14ac:dyDescent="0.25">
      <c r="A118">
        <v>85</v>
      </c>
      <c r="B118" s="13">
        <f t="shared" ca="1" si="8"/>
        <v>0.24332294831600837</v>
      </c>
      <c r="C118" s="13">
        <f t="shared" ca="1" si="9"/>
        <v>0.2538414299918369</v>
      </c>
      <c r="E118" s="13">
        <f t="shared" ca="1" si="10"/>
        <v>-0.66418634876363458</v>
      </c>
      <c r="F118" s="13">
        <f t="shared" ca="1" si="11"/>
        <v>-0.23666543608822002</v>
      </c>
      <c r="G118" s="13">
        <f t="shared" ca="1" si="12"/>
        <v>0.84604025245619352</v>
      </c>
      <c r="H118" s="13">
        <f t="shared" ca="1" si="13"/>
        <v>5.8002847281841435E-2</v>
      </c>
      <c r="I118" s="13">
        <f t="shared" ca="1" si="14"/>
        <v>-1.1141026353674301</v>
      </c>
      <c r="J118" s="13">
        <f t="shared" ca="1" si="15"/>
        <v>-2.3213736816182537E-2</v>
      </c>
    </row>
    <row r="119" spans="1:10" x14ac:dyDescent="0.25">
      <c r="A119">
        <v>86</v>
      </c>
      <c r="B119" s="13">
        <f t="shared" ca="1" si="8"/>
        <v>0.45138765451171919</v>
      </c>
      <c r="C119" s="13">
        <f t="shared" ca="1" si="9"/>
        <v>0.20139072910178224</v>
      </c>
      <c r="E119" s="13">
        <f t="shared" ca="1" si="10"/>
        <v>0.24332294831600837</v>
      </c>
      <c r="F119" s="13">
        <f t="shared" ca="1" si="11"/>
        <v>-0.66418634876363458</v>
      </c>
      <c r="G119" s="13">
        <f t="shared" ca="1" si="12"/>
        <v>-0.23666543608822002</v>
      </c>
      <c r="H119" s="13">
        <f t="shared" ca="1" si="13"/>
        <v>0.84604025245619352</v>
      </c>
      <c r="I119" s="13">
        <f t="shared" ca="1" si="14"/>
        <v>5.8002847281841435E-2</v>
      </c>
      <c r="J119" s="13">
        <f t="shared" ca="1" si="15"/>
        <v>-1.1141026353674301</v>
      </c>
    </row>
    <row r="120" spans="1:10" x14ac:dyDescent="0.25">
      <c r="A120">
        <v>87</v>
      </c>
      <c r="B120" s="13">
        <f t="shared" ca="1" si="8"/>
        <v>-5.8920853381153798E-2</v>
      </c>
      <c r="C120" s="13">
        <f t="shared" ca="1" si="9"/>
        <v>-5.8079645935310148E-2</v>
      </c>
      <c r="E120" s="13">
        <f t="shared" ca="1" si="10"/>
        <v>0.45138765451171919</v>
      </c>
      <c r="F120" s="13">
        <f t="shared" ca="1" si="11"/>
        <v>0.24332294831600837</v>
      </c>
      <c r="G120" s="13">
        <f t="shared" ca="1" si="12"/>
        <v>-0.66418634876363458</v>
      </c>
      <c r="H120" s="13">
        <f t="shared" ca="1" si="13"/>
        <v>-0.23666543608822002</v>
      </c>
      <c r="I120" s="13">
        <f t="shared" ca="1" si="14"/>
        <v>0.84604025245619352</v>
      </c>
      <c r="J120" s="13">
        <f t="shared" ca="1" si="15"/>
        <v>5.8002847281841435E-2</v>
      </c>
    </row>
    <row r="121" spans="1:10" x14ac:dyDescent="0.25">
      <c r="A121">
        <v>88</v>
      </c>
      <c r="B121" s="13">
        <f t="shared" ca="1" si="8"/>
        <v>-0.34430802220980505</v>
      </c>
      <c r="C121" s="13">
        <f t="shared" ca="1" si="9"/>
        <v>-0.23471190760143709</v>
      </c>
      <c r="E121" s="13">
        <f t="shared" ca="1" si="10"/>
        <v>-5.8920853381153798E-2</v>
      </c>
      <c r="F121" s="13">
        <f t="shared" ca="1" si="11"/>
        <v>0.45138765451171919</v>
      </c>
      <c r="G121" s="13">
        <f t="shared" ca="1" si="12"/>
        <v>0.24332294831600837</v>
      </c>
      <c r="H121" s="13">
        <f t="shared" ca="1" si="13"/>
        <v>-0.66418634876363458</v>
      </c>
      <c r="I121" s="13">
        <f t="shared" ca="1" si="14"/>
        <v>-0.23666543608822002</v>
      </c>
      <c r="J121" s="13">
        <f t="shared" ca="1" si="15"/>
        <v>0.84604025245619352</v>
      </c>
    </row>
    <row r="122" spans="1:10" x14ac:dyDescent="0.25">
      <c r="A122">
        <v>89</v>
      </c>
      <c r="B122" s="13">
        <f t="shared" ca="1" si="8"/>
        <v>0.21457214078348519</v>
      </c>
      <c r="C122" s="13">
        <f t="shared" ca="1" si="9"/>
        <v>0.30869623621007969</v>
      </c>
      <c r="E122" s="13">
        <f t="shared" ca="1" si="10"/>
        <v>-0.34430802220980505</v>
      </c>
      <c r="F122" s="13">
        <f t="shared" ca="1" si="11"/>
        <v>-5.8920853381153798E-2</v>
      </c>
      <c r="G122" s="13">
        <f t="shared" ca="1" si="12"/>
        <v>0.45138765451171919</v>
      </c>
      <c r="H122" s="13">
        <f t="shared" ca="1" si="13"/>
        <v>0.24332294831600837</v>
      </c>
      <c r="I122" s="13">
        <f t="shared" ca="1" si="14"/>
        <v>-0.66418634876363458</v>
      </c>
      <c r="J122" s="13">
        <f t="shared" ca="1" si="15"/>
        <v>-0.23666543608822002</v>
      </c>
    </row>
    <row r="123" spans="1:10" x14ac:dyDescent="0.25">
      <c r="A123">
        <v>90</v>
      </c>
      <c r="B123" s="13">
        <f t="shared" ca="1" si="8"/>
        <v>0.92434339974319113</v>
      </c>
      <c r="C123" s="13">
        <f t="shared" ca="1" si="9"/>
        <v>0.67611051859757654</v>
      </c>
      <c r="E123" s="13">
        <f t="shared" ca="1" si="10"/>
        <v>0.21457214078348519</v>
      </c>
      <c r="F123" s="13">
        <f t="shared" ca="1" si="11"/>
        <v>-0.34430802220980505</v>
      </c>
      <c r="G123" s="13">
        <f t="shared" ca="1" si="12"/>
        <v>-5.8920853381153798E-2</v>
      </c>
      <c r="H123" s="13">
        <f t="shared" ca="1" si="13"/>
        <v>0.45138765451171919</v>
      </c>
      <c r="I123" s="13">
        <f t="shared" ca="1" si="14"/>
        <v>0.24332294831600837</v>
      </c>
      <c r="J123" s="13">
        <f t="shared" ca="1" si="15"/>
        <v>-0.66418634876363458</v>
      </c>
    </row>
    <row r="124" spans="1:10" x14ac:dyDescent="0.25">
      <c r="A124">
        <v>91</v>
      </c>
      <c r="B124" s="13">
        <f t="shared" ca="1" si="8"/>
        <v>0.76485082767123358</v>
      </c>
      <c r="C124" s="13">
        <f t="shared" ca="1" si="9"/>
        <v>0.55027406285647718</v>
      </c>
      <c r="E124" s="13">
        <f t="shared" ca="1" si="10"/>
        <v>0.92434339974319113</v>
      </c>
      <c r="F124" s="13">
        <f t="shared" ca="1" si="11"/>
        <v>0.21457214078348519</v>
      </c>
      <c r="G124" s="13">
        <f t="shared" ca="1" si="12"/>
        <v>-0.34430802220980505</v>
      </c>
      <c r="H124" s="13">
        <f t="shared" ca="1" si="13"/>
        <v>-5.8920853381153798E-2</v>
      </c>
      <c r="I124" s="13">
        <f t="shared" ca="1" si="14"/>
        <v>0.45138765451171919</v>
      </c>
      <c r="J124" s="13">
        <f t="shared" ca="1" si="15"/>
        <v>0.24332294831600837</v>
      </c>
    </row>
    <row r="125" spans="1:10" x14ac:dyDescent="0.25">
      <c r="A125">
        <v>92</v>
      </c>
      <c r="B125" s="13">
        <f t="shared" ca="1" si="8"/>
        <v>0.56564557376579561</v>
      </c>
      <c r="C125" s="13">
        <f t="shared" ca="1" si="9"/>
        <v>0.5609527497765876</v>
      </c>
      <c r="E125" s="13">
        <f t="shared" ca="1" si="10"/>
        <v>0.76485082767123358</v>
      </c>
      <c r="F125" s="13">
        <f t="shared" ca="1" si="11"/>
        <v>0.92434339974319113</v>
      </c>
      <c r="G125" s="13">
        <f t="shared" ca="1" si="12"/>
        <v>0.21457214078348519</v>
      </c>
      <c r="H125" s="13">
        <f t="shared" ca="1" si="13"/>
        <v>-0.34430802220980505</v>
      </c>
      <c r="I125" s="13">
        <f t="shared" ca="1" si="14"/>
        <v>-5.8920853381153798E-2</v>
      </c>
      <c r="J125" s="13">
        <f t="shared" ca="1" si="15"/>
        <v>0.45138765451171919</v>
      </c>
    </row>
    <row r="126" spans="1:10" x14ac:dyDescent="0.25">
      <c r="A126">
        <v>93</v>
      </c>
      <c r="B126" s="13">
        <f t="shared" ca="1" si="8"/>
        <v>0.37797939695247762</v>
      </c>
      <c r="C126" s="13">
        <f t="shared" ca="1" si="9"/>
        <v>0.31761264720677479</v>
      </c>
      <c r="E126" s="13">
        <f t="shared" ca="1" si="10"/>
        <v>0.56564557376579561</v>
      </c>
      <c r="F126" s="13">
        <f t="shared" ca="1" si="11"/>
        <v>0.76485082767123358</v>
      </c>
      <c r="G126" s="13">
        <f t="shared" ca="1" si="12"/>
        <v>0.92434339974319113</v>
      </c>
      <c r="H126" s="13">
        <f t="shared" ca="1" si="13"/>
        <v>0.21457214078348519</v>
      </c>
      <c r="I126" s="13">
        <f t="shared" ca="1" si="14"/>
        <v>-0.34430802220980505</v>
      </c>
      <c r="J126" s="13">
        <f t="shared" ca="1" si="15"/>
        <v>-5.8920853381153798E-2</v>
      </c>
    </row>
    <row r="127" spans="1:10" x14ac:dyDescent="0.25">
      <c r="A127">
        <v>94</v>
      </c>
      <c r="B127" s="13">
        <f t="shared" ca="1" si="8"/>
        <v>-7.4110776410317158E-2</v>
      </c>
      <c r="C127" s="13">
        <f t="shared" ca="1" si="9"/>
        <v>-8.5360001030695045E-3</v>
      </c>
      <c r="E127" s="13">
        <f t="shared" ca="1" si="10"/>
        <v>0.37797939695247762</v>
      </c>
      <c r="F127" s="13">
        <f t="shared" ca="1" si="11"/>
        <v>0.56564557376579561</v>
      </c>
      <c r="G127" s="13">
        <f t="shared" ca="1" si="12"/>
        <v>0.76485082767123358</v>
      </c>
      <c r="H127" s="13">
        <f t="shared" ca="1" si="13"/>
        <v>0.92434339974319113</v>
      </c>
      <c r="I127" s="13">
        <f t="shared" ca="1" si="14"/>
        <v>0.21457214078348519</v>
      </c>
      <c r="J127" s="13">
        <f t="shared" ca="1" si="15"/>
        <v>-0.34430802220980505</v>
      </c>
    </row>
    <row r="128" spans="1:10" x14ac:dyDescent="0.25">
      <c r="A128">
        <v>95</v>
      </c>
      <c r="B128" s="13">
        <f t="shared" ca="1" si="8"/>
        <v>-1.8733447719500251E-2</v>
      </c>
      <c r="C128" s="13">
        <f t="shared" ca="1" si="9"/>
        <v>0.11257961121474443</v>
      </c>
      <c r="E128" s="13">
        <f t="shared" ca="1" si="10"/>
        <v>-7.4110776410317158E-2</v>
      </c>
      <c r="F128" s="13">
        <f t="shared" ca="1" si="11"/>
        <v>0.37797939695247762</v>
      </c>
      <c r="G128" s="13">
        <f t="shared" ca="1" si="12"/>
        <v>0.56564557376579561</v>
      </c>
      <c r="H128" s="13">
        <f t="shared" ca="1" si="13"/>
        <v>0.76485082767123358</v>
      </c>
      <c r="I128" s="13">
        <f t="shared" ca="1" si="14"/>
        <v>0.92434339974319113</v>
      </c>
      <c r="J128" s="13">
        <f t="shared" ca="1" si="15"/>
        <v>0.21457214078348519</v>
      </c>
    </row>
    <row r="129" spans="1:10" x14ac:dyDescent="0.25">
      <c r="A129">
        <v>96</v>
      </c>
      <c r="B129" s="13">
        <f t="shared" ca="1" si="8"/>
        <v>1.1608688113516804E-2</v>
      </c>
      <c r="C129" s="13">
        <f t="shared" ca="1" si="9"/>
        <v>-4.8095517535083211E-2</v>
      </c>
      <c r="E129" s="13">
        <f t="shared" ca="1" si="10"/>
        <v>-1.8733447719500251E-2</v>
      </c>
      <c r="F129" s="13">
        <f t="shared" ca="1" si="11"/>
        <v>-7.4110776410317158E-2</v>
      </c>
      <c r="G129" s="13">
        <f t="shared" ca="1" si="12"/>
        <v>0.37797939695247762</v>
      </c>
      <c r="H129" s="13">
        <f t="shared" ca="1" si="13"/>
        <v>0.56564557376579561</v>
      </c>
      <c r="I129" s="13">
        <f t="shared" ca="1" si="14"/>
        <v>0.76485082767123358</v>
      </c>
      <c r="J129" s="13">
        <f t="shared" ca="1" si="15"/>
        <v>0.92434339974319113</v>
      </c>
    </row>
    <row r="130" spans="1:10" x14ac:dyDescent="0.25">
      <c r="A130">
        <v>97</v>
      </c>
      <c r="B130" s="13">
        <f t="shared" ca="1" si="8"/>
        <v>0.2071025617047462</v>
      </c>
      <c r="C130" s="13">
        <f t="shared" ca="1" si="9"/>
        <v>0.27618216495818559</v>
      </c>
      <c r="E130" s="13">
        <f t="shared" ca="1" si="10"/>
        <v>1.1608688113516804E-2</v>
      </c>
      <c r="F130" s="13">
        <f t="shared" ca="1" si="11"/>
        <v>-1.8733447719500251E-2</v>
      </c>
      <c r="G130" s="13">
        <f t="shared" ca="1" si="12"/>
        <v>-7.4110776410317158E-2</v>
      </c>
      <c r="H130" s="13">
        <f t="shared" ca="1" si="13"/>
        <v>0.37797939695247762</v>
      </c>
      <c r="I130" s="13">
        <f t="shared" ca="1" si="14"/>
        <v>0.56564557376579561</v>
      </c>
      <c r="J130" s="13">
        <f t="shared" ca="1" si="15"/>
        <v>0.76485082767123358</v>
      </c>
    </row>
    <row r="131" spans="1:10" x14ac:dyDescent="0.25">
      <c r="A131">
        <v>98</v>
      </c>
      <c r="B131" s="13">
        <f t="shared" ca="1" si="8"/>
        <v>0.72774089196323355</v>
      </c>
      <c r="C131" s="13">
        <f t="shared" ca="1" si="9"/>
        <v>0.57041160247010736</v>
      </c>
      <c r="E131" s="13">
        <f t="shared" ca="1" si="10"/>
        <v>0.2071025617047462</v>
      </c>
      <c r="F131" s="13">
        <f t="shared" ca="1" si="11"/>
        <v>1.1608688113516804E-2</v>
      </c>
      <c r="G131" s="13">
        <f t="shared" ca="1" si="12"/>
        <v>-1.8733447719500251E-2</v>
      </c>
      <c r="H131" s="13">
        <f t="shared" ca="1" si="13"/>
        <v>-7.4110776410317158E-2</v>
      </c>
      <c r="I131" s="13">
        <f t="shared" ca="1" si="14"/>
        <v>0.37797939695247762</v>
      </c>
      <c r="J131" s="13">
        <f t="shared" ca="1" si="15"/>
        <v>0.56564557376579561</v>
      </c>
    </row>
    <row r="132" spans="1:10" x14ac:dyDescent="0.25">
      <c r="A132">
        <v>99</v>
      </c>
      <c r="B132" s="13">
        <f t="shared" ca="1" si="8"/>
        <v>-4.3892685625602862E-2</v>
      </c>
      <c r="C132" s="13">
        <f t="shared" ca="1" si="9"/>
        <v>-0.2186256208773823</v>
      </c>
      <c r="E132" s="13">
        <f t="shared" ca="1" si="10"/>
        <v>0.72774089196323355</v>
      </c>
      <c r="F132" s="13">
        <f t="shared" ca="1" si="11"/>
        <v>0.2071025617047462</v>
      </c>
      <c r="G132" s="13">
        <f t="shared" ca="1" si="12"/>
        <v>1.1608688113516804E-2</v>
      </c>
      <c r="H132" s="13">
        <f t="shared" ca="1" si="13"/>
        <v>-1.8733447719500251E-2</v>
      </c>
      <c r="I132" s="13">
        <f t="shared" ca="1" si="14"/>
        <v>-7.4110776410317158E-2</v>
      </c>
      <c r="J132" s="13">
        <f t="shared" ca="1" si="15"/>
        <v>0.37797939695247762</v>
      </c>
    </row>
    <row r="133" spans="1:10" x14ac:dyDescent="0.25">
      <c r="A133">
        <v>100</v>
      </c>
      <c r="B133" s="13">
        <f t="shared" ca="1" si="8"/>
        <v>-0.57830300708969884</v>
      </c>
      <c r="C133" s="13">
        <f t="shared" ca="1" si="9"/>
        <v>-0.24082555566296476</v>
      </c>
      <c r="E133" s="13">
        <f t="shared" ca="1" si="10"/>
        <v>-4.3892685625602862E-2</v>
      </c>
      <c r="F133" s="13">
        <f t="shared" ca="1" si="11"/>
        <v>0.72774089196323355</v>
      </c>
      <c r="G133" s="13">
        <f t="shared" ca="1" si="12"/>
        <v>0.2071025617047462</v>
      </c>
      <c r="H133" s="13">
        <f t="shared" ca="1" si="13"/>
        <v>1.1608688113516804E-2</v>
      </c>
      <c r="I133" s="13">
        <f t="shared" ca="1" si="14"/>
        <v>-1.8733447719500251E-2</v>
      </c>
      <c r="J133" s="13">
        <f t="shared" ca="1" si="15"/>
        <v>-7.4110776410317158E-2</v>
      </c>
    </row>
    <row r="134" spans="1:10" x14ac:dyDescent="0.25">
      <c r="A134">
        <v>101</v>
      </c>
      <c r="B134" s="13">
        <f t="shared" ca="1" si="8"/>
        <v>-0.49307282446554823</v>
      </c>
      <c r="C134" s="13">
        <f t="shared" ca="1" si="9"/>
        <v>-0.46011029498501876</v>
      </c>
      <c r="E134" s="13">
        <f t="shared" ca="1" si="10"/>
        <v>-0.57830300708969884</v>
      </c>
      <c r="F134" s="13">
        <f t="shared" ca="1" si="11"/>
        <v>-4.3892685625602862E-2</v>
      </c>
      <c r="G134" s="13">
        <f t="shared" ca="1" si="12"/>
        <v>0.72774089196323355</v>
      </c>
      <c r="H134" s="13">
        <f t="shared" ca="1" si="13"/>
        <v>0.2071025617047462</v>
      </c>
      <c r="I134" s="13">
        <f t="shared" ca="1" si="14"/>
        <v>1.1608688113516804E-2</v>
      </c>
      <c r="J134" s="13">
        <f t="shared" ca="1" si="15"/>
        <v>-1.8733447719500251E-2</v>
      </c>
    </row>
    <row r="135" spans="1:10" x14ac:dyDescent="0.25">
      <c r="A135">
        <v>102</v>
      </c>
      <c r="B135" s="13">
        <f t="shared" ca="1" si="8"/>
        <v>-0.10192415100440851</v>
      </c>
      <c r="C135" s="13">
        <f t="shared" ca="1" si="9"/>
        <v>3.1800774222914968E-2</v>
      </c>
      <c r="E135" s="13">
        <f t="shared" ca="1" si="10"/>
        <v>-0.49307282446554823</v>
      </c>
      <c r="F135" s="13">
        <f t="shared" ca="1" si="11"/>
        <v>-0.57830300708969884</v>
      </c>
      <c r="G135" s="13">
        <f t="shared" ca="1" si="12"/>
        <v>-4.3892685625602862E-2</v>
      </c>
      <c r="H135" s="13">
        <f t="shared" ca="1" si="13"/>
        <v>0.72774089196323355</v>
      </c>
      <c r="I135" s="13">
        <f t="shared" ca="1" si="14"/>
        <v>0.2071025617047462</v>
      </c>
      <c r="J135" s="13">
        <f t="shared" ca="1" si="15"/>
        <v>1.1608688113516804E-2</v>
      </c>
    </row>
    <row r="136" spans="1:10" x14ac:dyDescent="0.25">
      <c r="A136">
        <v>103</v>
      </c>
      <c r="B136" s="13">
        <f t="shared" ca="1" si="8"/>
        <v>0.26748888024686657</v>
      </c>
      <c r="C136" s="13">
        <f t="shared" ca="1" si="9"/>
        <v>6.7544375141401561E-2</v>
      </c>
      <c r="E136" s="13">
        <f t="shared" ca="1" si="10"/>
        <v>-0.10192415100440851</v>
      </c>
      <c r="F136" s="13">
        <f t="shared" ca="1" si="11"/>
        <v>-0.49307282446554823</v>
      </c>
      <c r="G136" s="13">
        <f t="shared" ca="1" si="12"/>
        <v>-0.57830300708969884</v>
      </c>
      <c r="H136" s="13">
        <f t="shared" ca="1" si="13"/>
        <v>-4.3892685625602862E-2</v>
      </c>
      <c r="I136" s="13">
        <f t="shared" ca="1" si="14"/>
        <v>0.72774089196323355</v>
      </c>
      <c r="J136" s="13">
        <f t="shared" ca="1" si="15"/>
        <v>0.2071025617047462</v>
      </c>
    </row>
    <row r="137" spans="1:10" x14ac:dyDescent="0.25">
      <c r="A137">
        <v>104</v>
      </c>
      <c r="B137" s="13">
        <f t="shared" ca="1" si="8"/>
        <v>-0.16827508940800553</v>
      </c>
      <c r="C137" s="13">
        <f t="shared" ca="1" si="9"/>
        <v>-0.18932696728954032</v>
      </c>
      <c r="E137" s="13">
        <f t="shared" ca="1" si="10"/>
        <v>0.26748888024686657</v>
      </c>
      <c r="F137" s="13">
        <f t="shared" ca="1" si="11"/>
        <v>-0.10192415100440851</v>
      </c>
      <c r="G137" s="13">
        <f t="shared" ca="1" si="12"/>
        <v>-0.49307282446554823</v>
      </c>
      <c r="H137" s="13">
        <f t="shared" ca="1" si="13"/>
        <v>-0.57830300708969884</v>
      </c>
      <c r="I137" s="13">
        <f t="shared" ca="1" si="14"/>
        <v>-4.3892685625602862E-2</v>
      </c>
      <c r="J137" s="13">
        <f t="shared" ca="1" si="15"/>
        <v>0.72774089196323355</v>
      </c>
    </row>
    <row r="138" spans="1:10" x14ac:dyDescent="0.25">
      <c r="A138">
        <v>105</v>
      </c>
      <c r="B138" s="13">
        <f t="shared" ca="1" si="8"/>
        <v>0.21798991318181579</v>
      </c>
      <c r="C138" s="13">
        <f t="shared" ca="1" si="9"/>
        <v>0.33967114688314659</v>
      </c>
      <c r="E138" s="13">
        <f t="shared" ca="1" si="10"/>
        <v>-0.16827508940800553</v>
      </c>
      <c r="F138" s="13">
        <f t="shared" ca="1" si="11"/>
        <v>0.26748888024686657</v>
      </c>
      <c r="G138" s="13">
        <f t="shared" ca="1" si="12"/>
        <v>-0.10192415100440851</v>
      </c>
      <c r="H138" s="13">
        <f t="shared" ca="1" si="13"/>
        <v>-0.49307282446554823</v>
      </c>
      <c r="I138" s="13">
        <f t="shared" ca="1" si="14"/>
        <v>-0.57830300708969884</v>
      </c>
      <c r="J138" s="13">
        <f t="shared" ca="1" si="15"/>
        <v>-4.3892685625602862E-2</v>
      </c>
    </row>
    <row r="139" spans="1:10" x14ac:dyDescent="0.25">
      <c r="A139">
        <v>106</v>
      </c>
      <c r="B139" s="13">
        <f t="shared" ca="1" si="8"/>
        <v>0.26882145981319372</v>
      </c>
      <c r="C139" s="13">
        <f t="shared" ca="1" si="9"/>
        <v>2.3255099455804253E-2</v>
      </c>
      <c r="E139" s="13">
        <f t="shared" ca="1" si="10"/>
        <v>0.21798991318181579</v>
      </c>
      <c r="F139" s="13">
        <f t="shared" ca="1" si="11"/>
        <v>-0.16827508940800553</v>
      </c>
      <c r="G139" s="13">
        <f t="shared" ca="1" si="12"/>
        <v>0.26748888024686657</v>
      </c>
      <c r="H139" s="13">
        <f t="shared" ca="1" si="13"/>
        <v>-0.10192415100440851</v>
      </c>
      <c r="I139" s="13">
        <f t="shared" ca="1" si="14"/>
        <v>-0.49307282446554823</v>
      </c>
      <c r="J139" s="13">
        <f t="shared" ca="1" si="15"/>
        <v>-0.57830300708969884</v>
      </c>
    </row>
    <row r="140" spans="1:10" x14ac:dyDescent="0.25">
      <c r="A140">
        <v>107</v>
      </c>
      <c r="B140" s="13">
        <f t="shared" ca="1" si="8"/>
        <v>3.7696070829807582E-2</v>
      </c>
      <c r="C140" s="13">
        <f t="shared" ca="1" si="9"/>
        <v>0.16193697985516411</v>
      </c>
      <c r="E140" s="13">
        <f t="shared" ca="1" si="10"/>
        <v>0.26882145981319372</v>
      </c>
      <c r="F140" s="13">
        <f t="shared" ca="1" si="11"/>
        <v>0.21798991318181579</v>
      </c>
      <c r="G140" s="13">
        <f t="shared" ca="1" si="12"/>
        <v>-0.16827508940800553</v>
      </c>
      <c r="H140" s="13">
        <f t="shared" ca="1" si="13"/>
        <v>0.26748888024686657</v>
      </c>
      <c r="I140" s="13">
        <f t="shared" ca="1" si="14"/>
        <v>-0.10192415100440851</v>
      </c>
      <c r="J140" s="13">
        <f t="shared" ca="1" si="15"/>
        <v>-0.49307282446554823</v>
      </c>
    </row>
    <row r="141" spans="1:10" x14ac:dyDescent="0.25">
      <c r="A141">
        <v>108</v>
      </c>
      <c r="B141" s="13">
        <f t="shared" ca="1" si="8"/>
        <v>5.2994322164355845E-2</v>
      </c>
      <c r="C141" s="13">
        <f t="shared" ca="1" si="9"/>
        <v>-1.8672127980904507E-2</v>
      </c>
      <c r="E141" s="13">
        <f t="shared" ca="1" si="10"/>
        <v>3.7696070829807582E-2</v>
      </c>
      <c r="F141" s="13">
        <f t="shared" ca="1" si="11"/>
        <v>0.26882145981319372</v>
      </c>
      <c r="G141" s="13">
        <f t="shared" ca="1" si="12"/>
        <v>0.21798991318181579</v>
      </c>
      <c r="H141" s="13">
        <f t="shared" ca="1" si="13"/>
        <v>-0.16827508940800553</v>
      </c>
      <c r="I141" s="13">
        <f t="shared" ca="1" si="14"/>
        <v>0.26748888024686657</v>
      </c>
      <c r="J141" s="13">
        <f t="shared" ca="1" si="15"/>
        <v>-0.10192415100440851</v>
      </c>
    </row>
    <row r="142" spans="1:10" x14ac:dyDescent="0.25">
      <c r="A142">
        <v>109</v>
      </c>
      <c r="B142" s="13">
        <f t="shared" ca="1" si="8"/>
        <v>0.21179198420750894</v>
      </c>
      <c r="C142" s="13">
        <f t="shared" ca="1" si="9"/>
        <v>0.28590284014002687</v>
      </c>
      <c r="E142" s="13">
        <f t="shared" ca="1" si="10"/>
        <v>5.2994322164355845E-2</v>
      </c>
      <c r="F142" s="13">
        <f t="shared" ca="1" si="11"/>
        <v>3.7696070829807582E-2</v>
      </c>
      <c r="G142" s="13">
        <f t="shared" ca="1" si="12"/>
        <v>0.26882145981319372</v>
      </c>
      <c r="H142" s="13">
        <f t="shared" ca="1" si="13"/>
        <v>0.21798991318181579</v>
      </c>
      <c r="I142" s="13">
        <f t="shared" ca="1" si="14"/>
        <v>-0.16827508940800553</v>
      </c>
      <c r="J142" s="13">
        <f t="shared" ca="1" si="15"/>
        <v>0.26748888024686657</v>
      </c>
    </row>
    <row r="143" spans="1:10" x14ac:dyDescent="0.25">
      <c r="A143">
        <v>110</v>
      </c>
      <c r="B143" s="13">
        <f t="shared" ca="1" si="8"/>
        <v>0.16472225952028807</v>
      </c>
      <c r="C143" s="13">
        <f t="shared" ca="1" si="9"/>
        <v>1.4301988257912832E-2</v>
      </c>
      <c r="E143" s="13">
        <f t="shared" ca="1" si="10"/>
        <v>0.21179198420750894</v>
      </c>
      <c r="F143" s="13">
        <f t="shared" ca="1" si="11"/>
        <v>5.2994322164355845E-2</v>
      </c>
      <c r="G143" s="13">
        <f t="shared" ca="1" si="12"/>
        <v>3.7696070829807582E-2</v>
      </c>
      <c r="H143" s="13">
        <f t="shared" ca="1" si="13"/>
        <v>0.26882145981319372</v>
      </c>
      <c r="I143" s="13">
        <f t="shared" ca="1" si="14"/>
        <v>0.21798991318181579</v>
      </c>
      <c r="J143" s="13">
        <f t="shared" ca="1" si="15"/>
        <v>-0.16827508940800553</v>
      </c>
    </row>
    <row r="144" spans="1:10" x14ac:dyDescent="0.25">
      <c r="A144">
        <v>111</v>
      </c>
      <c r="B144" s="13">
        <f t="shared" ca="1" si="8"/>
        <v>0.92226467821902325</v>
      </c>
      <c r="C144" s="13">
        <f t="shared" ca="1" si="9"/>
        <v>1.0294748201460775</v>
      </c>
      <c r="E144" s="13">
        <f t="shared" ca="1" si="10"/>
        <v>0.16472225952028807</v>
      </c>
      <c r="F144" s="13">
        <f t="shared" ca="1" si="11"/>
        <v>0.21179198420750894</v>
      </c>
      <c r="G144" s="13">
        <f t="shared" ca="1" si="12"/>
        <v>5.2994322164355845E-2</v>
      </c>
      <c r="H144" s="13">
        <f t="shared" ca="1" si="13"/>
        <v>3.7696070829807582E-2</v>
      </c>
      <c r="I144" s="13">
        <f t="shared" ca="1" si="14"/>
        <v>0.26882145981319372</v>
      </c>
      <c r="J144" s="13">
        <f t="shared" ca="1" si="15"/>
        <v>0.21798991318181579</v>
      </c>
    </row>
    <row r="145" spans="1:10" x14ac:dyDescent="0.25">
      <c r="A145">
        <v>112</v>
      </c>
      <c r="B145" s="13">
        <f t="shared" ca="1" si="8"/>
        <v>0.77682961031861619</v>
      </c>
      <c r="C145" s="13">
        <f t="shared" ca="1" si="9"/>
        <v>0.26781299554874266</v>
      </c>
      <c r="E145" s="13">
        <f t="shared" ca="1" si="10"/>
        <v>0.92226467821902325</v>
      </c>
      <c r="F145" s="13">
        <f t="shared" ca="1" si="11"/>
        <v>0.16472225952028807</v>
      </c>
      <c r="G145" s="13">
        <f t="shared" ca="1" si="12"/>
        <v>0.21179198420750894</v>
      </c>
      <c r="H145" s="13">
        <f t="shared" ca="1" si="13"/>
        <v>5.2994322164355845E-2</v>
      </c>
      <c r="I145" s="13">
        <f t="shared" ca="1" si="14"/>
        <v>3.7696070829807582E-2</v>
      </c>
      <c r="J145" s="13">
        <f t="shared" ca="1" si="15"/>
        <v>0.26882145981319372</v>
      </c>
    </row>
    <row r="146" spans="1:10" x14ac:dyDescent="0.25">
      <c r="A146">
        <v>113</v>
      </c>
      <c r="B146" s="13">
        <f t="shared" ca="1" si="8"/>
        <v>-0.14769958561782043</v>
      </c>
      <c r="C146" s="13">
        <f t="shared" ca="1" si="9"/>
        <v>0.13018384466623928</v>
      </c>
      <c r="E146" s="13">
        <f t="shared" ca="1" si="10"/>
        <v>0.77682961031861619</v>
      </c>
      <c r="F146" s="13">
        <f t="shared" ca="1" si="11"/>
        <v>0.92226467821902325</v>
      </c>
      <c r="G146" s="13">
        <f t="shared" ca="1" si="12"/>
        <v>0.16472225952028807</v>
      </c>
      <c r="H146" s="13">
        <f t="shared" ca="1" si="13"/>
        <v>0.21179198420750894</v>
      </c>
      <c r="I146" s="13">
        <f t="shared" ca="1" si="14"/>
        <v>5.2994322164355845E-2</v>
      </c>
      <c r="J146" s="13">
        <f t="shared" ca="1" si="15"/>
        <v>3.7696070829807582E-2</v>
      </c>
    </row>
    <row r="147" spans="1:10" x14ac:dyDescent="0.25">
      <c r="A147">
        <v>114</v>
      </c>
      <c r="B147" s="13">
        <f t="shared" ca="1" si="8"/>
        <v>-0.59776653560891213</v>
      </c>
      <c r="C147" s="13">
        <f t="shared" ca="1" si="9"/>
        <v>-0.55573325972253473</v>
      </c>
      <c r="E147" s="13">
        <f t="shared" ca="1" si="10"/>
        <v>-0.14769958561782043</v>
      </c>
      <c r="F147" s="13">
        <f t="shared" ca="1" si="11"/>
        <v>0.77682961031861619</v>
      </c>
      <c r="G147" s="13">
        <f t="shared" ca="1" si="12"/>
        <v>0.92226467821902325</v>
      </c>
      <c r="H147" s="13">
        <f t="shared" ca="1" si="13"/>
        <v>0.16472225952028807</v>
      </c>
      <c r="I147" s="13">
        <f t="shared" ca="1" si="14"/>
        <v>0.21179198420750894</v>
      </c>
      <c r="J147" s="13">
        <f t="shared" ca="1" si="15"/>
        <v>5.2994322164355845E-2</v>
      </c>
    </row>
    <row r="148" spans="1:10" x14ac:dyDescent="0.25">
      <c r="A148">
        <v>115</v>
      </c>
      <c r="B148" s="13">
        <f t="shared" ca="1" si="8"/>
        <v>-0.5279818311608746</v>
      </c>
      <c r="C148" s="13">
        <f t="shared" ca="1" si="9"/>
        <v>-0.19804166343311155</v>
      </c>
      <c r="E148" s="13">
        <f t="shared" ca="1" si="10"/>
        <v>-0.59776653560891213</v>
      </c>
      <c r="F148" s="13">
        <f t="shared" ca="1" si="11"/>
        <v>-0.14769958561782043</v>
      </c>
      <c r="G148" s="13">
        <f t="shared" ca="1" si="12"/>
        <v>0.77682961031861619</v>
      </c>
      <c r="H148" s="13">
        <f t="shared" ca="1" si="13"/>
        <v>0.92226467821902325</v>
      </c>
      <c r="I148" s="13">
        <f t="shared" ca="1" si="14"/>
        <v>0.16472225952028807</v>
      </c>
      <c r="J148" s="13">
        <f t="shared" ca="1" si="15"/>
        <v>0.21179198420750894</v>
      </c>
    </row>
    <row r="149" spans="1:10" x14ac:dyDescent="0.25">
      <c r="A149">
        <v>116</v>
      </c>
      <c r="B149" s="13">
        <f t="shared" ca="1" si="8"/>
        <v>-0.30406464422466017</v>
      </c>
      <c r="C149" s="13">
        <f t="shared" ca="1" si="9"/>
        <v>-0.4273371163971183</v>
      </c>
      <c r="E149" s="13">
        <f t="shared" ca="1" si="10"/>
        <v>-0.5279818311608746</v>
      </c>
      <c r="F149" s="13">
        <f t="shared" ca="1" si="11"/>
        <v>-0.59776653560891213</v>
      </c>
      <c r="G149" s="13">
        <f t="shared" ca="1" si="12"/>
        <v>-0.14769958561782043</v>
      </c>
      <c r="H149" s="13">
        <f t="shared" ca="1" si="13"/>
        <v>0.77682961031861619</v>
      </c>
      <c r="I149" s="13">
        <f t="shared" ca="1" si="14"/>
        <v>0.92226467821902325</v>
      </c>
      <c r="J149" s="13">
        <f t="shared" ca="1" si="15"/>
        <v>0.16472225952028807</v>
      </c>
    </row>
    <row r="150" spans="1:10" x14ac:dyDescent="0.25">
      <c r="A150">
        <v>117</v>
      </c>
      <c r="B150" s="13">
        <f t="shared" ca="1" si="8"/>
        <v>-0.27229953394166101</v>
      </c>
      <c r="C150" s="13">
        <f t="shared" ca="1" si="9"/>
        <v>-0.13784764111634651</v>
      </c>
      <c r="E150" s="13">
        <f t="shared" ca="1" si="10"/>
        <v>-0.30406464422466017</v>
      </c>
      <c r="F150" s="13">
        <f t="shared" ca="1" si="11"/>
        <v>-0.5279818311608746</v>
      </c>
      <c r="G150" s="13">
        <f t="shared" ca="1" si="12"/>
        <v>-0.59776653560891213</v>
      </c>
      <c r="H150" s="13">
        <f t="shared" ca="1" si="13"/>
        <v>-0.14769958561782043</v>
      </c>
      <c r="I150" s="13">
        <f t="shared" ca="1" si="14"/>
        <v>0.77682961031861619</v>
      </c>
      <c r="J150" s="13">
        <f t="shared" ca="1" si="15"/>
        <v>0.92226467821902325</v>
      </c>
    </row>
    <row r="151" spans="1:10" x14ac:dyDescent="0.25">
      <c r="A151">
        <v>118</v>
      </c>
      <c r="B151" s="13">
        <f t="shared" ca="1" si="8"/>
        <v>-1.0077805483521773E-2</v>
      </c>
      <c r="C151" s="13">
        <f t="shared" ca="1" si="9"/>
        <v>-0.11208883148419586</v>
      </c>
      <c r="E151" s="13">
        <f t="shared" ca="1" si="10"/>
        <v>-0.27229953394166101</v>
      </c>
      <c r="F151" s="13">
        <f t="shared" ca="1" si="11"/>
        <v>-0.30406464422466017</v>
      </c>
      <c r="G151" s="13">
        <f t="shared" ca="1" si="12"/>
        <v>-0.5279818311608746</v>
      </c>
      <c r="H151" s="13">
        <f t="shared" ca="1" si="13"/>
        <v>-0.59776653560891213</v>
      </c>
      <c r="I151" s="13">
        <f t="shared" ca="1" si="14"/>
        <v>-0.14769958561782043</v>
      </c>
      <c r="J151" s="13">
        <f t="shared" ca="1" si="15"/>
        <v>0.77682961031861619</v>
      </c>
    </row>
    <row r="152" spans="1:10" x14ac:dyDescent="0.25">
      <c r="A152">
        <v>119</v>
      </c>
      <c r="B152" s="13">
        <f t="shared" ca="1" si="8"/>
        <v>0.12705274663714763</v>
      </c>
      <c r="C152" s="13">
        <f t="shared" ca="1" si="9"/>
        <v>0.12795810593270696</v>
      </c>
      <c r="E152" s="13">
        <f t="shared" ca="1" si="10"/>
        <v>-1.0077805483521773E-2</v>
      </c>
      <c r="F152" s="13">
        <f t="shared" ca="1" si="11"/>
        <v>-0.27229953394166101</v>
      </c>
      <c r="G152" s="13">
        <f t="shared" ca="1" si="12"/>
        <v>-0.30406464422466017</v>
      </c>
      <c r="H152" s="13">
        <f t="shared" ca="1" si="13"/>
        <v>-0.5279818311608746</v>
      </c>
      <c r="I152" s="13">
        <f t="shared" ca="1" si="14"/>
        <v>-0.59776653560891213</v>
      </c>
      <c r="J152" s="13">
        <f t="shared" ca="1" si="15"/>
        <v>-0.14769958561782043</v>
      </c>
    </row>
    <row r="153" spans="1:10" x14ac:dyDescent="0.25">
      <c r="A153">
        <v>120</v>
      </c>
      <c r="B153" s="13">
        <f t="shared" ca="1" si="8"/>
        <v>0.23243204810945245</v>
      </c>
      <c r="C153" s="13">
        <f t="shared" ca="1" si="9"/>
        <v>0.12361746254942063</v>
      </c>
      <c r="E153" s="13">
        <f t="shared" ca="1" si="10"/>
        <v>0.12705274663714763</v>
      </c>
      <c r="F153" s="13">
        <f t="shared" ca="1" si="11"/>
        <v>-1.0077805483521773E-2</v>
      </c>
      <c r="G153" s="13">
        <f t="shared" ca="1" si="12"/>
        <v>-0.27229953394166101</v>
      </c>
      <c r="H153" s="13">
        <f t="shared" ca="1" si="13"/>
        <v>-0.30406464422466017</v>
      </c>
      <c r="I153" s="13">
        <f t="shared" ca="1" si="14"/>
        <v>-0.5279818311608746</v>
      </c>
      <c r="J153" s="13">
        <f t="shared" ca="1" si="15"/>
        <v>-0.59776653560891213</v>
      </c>
    </row>
    <row r="154" spans="1:10" x14ac:dyDescent="0.25">
      <c r="A154">
        <v>121</v>
      </c>
      <c r="B154" s="13">
        <f t="shared" ca="1" si="8"/>
        <v>0.25244251056504552</v>
      </c>
      <c r="C154" s="13">
        <f t="shared" ca="1" si="9"/>
        <v>0.24181702166341801</v>
      </c>
      <c r="E154" s="13">
        <f t="shared" ca="1" si="10"/>
        <v>0.23243204810945245</v>
      </c>
      <c r="F154" s="13">
        <f t="shared" ca="1" si="11"/>
        <v>0.12705274663714763</v>
      </c>
      <c r="G154" s="13">
        <f t="shared" ca="1" si="12"/>
        <v>-1.0077805483521773E-2</v>
      </c>
      <c r="H154" s="13">
        <f t="shared" ca="1" si="13"/>
        <v>-0.27229953394166101</v>
      </c>
      <c r="I154" s="13">
        <f t="shared" ca="1" si="14"/>
        <v>-0.30406464422466017</v>
      </c>
      <c r="J154" s="13">
        <f t="shared" ca="1" si="15"/>
        <v>-0.5279818311608746</v>
      </c>
    </row>
    <row r="155" spans="1:10" x14ac:dyDescent="0.25">
      <c r="A155">
        <v>122</v>
      </c>
      <c r="B155" s="13">
        <f t="shared" ca="1" si="8"/>
        <v>-0.23690165616980441</v>
      </c>
      <c r="C155" s="13">
        <f t="shared" ca="1" si="9"/>
        <v>-0.30836318198174517</v>
      </c>
      <c r="E155" s="13">
        <f t="shared" ca="1" si="10"/>
        <v>0.25244251056504552</v>
      </c>
      <c r="F155" s="13">
        <f t="shared" ca="1" si="11"/>
        <v>0.23243204810945245</v>
      </c>
      <c r="G155" s="13">
        <f t="shared" ca="1" si="12"/>
        <v>0.12705274663714763</v>
      </c>
      <c r="H155" s="13">
        <f t="shared" ca="1" si="13"/>
        <v>-1.0077805483521773E-2</v>
      </c>
      <c r="I155" s="13">
        <f t="shared" ca="1" si="14"/>
        <v>-0.27229953394166101</v>
      </c>
      <c r="J155" s="13">
        <f t="shared" ca="1" si="15"/>
        <v>-0.30406464422466017</v>
      </c>
    </row>
    <row r="156" spans="1:10" x14ac:dyDescent="0.25">
      <c r="A156">
        <v>123</v>
      </c>
      <c r="B156" s="13">
        <f t="shared" ca="1" si="8"/>
        <v>-9.776189933726312E-2</v>
      </c>
      <c r="C156" s="13">
        <f t="shared" ca="1" si="9"/>
        <v>0.15314650031897667</v>
      </c>
      <c r="E156" s="13">
        <f t="shared" ca="1" si="10"/>
        <v>-0.23690165616980441</v>
      </c>
      <c r="F156" s="13">
        <f t="shared" ca="1" si="11"/>
        <v>0.25244251056504552</v>
      </c>
      <c r="G156" s="13">
        <f t="shared" ca="1" si="12"/>
        <v>0.23243204810945245</v>
      </c>
      <c r="H156" s="13">
        <f t="shared" ca="1" si="13"/>
        <v>0.12705274663714763</v>
      </c>
      <c r="I156" s="13">
        <f t="shared" ca="1" si="14"/>
        <v>-1.0077805483521773E-2</v>
      </c>
      <c r="J156" s="13">
        <f t="shared" ca="1" si="15"/>
        <v>-0.27229953394166101</v>
      </c>
    </row>
    <row r="157" spans="1:10" x14ac:dyDescent="0.25">
      <c r="A157">
        <v>124</v>
      </c>
      <c r="B157" s="13">
        <f t="shared" ca="1" si="8"/>
        <v>0.43326292782440784</v>
      </c>
      <c r="C157" s="13">
        <f t="shared" ca="1" si="9"/>
        <v>0.23334440487222144</v>
      </c>
      <c r="E157" s="13">
        <f t="shared" ca="1" si="10"/>
        <v>-9.776189933726312E-2</v>
      </c>
      <c r="F157" s="13">
        <f t="shared" ca="1" si="11"/>
        <v>-0.23690165616980441</v>
      </c>
      <c r="G157" s="13">
        <f t="shared" ca="1" si="12"/>
        <v>0.25244251056504552</v>
      </c>
      <c r="H157" s="13">
        <f t="shared" ca="1" si="13"/>
        <v>0.23243204810945245</v>
      </c>
      <c r="I157" s="13">
        <f t="shared" ca="1" si="14"/>
        <v>0.12705274663714763</v>
      </c>
      <c r="J157" s="13">
        <f t="shared" ca="1" si="15"/>
        <v>-1.0077805483521773E-2</v>
      </c>
    </row>
    <row r="158" spans="1:10" x14ac:dyDescent="0.25">
      <c r="A158">
        <v>125</v>
      </c>
      <c r="B158" s="13">
        <f t="shared" ca="1" si="8"/>
        <v>0.5065940746652956</v>
      </c>
      <c r="C158" s="13">
        <f t="shared" ca="1" si="9"/>
        <v>0.4511804723567755</v>
      </c>
      <c r="E158" s="13">
        <f t="shared" ca="1" si="10"/>
        <v>0.43326292782440784</v>
      </c>
      <c r="F158" s="13">
        <f t="shared" ca="1" si="11"/>
        <v>-9.776189933726312E-2</v>
      </c>
      <c r="G158" s="13">
        <f t="shared" ca="1" si="12"/>
        <v>-0.23690165616980441</v>
      </c>
      <c r="H158" s="13">
        <f t="shared" ca="1" si="13"/>
        <v>0.25244251056504552</v>
      </c>
      <c r="I158" s="13">
        <f t="shared" ca="1" si="14"/>
        <v>0.23243204810945245</v>
      </c>
      <c r="J158" s="13">
        <f t="shared" ca="1" si="15"/>
        <v>0.12705274663714763</v>
      </c>
    </row>
    <row r="159" spans="1:10" x14ac:dyDescent="0.25">
      <c r="A159">
        <v>126</v>
      </c>
      <c r="B159" s="13">
        <f t="shared" ca="1" si="8"/>
        <v>0.75635805521405552</v>
      </c>
      <c r="C159" s="13">
        <f t="shared" ca="1" si="9"/>
        <v>0.62410558098455637</v>
      </c>
      <c r="E159" s="13">
        <f t="shared" ca="1" si="10"/>
        <v>0.5065940746652956</v>
      </c>
      <c r="F159" s="13">
        <f t="shared" ca="1" si="11"/>
        <v>0.43326292782440784</v>
      </c>
      <c r="G159" s="13">
        <f t="shared" ca="1" si="12"/>
        <v>-9.776189933726312E-2</v>
      </c>
      <c r="H159" s="13">
        <f t="shared" ca="1" si="13"/>
        <v>-0.23690165616980441</v>
      </c>
      <c r="I159" s="13">
        <f t="shared" ca="1" si="14"/>
        <v>0.25244251056504552</v>
      </c>
      <c r="J159" s="13">
        <f t="shared" ca="1" si="15"/>
        <v>0.23243204810945245</v>
      </c>
    </row>
    <row r="160" spans="1:10" x14ac:dyDescent="0.25">
      <c r="A160">
        <v>127</v>
      </c>
      <c r="B160" s="13">
        <f t="shared" ca="1" si="8"/>
        <v>-0.29112073441981423</v>
      </c>
      <c r="C160" s="13">
        <f t="shared" ca="1" si="9"/>
        <v>-0.4227013359693822</v>
      </c>
      <c r="E160" s="13">
        <f t="shared" ca="1" si="10"/>
        <v>0.75635805521405552</v>
      </c>
      <c r="F160" s="13">
        <f t="shared" ca="1" si="11"/>
        <v>0.5065940746652956</v>
      </c>
      <c r="G160" s="13">
        <f t="shared" ca="1" si="12"/>
        <v>0.43326292782440784</v>
      </c>
      <c r="H160" s="13">
        <f t="shared" ca="1" si="13"/>
        <v>-9.776189933726312E-2</v>
      </c>
      <c r="I160" s="13">
        <f t="shared" ca="1" si="14"/>
        <v>-0.23690165616980441</v>
      </c>
      <c r="J160" s="13">
        <f t="shared" ca="1" si="15"/>
        <v>0.25244251056504552</v>
      </c>
    </row>
    <row r="161" spans="1:10" x14ac:dyDescent="0.25">
      <c r="A161">
        <v>128</v>
      </c>
      <c r="B161" s="13">
        <f t="shared" ca="1" si="8"/>
        <v>-0.36081001423679926</v>
      </c>
      <c r="C161" s="13">
        <f t="shared" ca="1" si="9"/>
        <v>0.10018288614171438</v>
      </c>
      <c r="E161" s="13">
        <f t="shared" ca="1" si="10"/>
        <v>-0.29112073441981423</v>
      </c>
      <c r="F161" s="13">
        <f t="shared" ca="1" si="11"/>
        <v>0.75635805521405552</v>
      </c>
      <c r="G161" s="13">
        <f t="shared" ca="1" si="12"/>
        <v>0.5065940746652956</v>
      </c>
      <c r="H161" s="13">
        <f t="shared" ca="1" si="13"/>
        <v>0.43326292782440784</v>
      </c>
      <c r="I161" s="13">
        <f t="shared" ca="1" si="14"/>
        <v>-9.776189933726312E-2</v>
      </c>
      <c r="J161" s="13">
        <f t="shared" ca="1" si="15"/>
        <v>-0.23690165616980441</v>
      </c>
    </row>
    <row r="162" spans="1:10" x14ac:dyDescent="0.25">
      <c r="A162">
        <v>129</v>
      </c>
      <c r="B162" s="13">
        <f t="shared" ca="1" si="8"/>
        <v>-0.3017434283458692</v>
      </c>
      <c r="C162" s="13">
        <f t="shared" ca="1" si="9"/>
        <v>-0.52091540580447926</v>
      </c>
      <c r="E162" s="13">
        <f t="shared" ca="1" si="10"/>
        <v>-0.36081001423679926</v>
      </c>
      <c r="F162" s="13">
        <f t="shared" ca="1" si="11"/>
        <v>-0.29112073441981423</v>
      </c>
      <c r="G162" s="13">
        <f t="shared" ca="1" si="12"/>
        <v>0.75635805521405552</v>
      </c>
      <c r="H162" s="13">
        <f t="shared" ca="1" si="13"/>
        <v>0.5065940746652956</v>
      </c>
      <c r="I162" s="13">
        <f t="shared" ca="1" si="14"/>
        <v>0.43326292782440784</v>
      </c>
      <c r="J162" s="13">
        <f t="shared" ca="1" si="15"/>
        <v>-9.776189933726312E-2</v>
      </c>
    </row>
    <row r="163" spans="1:10" x14ac:dyDescent="0.25">
      <c r="A163">
        <v>130</v>
      </c>
      <c r="B163" s="13">
        <f t="shared" ref="B163:B193" ca="1" si="16">C163-$D$2*C162-$D$3*C161</f>
        <v>-6.0060125414482947E-2</v>
      </c>
      <c r="C163" s="13">
        <f t="shared" ref="C163:C193" ca="1" si="17">NORMINV(RAND(),0,$D$4)</f>
        <v>0.24047073194444243</v>
      </c>
      <c r="E163" s="13">
        <f t="shared" ca="1" si="10"/>
        <v>-0.3017434283458692</v>
      </c>
      <c r="F163" s="13">
        <f t="shared" ca="1" si="11"/>
        <v>-0.36081001423679926</v>
      </c>
      <c r="G163" s="13">
        <f t="shared" ca="1" si="12"/>
        <v>-0.29112073441981423</v>
      </c>
      <c r="H163" s="13">
        <f t="shared" ca="1" si="13"/>
        <v>0.75635805521405552</v>
      </c>
      <c r="I163" s="13">
        <f t="shared" ca="1" si="14"/>
        <v>0.5065940746652956</v>
      </c>
      <c r="J163" s="13">
        <f t="shared" ca="1" si="15"/>
        <v>0.43326292782440784</v>
      </c>
    </row>
    <row r="164" spans="1:10" x14ac:dyDescent="0.25">
      <c r="A164">
        <v>131</v>
      </c>
      <c r="B164" s="13">
        <f t="shared" ca="1" si="16"/>
        <v>-0.25780995595521411</v>
      </c>
      <c r="C164" s="13">
        <f t="shared" ca="1" si="17"/>
        <v>-0.58641148424922707</v>
      </c>
      <c r="E164" s="13">
        <f t="shared" ref="E164:E193" ca="1" si="18">B163</f>
        <v>-6.0060125414482947E-2</v>
      </c>
      <c r="F164" s="13">
        <f t="shared" ca="1" si="11"/>
        <v>-0.3017434283458692</v>
      </c>
      <c r="G164" s="13">
        <f t="shared" ca="1" si="12"/>
        <v>-0.36081001423679926</v>
      </c>
      <c r="H164" s="13">
        <f t="shared" ca="1" si="13"/>
        <v>-0.29112073441981423</v>
      </c>
      <c r="I164" s="13">
        <f t="shared" ca="1" si="14"/>
        <v>0.75635805521405552</v>
      </c>
      <c r="J164" s="13">
        <f t="shared" ca="1" si="15"/>
        <v>0.5065940746652956</v>
      </c>
    </row>
    <row r="165" spans="1:10" x14ac:dyDescent="0.25">
      <c r="A165">
        <v>132</v>
      </c>
      <c r="B165" s="13">
        <f t="shared" ca="1" si="16"/>
        <v>-0.12800485671114836</v>
      </c>
      <c r="C165" s="13">
        <f t="shared" ca="1" si="17"/>
        <v>0.26138917819124213</v>
      </c>
      <c r="E165" s="13">
        <f t="shared" ca="1" si="18"/>
        <v>-0.25780995595521411</v>
      </c>
      <c r="F165" s="13">
        <f t="shared" ref="F165:F193" ca="1" si="19">B163</f>
        <v>-6.0060125414482947E-2</v>
      </c>
      <c r="G165" s="13">
        <f t="shared" ca="1" si="12"/>
        <v>-0.3017434283458692</v>
      </c>
      <c r="H165" s="13">
        <f t="shared" ca="1" si="13"/>
        <v>-0.36081001423679926</v>
      </c>
      <c r="I165" s="13">
        <f t="shared" ca="1" si="14"/>
        <v>-0.29112073441981423</v>
      </c>
      <c r="J165" s="13">
        <f t="shared" ca="1" si="15"/>
        <v>0.75635805521405552</v>
      </c>
    </row>
    <row r="166" spans="1:10" x14ac:dyDescent="0.25">
      <c r="A166">
        <v>133</v>
      </c>
      <c r="B166" s="13">
        <f t="shared" ca="1" si="16"/>
        <v>0.14651972791635159</v>
      </c>
      <c r="C166" s="13">
        <f t="shared" ca="1" si="17"/>
        <v>-0.21873945487896032</v>
      </c>
      <c r="E166" s="13">
        <f t="shared" ca="1" si="18"/>
        <v>-0.12800485671114836</v>
      </c>
      <c r="F166" s="13">
        <f t="shared" ca="1" si="19"/>
        <v>-0.25780995595521411</v>
      </c>
      <c r="G166" s="13">
        <f t="shared" ref="G166:G193" ca="1" si="20">B163</f>
        <v>-6.0060125414482947E-2</v>
      </c>
      <c r="H166" s="13">
        <f t="shared" ca="1" si="13"/>
        <v>-0.3017434283458692</v>
      </c>
      <c r="I166" s="13">
        <f t="shared" ca="1" si="14"/>
        <v>-0.36081001423679926</v>
      </c>
      <c r="J166" s="13">
        <f t="shared" ca="1" si="15"/>
        <v>-0.29112073441981423</v>
      </c>
    </row>
    <row r="167" spans="1:10" x14ac:dyDescent="0.25">
      <c r="A167">
        <v>134</v>
      </c>
      <c r="B167" s="13">
        <f t="shared" ca="1" si="16"/>
        <v>-0.27004026823413685</v>
      </c>
      <c r="C167" s="13">
        <f t="shared" ca="1" si="17"/>
        <v>-5.6114869518159832E-2</v>
      </c>
      <c r="E167" s="13">
        <f t="shared" ca="1" si="18"/>
        <v>0.14651972791635159</v>
      </c>
      <c r="F167" s="13">
        <f t="shared" ca="1" si="19"/>
        <v>-0.12800485671114836</v>
      </c>
      <c r="G167" s="13">
        <f t="shared" ca="1" si="20"/>
        <v>-0.25780995595521411</v>
      </c>
      <c r="H167" s="13">
        <f t="shared" ref="H167:H193" ca="1" si="21">B163</f>
        <v>-6.0060125414482947E-2</v>
      </c>
      <c r="I167" s="13">
        <f t="shared" ca="1" si="14"/>
        <v>-0.3017434283458692</v>
      </c>
      <c r="J167" s="13">
        <f t="shared" ca="1" si="15"/>
        <v>-0.36081001423679926</v>
      </c>
    </row>
    <row r="168" spans="1:10" x14ac:dyDescent="0.25">
      <c r="A168">
        <v>135</v>
      </c>
      <c r="B168" s="13">
        <f t="shared" ca="1" si="16"/>
        <v>0.57311620261634899</v>
      </c>
      <c r="C168" s="13">
        <f t="shared" ca="1" si="17"/>
        <v>0.5136778554238447</v>
      </c>
      <c r="E168" s="13">
        <f t="shared" ca="1" si="18"/>
        <v>-0.27004026823413685</v>
      </c>
      <c r="F168" s="13">
        <f t="shared" ca="1" si="19"/>
        <v>0.14651972791635159</v>
      </c>
      <c r="G168" s="13">
        <f t="shared" ca="1" si="20"/>
        <v>-0.12800485671114836</v>
      </c>
      <c r="H168" s="13">
        <f t="shared" ca="1" si="21"/>
        <v>-0.25780995595521411</v>
      </c>
      <c r="I168" s="13">
        <f t="shared" ref="I168:I193" ca="1" si="22">B163</f>
        <v>-6.0060125414482947E-2</v>
      </c>
      <c r="J168" s="13">
        <f t="shared" ca="1" si="15"/>
        <v>-0.3017434283458692</v>
      </c>
    </row>
    <row r="169" spans="1:10" x14ac:dyDescent="0.25">
      <c r="A169">
        <v>136</v>
      </c>
      <c r="B169" s="13">
        <f t="shared" ca="1" si="16"/>
        <v>0.56374120431158492</v>
      </c>
      <c r="C169" s="13">
        <f t="shared" ca="1" si="17"/>
        <v>0.28445632879239868</v>
      </c>
      <c r="E169" s="13">
        <f t="shared" ca="1" si="18"/>
        <v>0.57311620261634899</v>
      </c>
      <c r="F169" s="13">
        <f t="shared" ca="1" si="19"/>
        <v>-0.27004026823413685</v>
      </c>
      <c r="G169" s="13">
        <f t="shared" ca="1" si="20"/>
        <v>0.14651972791635159</v>
      </c>
      <c r="H169" s="13">
        <f t="shared" ca="1" si="21"/>
        <v>-0.12800485671114836</v>
      </c>
      <c r="I169" s="13">
        <f t="shared" ca="1" si="22"/>
        <v>-0.25780995595521411</v>
      </c>
      <c r="J169" s="13">
        <f t="shared" ref="J169:J193" ca="1" si="23">B163</f>
        <v>-6.0060125414482947E-2</v>
      </c>
    </row>
    <row r="170" spans="1:10" x14ac:dyDescent="0.25">
      <c r="A170">
        <v>137</v>
      </c>
      <c r="B170" s="13">
        <f t="shared" ca="1" si="16"/>
        <v>-0.16869959622581826</v>
      </c>
      <c r="C170" s="13">
        <f t="shared" ca="1" si="17"/>
        <v>-0.10545661845247974</v>
      </c>
      <c r="E170" s="13">
        <f t="shared" ca="1" si="18"/>
        <v>0.56374120431158492</v>
      </c>
      <c r="F170" s="13">
        <f t="shared" ca="1" si="19"/>
        <v>0.57311620261634899</v>
      </c>
      <c r="G170" s="13">
        <f t="shared" ca="1" si="20"/>
        <v>-0.27004026823413685</v>
      </c>
      <c r="H170" s="13">
        <f t="shared" ca="1" si="21"/>
        <v>0.14651972791635159</v>
      </c>
      <c r="I170" s="13">
        <f t="shared" ca="1" si="22"/>
        <v>-0.12800485671114836</v>
      </c>
      <c r="J170" s="13">
        <f t="shared" ca="1" si="23"/>
        <v>-0.25780995595521411</v>
      </c>
    </row>
    <row r="171" spans="1:10" x14ac:dyDescent="0.25">
      <c r="A171">
        <v>138</v>
      </c>
      <c r="B171" s="13">
        <f t="shared" ca="1" si="16"/>
        <v>0.12414387370448358</v>
      </c>
      <c r="C171" s="13">
        <f t="shared" ca="1" si="17"/>
        <v>0.29065471444768293</v>
      </c>
      <c r="E171" s="13">
        <f t="shared" ca="1" si="18"/>
        <v>-0.16869959622581826</v>
      </c>
      <c r="F171" s="13">
        <f t="shared" ca="1" si="19"/>
        <v>0.56374120431158492</v>
      </c>
      <c r="G171" s="13">
        <f t="shared" ca="1" si="20"/>
        <v>0.57311620261634899</v>
      </c>
      <c r="H171" s="13">
        <f t="shared" ca="1" si="21"/>
        <v>-0.27004026823413685</v>
      </c>
      <c r="I171" s="13">
        <f t="shared" ca="1" si="22"/>
        <v>0.14651972791635159</v>
      </c>
      <c r="J171" s="13">
        <f t="shared" ca="1" si="23"/>
        <v>-0.12800485671114836</v>
      </c>
    </row>
    <row r="172" spans="1:10" x14ac:dyDescent="0.25">
      <c r="A172">
        <v>139</v>
      </c>
      <c r="B172" s="13">
        <f t="shared" ca="1" si="16"/>
        <v>0.11552656397275986</v>
      </c>
      <c r="C172" s="13">
        <f t="shared" ca="1" si="17"/>
        <v>-7.19834406320735E-2</v>
      </c>
      <c r="E172" s="13">
        <f t="shared" ca="1" si="18"/>
        <v>0.12414387370448358</v>
      </c>
      <c r="F172" s="13">
        <f t="shared" ca="1" si="19"/>
        <v>-0.16869959622581826</v>
      </c>
      <c r="G172" s="13">
        <f t="shared" ca="1" si="20"/>
        <v>0.56374120431158492</v>
      </c>
      <c r="H172" s="13">
        <f t="shared" ca="1" si="21"/>
        <v>0.57311620261634899</v>
      </c>
      <c r="I172" s="13">
        <f t="shared" ca="1" si="22"/>
        <v>-0.27004026823413685</v>
      </c>
      <c r="J172" s="13">
        <f t="shared" ca="1" si="23"/>
        <v>0.14651972791635159</v>
      </c>
    </row>
    <row r="173" spans="1:10" x14ac:dyDescent="0.25">
      <c r="A173">
        <v>140</v>
      </c>
      <c r="B173" s="13">
        <f t="shared" ca="1" si="16"/>
        <v>-1.6372349445885059E-3</v>
      </c>
      <c r="C173" s="13">
        <f t="shared" ca="1" si="17"/>
        <v>0.15061637115052143</v>
      </c>
      <c r="E173" s="13">
        <f t="shared" ca="1" si="18"/>
        <v>0.11552656397275986</v>
      </c>
      <c r="F173" s="13">
        <f t="shared" ca="1" si="19"/>
        <v>0.12414387370448358</v>
      </c>
      <c r="G173" s="13">
        <f t="shared" ca="1" si="20"/>
        <v>-0.16869959622581826</v>
      </c>
      <c r="H173" s="13">
        <f t="shared" ca="1" si="21"/>
        <v>0.56374120431158492</v>
      </c>
      <c r="I173" s="13">
        <f t="shared" ca="1" si="22"/>
        <v>0.57311620261634899</v>
      </c>
      <c r="J173" s="13">
        <f t="shared" ca="1" si="23"/>
        <v>-0.27004026823413685</v>
      </c>
    </row>
    <row r="174" spans="1:10" x14ac:dyDescent="0.25">
      <c r="A174">
        <v>141</v>
      </c>
      <c r="B174" s="13">
        <f t="shared" ca="1" si="16"/>
        <v>0.58224191136046288</v>
      </c>
      <c r="C174" s="13">
        <f t="shared" ca="1" si="17"/>
        <v>0.47814034953237278</v>
      </c>
      <c r="E174" s="13">
        <f t="shared" ca="1" si="18"/>
        <v>-1.6372349445885059E-3</v>
      </c>
      <c r="F174" s="13">
        <f t="shared" ca="1" si="19"/>
        <v>0.11552656397275986</v>
      </c>
      <c r="G174" s="13">
        <f t="shared" ca="1" si="20"/>
        <v>0.12414387370448358</v>
      </c>
      <c r="H174" s="13">
        <f t="shared" ca="1" si="21"/>
        <v>-0.16869959622581826</v>
      </c>
      <c r="I174" s="13">
        <f t="shared" ca="1" si="22"/>
        <v>0.56374120431158492</v>
      </c>
      <c r="J174" s="13">
        <f t="shared" ca="1" si="23"/>
        <v>0.57311620261634899</v>
      </c>
    </row>
    <row r="175" spans="1:10" x14ac:dyDescent="0.25">
      <c r="A175">
        <v>142</v>
      </c>
      <c r="B175" s="13">
        <f t="shared" ca="1" si="16"/>
        <v>0.6904927835824175</v>
      </c>
      <c r="C175" s="13">
        <f t="shared" ca="1" si="17"/>
        <v>0.51166915727643969</v>
      </c>
      <c r="E175" s="13">
        <f t="shared" ca="1" si="18"/>
        <v>0.58224191136046288</v>
      </c>
      <c r="F175" s="13">
        <f t="shared" ca="1" si="19"/>
        <v>-1.6372349445885059E-3</v>
      </c>
      <c r="G175" s="13">
        <f t="shared" ca="1" si="20"/>
        <v>0.11552656397275986</v>
      </c>
      <c r="H175" s="13">
        <f t="shared" ca="1" si="21"/>
        <v>0.12414387370448358</v>
      </c>
      <c r="I175" s="13">
        <f t="shared" ca="1" si="22"/>
        <v>-0.16869959622581826</v>
      </c>
      <c r="J175" s="13">
        <f t="shared" ca="1" si="23"/>
        <v>0.56374120431158492</v>
      </c>
    </row>
    <row r="176" spans="1:10" x14ac:dyDescent="0.25">
      <c r="A176">
        <v>143</v>
      </c>
      <c r="B176" s="13">
        <f t="shared" ca="1" si="16"/>
        <v>-1.0853803125929679E-2</v>
      </c>
      <c r="C176" s="13">
        <f t="shared" ca="1" si="17"/>
        <v>-7.5432241951200393E-2</v>
      </c>
      <c r="E176" s="13">
        <f t="shared" ca="1" si="18"/>
        <v>0.6904927835824175</v>
      </c>
      <c r="F176" s="13">
        <f t="shared" ca="1" si="19"/>
        <v>0.58224191136046288</v>
      </c>
      <c r="G176" s="13">
        <f t="shared" ca="1" si="20"/>
        <v>-1.6372349445885059E-3</v>
      </c>
      <c r="H176" s="13">
        <f t="shared" ca="1" si="21"/>
        <v>0.11552656397275986</v>
      </c>
      <c r="I176" s="13">
        <f t="shared" ca="1" si="22"/>
        <v>0.12414387370448358</v>
      </c>
      <c r="J176" s="13">
        <f t="shared" ca="1" si="23"/>
        <v>-0.16869959622581826</v>
      </c>
    </row>
    <row r="177" spans="1:10" x14ac:dyDescent="0.25">
      <c r="A177">
        <v>144</v>
      </c>
      <c r="B177" s="13">
        <f t="shared" ca="1" si="16"/>
        <v>-0.34490554711444321</v>
      </c>
      <c r="C177" s="13">
        <f t="shared" ca="1" si="17"/>
        <v>-0.10252176322826709</v>
      </c>
      <c r="E177" s="13">
        <f t="shared" ca="1" si="18"/>
        <v>-1.0853803125929679E-2</v>
      </c>
      <c r="F177" s="13">
        <f t="shared" ca="1" si="19"/>
        <v>0.6904927835824175</v>
      </c>
      <c r="G177" s="13">
        <f t="shared" ca="1" si="20"/>
        <v>0.58224191136046288</v>
      </c>
      <c r="H177" s="13">
        <f t="shared" ca="1" si="21"/>
        <v>-1.6372349445885059E-3</v>
      </c>
      <c r="I177" s="13">
        <f t="shared" ca="1" si="22"/>
        <v>0.11552656397275986</v>
      </c>
      <c r="J177" s="13">
        <f t="shared" ca="1" si="23"/>
        <v>0.12414387370448358</v>
      </c>
    </row>
    <row r="178" spans="1:10" x14ac:dyDescent="0.25">
      <c r="A178">
        <v>145</v>
      </c>
      <c r="B178" s="13">
        <f t="shared" ca="1" si="16"/>
        <v>0.14960017217905908</v>
      </c>
      <c r="C178" s="13">
        <f t="shared" ca="1" si="17"/>
        <v>0.17068815701271248</v>
      </c>
      <c r="E178" s="13">
        <f t="shared" ca="1" si="18"/>
        <v>-0.34490554711444321</v>
      </c>
      <c r="F178" s="13">
        <f t="shared" ca="1" si="19"/>
        <v>-1.0853803125929679E-2</v>
      </c>
      <c r="G178" s="13">
        <f t="shared" ca="1" si="20"/>
        <v>0.6904927835824175</v>
      </c>
      <c r="H178" s="13">
        <f t="shared" ca="1" si="21"/>
        <v>0.58224191136046288</v>
      </c>
      <c r="I178" s="13">
        <f t="shared" ca="1" si="22"/>
        <v>-1.6372349445885059E-3</v>
      </c>
      <c r="J178" s="13">
        <f t="shared" ca="1" si="23"/>
        <v>0.11552656397275986</v>
      </c>
    </row>
    <row r="179" spans="1:10" x14ac:dyDescent="0.25">
      <c r="A179">
        <v>146</v>
      </c>
      <c r="B179" s="13">
        <f t="shared" ca="1" si="16"/>
        <v>-0.15253895287062591</v>
      </c>
      <c r="C179" s="13">
        <f t="shared" ca="1" si="17"/>
        <v>-0.27889173666828898</v>
      </c>
      <c r="E179" s="13">
        <f t="shared" ca="1" si="18"/>
        <v>0.14960017217905908</v>
      </c>
      <c r="F179" s="13">
        <f t="shared" ca="1" si="19"/>
        <v>-0.34490554711444321</v>
      </c>
      <c r="G179" s="13">
        <f t="shared" ca="1" si="20"/>
        <v>-1.0853803125929679E-2</v>
      </c>
      <c r="H179" s="13">
        <f t="shared" ca="1" si="21"/>
        <v>0.6904927835824175</v>
      </c>
      <c r="I179" s="13">
        <f t="shared" ca="1" si="22"/>
        <v>0.58224191136046288</v>
      </c>
      <c r="J179" s="13">
        <f t="shared" ca="1" si="23"/>
        <v>-1.6372349445885059E-3</v>
      </c>
    </row>
    <row r="180" spans="1:10" x14ac:dyDescent="0.25">
      <c r="A180">
        <v>147</v>
      </c>
      <c r="B180" s="13">
        <f t="shared" ca="1" si="16"/>
        <v>-0.44343430508719472</v>
      </c>
      <c r="C180" s="13">
        <f t="shared" ca="1" si="17"/>
        <v>-0.23571317394796526</v>
      </c>
      <c r="E180" s="13">
        <f t="shared" ca="1" si="18"/>
        <v>-0.15253895287062591</v>
      </c>
      <c r="F180" s="13">
        <f t="shared" ca="1" si="19"/>
        <v>0.14960017217905908</v>
      </c>
      <c r="G180" s="13">
        <f t="shared" ca="1" si="20"/>
        <v>-0.34490554711444321</v>
      </c>
      <c r="H180" s="13">
        <f t="shared" ca="1" si="21"/>
        <v>-1.0853803125929679E-2</v>
      </c>
      <c r="I180" s="13">
        <f t="shared" ca="1" si="22"/>
        <v>0.6904927835824175</v>
      </c>
      <c r="J180" s="13">
        <f t="shared" ca="1" si="23"/>
        <v>0.58224191136046288</v>
      </c>
    </row>
    <row r="181" spans="1:10" x14ac:dyDescent="0.25">
      <c r="A181">
        <v>148</v>
      </c>
      <c r="B181" s="13">
        <f t="shared" ca="1" si="16"/>
        <v>-0.37004666906890121</v>
      </c>
      <c r="C181" s="13">
        <f t="shared" ca="1" si="17"/>
        <v>-0.36374677676223416</v>
      </c>
      <c r="E181" s="13">
        <f t="shared" ca="1" si="18"/>
        <v>-0.44343430508719472</v>
      </c>
      <c r="F181" s="13">
        <f t="shared" ca="1" si="19"/>
        <v>-0.15253895287062591</v>
      </c>
      <c r="G181" s="13">
        <f t="shared" ca="1" si="20"/>
        <v>0.14960017217905908</v>
      </c>
      <c r="H181" s="13">
        <f t="shared" ca="1" si="21"/>
        <v>-0.34490554711444321</v>
      </c>
      <c r="I181" s="13">
        <f t="shared" ca="1" si="22"/>
        <v>-1.0853803125929679E-2</v>
      </c>
      <c r="J181" s="13">
        <f t="shared" ca="1" si="23"/>
        <v>0.6904927835824175</v>
      </c>
    </row>
    <row r="182" spans="1:10" x14ac:dyDescent="0.25">
      <c r="A182">
        <v>149</v>
      </c>
      <c r="B182" s="13">
        <f t="shared" ca="1" si="16"/>
        <v>6.5938122552894787E-2</v>
      </c>
      <c r="C182" s="13">
        <f t="shared" ca="1" si="17"/>
        <v>0.15352624135482576</v>
      </c>
      <c r="E182" s="13">
        <f t="shared" ca="1" si="18"/>
        <v>-0.37004666906890121</v>
      </c>
      <c r="F182" s="13">
        <f t="shared" ca="1" si="19"/>
        <v>-0.44343430508719472</v>
      </c>
      <c r="G182" s="13">
        <f t="shared" ca="1" si="20"/>
        <v>-0.15253895287062591</v>
      </c>
      <c r="H182" s="13">
        <f t="shared" ca="1" si="21"/>
        <v>0.14960017217905908</v>
      </c>
      <c r="I182" s="13">
        <f t="shared" ca="1" si="22"/>
        <v>-0.34490554711444321</v>
      </c>
      <c r="J182" s="13">
        <f t="shared" ca="1" si="23"/>
        <v>-1.0853803125929679E-2</v>
      </c>
    </row>
    <row r="183" spans="1:10" x14ac:dyDescent="0.25">
      <c r="A183">
        <v>150</v>
      </c>
      <c r="B183" s="13">
        <f t="shared" ca="1" si="16"/>
        <v>-0.11686587623535333</v>
      </c>
      <c r="C183" s="13">
        <f t="shared" ca="1" si="17"/>
        <v>-0.33912770761765987</v>
      </c>
      <c r="E183" s="13">
        <f t="shared" ca="1" si="18"/>
        <v>6.5938122552894787E-2</v>
      </c>
      <c r="F183" s="13">
        <f t="shared" ca="1" si="19"/>
        <v>-0.37004666906890121</v>
      </c>
      <c r="G183" s="13">
        <f t="shared" ca="1" si="20"/>
        <v>-0.44343430508719472</v>
      </c>
      <c r="H183" s="13">
        <f t="shared" ca="1" si="21"/>
        <v>-0.15253895287062591</v>
      </c>
      <c r="I183" s="13">
        <f t="shared" ca="1" si="22"/>
        <v>0.14960017217905908</v>
      </c>
      <c r="J183" s="13">
        <f t="shared" ca="1" si="23"/>
        <v>-0.34490554711444321</v>
      </c>
    </row>
    <row r="184" spans="1:10" x14ac:dyDescent="0.25">
      <c r="A184">
        <v>151</v>
      </c>
      <c r="B184" s="13">
        <f t="shared" ca="1" si="16"/>
        <v>-0.19286055797142854</v>
      </c>
      <c r="C184" s="13">
        <f t="shared" ca="1" si="17"/>
        <v>3.8113792379331726E-2</v>
      </c>
      <c r="E184" s="13">
        <f t="shared" ca="1" si="18"/>
        <v>-0.11686587623535333</v>
      </c>
      <c r="F184" s="13">
        <f t="shared" ca="1" si="19"/>
        <v>6.5938122552894787E-2</v>
      </c>
      <c r="G184" s="13">
        <f t="shared" ca="1" si="20"/>
        <v>-0.37004666906890121</v>
      </c>
      <c r="H184" s="13">
        <f t="shared" ca="1" si="21"/>
        <v>-0.44343430508719472</v>
      </c>
      <c r="I184" s="13">
        <f t="shared" ca="1" si="22"/>
        <v>-0.15253895287062591</v>
      </c>
      <c r="J184" s="13">
        <f t="shared" ca="1" si="23"/>
        <v>0.14960017217905908</v>
      </c>
    </row>
    <row r="185" spans="1:10" x14ac:dyDescent="0.25">
      <c r="A185">
        <v>152</v>
      </c>
      <c r="B185" s="13">
        <f t="shared" ca="1" si="16"/>
        <v>0.60832015232722747</v>
      </c>
      <c r="C185" s="13">
        <f t="shared" ca="1" si="17"/>
        <v>0.45361217309049762</v>
      </c>
      <c r="E185" s="13">
        <f t="shared" ca="1" si="18"/>
        <v>-0.19286055797142854</v>
      </c>
      <c r="F185" s="13">
        <f t="shared" ca="1" si="19"/>
        <v>-0.11686587623535333</v>
      </c>
      <c r="G185" s="13">
        <f t="shared" ca="1" si="20"/>
        <v>6.5938122552894787E-2</v>
      </c>
      <c r="H185" s="13">
        <f t="shared" ca="1" si="21"/>
        <v>-0.37004666906890121</v>
      </c>
      <c r="I185" s="13">
        <f t="shared" ca="1" si="22"/>
        <v>-0.44343430508719472</v>
      </c>
      <c r="J185" s="13">
        <f t="shared" ca="1" si="23"/>
        <v>-0.15253895287062591</v>
      </c>
    </row>
    <row r="186" spans="1:10" x14ac:dyDescent="0.25">
      <c r="A186">
        <v>153</v>
      </c>
      <c r="B186" s="13">
        <f t="shared" ca="1" si="16"/>
        <v>-0.44967625296544567</v>
      </c>
      <c r="C186" s="13">
        <f t="shared" ca="1" si="17"/>
        <v>-0.66123682255896177</v>
      </c>
      <c r="E186" s="13">
        <f t="shared" ca="1" si="18"/>
        <v>0.60832015232722747</v>
      </c>
      <c r="F186" s="13">
        <f t="shared" ca="1" si="19"/>
        <v>-0.19286055797142854</v>
      </c>
      <c r="G186" s="13">
        <f t="shared" ca="1" si="20"/>
        <v>-0.11686587623535333</v>
      </c>
      <c r="H186" s="13">
        <f t="shared" ca="1" si="21"/>
        <v>6.5938122552894787E-2</v>
      </c>
      <c r="I186" s="13">
        <f t="shared" ca="1" si="22"/>
        <v>-0.37004666906890121</v>
      </c>
      <c r="J186" s="13">
        <f t="shared" ca="1" si="23"/>
        <v>-0.44343430508719472</v>
      </c>
    </row>
    <row r="187" spans="1:10" x14ac:dyDescent="0.25">
      <c r="A187">
        <v>154</v>
      </c>
      <c r="B187" s="13">
        <f t="shared" ca="1" si="16"/>
        <v>-0.64479171205465013</v>
      </c>
      <c r="C187" s="13">
        <f t="shared" ca="1" si="17"/>
        <v>-0.13272843153897018</v>
      </c>
      <c r="E187" s="13">
        <f t="shared" ca="1" si="18"/>
        <v>-0.44967625296544567</v>
      </c>
      <c r="F187" s="13">
        <f t="shared" ca="1" si="19"/>
        <v>0.60832015232722747</v>
      </c>
      <c r="G187" s="13">
        <f t="shared" ca="1" si="20"/>
        <v>-0.19286055797142854</v>
      </c>
      <c r="H187" s="13">
        <f t="shared" ca="1" si="21"/>
        <v>-0.11686587623535333</v>
      </c>
      <c r="I187" s="13">
        <f t="shared" ca="1" si="22"/>
        <v>6.5938122552894787E-2</v>
      </c>
      <c r="J187" s="13">
        <f t="shared" ca="1" si="23"/>
        <v>-0.37004666906890121</v>
      </c>
    </row>
    <row r="188" spans="1:10" x14ac:dyDescent="0.25">
      <c r="A188">
        <v>155</v>
      </c>
      <c r="B188" s="13">
        <f t="shared" ca="1" si="16"/>
        <v>0.11142748449092824</v>
      </c>
      <c r="C188" s="13">
        <f t="shared" ca="1" si="17"/>
        <v>-8.6703028763171403E-2</v>
      </c>
      <c r="E188" s="13">
        <f t="shared" ca="1" si="18"/>
        <v>-0.64479171205465013</v>
      </c>
      <c r="F188" s="13">
        <f t="shared" ca="1" si="19"/>
        <v>-0.44967625296544567</v>
      </c>
      <c r="G188" s="13">
        <f t="shared" ca="1" si="20"/>
        <v>0.60832015232722747</v>
      </c>
      <c r="H188" s="13">
        <f t="shared" ca="1" si="21"/>
        <v>-0.19286055797142854</v>
      </c>
      <c r="I188" s="13">
        <f t="shared" ca="1" si="22"/>
        <v>-0.11686587623535333</v>
      </c>
      <c r="J188" s="13">
        <f t="shared" ca="1" si="23"/>
        <v>6.5938122552894787E-2</v>
      </c>
    </row>
    <row r="189" spans="1:10" x14ac:dyDescent="0.25">
      <c r="A189">
        <v>156</v>
      </c>
      <c r="B189" s="13">
        <f t="shared" ca="1" si="16"/>
        <v>-0.25782901328402341</v>
      </c>
      <c r="C189" s="13">
        <f t="shared" ca="1" si="17"/>
        <v>-0.26756887151802577</v>
      </c>
      <c r="E189" s="13">
        <f t="shared" ca="1" si="18"/>
        <v>0.11142748449092824</v>
      </c>
      <c r="F189" s="13">
        <f t="shared" ca="1" si="19"/>
        <v>-0.64479171205465013</v>
      </c>
      <c r="G189" s="13">
        <f t="shared" ca="1" si="20"/>
        <v>-0.44967625296544567</v>
      </c>
      <c r="H189" s="13">
        <f t="shared" ca="1" si="21"/>
        <v>0.60832015232722747</v>
      </c>
      <c r="I189" s="13">
        <f t="shared" ca="1" si="22"/>
        <v>-0.19286055797142854</v>
      </c>
      <c r="J189" s="13">
        <f t="shared" ca="1" si="23"/>
        <v>-0.11686587623535333</v>
      </c>
    </row>
    <row r="190" spans="1:10" x14ac:dyDescent="0.25">
      <c r="A190">
        <v>157</v>
      </c>
      <c r="B190" s="13">
        <f t="shared" ca="1" si="16"/>
        <v>-5.54227503094002E-2</v>
      </c>
      <c r="C190" s="13">
        <f t="shared" ca="1" si="17"/>
        <v>4.3680473944344128E-2</v>
      </c>
      <c r="E190" s="13">
        <f t="shared" ca="1" si="18"/>
        <v>-0.25782901328402341</v>
      </c>
      <c r="F190" s="13">
        <f t="shared" ca="1" si="19"/>
        <v>0.11142748449092824</v>
      </c>
      <c r="G190" s="13">
        <f t="shared" ca="1" si="20"/>
        <v>-0.64479171205465013</v>
      </c>
      <c r="H190" s="13">
        <f t="shared" ca="1" si="21"/>
        <v>-0.44967625296544567</v>
      </c>
      <c r="I190" s="13">
        <f t="shared" ca="1" si="22"/>
        <v>0.60832015232722747</v>
      </c>
      <c r="J190" s="13">
        <f t="shared" ca="1" si="23"/>
        <v>-0.19286055797142854</v>
      </c>
    </row>
    <row r="191" spans="1:10" x14ac:dyDescent="0.25">
      <c r="A191">
        <v>158</v>
      </c>
      <c r="B191" s="13">
        <f t="shared" ca="1" si="16"/>
        <v>2.5584187055930241E-2</v>
      </c>
      <c r="C191" s="13">
        <f t="shared" ca="1" si="17"/>
        <v>-0.10328359852345213</v>
      </c>
      <c r="E191" s="13">
        <f t="shared" ca="1" si="18"/>
        <v>-5.54227503094002E-2</v>
      </c>
      <c r="F191" s="13">
        <f t="shared" ca="1" si="19"/>
        <v>-0.25782901328402341</v>
      </c>
      <c r="G191" s="13">
        <f t="shared" ca="1" si="20"/>
        <v>0.11142748449092824</v>
      </c>
      <c r="H191" s="13">
        <f t="shared" ca="1" si="21"/>
        <v>-0.64479171205465013</v>
      </c>
      <c r="I191" s="13">
        <f t="shared" ca="1" si="22"/>
        <v>-0.44967625296544567</v>
      </c>
      <c r="J191" s="13">
        <f t="shared" ca="1" si="23"/>
        <v>0.60832015232722747</v>
      </c>
    </row>
    <row r="192" spans="1:10" x14ac:dyDescent="0.25">
      <c r="A192">
        <v>159</v>
      </c>
      <c r="B192" s="13">
        <f t="shared" ca="1" si="16"/>
        <v>0.13440672989828184</v>
      </c>
      <c r="C192" s="13">
        <f t="shared" ca="1" si="17"/>
        <v>0.20352071873774558</v>
      </c>
      <c r="E192" s="13">
        <f t="shared" ca="1" si="18"/>
        <v>2.5584187055930241E-2</v>
      </c>
      <c r="F192" s="13">
        <f t="shared" ca="1" si="19"/>
        <v>-5.54227503094002E-2</v>
      </c>
      <c r="G192" s="13">
        <f t="shared" ca="1" si="20"/>
        <v>-0.25782901328402341</v>
      </c>
      <c r="H192" s="13">
        <f t="shared" ca="1" si="21"/>
        <v>0.11142748449092824</v>
      </c>
      <c r="I192" s="13">
        <f t="shared" ca="1" si="22"/>
        <v>-0.64479171205465013</v>
      </c>
      <c r="J192" s="13">
        <f t="shared" ca="1" si="23"/>
        <v>-0.44967625296544567</v>
      </c>
    </row>
    <row r="193" spans="1:10" x14ac:dyDescent="0.25">
      <c r="A193">
        <v>160</v>
      </c>
      <c r="B193" s="13">
        <f t="shared" ca="1" si="16"/>
        <v>-5.4029750711649518E-2</v>
      </c>
      <c r="C193" s="13">
        <f t="shared" ca="1" si="17"/>
        <v>-0.19710354948990316</v>
      </c>
      <c r="E193" s="13">
        <f t="shared" ca="1" si="18"/>
        <v>0.13440672989828184</v>
      </c>
      <c r="F193" s="13">
        <f t="shared" ca="1" si="19"/>
        <v>2.5584187055930241E-2</v>
      </c>
      <c r="G193" s="13">
        <f t="shared" ca="1" si="20"/>
        <v>-5.54227503094002E-2</v>
      </c>
      <c r="H193" s="13">
        <f t="shared" ca="1" si="21"/>
        <v>-0.25782901328402341</v>
      </c>
      <c r="I193" s="13">
        <f t="shared" ca="1" si="22"/>
        <v>0.11142748449092824</v>
      </c>
      <c r="J193" s="13">
        <f t="shared" ca="1" si="23"/>
        <v>-0.64479171205465013</v>
      </c>
    </row>
    <row r="195" spans="1:10" x14ac:dyDescent="0.25">
      <c r="B195" s="13">
        <f ca="1">AVERAGE(B34:B193)</f>
        <v>2.1165142132851924E-3</v>
      </c>
      <c r="E195" s="13">
        <f ca="1">CORREL($B$35:$B$193,E35:E193)</f>
        <v>0.29498108084175167</v>
      </c>
      <c r="F195" s="13">
        <f ca="1">CORREL($B$36:$B$193,F36:F193)</f>
        <v>-0.20299362968673118</v>
      </c>
      <c r="G195" s="13">
        <f ca="1">CORREL($B$37:$B$193,G37:G193)</f>
        <v>-6.3701930961575504E-2</v>
      </c>
      <c r="H195" s="13">
        <f ca="1">CORREL($B$38:$B$193,H38:H193)</f>
        <v>-2.4651041466087646E-2</v>
      </c>
      <c r="I195" s="13">
        <f ca="1">CORREL($B$39:$B$193,I39:I193)</f>
        <v>-4.4553361551349882E-2</v>
      </c>
      <c r="J195" s="13">
        <f ca="1">CORREL($B$40:$B$193,J40:J193)</f>
        <v>-3.2067318700035034E-2</v>
      </c>
    </row>
    <row r="196" spans="1:10" x14ac:dyDescent="0.25">
      <c r="B196">
        <f ca="1">VAR(B34:B193)</f>
        <v>0.13276356774932052</v>
      </c>
    </row>
    <row r="198" spans="1:10" x14ac:dyDescent="0.25">
      <c r="B198">
        <f>D4*(1+D2*D2+D3*D3)</f>
        <v>0.42300000000000004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 sizeWithCells="1">
              <from>
                <xdr:col>2</xdr:col>
                <xdr:colOff>352425</xdr:colOff>
                <xdr:row>2</xdr:row>
                <xdr:rowOff>0</xdr:rowOff>
              </from>
              <to>
                <xdr:col>2</xdr:col>
                <xdr:colOff>533400</xdr:colOff>
                <xdr:row>2</xdr:row>
                <xdr:rowOff>219075</xdr:rowOff>
              </to>
            </anchor>
          </objectPr>
        </oleObject>
      </mc:Choice>
      <mc:Fallback>
        <oleObject progId="Equation.3" shapeId="1025" r:id="rId3"/>
      </mc:Fallback>
    </mc:AlternateContent>
    <mc:AlternateContent xmlns:mc="http://schemas.openxmlformats.org/markup-compatibility/2006">
      <mc:Choice Requires="x14">
        <oleObject progId="Equation.3" shapeId="1026" r:id="rId5">
          <objectPr defaultSize="0" autoPict="0" r:id="rId6">
            <anchor moveWithCells="1" sizeWithCells="1">
              <from>
                <xdr:col>2</xdr:col>
                <xdr:colOff>390525</xdr:colOff>
                <xdr:row>1</xdr:row>
                <xdr:rowOff>19050</xdr:rowOff>
              </from>
              <to>
                <xdr:col>2</xdr:col>
                <xdr:colOff>542925</xdr:colOff>
                <xdr:row>1</xdr:row>
                <xdr:rowOff>238125</xdr:rowOff>
              </to>
            </anchor>
          </objectPr>
        </oleObject>
      </mc:Choice>
      <mc:Fallback>
        <oleObject progId="Equation.3" shapeId="1026" r:id="rId5"/>
      </mc:Fallback>
    </mc:AlternateContent>
    <mc:AlternateContent xmlns:mc="http://schemas.openxmlformats.org/markup-compatibility/2006">
      <mc:Choice Requires="x14">
        <oleObject progId="Equation.3" shapeId="1027" r:id="rId7">
          <objectPr defaultSize="0" autoPict="0" r:id="rId8">
            <anchor moveWithCells="1">
              <from>
                <xdr:col>2</xdr:col>
                <xdr:colOff>180975</xdr:colOff>
                <xdr:row>3</xdr:row>
                <xdr:rowOff>9525</xdr:rowOff>
              </from>
              <to>
                <xdr:col>2</xdr:col>
                <xdr:colOff>752475</xdr:colOff>
                <xdr:row>4</xdr:row>
                <xdr:rowOff>19050</xdr:rowOff>
              </to>
            </anchor>
          </objectPr>
        </oleObject>
      </mc:Choice>
      <mc:Fallback>
        <oleObject progId="Equation.3" shapeId="1027" r:id="rId7"/>
      </mc:Fallback>
    </mc:AlternateContent>
    <mc:AlternateContent xmlns:mc="http://schemas.openxmlformats.org/markup-compatibility/2006">
      <mc:Choice Requires="x14">
        <oleObject progId="Equation.3" shapeId="1028" r:id="rId9">
          <objectPr defaultSize="0" autoPict="0" r:id="rId10">
            <anchor moveWithCells="1" sizeWithCells="1">
              <from>
                <xdr:col>7</xdr:col>
                <xdr:colOff>485775</xdr:colOff>
                <xdr:row>1</xdr:row>
                <xdr:rowOff>57150</xdr:rowOff>
              </from>
              <to>
                <xdr:col>10</xdr:col>
                <xdr:colOff>38100</xdr:colOff>
                <xdr:row>6</xdr:row>
                <xdr:rowOff>142875</xdr:rowOff>
              </to>
            </anchor>
          </objectPr>
        </oleObject>
      </mc:Choice>
      <mc:Fallback>
        <oleObject progId="Equation.3" shapeId="1028" r:id="rId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2021-10-27T21:25:05Z</dcterms:created>
  <dcterms:modified xsi:type="dcterms:W3CDTF">2021-10-27T22:00:09Z</dcterms:modified>
</cp:coreProperties>
</file>