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tda\OneDrive\Documentos\SEMESTRE 2022-1\MODELOS LINEALES\"/>
    </mc:Choice>
  </mc:AlternateContent>
  <xr:revisionPtr revIDLastSave="0" documentId="13_ncr:1_{4857B123-C372-416B-B0FC-85F8CC0349B2}" xr6:coauthVersionLast="47" xr6:coauthVersionMax="47" xr10:uidLastSave="{00000000-0000-0000-0000-000000000000}"/>
  <bookViews>
    <workbookView xWindow="0" yWindow="0" windowWidth="10160" windowHeight="6000" xr2:uid="{74C9B425-FCA2-495D-B3BD-6D334E7B74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9" i="1" l="1"/>
  <c r="G28" i="1"/>
  <c r="M28" i="1" s="1"/>
  <c r="O28" i="1" s="1"/>
  <c r="G23" i="1"/>
  <c r="M23" i="1" s="1"/>
  <c r="O23" i="1" s="1"/>
  <c r="G22" i="1"/>
  <c r="M29" i="1"/>
  <c r="O29" i="1" s="1"/>
  <c r="M22" i="1"/>
  <c r="O22" i="1" s="1"/>
  <c r="R22" i="1" s="1"/>
  <c r="T22" i="1" s="1"/>
  <c r="M17" i="1"/>
  <c r="O17" i="1" s="1"/>
  <c r="M16" i="1"/>
  <c r="O16" i="1" s="1"/>
  <c r="R16" i="1" s="1"/>
  <c r="T16" i="1" s="1"/>
  <c r="G17" i="1"/>
  <c r="G16" i="1"/>
  <c r="R28" i="1" l="1"/>
  <c r="T28" i="1" s="1"/>
</calcChain>
</file>

<file path=xl/sharedStrings.xml><?xml version="1.0" encoding="utf-8"?>
<sst xmlns="http://schemas.openxmlformats.org/spreadsheetml/2006/main" count="48" uniqueCount="28">
  <si>
    <t>Estatura Altos/Bajos</t>
  </si>
  <si>
    <t>Miden menos 1.67 altura</t>
  </si>
  <si>
    <t>12 estudiantes</t>
  </si>
  <si>
    <t>5 juegan tenis 42%</t>
  </si>
  <si>
    <t>18 estudiantes</t>
  </si>
  <si>
    <t>10 juegan tenis 56%</t>
  </si>
  <si>
    <t>Clase A y clase B</t>
  </si>
  <si>
    <t>Clase A</t>
  </si>
  <si>
    <t>14 estudiantes</t>
  </si>
  <si>
    <t>Clase B</t>
  </si>
  <si>
    <t>16 estudiantes</t>
  </si>
  <si>
    <t>9 juegan tenis 56%</t>
  </si>
  <si>
    <t>6 juegan tenis 43%</t>
  </si>
  <si>
    <t>30 estudiantes</t>
  </si>
  <si>
    <t>Juegan tenis</t>
  </si>
  <si>
    <t>Sexo</t>
  </si>
  <si>
    <t>Mujer</t>
  </si>
  <si>
    <t>Hombre</t>
  </si>
  <si>
    <t>p=</t>
  </si>
  <si>
    <t>pi^2</t>
  </si>
  <si>
    <t>SUMA</t>
  </si>
  <si>
    <t>Estatura</t>
  </si>
  <si>
    <t>Menor 1.67</t>
  </si>
  <si>
    <t>Mayor 1.67</t>
  </si>
  <si>
    <t>Clase</t>
  </si>
  <si>
    <t>A</t>
  </si>
  <si>
    <t>B</t>
  </si>
  <si>
    <t>Miden más de 1.67 altura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</si>
</sst>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9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304800</xdr:colOff>
      <xdr:row>36</xdr:row>
      <xdr:rowOff>88900</xdr:rowOff>
    </xdr:from>
    <xdr:to>
      <xdr:col>11</xdr:col>
      <xdr:colOff>378278</xdr:colOff>
      <xdr:row>41</xdr:row>
      <xdr:rowOff>6468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0C26D5-D448-4DC1-B38F-CB7D4FF851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1150" y="8375650"/>
          <a:ext cx="3248478" cy="838317"/>
        </a:xfrm>
        <a:prstGeom prst="rect">
          <a:avLst/>
        </a:prstGeom>
      </xdr:spPr>
    </xdr:pic>
    <xdr:clientData/>
  </xdr:twoCellAnchor>
  <xdr:twoCellAnchor editAs="oneCell">
    <xdr:from>
      <xdr:col>11</xdr:col>
      <xdr:colOff>244929</xdr:colOff>
      <xdr:row>2</xdr:row>
      <xdr:rowOff>27214</xdr:rowOff>
    </xdr:from>
    <xdr:to>
      <xdr:col>28</xdr:col>
      <xdr:colOff>601114</xdr:colOff>
      <xdr:row>11</xdr:row>
      <xdr:rowOff>156728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0F0E9FC-14EB-44DA-AA1E-7B86851A92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20858" y="390071"/>
          <a:ext cx="10688542" cy="1762371"/>
        </a:xfrm>
        <a:prstGeom prst="rect">
          <a:avLst/>
        </a:prstGeom>
      </xdr:spPr>
    </xdr:pic>
    <xdr:clientData/>
  </xdr:twoCellAnchor>
  <xdr:twoCellAnchor editAs="oneCell">
    <xdr:from>
      <xdr:col>13</xdr:col>
      <xdr:colOff>244929</xdr:colOff>
      <xdr:row>33</xdr:row>
      <xdr:rowOff>45358</xdr:rowOff>
    </xdr:from>
    <xdr:to>
      <xdr:col>18</xdr:col>
      <xdr:colOff>540215</xdr:colOff>
      <xdr:row>39</xdr:row>
      <xdr:rowOff>118999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2DD015D-AECA-46BE-A0CB-47CFD31EB5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0929" y="6032501"/>
          <a:ext cx="3334215" cy="11622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E9633-1BB7-4EAF-85F2-3ECB994F32B7}">
  <dimension ref="A2:T29"/>
  <sheetViews>
    <sheetView tabSelected="1" zoomScale="70" zoomScaleNormal="70" workbookViewId="0">
      <selection activeCell="J46" sqref="J46"/>
    </sheetView>
  </sheetViews>
  <sheetFormatPr defaultRowHeight="14.5" x14ac:dyDescent="0.35"/>
  <cols>
    <col min="1" max="1" width="13.1796875" bestFit="1" customWidth="1"/>
    <col min="2" max="2" width="10.453125" bestFit="1" customWidth="1"/>
    <col min="4" max="4" width="11" bestFit="1" customWidth="1"/>
    <col min="9" max="9" width="10.453125" bestFit="1" customWidth="1"/>
  </cols>
  <sheetData>
    <row r="2" spans="1:20" x14ac:dyDescent="0.35">
      <c r="E2" s="1" t="s">
        <v>0</v>
      </c>
      <c r="I2" s="1" t="s">
        <v>6</v>
      </c>
    </row>
    <row r="3" spans="1:20" x14ac:dyDescent="0.35">
      <c r="E3" t="s">
        <v>1</v>
      </c>
      <c r="I3" t="s">
        <v>7</v>
      </c>
    </row>
    <row r="4" spans="1:20" x14ac:dyDescent="0.35">
      <c r="E4" t="s">
        <v>2</v>
      </c>
      <c r="I4" t="s">
        <v>8</v>
      </c>
    </row>
    <row r="5" spans="1:20" x14ac:dyDescent="0.35">
      <c r="E5" t="s">
        <v>3</v>
      </c>
      <c r="I5" t="s">
        <v>12</v>
      </c>
    </row>
    <row r="7" spans="1:20" x14ac:dyDescent="0.35">
      <c r="E7" t="s">
        <v>27</v>
      </c>
      <c r="I7" t="s">
        <v>9</v>
      </c>
    </row>
    <row r="8" spans="1:20" x14ac:dyDescent="0.35">
      <c r="E8" t="s">
        <v>4</v>
      </c>
      <c r="I8" t="s">
        <v>10</v>
      </c>
    </row>
    <row r="9" spans="1:20" x14ac:dyDescent="0.35">
      <c r="E9" t="s">
        <v>5</v>
      </c>
      <c r="I9" t="s">
        <v>11</v>
      </c>
    </row>
    <row r="12" spans="1:20" x14ac:dyDescent="0.35">
      <c r="A12" s="1" t="s">
        <v>13</v>
      </c>
    </row>
    <row r="14" spans="1:20" x14ac:dyDescent="0.35">
      <c r="A14" s="1" t="s">
        <v>15</v>
      </c>
      <c r="I14" s="1" t="s">
        <v>15</v>
      </c>
      <c r="O14" t="s">
        <v>19</v>
      </c>
    </row>
    <row r="15" spans="1:20" x14ac:dyDescent="0.35">
      <c r="D15" t="s">
        <v>14</v>
      </c>
      <c r="E15">
        <v>15</v>
      </c>
    </row>
    <row r="16" spans="1:20" x14ac:dyDescent="0.35">
      <c r="A16">
        <v>10</v>
      </c>
      <c r="B16" t="s">
        <v>16</v>
      </c>
      <c r="C16" s="2">
        <v>0.33</v>
      </c>
      <c r="E16">
        <v>2</v>
      </c>
      <c r="G16" s="2">
        <f>E16/A16</f>
        <v>0.2</v>
      </c>
      <c r="I16" t="s">
        <v>16</v>
      </c>
      <c r="K16" t="s">
        <v>18</v>
      </c>
      <c r="M16" s="2">
        <f>G16</f>
        <v>0.2</v>
      </c>
      <c r="O16">
        <f>M16^2</f>
        <v>4.0000000000000008E-2</v>
      </c>
      <c r="Q16" t="s">
        <v>20</v>
      </c>
      <c r="R16">
        <f>SUM(O16:O17)</f>
        <v>0.46250000000000002</v>
      </c>
      <c r="T16" s="3">
        <f>1-R16</f>
        <v>0.53749999999999998</v>
      </c>
    </row>
    <row r="17" spans="1:20" x14ac:dyDescent="0.35">
      <c r="A17">
        <v>20</v>
      </c>
      <c r="B17" t="s">
        <v>17</v>
      </c>
      <c r="C17" s="2">
        <v>0.67</v>
      </c>
      <c r="E17">
        <v>13</v>
      </c>
      <c r="G17" s="2">
        <f>E17/A17</f>
        <v>0.65</v>
      </c>
      <c r="I17" t="s">
        <v>17</v>
      </c>
      <c r="K17" t="s">
        <v>18</v>
      </c>
      <c r="M17" s="2">
        <f>G17</f>
        <v>0.65</v>
      </c>
      <c r="O17">
        <f>M17^2</f>
        <v>0.42250000000000004</v>
      </c>
    </row>
    <row r="20" spans="1:20" x14ac:dyDescent="0.35">
      <c r="A20" s="1" t="s">
        <v>21</v>
      </c>
      <c r="I20" s="1" t="s">
        <v>21</v>
      </c>
      <c r="O20" t="s">
        <v>19</v>
      </c>
    </row>
    <row r="21" spans="1:20" x14ac:dyDescent="0.35">
      <c r="D21" t="s">
        <v>14</v>
      </c>
      <c r="E21">
        <v>15</v>
      </c>
    </row>
    <row r="22" spans="1:20" x14ac:dyDescent="0.35">
      <c r="B22" t="s">
        <v>22</v>
      </c>
      <c r="G22" t="e">
        <f>E22/A22</f>
        <v>#DIV/0!</v>
      </c>
      <c r="I22" t="s">
        <v>22</v>
      </c>
      <c r="K22" t="s">
        <v>18</v>
      </c>
      <c r="M22" t="e">
        <f>G22</f>
        <v>#DIV/0!</v>
      </c>
      <c r="O22" t="e">
        <f>M22^2</f>
        <v>#DIV/0!</v>
      </c>
      <c r="Q22" t="s">
        <v>20</v>
      </c>
      <c r="R22" t="e">
        <f>SUM(O22:O23)</f>
        <v>#DIV/0!</v>
      </c>
      <c r="T22" s="3" t="e">
        <f>1-R22</f>
        <v>#DIV/0!</v>
      </c>
    </row>
    <row r="23" spans="1:20" x14ac:dyDescent="0.35">
      <c r="B23" t="s">
        <v>23</v>
      </c>
      <c r="G23" t="e">
        <f>E23/A23</f>
        <v>#DIV/0!</v>
      </c>
      <c r="I23" t="s">
        <v>23</v>
      </c>
      <c r="K23" t="s">
        <v>18</v>
      </c>
      <c r="M23" t="e">
        <f>G23</f>
        <v>#DIV/0!</v>
      </c>
      <c r="O23" t="e">
        <f>M23^2</f>
        <v>#DIV/0!</v>
      </c>
    </row>
    <row r="26" spans="1:20" x14ac:dyDescent="0.35">
      <c r="A26" s="1" t="s">
        <v>24</v>
      </c>
      <c r="I26" s="1" t="s">
        <v>24</v>
      </c>
      <c r="O26" t="s">
        <v>19</v>
      </c>
    </row>
    <row r="27" spans="1:20" x14ac:dyDescent="0.35">
      <c r="D27" t="s">
        <v>14</v>
      </c>
      <c r="E27">
        <v>15</v>
      </c>
    </row>
    <row r="28" spans="1:20" x14ac:dyDescent="0.35">
      <c r="B28" t="s">
        <v>25</v>
      </c>
      <c r="G28" t="e">
        <f>E28/A28</f>
        <v>#DIV/0!</v>
      </c>
      <c r="I28" t="s">
        <v>25</v>
      </c>
      <c r="K28" t="s">
        <v>18</v>
      </c>
      <c r="M28" t="e">
        <f>G28</f>
        <v>#DIV/0!</v>
      </c>
      <c r="O28" t="e">
        <f>M28^2</f>
        <v>#DIV/0!</v>
      </c>
      <c r="Q28" t="s">
        <v>20</v>
      </c>
      <c r="R28" t="e">
        <f>SUM(O28:O29)</f>
        <v>#DIV/0!</v>
      </c>
      <c r="T28" s="3" t="e">
        <f>1-R28</f>
        <v>#DIV/0!</v>
      </c>
    </row>
    <row r="29" spans="1:20" x14ac:dyDescent="0.35">
      <c r="B29" t="s">
        <v>26</v>
      </c>
      <c r="G29" t="e">
        <f>E29/A29</f>
        <v>#DIV/0!</v>
      </c>
      <c r="I29" t="s">
        <v>26</v>
      </c>
      <c r="K29" t="s">
        <v>18</v>
      </c>
      <c r="M29" t="e">
        <f>G29</f>
        <v>#DIV/0!</v>
      </c>
      <c r="O29" t="e">
        <f>M29^2</f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actda</dc:creator>
  <cp:lastModifiedBy>actda</cp:lastModifiedBy>
  <dcterms:created xsi:type="dcterms:W3CDTF">2021-11-17T23:10:16Z</dcterms:created>
  <dcterms:modified xsi:type="dcterms:W3CDTF">2021-11-17T23:58:38Z</dcterms:modified>
</cp:coreProperties>
</file>