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drawings/drawing5.xml" ContentType="application/vnd.openxmlformats-officedocument.drawing+xml"/>
  <Override PartName="/xl/ctrlProps/ctrlProp4.xml" ContentType="application/vnd.ms-excel.controlproperties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drawings/drawing6.xml" ContentType="application/vnd.openxmlformats-officedocument.drawing+xml"/>
  <Override PartName="/xl/ctrlProps/ctrlProp5.xml" ContentType="application/vnd.ms-excel.controlproperties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drawings/drawing11.xml" ContentType="application/vnd.openxmlformats-officedocument.drawing+xml"/>
  <Override PartName="/xl/ctrlProps/ctrlProp10.xml" ContentType="application/vnd.ms-excel.controlproperties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drawings/drawing12.xml" ContentType="application/vnd.openxmlformats-officedocument.drawing+xml"/>
  <Override PartName="/xl/ctrlProps/ctrlProp11.xml" ContentType="application/vnd.ms-excel.controlproperties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drawings/drawing13.xml" ContentType="application/vnd.openxmlformats-officedocument.drawing+xml"/>
  <Override PartName="/xl/ctrlProps/ctrlProp12.xml" ContentType="application/vnd.ms-excel.controlproperties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drawings/drawing14.xml" ContentType="application/vnd.openxmlformats-officedocument.drawing+xml"/>
  <Override PartName="/xl/ctrlProps/ctrlProp13.xml" ContentType="application/vnd.ms-excel.controlproperties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tda\OneDrive\Documentos\"/>
    </mc:Choice>
  </mc:AlternateContent>
  <xr:revisionPtr revIDLastSave="0" documentId="13_ncr:1_{0A4B354B-C884-4715-82AD-E1D3ADFDB6DC}" xr6:coauthVersionLast="45" xr6:coauthVersionMax="45" xr10:uidLastSave="{00000000-0000-0000-0000-000000000000}"/>
  <bookViews>
    <workbookView xWindow="-110" yWindow="-110" windowWidth="38620" windowHeight="21220" xr2:uid="{90D08473-336C-4A81-8C2A-9F93E25F6248}"/>
  </bookViews>
  <sheets>
    <sheet name="ÍNDICE" sheetId="20" r:id="rId1"/>
    <sheet name="1" sheetId="4" r:id="rId2"/>
    <sheet name="2" sheetId="5" r:id="rId3"/>
    <sheet name="3" sheetId="6" r:id="rId4"/>
    <sheet name="4" sheetId="7" r:id="rId5"/>
    <sheet name="5" sheetId="8" r:id="rId6"/>
    <sheet name="6" sheetId="9" r:id="rId7"/>
    <sheet name="7" sheetId="10" r:id="rId8"/>
    <sheet name="8" sheetId="11" r:id="rId9"/>
    <sheet name="9" sheetId="17" r:id="rId10"/>
    <sheet name="10" sheetId="16" r:id="rId11"/>
    <sheet name="11" sheetId="15" r:id="rId12"/>
    <sheet name="12" sheetId="14" r:id="rId13"/>
    <sheet name="13" sheetId="13" r:id="rId14"/>
    <sheet name="14" sheetId="12" r:id="rId15"/>
    <sheet name="15" sheetId="18" r:id="rId16"/>
    <sheet name="16" sheetId="19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" i="15" l="1"/>
  <c r="G42" i="15"/>
  <c r="F25" i="18" a="1"/>
  <c r="I26" i="18" a="1"/>
  <c r="C18" i="19" a="1"/>
  <c r="G22" i="19" a="1"/>
  <c r="N20" i="12" a="1"/>
  <c r="H22" i="6" a="1"/>
  <c r="C17" i="19" a="1"/>
  <c r="I28" i="18" a="1"/>
  <c r="C23" i="19" a="1"/>
  <c r="G17" i="19" a="1"/>
  <c r="C27" i="18" a="1"/>
  <c r="Q20" i="12" a="1"/>
  <c r="F27" i="18" a="1"/>
  <c r="M19" i="12" a="1"/>
  <c r="G18" i="19" a="1"/>
  <c r="M20" i="12" a="1"/>
  <c r="G23" i="19" a="1"/>
  <c r="I27" i="18" a="1"/>
  <c r="C22" i="19" a="1"/>
  <c r="N19" i="12" a="1"/>
  <c r="C28" i="18" a="1"/>
  <c r="Q19" i="12" a="1"/>
  <c r="F26" i="18" a="1"/>
  <c r="C26" i="18" a="1"/>
  <c r="H22" i="6" l="1"/>
  <c r="G23" i="19"/>
  <c r="G22" i="19"/>
  <c r="G18" i="19"/>
  <c r="G17" i="19"/>
  <c r="G26" i="19" s="1"/>
  <c r="C23" i="19"/>
  <c r="C22" i="19"/>
  <c r="C18" i="19"/>
  <c r="C17" i="19"/>
  <c r="C28" i="18"/>
  <c r="I28" i="18"/>
  <c r="I27" i="18"/>
  <c r="I26" i="18"/>
  <c r="F27" i="18"/>
  <c r="F26" i="18"/>
  <c r="F25" i="18"/>
  <c r="C27" i="18"/>
  <c r="C26" i="18"/>
  <c r="Q20" i="12"/>
  <c r="Q19" i="12"/>
  <c r="N22" i="12" s="1"/>
  <c r="N20" i="12"/>
  <c r="M20" i="12"/>
  <c r="N19" i="12"/>
  <c r="M19" i="12"/>
  <c r="O34" i="15" a="1"/>
  <c r="O34" i="15" s="1"/>
  <c r="O31" i="15" a="1"/>
  <c r="O31" i="15" s="1"/>
  <c r="Q32" i="15"/>
  <c r="Q31" i="15"/>
  <c r="L29" i="15"/>
  <c r="L28" i="15"/>
  <c r="K29" i="15"/>
  <c r="K28" i="15"/>
  <c r="O29" i="15"/>
  <c r="O28" i="15"/>
  <c r="I29" i="15"/>
  <c r="G29" i="15"/>
  <c r="D29" i="15"/>
  <c r="I28" i="15"/>
  <c r="G28" i="15"/>
  <c r="D28" i="15"/>
  <c r="J23" i="15"/>
  <c r="H23" i="15"/>
  <c r="E23" i="15"/>
  <c r="J18" i="15"/>
  <c r="H18" i="15"/>
  <c r="E18" i="15"/>
  <c r="H41" i="16"/>
  <c r="F41" i="16"/>
  <c r="N34" i="16" a="1"/>
  <c r="N34" i="16" s="1"/>
  <c r="R32" i="16"/>
  <c r="R31" i="16"/>
  <c r="P31" i="16" a="1"/>
  <c r="P31" i="16" s="1"/>
  <c r="P30" i="16"/>
  <c r="P29" i="16"/>
  <c r="M30" i="16"/>
  <c r="M29" i="16"/>
  <c r="L30" i="16"/>
  <c r="L29" i="16"/>
  <c r="I29" i="16"/>
  <c r="G29" i="16"/>
  <c r="D29" i="16"/>
  <c r="I30" i="16"/>
  <c r="G30" i="16"/>
  <c r="D30" i="16"/>
  <c r="K19" i="16"/>
  <c r="I19" i="16"/>
  <c r="F19" i="16"/>
  <c r="L48" i="17"/>
  <c r="J48" i="17"/>
  <c r="R37" i="17" a="1"/>
  <c r="R37" i="17" s="1"/>
  <c r="L37" i="17" a="1"/>
  <c r="L37" i="17" s="1"/>
  <c r="L27" i="17"/>
  <c r="J27" i="17"/>
  <c r="G27" i="17"/>
  <c r="L23" i="17"/>
  <c r="J23" i="17"/>
  <c r="G23" i="17"/>
  <c r="I22" i="12" l="1"/>
  <c r="C26" i="19"/>
  <c r="J16" i="19" s="1"/>
  <c r="N25" i="18"/>
  <c r="N23" i="18"/>
  <c r="J13" i="11"/>
  <c r="R29" i="8"/>
  <c r="C65" i="8"/>
  <c r="C18" i="8"/>
  <c r="C62" i="8"/>
  <c r="C58" i="8"/>
  <c r="N14" i="8"/>
  <c r="E53" i="8"/>
  <c r="J35" i="8"/>
  <c r="P30" i="8"/>
  <c r="P29" i="8"/>
  <c r="J14" i="5"/>
  <c r="I14" i="5"/>
  <c r="H14" i="5"/>
  <c r="G14" i="5"/>
  <c r="P16" i="11" a="1"/>
  <c r="I69" i="8" a="1"/>
  <c r="J16" i="11" a="1"/>
  <c r="L14" i="5" a="1"/>
  <c r="O69" i="8" a="1"/>
  <c r="H16" i="11" a="1"/>
  <c r="R69" i="8" a="1"/>
  <c r="L69" i="8" a="1"/>
  <c r="F16" i="11" a="1"/>
  <c r="L14" i="9" a="1"/>
  <c r="P16" i="11" l="1"/>
  <c r="J16" i="11"/>
  <c r="H16" i="11"/>
  <c r="F16" i="11"/>
  <c r="R69" i="8"/>
  <c r="O69" i="8"/>
  <c r="L69" i="8"/>
  <c r="I69" i="8"/>
  <c r="L14" i="9"/>
  <c r="L14" i="5"/>
  <c r="G14" i="4" a="1"/>
  <c r="C14" i="4" a="1"/>
  <c r="O14" i="4" a="1"/>
  <c r="K14" i="4" a="1"/>
  <c r="N16" i="11" l="1"/>
  <c r="L16" i="11"/>
  <c r="O14" i="4"/>
  <c r="K14" i="4"/>
  <c r="G14" i="4"/>
  <c r="C1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<sst xmlns="http://schemas.openxmlformats.org/spreadsheetml/2006/main" count="184" uniqueCount="59">
  <si>
    <t>ÍNDICE</t>
  </si>
  <si>
    <t>Perpetuidad</t>
  </si>
  <si>
    <t>BBC</t>
  </si>
  <si>
    <t>Bono</t>
  </si>
  <si>
    <t>Anualidad</t>
  </si>
  <si>
    <t>PAGO</t>
  </si>
  <si>
    <t>Deuda(año)</t>
  </si>
  <si>
    <t>DURACIÓN</t>
  </si>
  <si>
    <t>AÑO</t>
  </si>
  <si>
    <t>FLUJO</t>
  </si>
  <si>
    <t>a)</t>
  </si>
  <si>
    <t>Tasa</t>
  </si>
  <si>
    <t>b)</t>
  </si>
  <si>
    <t>Año</t>
  </si>
  <si>
    <t>Flujo</t>
  </si>
  <si>
    <t>Convexidad:</t>
  </si>
  <si>
    <t>c)</t>
  </si>
  <si>
    <t>h</t>
  </si>
  <si>
    <t>d)</t>
  </si>
  <si>
    <t>e)</t>
  </si>
  <si>
    <t>f)</t>
  </si>
  <si>
    <t>Utilizando las funciones del módulo "Formulas_Irregulares"</t>
  </si>
  <si>
    <t>Flujos</t>
  </si>
  <si>
    <t>Tiempos</t>
  </si>
  <si>
    <t>i</t>
  </si>
  <si>
    <t>i+h</t>
  </si>
  <si>
    <t>X</t>
  </si>
  <si>
    <t xml:space="preserve">i </t>
  </si>
  <si>
    <t>+</t>
  </si>
  <si>
    <t>Y</t>
  </si>
  <si>
    <t>=</t>
  </si>
  <si>
    <t xml:space="preserve"> =&gt;</t>
  </si>
  <si>
    <t>&gt;</t>
  </si>
  <si>
    <t xml:space="preserve"> &gt;</t>
  </si>
  <si>
    <t xml:space="preserve"> =</t>
  </si>
  <si>
    <t xml:space="preserve">A </t>
  </si>
  <si>
    <t>B</t>
  </si>
  <si>
    <t>A</t>
  </si>
  <si>
    <t>Bono 1</t>
  </si>
  <si>
    <t>Bono 2</t>
  </si>
  <si>
    <t>Portafolio 1</t>
  </si>
  <si>
    <t>Portafolio 2</t>
  </si>
  <si>
    <t xml:space="preserve">Portafolio 2 </t>
  </si>
  <si>
    <t>F</t>
  </si>
  <si>
    <t>C</t>
  </si>
  <si>
    <t>n</t>
  </si>
  <si>
    <t>r</t>
  </si>
  <si>
    <t>DM</t>
  </si>
  <si>
    <t>Precio</t>
  </si>
  <si>
    <t>DM Portafolio 1</t>
  </si>
  <si>
    <t>DM Portafolio 2</t>
  </si>
  <si>
    <t>BCC</t>
  </si>
  <si>
    <t>Conv</t>
  </si>
  <si>
    <t>K</t>
  </si>
  <si>
    <t>Conve</t>
  </si>
  <si>
    <t>Convexidad</t>
  </si>
  <si>
    <t>Tiempo</t>
  </si>
  <si>
    <t>DM P1</t>
  </si>
  <si>
    <t>DM 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</si>
</sst>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8" formatCode="&quot;$&quot;#,##0.00;[Red]\-&quot;$&quot;#,##0.00"/>
    <numFmt numFmtId="164" formatCode="0.0%"/>
    <numFmt numFmtId="165" formatCode="0.000000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1"/>
    <xf numFmtId="0" fontId="0" fillId="0" borderId="1" xfId="0" applyBorder="1"/>
    <xf numFmtId="0" fontId="4" fillId="3" borderId="1" xfId="0" applyFont="1" applyFill="1" applyBorder="1"/>
    <xf numFmtId="0" fontId="4" fillId="3" borderId="2" xfId="0" applyFont="1" applyFill="1" applyBorder="1"/>
    <xf numFmtId="0" fontId="4" fillId="3" borderId="3" xfId="0" applyFont="1" applyFill="1" applyBorder="1"/>
    <xf numFmtId="0" fontId="0" fillId="0" borderId="0" xfId="0" applyBorder="1"/>
    <xf numFmtId="6" fontId="0" fillId="0" borderId="1" xfId="0" applyNumberFormat="1" applyBorder="1"/>
    <xf numFmtId="0" fontId="4" fillId="3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8" fontId="0" fillId="0" borderId="0" xfId="0" applyNumberFormat="1"/>
    <xf numFmtId="0" fontId="4" fillId="3" borderId="0" xfId="0" applyFont="1" applyFill="1"/>
    <xf numFmtId="0" fontId="0" fillId="0" borderId="4" xfId="0" applyBorder="1"/>
    <xf numFmtId="0" fontId="0" fillId="0" borderId="5" xfId="0" applyBorder="1"/>
    <xf numFmtId="8" fontId="0" fillId="0" borderId="5" xfId="0" applyNumberFormat="1" applyBorder="1"/>
    <xf numFmtId="0" fontId="0" fillId="0" borderId="6" xfId="0" applyBorder="1"/>
    <xf numFmtId="8" fontId="0" fillId="0" borderId="6" xfId="0" applyNumberFormat="1" applyBorder="1"/>
    <xf numFmtId="164" fontId="0" fillId="0" borderId="1" xfId="0" applyNumberFormat="1" applyBorder="1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4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1" xfId="0" applyNumberFormat="1" applyBorder="1"/>
    <xf numFmtId="0" fontId="0" fillId="0" borderId="7" xfId="0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2" fillId="2" borderId="0" xfId="0" applyFont="1" applyFill="1" applyAlignment="1">
      <alignment horizontal="left" indent="40"/>
    </xf>
    <xf numFmtId="0" fontId="4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6" fontId="0" fillId="0" borderId="1" xfId="0" applyNumberFormat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ustomXml" Target="../ink/ink1.xml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5" Type="http://schemas.openxmlformats.org/officeDocument/2006/relationships/image" Target="../media/image3.png"/><Relationship Id="rId4" Type="http://schemas.openxmlformats.org/officeDocument/2006/relationships/customXml" Target="../ink/ink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customXml" Target="../ink/ink12.xml"/><Relationship Id="rId26" Type="http://schemas.openxmlformats.org/officeDocument/2006/relationships/customXml" Target="../ink/ink16.xml"/><Relationship Id="rId39" Type="http://schemas.openxmlformats.org/officeDocument/2006/relationships/image" Target="../media/image25.png"/><Relationship Id="rId21" Type="http://schemas.openxmlformats.org/officeDocument/2006/relationships/image" Target="../media/image16.png"/><Relationship Id="rId34" Type="http://schemas.openxmlformats.org/officeDocument/2006/relationships/customXml" Target="../ink/ink20.xml"/><Relationship Id="rId42" Type="http://schemas.openxmlformats.org/officeDocument/2006/relationships/customXml" Target="../ink/ink23.xml"/><Relationship Id="rId47" Type="http://schemas.openxmlformats.org/officeDocument/2006/relationships/image" Target="../media/image29.png"/><Relationship Id="rId50" Type="http://schemas.openxmlformats.org/officeDocument/2006/relationships/customXml" Target="../ink/ink27.xml"/><Relationship Id="rId55" Type="http://schemas.openxmlformats.org/officeDocument/2006/relationships/image" Target="../media/image33.png"/><Relationship Id="rId7" Type="http://schemas.openxmlformats.org/officeDocument/2006/relationships/image" Target="../media/image9.png"/><Relationship Id="rId2" Type="http://schemas.openxmlformats.org/officeDocument/2006/relationships/customXml" Target="../ink/ink4.xml"/><Relationship Id="rId16" Type="http://schemas.openxmlformats.org/officeDocument/2006/relationships/customXml" Target="../ink/ink11.xml"/><Relationship Id="rId29" Type="http://schemas.openxmlformats.org/officeDocument/2006/relationships/image" Target="../media/image20.png"/><Relationship Id="rId11" Type="http://schemas.openxmlformats.org/officeDocument/2006/relationships/image" Target="../media/image11.png"/><Relationship Id="rId24" Type="http://schemas.openxmlformats.org/officeDocument/2006/relationships/customXml" Target="../ink/ink15.xml"/><Relationship Id="rId32" Type="http://schemas.openxmlformats.org/officeDocument/2006/relationships/customXml" Target="../ink/ink19.xml"/><Relationship Id="rId40" Type="http://schemas.openxmlformats.org/officeDocument/2006/relationships/customXml" Target="../ink/ink22.xml"/><Relationship Id="rId45" Type="http://schemas.openxmlformats.org/officeDocument/2006/relationships/image" Target="../media/image28.png"/><Relationship Id="rId53" Type="http://schemas.openxmlformats.org/officeDocument/2006/relationships/image" Target="../media/image32.png"/><Relationship Id="rId58" Type="http://schemas.openxmlformats.org/officeDocument/2006/relationships/customXml" Target="../ink/ink31.xml"/><Relationship Id="rId5" Type="http://schemas.openxmlformats.org/officeDocument/2006/relationships/image" Target="../media/image8.png"/><Relationship Id="rId61" Type="http://schemas.openxmlformats.org/officeDocument/2006/relationships/image" Target="../media/image24.png"/><Relationship Id="rId19" Type="http://schemas.openxmlformats.org/officeDocument/2006/relationships/image" Target="../media/image15.png"/><Relationship Id="rId4" Type="http://schemas.openxmlformats.org/officeDocument/2006/relationships/customXml" Target="../ink/ink5.xml"/><Relationship Id="rId9" Type="http://schemas.openxmlformats.org/officeDocument/2006/relationships/image" Target="../media/image10.png"/><Relationship Id="rId14" Type="http://schemas.openxmlformats.org/officeDocument/2006/relationships/customXml" Target="../ink/ink10.xml"/><Relationship Id="rId22" Type="http://schemas.openxmlformats.org/officeDocument/2006/relationships/customXml" Target="../ink/ink14.xml"/><Relationship Id="rId27" Type="http://schemas.openxmlformats.org/officeDocument/2006/relationships/image" Target="../media/image19.png"/><Relationship Id="rId30" Type="http://schemas.openxmlformats.org/officeDocument/2006/relationships/customXml" Target="../ink/ink18.xml"/><Relationship Id="rId35" Type="http://schemas.openxmlformats.org/officeDocument/2006/relationships/image" Target="../media/image23.png"/><Relationship Id="rId43" Type="http://schemas.openxmlformats.org/officeDocument/2006/relationships/image" Target="../media/image27.png"/><Relationship Id="rId48" Type="http://schemas.openxmlformats.org/officeDocument/2006/relationships/customXml" Target="../ink/ink26.xml"/><Relationship Id="rId56" Type="http://schemas.openxmlformats.org/officeDocument/2006/relationships/customXml" Target="../ink/ink30.xml"/><Relationship Id="rId8" Type="http://schemas.openxmlformats.org/officeDocument/2006/relationships/customXml" Target="../ink/ink7.xml"/><Relationship Id="rId51" Type="http://schemas.openxmlformats.org/officeDocument/2006/relationships/image" Target="../media/image31.png"/><Relationship Id="rId3" Type="http://schemas.openxmlformats.org/officeDocument/2006/relationships/image" Target="../media/image7.png"/><Relationship Id="rId12" Type="http://schemas.openxmlformats.org/officeDocument/2006/relationships/customXml" Target="../ink/ink9.xml"/><Relationship Id="rId17" Type="http://schemas.openxmlformats.org/officeDocument/2006/relationships/image" Target="../media/image14.png"/><Relationship Id="rId25" Type="http://schemas.openxmlformats.org/officeDocument/2006/relationships/image" Target="../media/image18.png"/><Relationship Id="rId33" Type="http://schemas.openxmlformats.org/officeDocument/2006/relationships/image" Target="../media/image22.png"/><Relationship Id="rId46" Type="http://schemas.openxmlformats.org/officeDocument/2006/relationships/customXml" Target="../ink/ink25.xml"/><Relationship Id="rId59" Type="http://schemas.openxmlformats.org/officeDocument/2006/relationships/image" Target="../media/image35.png"/><Relationship Id="rId20" Type="http://schemas.openxmlformats.org/officeDocument/2006/relationships/customXml" Target="../ink/ink13.xml"/><Relationship Id="rId41" Type="http://schemas.openxmlformats.org/officeDocument/2006/relationships/image" Target="../media/image26.png"/><Relationship Id="rId54" Type="http://schemas.openxmlformats.org/officeDocument/2006/relationships/customXml" Target="../ink/ink29.xml"/><Relationship Id="rId1" Type="http://schemas.openxmlformats.org/officeDocument/2006/relationships/image" Target="../media/image6.png"/><Relationship Id="rId6" Type="http://schemas.openxmlformats.org/officeDocument/2006/relationships/customXml" Target="../ink/ink6.xml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customXml" Target="../ink/ink17.xml"/><Relationship Id="rId36" Type="http://schemas.openxmlformats.org/officeDocument/2006/relationships/customXml" Target="../ink/ink21.xml"/><Relationship Id="rId49" Type="http://schemas.openxmlformats.org/officeDocument/2006/relationships/image" Target="../media/image30.png"/><Relationship Id="rId57" Type="http://schemas.openxmlformats.org/officeDocument/2006/relationships/image" Target="../media/image34.png"/><Relationship Id="rId10" Type="http://schemas.openxmlformats.org/officeDocument/2006/relationships/customXml" Target="../ink/ink8.xml"/><Relationship Id="rId31" Type="http://schemas.openxmlformats.org/officeDocument/2006/relationships/image" Target="../media/image21.png"/><Relationship Id="rId44" Type="http://schemas.openxmlformats.org/officeDocument/2006/relationships/customXml" Target="../ink/ink24.xml"/><Relationship Id="rId52" Type="http://schemas.openxmlformats.org/officeDocument/2006/relationships/customXml" Target="../ink/ink28.xml"/><Relationship Id="rId60" Type="http://schemas.openxmlformats.org/officeDocument/2006/relationships/customXml" Target="../ink/ink32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png"/><Relationship Id="rId18" Type="http://schemas.openxmlformats.org/officeDocument/2006/relationships/customXml" Target="../ink/ink41.xml"/><Relationship Id="rId26" Type="http://schemas.openxmlformats.org/officeDocument/2006/relationships/customXml" Target="../ink/ink45.xml"/><Relationship Id="rId39" Type="http://schemas.openxmlformats.org/officeDocument/2006/relationships/image" Target="../media/image55.png"/><Relationship Id="rId21" Type="http://schemas.openxmlformats.org/officeDocument/2006/relationships/image" Target="../media/image46.png"/><Relationship Id="rId34" Type="http://schemas.openxmlformats.org/officeDocument/2006/relationships/customXml" Target="../ink/ink49.xml"/><Relationship Id="rId42" Type="http://schemas.openxmlformats.org/officeDocument/2006/relationships/customXml" Target="../ink/ink53.xml"/><Relationship Id="rId47" Type="http://schemas.openxmlformats.org/officeDocument/2006/relationships/image" Target="../media/image59.png"/><Relationship Id="rId7" Type="http://schemas.openxmlformats.org/officeDocument/2006/relationships/image" Target="../media/image39.png"/><Relationship Id="rId2" Type="http://schemas.openxmlformats.org/officeDocument/2006/relationships/customXml" Target="../ink/ink33.xml"/><Relationship Id="rId16" Type="http://schemas.openxmlformats.org/officeDocument/2006/relationships/customXml" Target="../ink/ink40.xml"/><Relationship Id="rId29" Type="http://schemas.openxmlformats.org/officeDocument/2006/relationships/image" Target="../media/image50.png"/><Relationship Id="rId1" Type="http://schemas.openxmlformats.org/officeDocument/2006/relationships/image" Target="../media/image36.png"/><Relationship Id="rId6" Type="http://schemas.openxmlformats.org/officeDocument/2006/relationships/customXml" Target="../ink/ink35.xml"/><Relationship Id="rId11" Type="http://schemas.openxmlformats.org/officeDocument/2006/relationships/image" Target="../media/image41.png"/><Relationship Id="rId24" Type="http://schemas.openxmlformats.org/officeDocument/2006/relationships/customXml" Target="../ink/ink44.xml"/><Relationship Id="rId32" Type="http://schemas.openxmlformats.org/officeDocument/2006/relationships/customXml" Target="../ink/ink48.xml"/><Relationship Id="rId37" Type="http://schemas.openxmlformats.org/officeDocument/2006/relationships/image" Target="../media/image54.png"/><Relationship Id="rId40" Type="http://schemas.openxmlformats.org/officeDocument/2006/relationships/customXml" Target="../ink/ink52.xml"/><Relationship Id="rId45" Type="http://schemas.openxmlformats.org/officeDocument/2006/relationships/image" Target="../media/image58.png"/><Relationship Id="rId5" Type="http://schemas.openxmlformats.org/officeDocument/2006/relationships/image" Target="../media/image38.png"/><Relationship Id="rId15" Type="http://schemas.openxmlformats.org/officeDocument/2006/relationships/image" Target="../media/image43.png"/><Relationship Id="rId23" Type="http://schemas.openxmlformats.org/officeDocument/2006/relationships/image" Target="../media/image47.png"/><Relationship Id="rId28" Type="http://schemas.openxmlformats.org/officeDocument/2006/relationships/customXml" Target="../ink/ink46.xml"/><Relationship Id="rId36" Type="http://schemas.openxmlformats.org/officeDocument/2006/relationships/customXml" Target="../ink/ink50.xml"/><Relationship Id="rId10" Type="http://schemas.openxmlformats.org/officeDocument/2006/relationships/customXml" Target="../ink/ink37.xml"/><Relationship Id="rId19" Type="http://schemas.openxmlformats.org/officeDocument/2006/relationships/image" Target="../media/image45.png"/><Relationship Id="rId31" Type="http://schemas.openxmlformats.org/officeDocument/2006/relationships/image" Target="../media/image51.png"/><Relationship Id="rId44" Type="http://schemas.openxmlformats.org/officeDocument/2006/relationships/customXml" Target="../ink/ink54.xml"/><Relationship Id="rId4" Type="http://schemas.openxmlformats.org/officeDocument/2006/relationships/customXml" Target="../ink/ink34.xml"/><Relationship Id="rId9" Type="http://schemas.openxmlformats.org/officeDocument/2006/relationships/image" Target="../media/image40.png"/><Relationship Id="rId14" Type="http://schemas.openxmlformats.org/officeDocument/2006/relationships/customXml" Target="../ink/ink39.xml"/><Relationship Id="rId22" Type="http://schemas.openxmlformats.org/officeDocument/2006/relationships/customXml" Target="../ink/ink43.xml"/><Relationship Id="rId27" Type="http://schemas.openxmlformats.org/officeDocument/2006/relationships/image" Target="../media/image49.png"/><Relationship Id="rId30" Type="http://schemas.openxmlformats.org/officeDocument/2006/relationships/customXml" Target="../ink/ink47.xml"/><Relationship Id="rId35" Type="http://schemas.openxmlformats.org/officeDocument/2006/relationships/image" Target="../media/image53.png"/><Relationship Id="rId43" Type="http://schemas.openxmlformats.org/officeDocument/2006/relationships/image" Target="../media/image57.png"/><Relationship Id="rId8" Type="http://schemas.openxmlformats.org/officeDocument/2006/relationships/customXml" Target="../ink/ink36.xml"/><Relationship Id="rId3" Type="http://schemas.openxmlformats.org/officeDocument/2006/relationships/image" Target="../media/image37.png"/><Relationship Id="rId12" Type="http://schemas.openxmlformats.org/officeDocument/2006/relationships/customXml" Target="../ink/ink38.xml"/><Relationship Id="rId17" Type="http://schemas.openxmlformats.org/officeDocument/2006/relationships/image" Target="../media/image44.png"/><Relationship Id="rId25" Type="http://schemas.openxmlformats.org/officeDocument/2006/relationships/image" Target="../media/image48.png"/><Relationship Id="rId33" Type="http://schemas.openxmlformats.org/officeDocument/2006/relationships/image" Target="../media/image52.png"/><Relationship Id="rId38" Type="http://schemas.openxmlformats.org/officeDocument/2006/relationships/customXml" Target="../ink/ink51.xml"/><Relationship Id="rId46" Type="http://schemas.openxmlformats.org/officeDocument/2006/relationships/customXml" Target="../ink/ink55.xml"/><Relationship Id="rId20" Type="http://schemas.openxmlformats.org/officeDocument/2006/relationships/customXml" Target="../ink/ink42.xml"/><Relationship Id="rId4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7.xml"/><Relationship Id="rId21" Type="http://schemas.openxmlformats.org/officeDocument/2006/relationships/image" Target="../media/image71.png"/><Relationship Id="rId42" Type="http://schemas.openxmlformats.org/officeDocument/2006/relationships/image" Target="../media/image82.png"/><Relationship Id="rId47" Type="http://schemas.openxmlformats.org/officeDocument/2006/relationships/customXml" Target="../ink/ink77.xml"/><Relationship Id="rId63" Type="http://schemas.openxmlformats.org/officeDocument/2006/relationships/customXml" Target="../ink/ink85.xml"/><Relationship Id="rId68" Type="http://schemas.openxmlformats.org/officeDocument/2006/relationships/image" Target="../media/image95.png"/><Relationship Id="rId16" Type="http://schemas.openxmlformats.org/officeDocument/2006/relationships/customXml" Target="../ink/ink62.xml"/><Relationship Id="rId11" Type="http://schemas.openxmlformats.org/officeDocument/2006/relationships/image" Target="../media/image66.png"/><Relationship Id="rId32" Type="http://schemas.openxmlformats.org/officeDocument/2006/relationships/customXml" Target="../ink/ink70.xml"/><Relationship Id="rId37" Type="http://schemas.openxmlformats.org/officeDocument/2006/relationships/image" Target="../media/image79.png"/><Relationship Id="rId53" Type="http://schemas.openxmlformats.org/officeDocument/2006/relationships/customXml" Target="../ink/ink80.xml"/><Relationship Id="rId58" Type="http://schemas.openxmlformats.org/officeDocument/2006/relationships/image" Target="../media/image90.png"/><Relationship Id="rId74" Type="http://schemas.openxmlformats.org/officeDocument/2006/relationships/image" Target="../media/image98.png"/><Relationship Id="rId79" Type="http://schemas.openxmlformats.org/officeDocument/2006/relationships/customXml" Target="../ink/ink93.xml"/><Relationship Id="rId5" Type="http://schemas.openxmlformats.org/officeDocument/2006/relationships/image" Target="../media/image63.png"/><Relationship Id="rId61" Type="http://schemas.openxmlformats.org/officeDocument/2006/relationships/customXml" Target="../ink/ink84.xml"/><Relationship Id="rId82" Type="http://schemas.openxmlformats.org/officeDocument/2006/relationships/image" Target="../media/image103.png"/><Relationship Id="rId19" Type="http://schemas.openxmlformats.org/officeDocument/2006/relationships/image" Target="../media/image70.png"/><Relationship Id="rId14" Type="http://schemas.openxmlformats.org/officeDocument/2006/relationships/customXml" Target="../ink/ink61.xml"/><Relationship Id="rId22" Type="http://schemas.openxmlformats.org/officeDocument/2006/relationships/customXml" Target="../ink/ink65.xml"/><Relationship Id="rId27" Type="http://schemas.openxmlformats.org/officeDocument/2006/relationships/image" Target="../media/image74.png"/><Relationship Id="rId30" Type="http://schemas.openxmlformats.org/officeDocument/2006/relationships/customXml" Target="../ink/ink69.xml"/><Relationship Id="rId35" Type="http://schemas.openxmlformats.org/officeDocument/2006/relationships/image" Target="../media/image78.png"/><Relationship Id="rId43" Type="http://schemas.openxmlformats.org/officeDocument/2006/relationships/customXml" Target="../ink/ink75.xml"/><Relationship Id="rId48" Type="http://schemas.openxmlformats.org/officeDocument/2006/relationships/image" Target="../media/image85.png"/><Relationship Id="rId56" Type="http://schemas.openxmlformats.org/officeDocument/2006/relationships/image" Target="../media/image89.png"/><Relationship Id="rId64" Type="http://schemas.openxmlformats.org/officeDocument/2006/relationships/image" Target="../media/image93.png"/><Relationship Id="rId69" Type="http://schemas.openxmlformats.org/officeDocument/2006/relationships/customXml" Target="../ink/ink88.xml"/><Relationship Id="rId77" Type="http://schemas.openxmlformats.org/officeDocument/2006/relationships/customXml" Target="../ink/ink92.xml"/><Relationship Id="rId8" Type="http://schemas.openxmlformats.org/officeDocument/2006/relationships/customXml" Target="../ink/ink58.xml"/><Relationship Id="rId51" Type="http://schemas.openxmlformats.org/officeDocument/2006/relationships/customXml" Target="../ink/ink79.xml"/><Relationship Id="rId72" Type="http://schemas.openxmlformats.org/officeDocument/2006/relationships/image" Target="../media/image97.png"/><Relationship Id="rId80" Type="http://schemas.openxmlformats.org/officeDocument/2006/relationships/image" Target="../media/image101.png"/><Relationship Id="rId3" Type="http://schemas.openxmlformats.org/officeDocument/2006/relationships/image" Target="../media/image62.png"/><Relationship Id="rId12" Type="http://schemas.openxmlformats.org/officeDocument/2006/relationships/customXml" Target="../ink/ink60.xml"/><Relationship Id="rId17" Type="http://schemas.openxmlformats.org/officeDocument/2006/relationships/image" Target="../media/image69.png"/><Relationship Id="rId25" Type="http://schemas.openxmlformats.org/officeDocument/2006/relationships/image" Target="../media/image73.png"/><Relationship Id="rId33" Type="http://schemas.openxmlformats.org/officeDocument/2006/relationships/image" Target="../media/image77.png"/><Relationship Id="rId38" Type="http://schemas.openxmlformats.org/officeDocument/2006/relationships/customXml" Target="../ink/ink73.xml"/><Relationship Id="rId46" Type="http://schemas.openxmlformats.org/officeDocument/2006/relationships/image" Target="../media/image84.png"/><Relationship Id="rId59" Type="http://schemas.openxmlformats.org/officeDocument/2006/relationships/customXml" Target="../ink/ink83.xml"/><Relationship Id="rId67" Type="http://schemas.openxmlformats.org/officeDocument/2006/relationships/customXml" Target="../ink/ink87.xml"/><Relationship Id="rId20" Type="http://schemas.openxmlformats.org/officeDocument/2006/relationships/customXml" Target="../ink/ink64.xml"/><Relationship Id="rId41" Type="http://schemas.openxmlformats.org/officeDocument/2006/relationships/image" Target="../media/image81.png"/><Relationship Id="rId54" Type="http://schemas.openxmlformats.org/officeDocument/2006/relationships/image" Target="../media/image88.png"/><Relationship Id="rId62" Type="http://schemas.openxmlformats.org/officeDocument/2006/relationships/image" Target="../media/image92.png"/><Relationship Id="rId70" Type="http://schemas.openxmlformats.org/officeDocument/2006/relationships/image" Target="../media/image96.png"/><Relationship Id="rId75" Type="http://schemas.openxmlformats.org/officeDocument/2006/relationships/customXml" Target="../ink/ink91.xml"/><Relationship Id="rId1" Type="http://schemas.openxmlformats.org/officeDocument/2006/relationships/image" Target="../media/image60.png"/><Relationship Id="rId6" Type="http://schemas.openxmlformats.org/officeDocument/2006/relationships/customXml" Target="../ink/ink57.xml"/><Relationship Id="rId15" Type="http://schemas.openxmlformats.org/officeDocument/2006/relationships/image" Target="../media/image68.png"/><Relationship Id="rId23" Type="http://schemas.openxmlformats.org/officeDocument/2006/relationships/image" Target="../media/image72.png"/><Relationship Id="rId28" Type="http://schemas.openxmlformats.org/officeDocument/2006/relationships/customXml" Target="../ink/ink68.xml"/><Relationship Id="rId36" Type="http://schemas.openxmlformats.org/officeDocument/2006/relationships/customXml" Target="../ink/ink72.xml"/><Relationship Id="rId49" Type="http://schemas.openxmlformats.org/officeDocument/2006/relationships/customXml" Target="../ink/ink78.xml"/><Relationship Id="rId57" Type="http://schemas.openxmlformats.org/officeDocument/2006/relationships/customXml" Target="../ink/ink82.xml"/><Relationship Id="rId10" Type="http://schemas.openxmlformats.org/officeDocument/2006/relationships/customXml" Target="../ink/ink59.xml"/><Relationship Id="rId31" Type="http://schemas.openxmlformats.org/officeDocument/2006/relationships/image" Target="../media/image76.png"/><Relationship Id="rId44" Type="http://schemas.openxmlformats.org/officeDocument/2006/relationships/image" Target="../media/image83.png"/><Relationship Id="rId52" Type="http://schemas.openxmlformats.org/officeDocument/2006/relationships/image" Target="../media/image87.png"/><Relationship Id="rId60" Type="http://schemas.openxmlformats.org/officeDocument/2006/relationships/image" Target="../media/image91.png"/><Relationship Id="rId65" Type="http://schemas.openxmlformats.org/officeDocument/2006/relationships/customXml" Target="../ink/ink86.xml"/><Relationship Id="rId73" Type="http://schemas.openxmlformats.org/officeDocument/2006/relationships/customXml" Target="../ink/ink90.xml"/><Relationship Id="rId78" Type="http://schemas.openxmlformats.org/officeDocument/2006/relationships/image" Target="../media/image100.png"/><Relationship Id="rId81" Type="http://schemas.openxmlformats.org/officeDocument/2006/relationships/image" Target="../media/image102.png"/><Relationship Id="rId4" Type="http://schemas.openxmlformats.org/officeDocument/2006/relationships/customXml" Target="../ink/ink56.xml"/><Relationship Id="rId9" Type="http://schemas.openxmlformats.org/officeDocument/2006/relationships/image" Target="../media/image65.png"/><Relationship Id="rId13" Type="http://schemas.openxmlformats.org/officeDocument/2006/relationships/image" Target="../media/image67.png"/><Relationship Id="rId18" Type="http://schemas.openxmlformats.org/officeDocument/2006/relationships/customXml" Target="../ink/ink63.xml"/><Relationship Id="rId39" Type="http://schemas.openxmlformats.org/officeDocument/2006/relationships/image" Target="../media/image80.png"/><Relationship Id="rId34" Type="http://schemas.openxmlformats.org/officeDocument/2006/relationships/customXml" Target="../ink/ink71.xml"/><Relationship Id="rId50" Type="http://schemas.openxmlformats.org/officeDocument/2006/relationships/image" Target="../media/image86.png"/><Relationship Id="rId55" Type="http://schemas.openxmlformats.org/officeDocument/2006/relationships/customXml" Target="../ink/ink81.xml"/><Relationship Id="rId76" Type="http://schemas.openxmlformats.org/officeDocument/2006/relationships/image" Target="../media/image99.png"/><Relationship Id="rId7" Type="http://schemas.openxmlformats.org/officeDocument/2006/relationships/image" Target="../media/image64.png"/><Relationship Id="rId71" Type="http://schemas.openxmlformats.org/officeDocument/2006/relationships/customXml" Target="../ink/ink89.xml"/><Relationship Id="rId2" Type="http://schemas.openxmlformats.org/officeDocument/2006/relationships/image" Target="../media/image61.png"/><Relationship Id="rId29" Type="http://schemas.openxmlformats.org/officeDocument/2006/relationships/image" Target="../media/image75.png"/><Relationship Id="rId24" Type="http://schemas.openxmlformats.org/officeDocument/2006/relationships/customXml" Target="../ink/ink66.xml"/><Relationship Id="rId40" Type="http://schemas.openxmlformats.org/officeDocument/2006/relationships/customXml" Target="../ink/ink74.xml"/><Relationship Id="rId45" Type="http://schemas.openxmlformats.org/officeDocument/2006/relationships/customXml" Target="../ink/ink76.xml"/><Relationship Id="rId66" Type="http://schemas.openxmlformats.org/officeDocument/2006/relationships/image" Target="../media/image9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4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8.png"/><Relationship Id="rId117" Type="http://schemas.openxmlformats.org/officeDocument/2006/relationships/image" Target="../media/image163.png"/><Relationship Id="rId21" Type="http://schemas.openxmlformats.org/officeDocument/2006/relationships/customXml" Target="../ink/ink103.xml"/><Relationship Id="rId42" Type="http://schemas.openxmlformats.org/officeDocument/2006/relationships/customXml" Target="../ink/ink114.xml"/><Relationship Id="rId47" Type="http://schemas.openxmlformats.org/officeDocument/2006/relationships/image" Target="../media/image128.png"/><Relationship Id="rId63" Type="http://schemas.openxmlformats.org/officeDocument/2006/relationships/image" Target="../media/image136.png"/><Relationship Id="rId68" Type="http://schemas.openxmlformats.org/officeDocument/2006/relationships/customXml" Target="../ink/ink127.xml"/><Relationship Id="rId84" Type="http://schemas.openxmlformats.org/officeDocument/2006/relationships/customXml" Target="../ink/ink135.xml"/><Relationship Id="rId89" Type="http://schemas.openxmlformats.org/officeDocument/2006/relationships/image" Target="../media/image149.png"/><Relationship Id="rId112" Type="http://schemas.openxmlformats.org/officeDocument/2006/relationships/customXml" Target="../ink/ink149.xml"/><Relationship Id="rId16" Type="http://schemas.openxmlformats.org/officeDocument/2006/relationships/image" Target="../media/image113.png"/><Relationship Id="rId107" Type="http://schemas.openxmlformats.org/officeDocument/2006/relationships/image" Target="../media/image158.png"/><Relationship Id="rId11" Type="http://schemas.openxmlformats.org/officeDocument/2006/relationships/customXml" Target="../ink/ink98.xml"/><Relationship Id="rId32" Type="http://schemas.openxmlformats.org/officeDocument/2006/relationships/image" Target="../media/image121.png"/><Relationship Id="rId37" Type="http://schemas.openxmlformats.org/officeDocument/2006/relationships/customXml" Target="../ink/ink111.xml"/><Relationship Id="rId53" Type="http://schemas.openxmlformats.org/officeDocument/2006/relationships/image" Target="../media/image131.png"/><Relationship Id="rId58" Type="http://schemas.openxmlformats.org/officeDocument/2006/relationships/customXml" Target="../ink/ink122.xml"/><Relationship Id="rId74" Type="http://schemas.openxmlformats.org/officeDocument/2006/relationships/customXml" Target="../ink/ink130.xml"/><Relationship Id="rId79" Type="http://schemas.openxmlformats.org/officeDocument/2006/relationships/image" Target="../media/image144.png"/><Relationship Id="rId102" Type="http://schemas.openxmlformats.org/officeDocument/2006/relationships/customXml" Target="../ink/ink144.xml"/><Relationship Id="rId123" Type="http://schemas.openxmlformats.org/officeDocument/2006/relationships/image" Target="../media/image166.png"/><Relationship Id="rId5" Type="http://schemas.openxmlformats.org/officeDocument/2006/relationships/customXml" Target="../ink/ink95.xml"/><Relationship Id="rId90" Type="http://schemas.openxmlformats.org/officeDocument/2006/relationships/customXml" Target="../ink/ink138.xml"/><Relationship Id="rId95" Type="http://schemas.openxmlformats.org/officeDocument/2006/relationships/image" Target="../media/image152.png"/><Relationship Id="rId22" Type="http://schemas.openxmlformats.org/officeDocument/2006/relationships/image" Target="../media/image116.png"/><Relationship Id="rId27" Type="http://schemas.openxmlformats.org/officeDocument/2006/relationships/customXml" Target="../ink/ink106.xml"/><Relationship Id="rId43" Type="http://schemas.openxmlformats.org/officeDocument/2006/relationships/image" Target="../media/image126.png"/><Relationship Id="rId48" Type="http://schemas.openxmlformats.org/officeDocument/2006/relationships/customXml" Target="../ink/ink117.xml"/><Relationship Id="rId64" Type="http://schemas.openxmlformats.org/officeDocument/2006/relationships/customXml" Target="../ink/ink125.xml"/><Relationship Id="rId69" Type="http://schemas.openxmlformats.org/officeDocument/2006/relationships/image" Target="../media/image139.png"/><Relationship Id="rId113" Type="http://schemas.openxmlformats.org/officeDocument/2006/relationships/image" Target="../media/image161.png"/><Relationship Id="rId118" Type="http://schemas.openxmlformats.org/officeDocument/2006/relationships/customXml" Target="../ink/ink152.xml"/><Relationship Id="rId80" Type="http://schemas.openxmlformats.org/officeDocument/2006/relationships/customXml" Target="../ink/ink133.xml"/><Relationship Id="rId85" Type="http://schemas.openxmlformats.org/officeDocument/2006/relationships/image" Target="../media/image147.png"/><Relationship Id="rId12" Type="http://schemas.openxmlformats.org/officeDocument/2006/relationships/image" Target="../media/image111.png"/><Relationship Id="rId17" Type="http://schemas.openxmlformats.org/officeDocument/2006/relationships/customXml" Target="../ink/ink101.xml"/><Relationship Id="rId33" Type="http://schemas.openxmlformats.org/officeDocument/2006/relationships/customXml" Target="../ink/ink109.xml"/><Relationship Id="rId38" Type="http://schemas.openxmlformats.org/officeDocument/2006/relationships/customXml" Target="../ink/ink112.xml"/><Relationship Id="rId59" Type="http://schemas.openxmlformats.org/officeDocument/2006/relationships/image" Target="../media/image134.png"/><Relationship Id="rId103" Type="http://schemas.openxmlformats.org/officeDocument/2006/relationships/image" Target="../media/image156.png"/><Relationship Id="rId108" Type="http://schemas.openxmlformats.org/officeDocument/2006/relationships/customXml" Target="../ink/ink147.xml"/><Relationship Id="rId124" Type="http://schemas.openxmlformats.org/officeDocument/2006/relationships/customXml" Target="../ink/ink155.xml"/><Relationship Id="rId54" Type="http://schemas.openxmlformats.org/officeDocument/2006/relationships/customXml" Target="../ink/ink120.xml"/><Relationship Id="rId70" Type="http://schemas.openxmlformats.org/officeDocument/2006/relationships/customXml" Target="../ink/ink128.xml"/><Relationship Id="rId75" Type="http://schemas.openxmlformats.org/officeDocument/2006/relationships/image" Target="../media/image142.png"/><Relationship Id="rId91" Type="http://schemas.openxmlformats.org/officeDocument/2006/relationships/image" Target="../media/image150.png"/><Relationship Id="rId96" Type="http://schemas.openxmlformats.org/officeDocument/2006/relationships/customXml" Target="../ink/ink141.xml"/><Relationship Id="rId1" Type="http://schemas.openxmlformats.org/officeDocument/2006/relationships/image" Target="../media/image105.png"/><Relationship Id="rId6" Type="http://schemas.openxmlformats.org/officeDocument/2006/relationships/image" Target="../media/image108.png"/><Relationship Id="rId23" Type="http://schemas.openxmlformats.org/officeDocument/2006/relationships/customXml" Target="../ink/ink104.xml"/><Relationship Id="rId28" Type="http://schemas.openxmlformats.org/officeDocument/2006/relationships/image" Target="../media/image119.png"/><Relationship Id="rId49" Type="http://schemas.openxmlformats.org/officeDocument/2006/relationships/image" Target="../media/image129.png"/><Relationship Id="rId114" Type="http://schemas.openxmlformats.org/officeDocument/2006/relationships/customXml" Target="../ink/ink150.xml"/><Relationship Id="rId119" Type="http://schemas.openxmlformats.org/officeDocument/2006/relationships/image" Target="../media/image164.png"/><Relationship Id="rId44" Type="http://schemas.openxmlformats.org/officeDocument/2006/relationships/customXml" Target="../ink/ink115.xml"/><Relationship Id="rId60" Type="http://schemas.openxmlformats.org/officeDocument/2006/relationships/customXml" Target="../ink/ink123.xml"/><Relationship Id="rId65" Type="http://schemas.openxmlformats.org/officeDocument/2006/relationships/image" Target="../media/image137.png"/><Relationship Id="rId81" Type="http://schemas.openxmlformats.org/officeDocument/2006/relationships/image" Target="../media/image145.png"/><Relationship Id="rId86" Type="http://schemas.openxmlformats.org/officeDocument/2006/relationships/customXml" Target="../ink/ink136.xml"/><Relationship Id="rId13" Type="http://schemas.openxmlformats.org/officeDocument/2006/relationships/customXml" Target="../ink/ink99.xml"/><Relationship Id="rId18" Type="http://schemas.openxmlformats.org/officeDocument/2006/relationships/image" Target="../media/image114.png"/><Relationship Id="rId39" Type="http://schemas.openxmlformats.org/officeDocument/2006/relationships/image" Target="../media/image124.png"/><Relationship Id="rId109" Type="http://schemas.openxmlformats.org/officeDocument/2006/relationships/image" Target="../media/image159.png"/><Relationship Id="rId34" Type="http://schemas.openxmlformats.org/officeDocument/2006/relationships/image" Target="../media/image122.png"/><Relationship Id="rId50" Type="http://schemas.openxmlformats.org/officeDocument/2006/relationships/customXml" Target="../ink/ink118.xml"/><Relationship Id="rId55" Type="http://schemas.openxmlformats.org/officeDocument/2006/relationships/image" Target="../media/image132.png"/><Relationship Id="rId76" Type="http://schemas.openxmlformats.org/officeDocument/2006/relationships/customXml" Target="../ink/ink131.xml"/><Relationship Id="rId97" Type="http://schemas.openxmlformats.org/officeDocument/2006/relationships/image" Target="../media/image153.png"/><Relationship Id="rId104" Type="http://schemas.openxmlformats.org/officeDocument/2006/relationships/customXml" Target="../ink/ink145.xml"/><Relationship Id="rId120" Type="http://schemas.openxmlformats.org/officeDocument/2006/relationships/customXml" Target="../ink/ink153.xml"/><Relationship Id="rId125" Type="http://schemas.openxmlformats.org/officeDocument/2006/relationships/image" Target="../media/image167.png"/><Relationship Id="rId7" Type="http://schemas.openxmlformats.org/officeDocument/2006/relationships/customXml" Target="../ink/ink96.xml"/><Relationship Id="rId71" Type="http://schemas.openxmlformats.org/officeDocument/2006/relationships/image" Target="../media/image140.png"/><Relationship Id="rId92" Type="http://schemas.openxmlformats.org/officeDocument/2006/relationships/customXml" Target="../ink/ink139.xml"/><Relationship Id="rId2" Type="http://schemas.openxmlformats.org/officeDocument/2006/relationships/image" Target="../media/image106.png"/><Relationship Id="rId29" Type="http://schemas.openxmlformats.org/officeDocument/2006/relationships/customXml" Target="../ink/ink107.xml"/><Relationship Id="rId24" Type="http://schemas.openxmlformats.org/officeDocument/2006/relationships/image" Target="../media/image117.png"/><Relationship Id="rId40" Type="http://schemas.openxmlformats.org/officeDocument/2006/relationships/customXml" Target="../ink/ink113.xml"/><Relationship Id="rId45" Type="http://schemas.openxmlformats.org/officeDocument/2006/relationships/image" Target="../media/image127.png"/><Relationship Id="rId66" Type="http://schemas.openxmlformats.org/officeDocument/2006/relationships/customXml" Target="../ink/ink126.xml"/><Relationship Id="rId87" Type="http://schemas.openxmlformats.org/officeDocument/2006/relationships/image" Target="../media/image148.png"/><Relationship Id="rId110" Type="http://schemas.openxmlformats.org/officeDocument/2006/relationships/customXml" Target="../ink/ink148.xml"/><Relationship Id="rId115" Type="http://schemas.openxmlformats.org/officeDocument/2006/relationships/image" Target="../media/image162.png"/><Relationship Id="rId61" Type="http://schemas.openxmlformats.org/officeDocument/2006/relationships/image" Target="../media/image135.png"/><Relationship Id="rId82" Type="http://schemas.openxmlformats.org/officeDocument/2006/relationships/customXml" Target="../ink/ink134.xml"/><Relationship Id="rId19" Type="http://schemas.openxmlformats.org/officeDocument/2006/relationships/customXml" Target="../ink/ink102.xml"/><Relationship Id="rId14" Type="http://schemas.openxmlformats.org/officeDocument/2006/relationships/image" Target="../media/image112.png"/><Relationship Id="rId30" Type="http://schemas.openxmlformats.org/officeDocument/2006/relationships/image" Target="../media/image120.png"/><Relationship Id="rId35" Type="http://schemas.openxmlformats.org/officeDocument/2006/relationships/customXml" Target="../ink/ink110.xml"/><Relationship Id="rId56" Type="http://schemas.openxmlformats.org/officeDocument/2006/relationships/customXml" Target="../ink/ink121.xml"/><Relationship Id="rId77" Type="http://schemas.openxmlformats.org/officeDocument/2006/relationships/image" Target="../media/image143.png"/><Relationship Id="rId100" Type="http://schemas.openxmlformats.org/officeDocument/2006/relationships/customXml" Target="../ink/ink143.xml"/><Relationship Id="rId105" Type="http://schemas.openxmlformats.org/officeDocument/2006/relationships/image" Target="../media/image157.png"/><Relationship Id="rId126" Type="http://schemas.openxmlformats.org/officeDocument/2006/relationships/customXml" Target="../ink/ink156.xml"/><Relationship Id="rId8" Type="http://schemas.openxmlformats.org/officeDocument/2006/relationships/image" Target="../media/image109.png"/><Relationship Id="rId51" Type="http://schemas.openxmlformats.org/officeDocument/2006/relationships/image" Target="../media/image130.png"/><Relationship Id="rId72" Type="http://schemas.openxmlformats.org/officeDocument/2006/relationships/customXml" Target="../ink/ink129.xml"/><Relationship Id="rId93" Type="http://schemas.openxmlformats.org/officeDocument/2006/relationships/image" Target="../media/image151.png"/><Relationship Id="rId98" Type="http://schemas.openxmlformats.org/officeDocument/2006/relationships/customXml" Target="../ink/ink142.xml"/><Relationship Id="rId121" Type="http://schemas.openxmlformats.org/officeDocument/2006/relationships/image" Target="../media/image165.png"/><Relationship Id="rId3" Type="http://schemas.openxmlformats.org/officeDocument/2006/relationships/customXml" Target="../ink/ink94.xml"/><Relationship Id="rId25" Type="http://schemas.openxmlformats.org/officeDocument/2006/relationships/customXml" Target="../ink/ink105.xml"/><Relationship Id="rId46" Type="http://schemas.openxmlformats.org/officeDocument/2006/relationships/customXml" Target="../ink/ink116.xml"/><Relationship Id="rId67" Type="http://schemas.openxmlformats.org/officeDocument/2006/relationships/image" Target="../media/image138.png"/><Relationship Id="rId116" Type="http://schemas.openxmlformats.org/officeDocument/2006/relationships/customXml" Target="../ink/ink151.xml"/><Relationship Id="rId20" Type="http://schemas.openxmlformats.org/officeDocument/2006/relationships/image" Target="../media/image115.png"/><Relationship Id="rId41" Type="http://schemas.openxmlformats.org/officeDocument/2006/relationships/image" Target="../media/image125.png"/><Relationship Id="rId62" Type="http://schemas.openxmlformats.org/officeDocument/2006/relationships/customXml" Target="../ink/ink124.xml"/><Relationship Id="rId83" Type="http://schemas.openxmlformats.org/officeDocument/2006/relationships/image" Target="../media/image146.png"/><Relationship Id="rId88" Type="http://schemas.openxmlformats.org/officeDocument/2006/relationships/customXml" Target="../ink/ink137.xml"/><Relationship Id="rId111" Type="http://schemas.openxmlformats.org/officeDocument/2006/relationships/image" Target="../media/image160.png"/><Relationship Id="rId15" Type="http://schemas.openxmlformats.org/officeDocument/2006/relationships/customXml" Target="../ink/ink100.xml"/><Relationship Id="rId36" Type="http://schemas.openxmlformats.org/officeDocument/2006/relationships/image" Target="../media/image123.png"/><Relationship Id="rId57" Type="http://schemas.openxmlformats.org/officeDocument/2006/relationships/image" Target="../media/image133.png"/><Relationship Id="rId106" Type="http://schemas.openxmlformats.org/officeDocument/2006/relationships/customXml" Target="../ink/ink146.xml"/><Relationship Id="rId127" Type="http://schemas.openxmlformats.org/officeDocument/2006/relationships/image" Target="../media/image168.png"/><Relationship Id="rId10" Type="http://schemas.openxmlformats.org/officeDocument/2006/relationships/image" Target="../media/image110.png"/><Relationship Id="rId31" Type="http://schemas.openxmlformats.org/officeDocument/2006/relationships/customXml" Target="../ink/ink108.xml"/><Relationship Id="rId52" Type="http://schemas.openxmlformats.org/officeDocument/2006/relationships/customXml" Target="../ink/ink119.xml"/><Relationship Id="rId73" Type="http://schemas.openxmlformats.org/officeDocument/2006/relationships/image" Target="../media/image141.png"/><Relationship Id="rId78" Type="http://schemas.openxmlformats.org/officeDocument/2006/relationships/customXml" Target="../ink/ink132.xml"/><Relationship Id="rId94" Type="http://schemas.openxmlformats.org/officeDocument/2006/relationships/customXml" Target="../ink/ink140.xml"/><Relationship Id="rId99" Type="http://schemas.openxmlformats.org/officeDocument/2006/relationships/image" Target="../media/image154.png"/><Relationship Id="rId101" Type="http://schemas.openxmlformats.org/officeDocument/2006/relationships/image" Target="../media/image155.png"/><Relationship Id="rId122" Type="http://schemas.openxmlformats.org/officeDocument/2006/relationships/customXml" Target="../ink/ink154.xml"/><Relationship Id="rId4" Type="http://schemas.openxmlformats.org/officeDocument/2006/relationships/image" Target="../media/image107.png"/><Relationship Id="rId9" Type="http://schemas.openxmlformats.org/officeDocument/2006/relationships/customXml" Target="../ink/ink9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9.png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4.xml"/><Relationship Id="rId21" Type="http://schemas.openxmlformats.org/officeDocument/2006/relationships/customXml" Target="../ink/ink166.xml"/><Relationship Id="rId42" Type="http://schemas.openxmlformats.org/officeDocument/2006/relationships/image" Target="../media/image191.png"/><Relationship Id="rId63" Type="http://schemas.openxmlformats.org/officeDocument/2006/relationships/customXml" Target="../ink/ink187.xml"/><Relationship Id="rId84" Type="http://schemas.openxmlformats.org/officeDocument/2006/relationships/image" Target="../media/image212.png"/><Relationship Id="rId138" Type="http://schemas.openxmlformats.org/officeDocument/2006/relationships/image" Target="../media/image237.png"/><Relationship Id="rId159" Type="http://schemas.openxmlformats.org/officeDocument/2006/relationships/customXml" Target="../ink/ink237.xml"/><Relationship Id="rId170" Type="http://schemas.openxmlformats.org/officeDocument/2006/relationships/image" Target="../media/image253.png"/><Relationship Id="rId191" Type="http://schemas.openxmlformats.org/officeDocument/2006/relationships/customXml" Target="../ink/ink253.xml"/><Relationship Id="rId205" Type="http://schemas.openxmlformats.org/officeDocument/2006/relationships/customXml" Target="../ink/ink260.xml"/><Relationship Id="rId226" Type="http://schemas.openxmlformats.org/officeDocument/2006/relationships/image" Target="../media/image281.png"/><Relationship Id="rId107" Type="http://schemas.openxmlformats.org/officeDocument/2006/relationships/customXml" Target="../ink/ink209.xml"/><Relationship Id="rId11" Type="http://schemas.openxmlformats.org/officeDocument/2006/relationships/customXml" Target="../ink/ink161.xml"/><Relationship Id="rId32" Type="http://schemas.openxmlformats.org/officeDocument/2006/relationships/image" Target="../media/image186.png"/><Relationship Id="rId53" Type="http://schemas.openxmlformats.org/officeDocument/2006/relationships/customXml" Target="../ink/ink182.xml"/><Relationship Id="rId74" Type="http://schemas.openxmlformats.org/officeDocument/2006/relationships/image" Target="../media/image207.png"/><Relationship Id="rId128" Type="http://schemas.openxmlformats.org/officeDocument/2006/relationships/image" Target="../media/image233.png"/><Relationship Id="rId149" Type="http://schemas.openxmlformats.org/officeDocument/2006/relationships/customXml" Target="../ink/ink232.xml"/><Relationship Id="rId5" Type="http://schemas.openxmlformats.org/officeDocument/2006/relationships/customXml" Target="../ink/ink158.xml"/><Relationship Id="rId95" Type="http://schemas.openxmlformats.org/officeDocument/2006/relationships/customXml" Target="../ink/ink203.xml"/><Relationship Id="rId160" Type="http://schemas.openxmlformats.org/officeDocument/2006/relationships/image" Target="../media/image248.png"/><Relationship Id="rId181" Type="http://schemas.openxmlformats.org/officeDocument/2006/relationships/customXml" Target="../ink/ink248.xml"/><Relationship Id="rId216" Type="http://schemas.openxmlformats.org/officeDocument/2006/relationships/image" Target="../media/image276.png"/><Relationship Id="rId237" Type="http://schemas.openxmlformats.org/officeDocument/2006/relationships/customXml" Target="../ink/ink276.xml"/><Relationship Id="rId22" Type="http://schemas.openxmlformats.org/officeDocument/2006/relationships/image" Target="../media/image181.png"/><Relationship Id="rId43" Type="http://schemas.openxmlformats.org/officeDocument/2006/relationships/customXml" Target="../ink/ink177.xml"/><Relationship Id="rId64" Type="http://schemas.openxmlformats.org/officeDocument/2006/relationships/image" Target="../media/image202.png"/><Relationship Id="rId118" Type="http://schemas.openxmlformats.org/officeDocument/2006/relationships/image" Target="../media/image229.png"/><Relationship Id="rId139" Type="http://schemas.openxmlformats.org/officeDocument/2006/relationships/customXml" Target="../ink/ink227.xml"/><Relationship Id="rId85" Type="http://schemas.openxmlformats.org/officeDocument/2006/relationships/customXml" Target="../ink/ink198.xml"/><Relationship Id="rId150" Type="http://schemas.openxmlformats.org/officeDocument/2006/relationships/image" Target="../media/image243.png"/><Relationship Id="rId171" Type="http://schemas.openxmlformats.org/officeDocument/2006/relationships/customXml" Target="../ink/ink243.xml"/><Relationship Id="rId192" Type="http://schemas.openxmlformats.org/officeDocument/2006/relationships/image" Target="../media/image264.png"/><Relationship Id="rId206" Type="http://schemas.openxmlformats.org/officeDocument/2006/relationships/image" Target="../media/image271.png"/><Relationship Id="rId227" Type="http://schemas.openxmlformats.org/officeDocument/2006/relationships/customXml" Target="../ink/ink271.xml"/><Relationship Id="rId12" Type="http://schemas.openxmlformats.org/officeDocument/2006/relationships/image" Target="../media/image176.png"/><Relationship Id="rId33" Type="http://schemas.openxmlformats.org/officeDocument/2006/relationships/customXml" Target="../ink/ink172.xml"/><Relationship Id="rId108" Type="http://schemas.openxmlformats.org/officeDocument/2006/relationships/image" Target="../media/image224.png"/><Relationship Id="rId129" Type="http://schemas.openxmlformats.org/officeDocument/2006/relationships/customXml" Target="../ink/ink221.xml"/><Relationship Id="rId54" Type="http://schemas.openxmlformats.org/officeDocument/2006/relationships/image" Target="../media/image197.png"/><Relationship Id="rId75" Type="http://schemas.openxmlformats.org/officeDocument/2006/relationships/customXml" Target="../ink/ink193.xml"/><Relationship Id="rId96" Type="http://schemas.openxmlformats.org/officeDocument/2006/relationships/image" Target="../media/image218.png"/><Relationship Id="rId140" Type="http://schemas.openxmlformats.org/officeDocument/2006/relationships/image" Target="../media/image238.png"/><Relationship Id="rId161" Type="http://schemas.openxmlformats.org/officeDocument/2006/relationships/customXml" Target="../ink/ink238.xml"/><Relationship Id="rId182" Type="http://schemas.openxmlformats.org/officeDocument/2006/relationships/image" Target="../media/image259.png"/><Relationship Id="rId217" Type="http://schemas.openxmlformats.org/officeDocument/2006/relationships/customXml" Target="../ink/ink266.xml"/><Relationship Id="rId6" Type="http://schemas.openxmlformats.org/officeDocument/2006/relationships/image" Target="../media/image173.png"/><Relationship Id="rId238" Type="http://schemas.openxmlformats.org/officeDocument/2006/relationships/image" Target="../media/image287.png"/><Relationship Id="rId23" Type="http://schemas.openxmlformats.org/officeDocument/2006/relationships/customXml" Target="../ink/ink167.xml"/><Relationship Id="rId119" Type="http://schemas.openxmlformats.org/officeDocument/2006/relationships/customXml" Target="../ink/ink215.xml"/><Relationship Id="rId44" Type="http://schemas.openxmlformats.org/officeDocument/2006/relationships/image" Target="../media/image192.png"/><Relationship Id="rId65" Type="http://schemas.openxmlformats.org/officeDocument/2006/relationships/customXml" Target="../ink/ink188.xml"/><Relationship Id="rId86" Type="http://schemas.openxmlformats.org/officeDocument/2006/relationships/image" Target="../media/image213.png"/><Relationship Id="rId130" Type="http://schemas.openxmlformats.org/officeDocument/2006/relationships/image" Target="../media/image234.png"/><Relationship Id="rId151" Type="http://schemas.openxmlformats.org/officeDocument/2006/relationships/customXml" Target="../ink/ink233.xml"/><Relationship Id="rId172" Type="http://schemas.openxmlformats.org/officeDocument/2006/relationships/image" Target="../media/image254.png"/><Relationship Id="rId193" Type="http://schemas.openxmlformats.org/officeDocument/2006/relationships/customXml" Target="../ink/ink254.xml"/><Relationship Id="rId207" Type="http://schemas.openxmlformats.org/officeDocument/2006/relationships/customXml" Target="../ink/ink261.xml"/><Relationship Id="rId228" Type="http://schemas.openxmlformats.org/officeDocument/2006/relationships/image" Target="../media/image282.png"/><Relationship Id="rId13" Type="http://schemas.openxmlformats.org/officeDocument/2006/relationships/customXml" Target="../ink/ink162.xml"/><Relationship Id="rId109" Type="http://schemas.openxmlformats.org/officeDocument/2006/relationships/customXml" Target="../ink/ink210.xml"/><Relationship Id="rId34" Type="http://schemas.openxmlformats.org/officeDocument/2006/relationships/image" Target="../media/image187.png"/><Relationship Id="rId55" Type="http://schemas.openxmlformats.org/officeDocument/2006/relationships/customXml" Target="../ink/ink183.xml"/><Relationship Id="rId76" Type="http://schemas.openxmlformats.org/officeDocument/2006/relationships/image" Target="../media/image208.png"/><Relationship Id="rId97" Type="http://schemas.openxmlformats.org/officeDocument/2006/relationships/customXml" Target="../ink/ink204.xml"/><Relationship Id="rId120" Type="http://schemas.openxmlformats.org/officeDocument/2006/relationships/image" Target="../media/image230.png"/><Relationship Id="rId141" Type="http://schemas.openxmlformats.org/officeDocument/2006/relationships/customXml" Target="../ink/ink228.xml"/><Relationship Id="rId7" Type="http://schemas.openxmlformats.org/officeDocument/2006/relationships/customXml" Target="../ink/ink159.xml"/><Relationship Id="rId162" Type="http://schemas.openxmlformats.org/officeDocument/2006/relationships/image" Target="../media/image249.png"/><Relationship Id="rId183" Type="http://schemas.openxmlformats.org/officeDocument/2006/relationships/customXml" Target="../ink/ink249.xml"/><Relationship Id="rId218" Type="http://schemas.openxmlformats.org/officeDocument/2006/relationships/image" Target="../media/image277.png"/><Relationship Id="rId239" Type="http://schemas.openxmlformats.org/officeDocument/2006/relationships/customXml" Target="../ink/ink277.xml"/><Relationship Id="rId24" Type="http://schemas.openxmlformats.org/officeDocument/2006/relationships/image" Target="../media/image182.png"/><Relationship Id="rId45" Type="http://schemas.openxmlformats.org/officeDocument/2006/relationships/customXml" Target="../ink/ink178.xml"/><Relationship Id="rId66" Type="http://schemas.openxmlformats.org/officeDocument/2006/relationships/image" Target="../media/image203.png"/><Relationship Id="rId87" Type="http://schemas.openxmlformats.org/officeDocument/2006/relationships/customXml" Target="../ink/ink199.xml"/><Relationship Id="rId110" Type="http://schemas.openxmlformats.org/officeDocument/2006/relationships/image" Target="../media/image225.png"/><Relationship Id="rId131" Type="http://schemas.openxmlformats.org/officeDocument/2006/relationships/customXml" Target="../ink/ink222.xml"/><Relationship Id="rId152" Type="http://schemas.openxmlformats.org/officeDocument/2006/relationships/image" Target="../media/image244.png"/><Relationship Id="rId173" Type="http://schemas.openxmlformats.org/officeDocument/2006/relationships/customXml" Target="../ink/ink244.xml"/><Relationship Id="rId194" Type="http://schemas.openxmlformats.org/officeDocument/2006/relationships/image" Target="../media/image265.png"/><Relationship Id="rId208" Type="http://schemas.openxmlformats.org/officeDocument/2006/relationships/image" Target="../media/image272.png"/><Relationship Id="rId229" Type="http://schemas.openxmlformats.org/officeDocument/2006/relationships/customXml" Target="../ink/ink272.xml"/><Relationship Id="rId240" Type="http://schemas.openxmlformats.org/officeDocument/2006/relationships/image" Target="../media/image288.png"/><Relationship Id="rId14" Type="http://schemas.openxmlformats.org/officeDocument/2006/relationships/image" Target="../media/image177.png"/><Relationship Id="rId35" Type="http://schemas.openxmlformats.org/officeDocument/2006/relationships/customXml" Target="../ink/ink173.xml"/><Relationship Id="rId56" Type="http://schemas.openxmlformats.org/officeDocument/2006/relationships/image" Target="../media/image198.png"/><Relationship Id="rId77" Type="http://schemas.openxmlformats.org/officeDocument/2006/relationships/customXml" Target="../ink/ink194.xml"/><Relationship Id="rId100" Type="http://schemas.openxmlformats.org/officeDocument/2006/relationships/image" Target="../media/image220.png"/><Relationship Id="rId8" Type="http://schemas.openxmlformats.org/officeDocument/2006/relationships/image" Target="../media/image174.png"/><Relationship Id="rId98" Type="http://schemas.openxmlformats.org/officeDocument/2006/relationships/image" Target="../media/image219.png"/><Relationship Id="rId121" Type="http://schemas.openxmlformats.org/officeDocument/2006/relationships/customXml" Target="../ink/ink216.xml"/><Relationship Id="rId142" Type="http://schemas.openxmlformats.org/officeDocument/2006/relationships/image" Target="../media/image239.png"/><Relationship Id="rId163" Type="http://schemas.openxmlformats.org/officeDocument/2006/relationships/customXml" Target="../ink/ink239.xml"/><Relationship Id="rId184" Type="http://schemas.openxmlformats.org/officeDocument/2006/relationships/image" Target="../media/image260.png"/><Relationship Id="rId219" Type="http://schemas.openxmlformats.org/officeDocument/2006/relationships/customXml" Target="../ink/ink267.xml"/><Relationship Id="rId230" Type="http://schemas.openxmlformats.org/officeDocument/2006/relationships/image" Target="../media/image283.png"/><Relationship Id="rId25" Type="http://schemas.openxmlformats.org/officeDocument/2006/relationships/customXml" Target="../ink/ink168.xml"/><Relationship Id="rId46" Type="http://schemas.openxmlformats.org/officeDocument/2006/relationships/image" Target="../media/image193.png"/><Relationship Id="rId67" Type="http://schemas.openxmlformats.org/officeDocument/2006/relationships/customXml" Target="../ink/ink189.xml"/><Relationship Id="rId88" Type="http://schemas.openxmlformats.org/officeDocument/2006/relationships/image" Target="../media/image214.png"/><Relationship Id="rId111" Type="http://schemas.openxmlformats.org/officeDocument/2006/relationships/customXml" Target="../ink/ink211.xml"/><Relationship Id="rId132" Type="http://schemas.openxmlformats.org/officeDocument/2006/relationships/customXml" Target="../ink/ink223.xml"/><Relationship Id="rId153" Type="http://schemas.openxmlformats.org/officeDocument/2006/relationships/customXml" Target="../ink/ink234.xml"/><Relationship Id="rId174" Type="http://schemas.openxmlformats.org/officeDocument/2006/relationships/image" Target="../media/image255.png"/><Relationship Id="rId195" Type="http://schemas.openxmlformats.org/officeDocument/2006/relationships/customXml" Target="../ink/ink255.xml"/><Relationship Id="rId209" Type="http://schemas.openxmlformats.org/officeDocument/2006/relationships/customXml" Target="../ink/ink262.xml"/><Relationship Id="rId220" Type="http://schemas.openxmlformats.org/officeDocument/2006/relationships/image" Target="../media/image278.png"/><Relationship Id="rId241" Type="http://schemas.openxmlformats.org/officeDocument/2006/relationships/customXml" Target="../ink/ink278.xml"/><Relationship Id="rId15" Type="http://schemas.openxmlformats.org/officeDocument/2006/relationships/customXml" Target="../ink/ink163.xml"/><Relationship Id="rId36" Type="http://schemas.openxmlformats.org/officeDocument/2006/relationships/image" Target="../media/image188.png"/><Relationship Id="rId57" Type="http://schemas.openxmlformats.org/officeDocument/2006/relationships/customXml" Target="../ink/ink184.xml"/><Relationship Id="rId106" Type="http://schemas.openxmlformats.org/officeDocument/2006/relationships/image" Target="../media/image223.png"/><Relationship Id="rId127" Type="http://schemas.openxmlformats.org/officeDocument/2006/relationships/customXml" Target="../ink/ink220.xml"/><Relationship Id="rId10" Type="http://schemas.openxmlformats.org/officeDocument/2006/relationships/image" Target="../media/image175.png"/><Relationship Id="rId31" Type="http://schemas.openxmlformats.org/officeDocument/2006/relationships/customXml" Target="../ink/ink171.xml"/><Relationship Id="rId52" Type="http://schemas.openxmlformats.org/officeDocument/2006/relationships/image" Target="../media/image196.png"/><Relationship Id="rId73" Type="http://schemas.openxmlformats.org/officeDocument/2006/relationships/customXml" Target="../ink/ink192.xml"/><Relationship Id="rId78" Type="http://schemas.openxmlformats.org/officeDocument/2006/relationships/image" Target="../media/image209.png"/><Relationship Id="rId94" Type="http://schemas.openxmlformats.org/officeDocument/2006/relationships/image" Target="../media/image217.png"/><Relationship Id="rId99" Type="http://schemas.openxmlformats.org/officeDocument/2006/relationships/customXml" Target="../ink/ink205.xml"/><Relationship Id="rId101" Type="http://schemas.openxmlformats.org/officeDocument/2006/relationships/customXml" Target="../ink/ink206.xml"/><Relationship Id="rId122" Type="http://schemas.openxmlformats.org/officeDocument/2006/relationships/image" Target="../media/image231.png"/><Relationship Id="rId143" Type="http://schemas.openxmlformats.org/officeDocument/2006/relationships/customXml" Target="../ink/ink229.xml"/><Relationship Id="rId148" Type="http://schemas.openxmlformats.org/officeDocument/2006/relationships/image" Target="../media/image242.png"/><Relationship Id="rId164" Type="http://schemas.openxmlformats.org/officeDocument/2006/relationships/image" Target="../media/image250.png"/><Relationship Id="rId169" Type="http://schemas.openxmlformats.org/officeDocument/2006/relationships/customXml" Target="../ink/ink242.xml"/><Relationship Id="rId185" Type="http://schemas.openxmlformats.org/officeDocument/2006/relationships/customXml" Target="../ink/ink250.xml"/><Relationship Id="rId4" Type="http://schemas.openxmlformats.org/officeDocument/2006/relationships/image" Target="../media/image172.png"/><Relationship Id="rId9" Type="http://schemas.openxmlformats.org/officeDocument/2006/relationships/customXml" Target="../ink/ink160.xml"/><Relationship Id="rId180" Type="http://schemas.openxmlformats.org/officeDocument/2006/relationships/image" Target="../media/image258.png"/><Relationship Id="rId210" Type="http://schemas.openxmlformats.org/officeDocument/2006/relationships/image" Target="../media/image273.png"/><Relationship Id="rId215" Type="http://schemas.openxmlformats.org/officeDocument/2006/relationships/customXml" Target="../ink/ink265.xml"/><Relationship Id="rId236" Type="http://schemas.openxmlformats.org/officeDocument/2006/relationships/image" Target="../media/image286.png"/><Relationship Id="rId26" Type="http://schemas.openxmlformats.org/officeDocument/2006/relationships/image" Target="../media/image183.png"/><Relationship Id="rId231" Type="http://schemas.openxmlformats.org/officeDocument/2006/relationships/customXml" Target="../ink/ink273.xml"/><Relationship Id="rId47" Type="http://schemas.openxmlformats.org/officeDocument/2006/relationships/customXml" Target="../ink/ink179.xml"/><Relationship Id="rId68" Type="http://schemas.openxmlformats.org/officeDocument/2006/relationships/image" Target="../media/image204.png"/><Relationship Id="rId89" Type="http://schemas.openxmlformats.org/officeDocument/2006/relationships/customXml" Target="../ink/ink200.xml"/><Relationship Id="rId112" Type="http://schemas.openxmlformats.org/officeDocument/2006/relationships/image" Target="../media/image226.png"/><Relationship Id="rId133" Type="http://schemas.openxmlformats.org/officeDocument/2006/relationships/customXml" Target="../ink/ink224.xml"/><Relationship Id="rId154" Type="http://schemas.openxmlformats.org/officeDocument/2006/relationships/image" Target="../media/image245.png"/><Relationship Id="rId175" Type="http://schemas.openxmlformats.org/officeDocument/2006/relationships/customXml" Target="../ink/ink245.xml"/><Relationship Id="rId196" Type="http://schemas.openxmlformats.org/officeDocument/2006/relationships/image" Target="../media/image266.png"/><Relationship Id="rId200" Type="http://schemas.openxmlformats.org/officeDocument/2006/relationships/image" Target="../media/image268.png"/><Relationship Id="rId16" Type="http://schemas.openxmlformats.org/officeDocument/2006/relationships/image" Target="../media/image178.png"/><Relationship Id="rId221" Type="http://schemas.openxmlformats.org/officeDocument/2006/relationships/customXml" Target="../ink/ink268.xml"/><Relationship Id="rId242" Type="http://schemas.openxmlformats.org/officeDocument/2006/relationships/image" Target="../media/image289.png"/><Relationship Id="rId37" Type="http://schemas.openxmlformats.org/officeDocument/2006/relationships/customXml" Target="../ink/ink174.xml"/><Relationship Id="rId58" Type="http://schemas.openxmlformats.org/officeDocument/2006/relationships/image" Target="../media/image199.png"/><Relationship Id="rId79" Type="http://schemas.openxmlformats.org/officeDocument/2006/relationships/customXml" Target="../ink/ink195.xml"/><Relationship Id="rId102" Type="http://schemas.openxmlformats.org/officeDocument/2006/relationships/image" Target="../media/image221.png"/><Relationship Id="rId123" Type="http://schemas.openxmlformats.org/officeDocument/2006/relationships/customXml" Target="../ink/ink217.xml"/><Relationship Id="rId144" Type="http://schemas.openxmlformats.org/officeDocument/2006/relationships/image" Target="../media/image240.png"/><Relationship Id="rId90" Type="http://schemas.openxmlformats.org/officeDocument/2006/relationships/image" Target="../media/image215.png"/><Relationship Id="rId165" Type="http://schemas.openxmlformats.org/officeDocument/2006/relationships/customXml" Target="../ink/ink240.xml"/><Relationship Id="rId186" Type="http://schemas.openxmlformats.org/officeDocument/2006/relationships/image" Target="../media/image261.png"/><Relationship Id="rId211" Type="http://schemas.openxmlformats.org/officeDocument/2006/relationships/customXml" Target="../ink/ink263.xml"/><Relationship Id="rId232" Type="http://schemas.openxmlformats.org/officeDocument/2006/relationships/image" Target="../media/image284.png"/><Relationship Id="rId27" Type="http://schemas.openxmlformats.org/officeDocument/2006/relationships/customXml" Target="../ink/ink169.xml"/><Relationship Id="rId48" Type="http://schemas.openxmlformats.org/officeDocument/2006/relationships/image" Target="../media/image194.png"/><Relationship Id="rId69" Type="http://schemas.openxmlformats.org/officeDocument/2006/relationships/customXml" Target="../ink/ink190.xml"/><Relationship Id="rId113" Type="http://schemas.openxmlformats.org/officeDocument/2006/relationships/customXml" Target="../ink/ink212.xml"/><Relationship Id="rId134" Type="http://schemas.openxmlformats.org/officeDocument/2006/relationships/image" Target="../media/image235.png"/><Relationship Id="rId80" Type="http://schemas.openxmlformats.org/officeDocument/2006/relationships/image" Target="../media/image210.png"/><Relationship Id="rId155" Type="http://schemas.openxmlformats.org/officeDocument/2006/relationships/customXml" Target="../ink/ink235.xml"/><Relationship Id="rId176" Type="http://schemas.openxmlformats.org/officeDocument/2006/relationships/image" Target="../media/image256.png"/><Relationship Id="rId197" Type="http://schemas.openxmlformats.org/officeDocument/2006/relationships/customXml" Target="../ink/ink256.xml"/><Relationship Id="rId201" Type="http://schemas.openxmlformats.org/officeDocument/2006/relationships/customXml" Target="../ink/ink258.xml"/><Relationship Id="rId222" Type="http://schemas.openxmlformats.org/officeDocument/2006/relationships/image" Target="../media/image279.png"/><Relationship Id="rId17" Type="http://schemas.openxmlformats.org/officeDocument/2006/relationships/customXml" Target="../ink/ink164.xml"/><Relationship Id="rId38" Type="http://schemas.openxmlformats.org/officeDocument/2006/relationships/image" Target="../media/image189.png"/><Relationship Id="rId59" Type="http://schemas.openxmlformats.org/officeDocument/2006/relationships/customXml" Target="../ink/ink185.xml"/><Relationship Id="rId103" Type="http://schemas.openxmlformats.org/officeDocument/2006/relationships/customXml" Target="../ink/ink207.xml"/><Relationship Id="rId124" Type="http://schemas.openxmlformats.org/officeDocument/2006/relationships/customXml" Target="../ink/ink218.xml"/><Relationship Id="rId70" Type="http://schemas.openxmlformats.org/officeDocument/2006/relationships/image" Target="../media/image205.png"/><Relationship Id="rId91" Type="http://schemas.openxmlformats.org/officeDocument/2006/relationships/customXml" Target="../ink/ink201.xml"/><Relationship Id="rId145" Type="http://schemas.openxmlformats.org/officeDocument/2006/relationships/customXml" Target="../ink/ink230.xml"/><Relationship Id="rId166" Type="http://schemas.openxmlformats.org/officeDocument/2006/relationships/image" Target="../media/image251.png"/><Relationship Id="rId187" Type="http://schemas.openxmlformats.org/officeDocument/2006/relationships/customXml" Target="../ink/ink251.xml"/><Relationship Id="rId1" Type="http://schemas.openxmlformats.org/officeDocument/2006/relationships/image" Target="../media/image170.png"/><Relationship Id="rId212" Type="http://schemas.openxmlformats.org/officeDocument/2006/relationships/image" Target="../media/image274.png"/><Relationship Id="rId233" Type="http://schemas.openxmlformats.org/officeDocument/2006/relationships/customXml" Target="../ink/ink274.xml"/><Relationship Id="rId28" Type="http://schemas.openxmlformats.org/officeDocument/2006/relationships/image" Target="../media/image184.png"/><Relationship Id="rId49" Type="http://schemas.openxmlformats.org/officeDocument/2006/relationships/customXml" Target="../ink/ink180.xml"/><Relationship Id="rId114" Type="http://schemas.openxmlformats.org/officeDocument/2006/relationships/image" Target="../media/image227.png"/><Relationship Id="rId60" Type="http://schemas.openxmlformats.org/officeDocument/2006/relationships/image" Target="../media/image200.png"/><Relationship Id="rId81" Type="http://schemas.openxmlformats.org/officeDocument/2006/relationships/customXml" Target="../ink/ink196.xml"/><Relationship Id="rId135" Type="http://schemas.openxmlformats.org/officeDocument/2006/relationships/customXml" Target="../ink/ink225.xml"/><Relationship Id="rId156" Type="http://schemas.openxmlformats.org/officeDocument/2006/relationships/image" Target="../media/image246.png"/><Relationship Id="rId177" Type="http://schemas.openxmlformats.org/officeDocument/2006/relationships/customXml" Target="../ink/ink246.xml"/><Relationship Id="rId198" Type="http://schemas.openxmlformats.org/officeDocument/2006/relationships/image" Target="../media/image267.png"/><Relationship Id="rId202" Type="http://schemas.openxmlformats.org/officeDocument/2006/relationships/image" Target="../media/image269.png"/><Relationship Id="rId223" Type="http://schemas.openxmlformats.org/officeDocument/2006/relationships/customXml" Target="../ink/ink269.xml"/><Relationship Id="rId18" Type="http://schemas.openxmlformats.org/officeDocument/2006/relationships/image" Target="../media/image179.png"/><Relationship Id="rId39" Type="http://schemas.openxmlformats.org/officeDocument/2006/relationships/customXml" Target="../ink/ink175.xml"/><Relationship Id="rId50" Type="http://schemas.openxmlformats.org/officeDocument/2006/relationships/image" Target="../media/image195.png"/><Relationship Id="rId104" Type="http://schemas.openxmlformats.org/officeDocument/2006/relationships/image" Target="../media/image222.png"/><Relationship Id="rId125" Type="http://schemas.openxmlformats.org/officeDocument/2006/relationships/customXml" Target="../ink/ink219.xml"/><Relationship Id="rId146" Type="http://schemas.openxmlformats.org/officeDocument/2006/relationships/image" Target="../media/image241.png"/><Relationship Id="rId167" Type="http://schemas.openxmlformats.org/officeDocument/2006/relationships/customXml" Target="../ink/ink241.xml"/><Relationship Id="rId188" Type="http://schemas.openxmlformats.org/officeDocument/2006/relationships/image" Target="../media/image262.png"/><Relationship Id="rId71" Type="http://schemas.openxmlformats.org/officeDocument/2006/relationships/customXml" Target="../ink/ink191.xml"/><Relationship Id="rId92" Type="http://schemas.openxmlformats.org/officeDocument/2006/relationships/image" Target="../media/image216.png"/><Relationship Id="rId213" Type="http://schemas.openxmlformats.org/officeDocument/2006/relationships/customXml" Target="../ink/ink264.xml"/><Relationship Id="rId234" Type="http://schemas.openxmlformats.org/officeDocument/2006/relationships/image" Target="../media/image285.png"/><Relationship Id="rId2" Type="http://schemas.openxmlformats.org/officeDocument/2006/relationships/image" Target="../media/image171.png"/><Relationship Id="rId29" Type="http://schemas.openxmlformats.org/officeDocument/2006/relationships/customXml" Target="../ink/ink170.xml"/><Relationship Id="rId40" Type="http://schemas.openxmlformats.org/officeDocument/2006/relationships/image" Target="../media/image190.png"/><Relationship Id="rId115" Type="http://schemas.openxmlformats.org/officeDocument/2006/relationships/customXml" Target="../ink/ink213.xml"/><Relationship Id="rId136" Type="http://schemas.openxmlformats.org/officeDocument/2006/relationships/image" Target="../media/image236.png"/><Relationship Id="rId157" Type="http://schemas.openxmlformats.org/officeDocument/2006/relationships/customXml" Target="../ink/ink236.xml"/><Relationship Id="rId178" Type="http://schemas.openxmlformats.org/officeDocument/2006/relationships/image" Target="../media/image257.png"/><Relationship Id="rId61" Type="http://schemas.openxmlformats.org/officeDocument/2006/relationships/customXml" Target="../ink/ink186.xml"/><Relationship Id="rId82" Type="http://schemas.openxmlformats.org/officeDocument/2006/relationships/image" Target="../media/image211.png"/><Relationship Id="rId199" Type="http://schemas.openxmlformats.org/officeDocument/2006/relationships/customXml" Target="../ink/ink257.xml"/><Relationship Id="rId203" Type="http://schemas.openxmlformats.org/officeDocument/2006/relationships/customXml" Target="../ink/ink259.xml"/><Relationship Id="rId19" Type="http://schemas.openxmlformats.org/officeDocument/2006/relationships/customXml" Target="../ink/ink165.xml"/><Relationship Id="rId224" Type="http://schemas.openxmlformats.org/officeDocument/2006/relationships/image" Target="../media/image280.png"/><Relationship Id="rId30" Type="http://schemas.openxmlformats.org/officeDocument/2006/relationships/image" Target="../media/image185.png"/><Relationship Id="rId105" Type="http://schemas.openxmlformats.org/officeDocument/2006/relationships/customXml" Target="../ink/ink208.xml"/><Relationship Id="rId126" Type="http://schemas.openxmlformats.org/officeDocument/2006/relationships/image" Target="../media/image232.png"/><Relationship Id="rId147" Type="http://schemas.openxmlformats.org/officeDocument/2006/relationships/customXml" Target="../ink/ink231.xml"/><Relationship Id="rId168" Type="http://schemas.openxmlformats.org/officeDocument/2006/relationships/image" Target="../media/image252.png"/><Relationship Id="rId51" Type="http://schemas.openxmlformats.org/officeDocument/2006/relationships/customXml" Target="../ink/ink181.xml"/><Relationship Id="rId72" Type="http://schemas.openxmlformats.org/officeDocument/2006/relationships/image" Target="../media/image206.png"/><Relationship Id="rId93" Type="http://schemas.openxmlformats.org/officeDocument/2006/relationships/customXml" Target="../ink/ink202.xml"/><Relationship Id="rId189" Type="http://schemas.openxmlformats.org/officeDocument/2006/relationships/customXml" Target="../ink/ink252.xml"/><Relationship Id="rId3" Type="http://schemas.openxmlformats.org/officeDocument/2006/relationships/customXml" Target="../ink/ink157.xml"/><Relationship Id="rId214" Type="http://schemas.openxmlformats.org/officeDocument/2006/relationships/image" Target="../media/image275.png"/><Relationship Id="rId235" Type="http://schemas.openxmlformats.org/officeDocument/2006/relationships/customXml" Target="../ink/ink275.xml"/><Relationship Id="rId116" Type="http://schemas.openxmlformats.org/officeDocument/2006/relationships/image" Target="../media/image228.png"/><Relationship Id="rId137" Type="http://schemas.openxmlformats.org/officeDocument/2006/relationships/customXml" Target="../ink/ink226.xml"/><Relationship Id="rId158" Type="http://schemas.openxmlformats.org/officeDocument/2006/relationships/image" Target="../media/image247.png"/><Relationship Id="rId20" Type="http://schemas.openxmlformats.org/officeDocument/2006/relationships/image" Target="../media/image180.png"/><Relationship Id="rId41" Type="http://schemas.openxmlformats.org/officeDocument/2006/relationships/customXml" Target="../ink/ink176.xml"/><Relationship Id="rId62" Type="http://schemas.openxmlformats.org/officeDocument/2006/relationships/image" Target="../media/image201.png"/><Relationship Id="rId83" Type="http://schemas.openxmlformats.org/officeDocument/2006/relationships/customXml" Target="../ink/ink197.xml"/><Relationship Id="rId179" Type="http://schemas.openxmlformats.org/officeDocument/2006/relationships/customXml" Target="../ink/ink247.xml"/><Relationship Id="rId190" Type="http://schemas.openxmlformats.org/officeDocument/2006/relationships/image" Target="../media/image263.png"/><Relationship Id="rId204" Type="http://schemas.openxmlformats.org/officeDocument/2006/relationships/image" Target="../media/image270.png"/><Relationship Id="rId225" Type="http://schemas.openxmlformats.org/officeDocument/2006/relationships/customXml" Target="../ink/ink270.xml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37.xml"/><Relationship Id="rId21" Type="http://schemas.openxmlformats.org/officeDocument/2006/relationships/image" Target="../media/image300.png"/><Relationship Id="rId42" Type="http://schemas.openxmlformats.org/officeDocument/2006/relationships/customXml" Target="../ink/ink299.xml"/><Relationship Id="rId63" Type="http://schemas.openxmlformats.org/officeDocument/2006/relationships/image" Target="../media/image321.png"/><Relationship Id="rId84" Type="http://schemas.openxmlformats.org/officeDocument/2006/relationships/customXml" Target="../ink/ink320.xml"/><Relationship Id="rId138" Type="http://schemas.openxmlformats.org/officeDocument/2006/relationships/image" Target="../media/image356.png"/><Relationship Id="rId159" Type="http://schemas.openxmlformats.org/officeDocument/2006/relationships/image" Target="../media/image365.png"/><Relationship Id="rId170" Type="http://schemas.openxmlformats.org/officeDocument/2006/relationships/customXml" Target="../ink/ink366.xml"/><Relationship Id="rId191" Type="http://schemas.openxmlformats.org/officeDocument/2006/relationships/image" Target="../media/image381.png"/><Relationship Id="rId205" Type="http://schemas.openxmlformats.org/officeDocument/2006/relationships/image" Target="../media/image388.png"/><Relationship Id="rId226" Type="http://schemas.openxmlformats.org/officeDocument/2006/relationships/customXml" Target="../ink/ink394.xml"/><Relationship Id="rId107" Type="http://schemas.openxmlformats.org/officeDocument/2006/relationships/customXml" Target="../ink/ink332.xml"/><Relationship Id="rId11" Type="http://schemas.openxmlformats.org/officeDocument/2006/relationships/image" Target="../media/image295.png"/><Relationship Id="rId32" Type="http://schemas.openxmlformats.org/officeDocument/2006/relationships/customXml" Target="../ink/ink294.xml"/><Relationship Id="rId53" Type="http://schemas.openxmlformats.org/officeDocument/2006/relationships/image" Target="../media/image316.png"/><Relationship Id="rId74" Type="http://schemas.openxmlformats.org/officeDocument/2006/relationships/customXml" Target="../ink/ink315.xml"/><Relationship Id="rId128" Type="http://schemas.openxmlformats.org/officeDocument/2006/relationships/customXml" Target="../ink/ink343.xml"/><Relationship Id="rId149" Type="http://schemas.openxmlformats.org/officeDocument/2006/relationships/image" Target="../media/image360.png"/><Relationship Id="rId5" Type="http://schemas.openxmlformats.org/officeDocument/2006/relationships/image" Target="../media/image292.png"/><Relationship Id="rId95" Type="http://schemas.openxmlformats.org/officeDocument/2006/relationships/image" Target="../media/image336.png"/><Relationship Id="rId160" Type="http://schemas.openxmlformats.org/officeDocument/2006/relationships/customXml" Target="../ink/ink361.xml"/><Relationship Id="rId181" Type="http://schemas.openxmlformats.org/officeDocument/2006/relationships/image" Target="../media/image376.png"/><Relationship Id="rId216" Type="http://schemas.openxmlformats.org/officeDocument/2006/relationships/customXml" Target="../ink/ink389.xml"/><Relationship Id="rId22" Type="http://schemas.openxmlformats.org/officeDocument/2006/relationships/customXml" Target="../ink/ink289.xml"/><Relationship Id="rId43" Type="http://schemas.openxmlformats.org/officeDocument/2006/relationships/image" Target="../media/image311.png"/><Relationship Id="rId64" Type="http://schemas.openxmlformats.org/officeDocument/2006/relationships/customXml" Target="../ink/ink310.xml"/><Relationship Id="rId118" Type="http://schemas.openxmlformats.org/officeDocument/2006/relationships/image" Target="../media/image347.png"/><Relationship Id="rId139" Type="http://schemas.openxmlformats.org/officeDocument/2006/relationships/customXml" Target="../ink/ink349.xml"/><Relationship Id="rId85" Type="http://schemas.openxmlformats.org/officeDocument/2006/relationships/image" Target="../media/image332.png"/><Relationship Id="rId150" Type="http://schemas.openxmlformats.org/officeDocument/2006/relationships/customXml" Target="../ink/ink356.xml"/><Relationship Id="rId171" Type="http://schemas.openxmlformats.org/officeDocument/2006/relationships/image" Target="../media/image371.png"/><Relationship Id="rId192" Type="http://schemas.openxmlformats.org/officeDocument/2006/relationships/customXml" Target="../ink/ink377.xml"/><Relationship Id="rId206" Type="http://schemas.openxmlformats.org/officeDocument/2006/relationships/customXml" Target="../ink/ink384.xml"/><Relationship Id="rId227" Type="http://schemas.openxmlformats.org/officeDocument/2006/relationships/image" Target="../media/image399.png"/><Relationship Id="rId12" Type="http://schemas.openxmlformats.org/officeDocument/2006/relationships/customXml" Target="../ink/ink284.xml"/><Relationship Id="rId33" Type="http://schemas.openxmlformats.org/officeDocument/2006/relationships/image" Target="../media/image306.png"/><Relationship Id="rId108" Type="http://schemas.openxmlformats.org/officeDocument/2006/relationships/image" Target="../media/image342.png"/><Relationship Id="rId129" Type="http://schemas.openxmlformats.org/officeDocument/2006/relationships/customXml" Target="../ink/ink344.xml"/><Relationship Id="rId54" Type="http://schemas.openxmlformats.org/officeDocument/2006/relationships/customXml" Target="../ink/ink305.xml"/><Relationship Id="rId75" Type="http://schemas.openxmlformats.org/officeDocument/2006/relationships/image" Target="../media/image327.png"/><Relationship Id="rId96" Type="http://schemas.openxmlformats.org/officeDocument/2006/relationships/customXml" Target="../ink/ink326.xml"/><Relationship Id="rId140" Type="http://schemas.openxmlformats.org/officeDocument/2006/relationships/image" Target="../media/image357.png"/><Relationship Id="rId161" Type="http://schemas.openxmlformats.org/officeDocument/2006/relationships/image" Target="../media/image366.png"/><Relationship Id="rId182" Type="http://schemas.openxmlformats.org/officeDocument/2006/relationships/customXml" Target="../ink/ink372.xml"/><Relationship Id="rId217" Type="http://schemas.openxmlformats.org/officeDocument/2006/relationships/image" Target="../media/image394.png"/><Relationship Id="rId6" Type="http://schemas.openxmlformats.org/officeDocument/2006/relationships/customXml" Target="../ink/ink281.xml"/><Relationship Id="rId23" Type="http://schemas.openxmlformats.org/officeDocument/2006/relationships/image" Target="../media/image301.png"/><Relationship Id="rId119" Type="http://schemas.openxmlformats.org/officeDocument/2006/relationships/customXml" Target="../ink/ink338.xml"/><Relationship Id="rId44" Type="http://schemas.openxmlformats.org/officeDocument/2006/relationships/customXml" Target="../ink/ink300.xml"/><Relationship Id="rId65" Type="http://schemas.openxmlformats.org/officeDocument/2006/relationships/image" Target="../media/image322.png"/><Relationship Id="rId86" Type="http://schemas.openxmlformats.org/officeDocument/2006/relationships/customXml" Target="../ink/ink321.xml"/><Relationship Id="rId130" Type="http://schemas.openxmlformats.org/officeDocument/2006/relationships/image" Target="../media/image352.png"/><Relationship Id="rId151" Type="http://schemas.openxmlformats.org/officeDocument/2006/relationships/image" Target="../media/image361.png"/><Relationship Id="rId172" Type="http://schemas.openxmlformats.org/officeDocument/2006/relationships/customXml" Target="../ink/ink367.xml"/><Relationship Id="rId193" Type="http://schemas.openxmlformats.org/officeDocument/2006/relationships/image" Target="../media/image382.png"/><Relationship Id="rId207" Type="http://schemas.openxmlformats.org/officeDocument/2006/relationships/image" Target="../media/image389.png"/><Relationship Id="rId228" Type="http://schemas.openxmlformats.org/officeDocument/2006/relationships/customXml" Target="../ink/ink395.xml"/><Relationship Id="rId13" Type="http://schemas.openxmlformats.org/officeDocument/2006/relationships/image" Target="../media/image296.png"/><Relationship Id="rId109" Type="http://schemas.openxmlformats.org/officeDocument/2006/relationships/customXml" Target="../ink/ink333.xml"/><Relationship Id="rId34" Type="http://schemas.openxmlformats.org/officeDocument/2006/relationships/customXml" Target="../ink/ink295.xml"/><Relationship Id="rId55" Type="http://schemas.openxmlformats.org/officeDocument/2006/relationships/image" Target="../media/image317.png"/><Relationship Id="rId76" Type="http://schemas.openxmlformats.org/officeDocument/2006/relationships/customXml" Target="../ink/ink316.xml"/><Relationship Id="rId97" Type="http://schemas.openxmlformats.org/officeDocument/2006/relationships/customXml" Target="../ink/ink327.xml"/><Relationship Id="rId120" Type="http://schemas.openxmlformats.org/officeDocument/2006/relationships/image" Target="../media/image348.png"/><Relationship Id="rId141" Type="http://schemas.openxmlformats.org/officeDocument/2006/relationships/customXml" Target="../ink/ink350.xml"/><Relationship Id="rId7" Type="http://schemas.openxmlformats.org/officeDocument/2006/relationships/image" Target="../media/image293.png"/><Relationship Id="rId162" Type="http://schemas.openxmlformats.org/officeDocument/2006/relationships/customXml" Target="../ink/ink362.xml"/><Relationship Id="rId183" Type="http://schemas.openxmlformats.org/officeDocument/2006/relationships/image" Target="../media/image377.png"/><Relationship Id="rId218" Type="http://schemas.openxmlformats.org/officeDocument/2006/relationships/customXml" Target="../ink/ink390.xml"/><Relationship Id="rId24" Type="http://schemas.openxmlformats.org/officeDocument/2006/relationships/customXml" Target="../ink/ink290.xml"/><Relationship Id="rId45" Type="http://schemas.openxmlformats.org/officeDocument/2006/relationships/image" Target="../media/image312.png"/><Relationship Id="rId66" Type="http://schemas.openxmlformats.org/officeDocument/2006/relationships/customXml" Target="../ink/ink311.xml"/><Relationship Id="rId87" Type="http://schemas.openxmlformats.org/officeDocument/2006/relationships/image" Target="../media/image265.png"/><Relationship Id="rId110" Type="http://schemas.openxmlformats.org/officeDocument/2006/relationships/image" Target="../media/image343.png"/><Relationship Id="rId131" Type="http://schemas.openxmlformats.org/officeDocument/2006/relationships/customXml" Target="../ink/ink345.xml"/><Relationship Id="rId152" Type="http://schemas.openxmlformats.org/officeDocument/2006/relationships/customXml" Target="../ink/ink357.xml"/><Relationship Id="rId173" Type="http://schemas.openxmlformats.org/officeDocument/2006/relationships/image" Target="../media/image372.png"/><Relationship Id="rId194" Type="http://schemas.openxmlformats.org/officeDocument/2006/relationships/customXml" Target="../ink/ink378.xml"/><Relationship Id="rId208" Type="http://schemas.openxmlformats.org/officeDocument/2006/relationships/customXml" Target="../ink/ink385.xml"/><Relationship Id="rId229" Type="http://schemas.openxmlformats.org/officeDocument/2006/relationships/image" Target="../media/image400.png"/><Relationship Id="rId14" Type="http://schemas.openxmlformats.org/officeDocument/2006/relationships/customXml" Target="../ink/ink285.xml"/><Relationship Id="rId35" Type="http://schemas.openxmlformats.org/officeDocument/2006/relationships/image" Target="../media/image307.png"/><Relationship Id="rId56" Type="http://schemas.openxmlformats.org/officeDocument/2006/relationships/customXml" Target="../ink/ink306.xml"/><Relationship Id="rId77" Type="http://schemas.openxmlformats.org/officeDocument/2006/relationships/image" Target="../media/image328.png"/><Relationship Id="rId100" Type="http://schemas.openxmlformats.org/officeDocument/2006/relationships/image" Target="../media/image338.png"/><Relationship Id="rId8" Type="http://schemas.openxmlformats.org/officeDocument/2006/relationships/customXml" Target="../ink/ink282.xml"/><Relationship Id="rId98" Type="http://schemas.openxmlformats.org/officeDocument/2006/relationships/image" Target="../media/image337.png"/><Relationship Id="rId121" Type="http://schemas.openxmlformats.org/officeDocument/2006/relationships/customXml" Target="../ink/ink339.xml"/><Relationship Id="rId142" Type="http://schemas.openxmlformats.org/officeDocument/2006/relationships/customXml" Target="../ink/ink351.xml"/><Relationship Id="rId163" Type="http://schemas.openxmlformats.org/officeDocument/2006/relationships/image" Target="../media/image367.png"/><Relationship Id="rId184" Type="http://schemas.openxmlformats.org/officeDocument/2006/relationships/customXml" Target="../ink/ink373.xml"/><Relationship Id="rId219" Type="http://schemas.openxmlformats.org/officeDocument/2006/relationships/image" Target="../media/image395.png"/><Relationship Id="rId230" Type="http://schemas.openxmlformats.org/officeDocument/2006/relationships/customXml" Target="../ink/ink396.xml"/><Relationship Id="rId25" Type="http://schemas.openxmlformats.org/officeDocument/2006/relationships/image" Target="../media/image302.png"/><Relationship Id="rId46" Type="http://schemas.openxmlformats.org/officeDocument/2006/relationships/customXml" Target="../ink/ink301.xml"/><Relationship Id="rId67" Type="http://schemas.openxmlformats.org/officeDocument/2006/relationships/image" Target="../media/image323.png"/><Relationship Id="rId20" Type="http://schemas.openxmlformats.org/officeDocument/2006/relationships/customXml" Target="../ink/ink288.xml"/><Relationship Id="rId41" Type="http://schemas.openxmlformats.org/officeDocument/2006/relationships/image" Target="../media/image310.png"/><Relationship Id="rId62" Type="http://schemas.openxmlformats.org/officeDocument/2006/relationships/customXml" Target="../ink/ink309.xml"/><Relationship Id="rId83" Type="http://schemas.openxmlformats.org/officeDocument/2006/relationships/image" Target="../media/image331.png"/><Relationship Id="rId88" Type="http://schemas.openxmlformats.org/officeDocument/2006/relationships/customXml" Target="../ink/ink322.xml"/><Relationship Id="rId111" Type="http://schemas.openxmlformats.org/officeDocument/2006/relationships/customXml" Target="../ink/ink334.xml"/><Relationship Id="rId132" Type="http://schemas.openxmlformats.org/officeDocument/2006/relationships/image" Target="../media/image353.png"/><Relationship Id="rId153" Type="http://schemas.openxmlformats.org/officeDocument/2006/relationships/image" Target="../media/image362.png"/><Relationship Id="rId174" Type="http://schemas.openxmlformats.org/officeDocument/2006/relationships/customXml" Target="../ink/ink368.xml"/><Relationship Id="rId179" Type="http://schemas.openxmlformats.org/officeDocument/2006/relationships/image" Target="../media/image375.png"/><Relationship Id="rId195" Type="http://schemas.openxmlformats.org/officeDocument/2006/relationships/image" Target="../media/image383.png"/><Relationship Id="rId209" Type="http://schemas.openxmlformats.org/officeDocument/2006/relationships/image" Target="../media/image390.png"/><Relationship Id="rId190" Type="http://schemas.openxmlformats.org/officeDocument/2006/relationships/customXml" Target="../ink/ink376.xml"/><Relationship Id="rId204" Type="http://schemas.openxmlformats.org/officeDocument/2006/relationships/customXml" Target="../ink/ink383.xml"/><Relationship Id="rId220" Type="http://schemas.openxmlformats.org/officeDocument/2006/relationships/customXml" Target="../ink/ink391.xml"/><Relationship Id="rId225" Type="http://schemas.openxmlformats.org/officeDocument/2006/relationships/image" Target="../media/image398.png"/><Relationship Id="rId15" Type="http://schemas.openxmlformats.org/officeDocument/2006/relationships/image" Target="../media/image297.png"/><Relationship Id="rId36" Type="http://schemas.openxmlformats.org/officeDocument/2006/relationships/customXml" Target="../ink/ink296.xml"/><Relationship Id="rId57" Type="http://schemas.openxmlformats.org/officeDocument/2006/relationships/image" Target="../media/image318.png"/><Relationship Id="rId106" Type="http://schemas.openxmlformats.org/officeDocument/2006/relationships/image" Target="../media/image341.png"/><Relationship Id="rId127" Type="http://schemas.openxmlformats.org/officeDocument/2006/relationships/customXml" Target="../ink/ink342.xml"/><Relationship Id="rId10" Type="http://schemas.openxmlformats.org/officeDocument/2006/relationships/customXml" Target="../ink/ink283.xml"/><Relationship Id="rId31" Type="http://schemas.openxmlformats.org/officeDocument/2006/relationships/image" Target="../media/image305.png"/><Relationship Id="rId52" Type="http://schemas.openxmlformats.org/officeDocument/2006/relationships/customXml" Target="../ink/ink304.xml"/><Relationship Id="rId73" Type="http://schemas.openxmlformats.org/officeDocument/2006/relationships/image" Target="../media/image326.png"/><Relationship Id="rId78" Type="http://schemas.openxmlformats.org/officeDocument/2006/relationships/customXml" Target="../ink/ink317.xml"/><Relationship Id="rId94" Type="http://schemas.openxmlformats.org/officeDocument/2006/relationships/customXml" Target="../ink/ink325.xml"/><Relationship Id="rId99" Type="http://schemas.openxmlformats.org/officeDocument/2006/relationships/customXml" Target="../ink/ink328.xml"/><Relationship Id="rId101" Type="http://schemas.openxmlformats.org/officeDocument/2006/relationships/customXml" Target="../ink/ink329.xml"/><Relationship Id="rId122" Type="http://schemas.openxmlformats.org/officeDocument/2006/relationships/image" Target="../media/image349.png"/><Relationship Id="rId143" Type="http://schemas.openxmlformats.org/officeDocument/2006/relationships/customXml" Target="../ink/ink352.xml"/><Relationship Id="rId148" Type="http://schemas.openxmlformats.org/officeDocument/2006/relationships/customXml" Target="../ink/ink355.xml"/><Relationship Id="rId164" Type="http://schemas.openxmlformats.org/officeDocument/2006/relationships/customXml" Target="../ink/ink363.xml"/><Relationship Id="rId169" Type="http://schemas.openxmlformats.org/officeDocument/2006/relationships/image" Target="../media/image370.png"/><Relationship Id="rId185" Type="http://schemas.openxmlformats.org/officeDocument/2006/relationships/image" Target="../media/image378.png"/><Relationship Id="rId4" Type="http://schemas.openxmlformats.org/officeDocument/2006/relationships/customXml" Target="../ink/ink280.xml"/><Relationship Id="rId9" Type="http://schemas.openxmlformats.org/officeDocument/2006/relationships/image" Target="../media/image294.png"/><Relationship Id="rId180" Type="http://schemas.openxmlformats.org/officeDocument/2006/relationships/customXml" Target="../ink/ink371.xml"/><Relationship Id="rId210" Type="http://schemas.openxmlformats.org/officeDocument/2006/relationships/customXml" Target="../ink/ink386.xml"/><Relationship Id="rId215" Type="http://schemas.openxmlformats.org/officeDocument/2006/relationships/image" Target="../media/image393.png"/><Relationship Id="rId26" Type="http://schemas.openxmlformats.org/officeDocument/2006/relationships/customXml" Target="../ink/ink291.xml"/><Relationship Id="rId231" Type="http://schemas.openxmlformats.org/officeDocument/2006/relationships/image" Target="../media/image401.png"/><Relationship Id="rId47" Type="http://schemas.openxmlformats.org/officeDocument/2006/relationships/image" Target="../media/image313.png"/><Relationship Id="rId68" Type="http://schemas.openxmlformats.org/officeDocument/2006/relationships/customXml" Target="../ink/ink312.xml"/><Relationship Id="rId89" Type="http://schemas.openxmlformats.org/officeDocument/2006/relationships/image" Target="../media/image333.png"/><Relationship Id="rId112" Type="http://schemas.openxmlformats.org/officeDocument/2006/relationships/image" Target="../media/image344.png"/><Relationship Id="rId133" Type="http://schemas.openxmlformats.org/officeDocument/2006/relationships/customXml" Target="../ink/ink346.xml"/><Relationship Id="rId154" Type="http://schemas.openxmlformats.org/officeDocument/2006/relationships/customXml" Target="../ink/ink358.xml"/><Relationship Id="rId175" Type="http://schemas.openxmlformats.org/officeDocument/2006/relationships/image" Target="../media/image373.png"/><Relationship Id="rId196" Type="http://schemas.openxmlformats.org/officeDocument/2006/relationships/customXml" Target="../ink/ink379.xml"/><Relationship Id="rId200" Type="http://schemas.openxmlformats.org/officeDocument/2006/relationships/customXml" Target="../ink/ink381.xml"/><Relationship Id="rId16" Type="http://schemas.openxmlformats.org/officeDocument/2006/relationships/customXml" Target="../ink/ink286.xml"/><Relationship Id="rId221" Type="http://schemas.openxmlformats.org/officeDocument/2006/relationships/image" Target="../media/image396.png"/><Relationship Id="rId37" Type="http://schemas.openxmlformats.org/officeDocument/2006/relationships/image" Target="../media/image308.png"/><Relationship Id="rId58" Type="http://schemas.openxmlformats.org/officeDocument/2006/relationships/customXml" Target="../ink/ink307.xml"/><Relationship Id="rId79" Type="http://schemas.openxmlformats.org/officeDocument/2006/relationships/image" Target="../media/image329.png"/><Relationship Id="rId102" Type="http://schemas.openxmlformats.org/officeDocument/2006/relationships/image" Target="../media/image339.png"/><Relationship Id="rId123" Type="http://schemas.openxmlformats.org/officeDocument/2006/relationships/customXml" Target="../ink/ink340.xml"/><Relationship Id="rId144" Type="http://schemas.openxmlformats.org/officeDocument/2006/relationships/customXml" Target="../ink/ink353.xml"/><Relationship Id="rId90" Type="http://schemas.openxmlformats.org/officeDocument/2006/relationships/customXml" Target="../ink/ink323.xml"/><Relationship Id="rId165" Type="http://schemas.openxmlformats.org/officeDocument/2006/relationships/image" Target="../media/image368.png"/><Relationship Id="rId186" Type="http://schemas.openxmlformats.org/officeDocument/2006/relationships/customXml" Target="../ink/ink374.xml"/><Relationship Id="rId211" Type="http://schemas.openxmlformats.org/officeDocument/2006/relationships/image" Target="../media/image391.png"/><Relationship Id="rId232" Type="http://schemas.openxmlformats.org/officeDocument/2006/relationships/customXml" Target="../ink/ink397.xml"/><Relationship Id="rId27" Type="http://schemas.openxmlformats.org/officeDocument/2006/relationships/image" Target="../media/image303.png"/><Relationship Id="rId48" Type="http://schemas.openxmlformats.org/officeDocument/2006/relationships/customXml" Target="../ink/ink302.xml"/><Relationship Id="rId69" Type="http://schemas.openxmlformats.org/officeDocument/2006/relationships/image" Target="../media/image324.png"/><Relationship Id="rId113" Type="http://schemas.openxmlformats.org/officeDocument/2006/relationships/customXml" Target="../ink/ink335.xml"/><Relationship Id="rId134" Type="http://schemas.openxmlformats.org/officeDocument/2006/relationships/image" Target="../media/image354.png"/><Relationship Id="rId80" Type="http://schemas.openxmlformats.org/officeDocument/2006/relationships/customXml" Target="../ink/ink318.xml"/><Relationship Id="rId155" Type="http://schemas.openxmlformats.org/officeDocument/2006/relationships/image" Target="../media/image363.png"/><Relationship Id="rId176" Type="http://schemas.openxmlformats.org/officeDocument/2006/relationships/customXml" Target="../ink/ink369.xml"/><Relationship Id="rId197" Type="http://schemas.openxmlformats.org/officeDocument/2006/relationships/image" Target="../media/image384.png"/><Relationship Id="rId201" Type="http://schemas.openxmlformats.org/officeDocument/2006/relationships/image" Target="../media/image386.png"/><Relationship Id="rId222" Type="http://schemas.openxmlformats.org/officeDocument/2006/relationships/customXml" Target="../ink/ink392.xml"/><Relationship Id="rId17" Type="http://schemas.openxmlformats.org/officeDocument/2006/relationships/image" Target="../media/image298.png"/><Relationship Id="rId38" Type="http://schemas.openxmlformats.org/officeDocument/2006/relationships/customXml" Target="../ink/ink297.xml"/><Relationship Id="rId59" Type="http://schemas.openxmlformats.org/officeDocument/2006/relationships/image" Target="../media/image319.png"/><Relationship Id="rId103" Type="http://schemas.openxmlformats.org/officeDocument/2006/relationships/customXml" Target="../ink/ink330.xml"/><Relationship Id="rId124" Type="http://schemas.openxmlformats.org/officeDocument/2006/relationships/image" Target="../media/image350.png"/><Relationship Id="rId70" Type="http://schemas.openxmlformats.org/officeDocument/2006/relationships/customXml" Target="../ink/ink313.xml"/><Relationship Id="rId91" Type="http://schemas.openxmlformats.org/officeDocument/2006/relationships/image" Target="../media/image334.png"/><Relationship Id="rId145" Type="http://schemas.openxmlformats.org/officeDocument/2006/relationships/image" Target="../media/image358.png"/><Relationship Id="rId166" Type="http://schemas.openxmlformats.org/officeDocument/2006/relationships/customXml" Target="../ink/ink364.xml"/><Relationship Id="rId187" Type="http://schemas.openxmlformats.org/officeDocument/2006/relationships/image" Target="../media/image379.png"/><Relationship Id="rId1" Type="http://schemas.openxmlformats.org/officeDocument/2006/relationships/image" Target="../media/image290.png"/><Relationship Id="rId212" Type="http://schemas.openxmlformats.org/officeDocument/2006/relationships/customXml" Target="../ink/ink387.xml"/><Relationship Id="rId233" Type="http://schemas.openxmlformats.org/officeDocument/2006/relationships/image" Target="../media/image402.png"/><Relationship Id="rId28" Type="http://schemas.openxmlformats.org/officeDocument/2006/relationships/customXml" Target="../ink/ink292.xml"/><Relationship Id="rId49" Type="http://schemas.openxmlformats.org/officeDocument/2006/relationships/image" Target="../media/image314.png"/><Relationship Id="rId114" Type="http://schemas.openxmlformats.org/officeDocument/2006/relationships/image" Target="../media/image345.png"/><Relationship Id="rId60" Type="http://schemas.openxmlformats.org/officeDocument/2006/relationships/customXml" Target="../ink/ink308.xml"/><Relationship Id="rId81" Type="http://schemas.openxmlformats.org/officeDocument/2006/relationships/image" Target="../media/image330.png"/><Relationship Id="rId135" Type="http://schemas.openxmlformats.org/officeDocument/2006/relationships/customXml" Target="../ink/ink347.xml"/><Relationship Id="rId156" Type="http://schemas.openxmlformats.org/officeDocument/2006/relationships/customXml" Target="../ink/ink359.xml"/><Relationship Id="rId177" Type="http://schemas.openxmlformats.org/officeDocument/2006/relationships/image" Target="../media/image374.png"/><Relationship Id="rId198" Type="http://schemas.openxmlformats.org/officeDocument/2006/relationships/customXml" Target="../ink/ink380.xml"/><Relationship Id="rId202" Type="http://schemas.openxmlformats.org/officeDocument/2006/relationships/customXml" Target="../ink/ink382.xml"/><Relationship Id="rId223" Type="http://schemas.openxmlformats.org/officeDocument/2006/relationships/image" Target="../media/image397.png"/><Relationship Id="rId18" Type="http://schemas.openxmlformats.org/officeDocument/2006/relationships/customXml" Target="../ink/ink287.xml"/><Relationship Id="rId39" Type="http://schemas.openxmlformats.org/officeDocument/2006/relationships/image" Target="../media/image309.png"/><Relationship Id="rId50" Type="http://schemas.openxmlformats.org/officeDocument/2006/relationships/customXml" Target="../ink/ink303.xml"/><Relationship Id="rId104" Type="http://schemas.openxmlformats.org/officeDocument/2006/relationships/image" Target="../media/image340.png"/><Relationship Id="rId125" Type="http://schemas.openxmlformats.org/officeDocument/2006/relationships/customXml" Target="../ink/ink341.xml"/><Relationship Id="rId146" Type="http://schemas.openxmlformats.org/officeDocument/2006/relationships/customXml" Target="../ink/ink354.xml"/><Relationship Id="rId167" Type="http://schemas.openxmlformats.org/officeDocument/2006/relationships/image" Target="../media/image369.png"/><Relationship Id="rId188" Type="http://schemas.openxmlformats.org/officeDocument/2006/relationships/customXml" Target="../ink/ink375.xml"/><Relationship Id="rId71" Type="http://schemas.openxmlformats.org/officeDocument/2006/relationships/image" Target="../media/image325.png"/><Relationship Id="rId92" Type="http://schemas.openxmlformats.org/officeDocument/2006/relationships/customXml" Target="../ink/ink324.xml"/><Relationship Id="rId213" Type="http://schemas.openxmlformats.org/officeDocument/2006/relationships/image" Target="../media/image392.png"/><Relationship Id="rId2" Type="http://schemas.openxmlformats.org/officeDocument/2006/relationships/customXml" Target="../ink/ink279.xml"/><Relationship Id="rId29" Type="http://schemas.openxmlformats.org/officeDocument/2006/relationships/image" Target="../media/image304.png"/><Relationship Id="rId40" Type="http://schemas.openxmlformats.org/officeDocument/2006/relationships/customXml" Target="../ink/ink298.xml"/><Relationship Id="rId115" Type="http://schemas.openxmlformats.org/officeDocument/2006/relationships/customXml" Target="../ink/ink336.xml"/><Relationship Id="rId136" Type="http://schemas.openxmlformats.org/officeDocument/2006/relationships/image" Target="../media/image355.png"/><Relationship Id="rId157" Type="http://schemas.openxmlformats.org/officeDocument/2006/relationships/image" Target="../media/image364.png"/><Relationship Id="rId178" Type="http://schemas.openxmlformats.org/officeDocument/2006/relationships/customXml" Target="../ink/ink370.xml"/><Relationship Id="rId61" Type="http://schemas.openxmlformats.org/officeDocument/2006/relationships/image" Target="../media/image320.png"/><Relationship Id="rId82" Type="http://schemas.openxmlformats.org/officeDocument/2006/relationships/customXml" Target="../ink/ink319.xml"/><Relationship Id="rId199" Type="http://schemas.openxmlformats.org/officeDocument/2006/relationships/image" Target="../media/image385.png"/><Relationship Id="rId203" Type="http://schemas.openxmlformats.org/officeDocument/2006/relationships/image" Target="../media/image387.png"/><Relationship Id="rId19" Type="http://schemas.openxmlformats.org/officeDocument/2006/relationships/image" Target="../media/image299.png"/><Relationship Id="rId224" Type="http://schemas.openxmlformats.org/officeDocument/2006/relationships/customXml" Target="../ink/ink393.xml"/><Relationship Id="rId30" Type="http://schemas.openxmlformats.org/officeDocument/2006/relationships/customXml" Target="../ink/ink293.xml"/><Relationship Id="rId105" Type="http://schemas.openxmlformats.org/officeDocument/2006/relationships/customXml" Target="../ink/ink331.xml"/><Relationship Id="rId126" Type="http://schemas.openxmlformats.org/officeDocument/2006/relationships/image" Target="../media/image351.png"/><Relationship Id="rId147" Type="http://schemas.openxmlformats.org/officeDocument/2006/relationships/image" Target="../media/image359.png"/><Relationship Id="rId168" Type="http://schemas.openxmlformats.org/officeDocument/2006/relationships/customXml" Target="../ink/ink365.xml"/><Relationship Id="rId51" Type="http://schemas.openxmlformats.org/officeDocument/2006/relationships/image" Target="../media/image315.png"/><Relationship Id="rId72" Type="http://schemas.openxmlformats.org/officeDocument/2006/relationships/customXml" Target="../ink/ink314.xml"/><Relationship Id="rId93" Type="http://schemas.openxmlformats.org/officeDocument/2006/relationships/image" Target="../media/image335.png"/><Relationship Id="rId189" Type="http://schemas.openxmlformats.org/officeDocument/2006/relationships/image" Target="../media/image380.png"/><Relationship Id="rId3" Type="http://schemas.openxmlformats.org/officeDocument/2006/relationships/image" Target="../media/image291.png"/><Relationship Id="rId214" Type="http://schemas.openxmlformats.org/officeDocument/2006/relationships/customXml" Target="../ink/ink388.xml"/><Relationship Id="rId116" Type="http://schemas.openxmlformats.org/officeDocument/2006/relationships/image" Target="../media/image346.png"/><Relationship Id="rId137" Type="http://schemas.openxmlformats.org/officeDocument/2006/relationships/customXml" Target="../ink/ink348.xml"/><Relationship Id="rId158" Type="http://schemas.openxmlformats.org/officeDocument/2006/relationships/customXml" Target="../ink/ink360.xml"/></Relationships>
</file>

<file path=xl/drawings/_rels/drawing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61.png"/><Relationship Id="rId21" Type="http://schemas.openxmlformats.org/officeDocument/2006/relationships/image" Target="../media/image413.png"/><Relationship Id="rId42" Type="http://schemas.openxmlformats.org/officeDocument/2006/relationships/customXml" Target="../ink/ink418.xml"/><Relationship Id="rId63" Type="http://schemas.openxmlformats.org/officeDocument/2006/relationships/image" Target="../media/image434.png"/><Relationship Id="rId84" Type="http://schemas.openxmlformats.org/officeDocument/2006/relationships/customXml" Target="../ink/ink439.xml"/><Relationship Id="rId138" Type="http://schemas.openxmlformats.org/officeDocument/2006/relationships/customXml" Target="../ink/ink466.xml"/><Relationship Id="rId159" Type="http://schemas.openxmlformats.org/officeDocument/2006/relationships/image" Target="../media/image482.png"/><Relationship Id="rId170" Type="http://schemas.openxmlformats.org/officeDocument/2006/relationships/customXml" Target="../ink/ink482.xml"/><Relationship Id="rId107" Type="http://schemas.openxmlformats.org/officeDocument/2006/relationships/image" Target="../media/image456.png"/><Relationship Id="rId11" Type="http://schemas.openxmlformats.org/officeDocument/2006/relationships/image" Target="../media/image408.png"/><Relationship Id="rId32" Type="http://schemas.openxmlformats.org/officeDocument/2006/relationships/customXml" Target="../ink/ink413.xml"/><Relationship Id="rId53" Type="http://schemas.openxmlformats.org/officeDocument/2006/relationships/image" Target="../media/image429.png"/><Relationship Id="rId74" Type="http://schemas.openxmlformats.org/officeDocument/2006/relationships/customXml" Target="../ink/ink434.xml"/><Relationship Id="rId128" Type="http://schemas.openxmlformats.org/officeDocument/2006/relationships/customXml" Target="../ink/ink461.xml"/><Relationship Id="rId149" Type="http://schemas.openxmlformats.org/officeDocument/2006/relationships/image" Target="../media/image477.png"/><Relationship Id="rId5" Type="http://schemas.openxmlformats.org/officeDocument/2006/relationships/image" Target="../media/image405.png"/><Relationship Id="rId95" Type="http://schemas.openxmlformats.org/officeDocument/2006/relationships/image" Target="../media/image450.png"/><Relationship Id="rId160" Type="http://schemas.openxmlformats.org/officeDocument/2006/relationships/customXml" Target="../ink/ink477.xml"/><Relationship Id="rId181" Type="http://schemas.openxmlformats.org/officeDocument/2006/relationships/image" Target="../media/image493.png"/><Relationship Id="rId22" Type="http://schemas.openxmlformats.org/officeDocument/2006/relationships/customXml" Target="../ink/ink408.xml"/><Relationship Id="rId43" Type="http://schemas.openxmlformats.org/officeDocument/2006/relationships/image" Target="../media/image424.png"/><Relationship Id="rId64" Type="http://schemas.openxmlformats.org/officeDocument/2006/relationships/customXml" Target="../ink/ink429.xml"/><Relationship Id="rId118" Type="http://schemas.openxmlformats.org/officeDocument/2006/relationships/customXml" Target="../ink/ink456.xml"/><Relationship Id="rId139" Type="http://schemas.openxmlformats.org/officeDocument/2006/relationships/image" Target="../media/image472.png"/><Relationship Id="rId85" Type="http://schemas.openxmlformats.org/officeDocument/2006/relationships/image" Target="../media/image445.png"/><Relationship Id="rId150" Type="http://schemas.openxmlformats.org/officeDocument/2006/relationships/customXml" Target="../ink/ink472.xml"/><Relationship Id="rId171" Type="http://schemas.openxmlformats.org/officeDocument/2006/relationships/image" Target="../media/image488.png"/><Relationship Id="rId12" Type="http://schemas.openxmlformats.org/officeDocument/2006/relationships/customXml" Target="../ink/ink403.xml"/><Relationship Id="rId33" Type="http://schemas.openxmlformats.org/officeDocument/2006/relationships/image" Target="../media/image419.png"/><Relationship Id="rId108" Type="http://schemas.openxmlformats.org/officeDocument/2006/relationships/customXml" Target="../ink/ink451.xml"/><Relationship Id="rId129" Type="http://schemas.openxmlformats.org/officeDocument/2006/relationships/image" Target="../media/image467.png"/><Relationship Id="rId54" Type="http://schemas.openxmlformats.org/officeDocument/2006/relationships/customXml" Target="../ink/ink424.xml"/><Relationship Id="rId75" Type="http://schemas.openxmlformats.org/officeDocument/2006/relationships/image" Target="../media/image440.png"/><Relationship Id="rId96" Type="http://schemas.openxmlformats.org/officeDocument/2006/relationships/customXml" Target="../ink/ink445.xml"/><Relationship Id="rId140" Type="http://schemas.openxmlformats.org/officeDocument/2006/relationships/customXml" Target="../ink/ink467.xml"/><Relationship Id="rId161" Type="http://schemas.openxmlformats.org/officeDocument/2006/relationships/image" Target="../media/image483.png"/><Relationship Id="rId182" Type="http://schemas.openxmlformats.org/officeDocument/2006/relationships/customXml" Target="../ink/ink488.xml"/><Relationship Id="rId6" Type="http://schemas.openxmlformats.org/officeDocument/2006/relationships/customXml" Target="../ink/ink400.xml"/><Relationship Id="rId23" Type="http://schemas.openxmlformats.org/officeDocument/2006/relationships/image" Target="../media/image414.png"/><Relationship Id="rId119" Type="http://schemas.openxmlformats.org/officeDocument/2006/relationships/image" Target="../media/image462.png"/><Relationship Id="rId44" Type="http://schemas.openxmlformats.org/officeDocument/2006/relationships/customXml" Target="../ink/ink419.xml"/><Relationship Id="rId65" Type="http://schemas.openxmlformats.org/officeDocument/2006/relationships/image" Target="../media/image435.png"/><Relationship Id="rId86" Type="http://schemas.openxmlformats.org/officeDocument/2006/relationships/customXml" Target="../ink/ink440.xml"/><Relationship Id="rId130" Type="http://schemas.openxmlformats.org/officeDocument/2006/relationships/customXml" Target="../ink/ink462.xml"/><Relationship Id="rId151" Type="http://schemas.openxmlformats.org/officeDocument/2006/relationships/image" Target="../media/image478.png"/><Relationship Id="rId172" Type="http://schemas.openxmlformats.org/officeDocument/2006/relationships/customXml" Target="../ink/ink483.xml"/><Relationship Id="rId13" Type="http://schemas.openxmlformats.org/officeDocument/2006/relationships/image" Target="../media/image409.png"/><Relationship Id="rId18" Type="http://schemas.openxmlformats.org/officeDocument/2006/relationships/customXml" Target="../ink/ink406.xml"/><Relationship Id="rId39" Type="http://schemas.openxmlformats.org/officeDocument/2006/relationships/image" Target="../media/image422.png"/><Relationship Id="rId109" Type="http://schemas.openxmlformats.org/officeDocument/2006/relationships/image" Target="../media/image457.png"/><Relationship Id="rId34" Type="http://schemas.openxmlformats.org/officeDocument/2006/relationships/customXml" Target="../ink/ink414.xml"/><Relationship Id="rId50" Type="http://schemas.openxmlformats.org/officeDocument/2006/relationships/customXml" Target="../ink/ink422.xml"/><Relationship Id="rId55" Type="http://schemas.openxmlformats.org/officeDocument/2006/relationships/image" Target="../media/image430.png"/><Relationship Id="rId76" Type="http://schemas.openxmlformats.org/officeDocument/2006/relationships/customXml" Target="../ink/ink435.xml"/><Relationship Id="rId97" Type="http://schemas.openxmlformats.org/officeDocument/2006/relationships/image" Target="../media/image451.png"/><Relationship Id="rId104" Type="http://schemas.openxmlformats.org/officeDocument/2006/relationships/customXml" Target="../ink/ink449.xml"/><Relationship Id="rId120" Type="http://schemas.openxmlformats.org/officeDocument/2006/relationships/customXml" Target="../ink/ink457.xml"/><Relationship Id="rId125" Type="http://schemas.openxmlformats.org/officeDocument/2006/relationships/image" Target="../media/image465.png"/><Relationship Id="rId141" Type="http://schemas.openxmlformats.org/officeDocument/2006/relationships/image" Target="../media/image473.png"/><Relationship Id="rId146" Type="http://schemas.openxmlformats.org/officeDocument/2006/relationships/customXml" Target="../ink/ink470.xml"/><Relationship Id="rId167" Type="http://schemas.openxmlformats.org/officeDocument/2006/relationships/image" Target="../media/image486.png"/><Relationship Id="rId7" Type="http://schemas.openxmlformats.org/officeDocument/2006/relationships/image" Target="../media/image406.png"/><Relationship Id="rId71" Type="http://schemas.openxmlformats.org/officeDocument/2006/relationships/image" Target="../media/image438.png"/><Relationship Id="rId92" Type="http://schemas.openxmlformats.org/officeDocument/2006/relationships/customXml" Target="../ink/ink443.xml"/><Relationship Id="rId162" Type="http://schemas.openxmlformats.org/officeDocument/2006/relationships/customXml" Target="../ink/ink478.xml"/><Relationship Id="rId183" Type="http://schemas.openxmlformats.org/officeDocument/2006/relationships/image" Target="../media/image494.png"/><Relationship Id="rId2" Type="http://schemas.openxmlformats.org/officeDocument/2006/relationships/customXml" Target="../ink/ink398.xml"/><Relationship Id="rId29" Type="http://schemas.openxmlformats.org/officeDocument/2006/relationships/image" Target="../media/image417.png"/><Relationship Id="rId24" Type="http://schemas.openxmlformats.org/officeDocument/2006/relationships/customXml" Target="../ink/ink409.xml"/><Relationship Id="rId40" Type="http://schemas.openxmlformats.org/officeDocument/2006/relationships/customXml" Target="../ink/ink417.xml"/><Relationship Id="rId45" Type="http://schemas.openxmlformats.org/officeDocument/2006/relationships/image" Target="../media/image425.png"/><Relationship Id="rId66" Type="http://schemas.openxmlformats.org/officeDocument/2006/relationships/customXml" Target="../ink/ink430.xml"/><Relationship Id="rId87" Type="http://schemas.openxmlformats.org/officeDocument/2006/relationships/image" Target="../media/image446.png"/><Relationship Id="rId110" Type="http://schemas.openxmlformats.org/officeDocument/2006/relationships/customXml" Target="../ink/ink452.xml"/><Relationship Id="rId115" Type="http://schemas.openxmlformats.org/officeDocument/2006/relationships/image" Target="../media/image460.png"/><Relationship Id="rId131" Type="http://schemas.openxmlformats.org/officeDocument/2006/relationships/image" Target="../media/image468.png"/><Relationship Id="rId136" Type="http://schemas.openxmlformats.org/officeDocument/2006/relationships/customXml" Target="../ink/ink465.xml"/><Relationship Id="rId157" Type="http://schemas.openxmlformats.org/officeDocument/2006/relationships/image" Target="../media/image481.png"/><Relationship Id="rId178" Type="http://schemas.openxmlformats.org/officeDocument/2006/relationships/customXml" Target="../ink/ink486.xml"/><Relationship Id="rId61" Type="http://schemas.openxmlformats.org/officeDocument/2006/relationships/image" Target="../media/image433.png"/><Relationship Id="rId82" Type="http://schemas.openxmlformats.org/officeDocument/2006/relationships/customXml" Target="../ink/ink438.xml"/><Relationship Id="rId152" Type="http://schemas.openxmlformats.org/officeDocument/2006/relationships/customXml" Target="../ink/ink473.xml"/><Relationship Id="rId173" Type="http://schemas.openxmlformats.org/officeDocument/2006/relationships/image" Target="../media/image489.png"/><Relationship Id="rId19" Type="http://schemas.openxmlformats.org/officeDocument/2006/relationships/image" Target="../media/image412.png"/><Relationship Id="rId14" Type="http://schemas.openxmlformats.org/officeDocument/2006/relationships/customXml" Target="../ink/ink404.xml"/><Relationship Id="rId30" Type="http://schemas.openxmlformats.org/officeDocument/2006/relationships/customXml" Target="../ink/ink412.xml"/><Relationship Id="rId35" Type="http://schemas.openxmlformats.org/officeDocument/2006/relationships/image" Target="../media/image420.png"/><Relationship Id="rId56" Type="http://schemas.openxmlformats.org/officeDocument/2006/relationships/customXml" Target="../ink/ink425.xml"/><Relationship Id="rId77" Type="http://schemas.openxmlformats.org/officeDocument/2006/relationships/image" Target="../media/image441.png"/><Relationship Id="rId100" Type="http://schemas.openxmlformats.org/officeDocument/2006/relationships/customXml" Target="../ink/ink447.xml"/><Relationship Id="rId105" Type="http://schemas.openxmlformats.org/officeDocument/2006/relationships/image" Target="../media/image455.png"/><Relationship Id="rId126" Type="http://schemas.openxmlformats.org/officeDocument/2006/relationships/customXml" Target="../ink/ink460.xml"/><Relationship Id="rId147" Type="http://schemas.openxmlformats.org/officeDocument/2006/relationships/image" Target="../media/image476.png"/><Relationship Id="rId168" Type="http://schemas.openxmlformats.org/officeDocument/2006/relationships/customXml" Target="../ink/ink481.xml"/><Relationship Id="rId8" Type="http://schemas.openxmlformats.org/officeDocument/2006/relationships/customXml" Target="../ink/ink401.xml"/><Relationship Id="rId51" Type="http://schemas.openxmlformats.org/officeDocument/2006/relationships/image" Target="../media/image428.png"/><Relationship Id="rId72" Type="http://schemas.openxmlformats.org/officeDocument/2006/relationships/customXml" Target="../ink/ink433.xml"/><Relationship Id="rId93" Type="http://schemas.openxmlformats.org/officeDocument/2006/relationships/image" Target="../media/image449.png"/><Relationship Id="rId98" Type="http://schemas.openxmlformats.org/officeDocument/2006/relationships/customXml" Target="../ink/ink446.xml"/><Relationship Id="rId121" Type="http://schemas.openxmlformats.org/officeDocument/2006/relationships/image" Target="../media/image463.png"/><Relationship Id="rId142" Type="http://schemas.openxmlformats.org/officeDocument/2006/relationships/customXml" Target="../ink/ink468.xml"/><Relationship Id="rId163" Type="http://schemas.openxmlformats.org/officeDocument/2006/relationships/image" Target="../media/image484.png"/><Relationship Id="rId184" Type="http://schemas.openxmlformats.org/officeDocument/2006/relationships/customXml" Target="../ink/ink489.xml"/><Relationship Id="rId3" Type="http://schemas.openxmlformats.org/officeDocument/2006/relationships/image" Target="../media/image404.png"/><Relationship Id="rId25" Type="http://schemas.openxmlformats.org/officeDocument/2006/relationships/image" Target="../media/image415.png"/><Relationship Id="rId46" Type="http://schemas.openxmlformats.org/officeDocument/2006/relationships/customXml" Target="../ink/ink420.xml"/><Relationship Id="rId67" Type="http://schemas.openxmlformats.org/officeDocument/2006/relationships/image" Target="../media/image436.png"/><Relationship Id="rId116" Type="http://schemas.openxmlformats.org/officeDocument/2006/relationships/customXml" Target="../ink/ink455.xml"/><Relationship Id="rId137" Type="http://schemas.openxmlformats.org/officeDocument/2006/relationships/image" Target="../media/image471.png"/><Relationship Id="rId158" Type="http://schemas.openxmlformats.org/officeDocument/2006/relationships/customXml" Target="../ink/ink476.xml"/><Relationship Id="rId20" Type="http://schemas.openxmlformats.org/officeDocument/2006/relationships/customXml" Target="../ink/ink407.xml"/><Relationship Id="rId41" Type="http://schemas.openxmlformats.org/officeDocument/2006/relationships/image" Target="../media/image423.png"/><Relationship Id="rId62" Type="http://schemas.openxmlformats.org/officeDocument/2006/relationships/customXml" Target="../ink/ink428.xml"/><Relationship Id="rId83" Type="http://schemas.openxmlformats.org/officeDocument/2006/relationships/image" Target="../media/image444.png"/><Relationship Id="rId88" Type="http://schemas.openxmlformats.org/officeDocument/2006/relationships/customXml" Target="../ink/ink441.xml"/><Relationship Id="rId111" Type="http://schemas.openxmlformats.org/officeDocument/2006/relationships/image" Target="../media/image458.png"/><Relationship Id="rId132" Type="http://schemas.openxmlformats.org/officeDocument/2006/relationships/customXml" Target="../ink/ink463.xml"/><Relationship Id="rId153" Type="http://schemas.openxmlformats.org/officeDocument/2006/relationships/image" Target="../media/image479.png"/><Relationship Id="rId174" Type="http://schemas.openxmlformats.org/officeDocument/2006/relationships/customXml" Target="../ink/ink484.xml"/><Relationship Id="rId179" Type="http://schemas.openxmlformats.org/officeDocument/2006/relationships/image" Target="../media/image492.png"/><Relationship Id="rId15" Type="http://schemas.openxmlformats.org/officeDocument/2006/relationships/image" Target="../media/image410.png"/><Relationship Id="rId36" Type="http://schemas.openxmlformats.org/officeDocument/2006/relationships/customXml" Target="../ink/ink415.xml"/><Relationship Id="rId57" Type="http://schemas.openxmlformats.org/officeDocument/2006/relationships/image" Target="../media/image431.png"/><Relationship Id="rId106" Type="http://schemas.openxmlformats.org/officeDocument/2006/relationships/customXml" Target="../ink/ink450.xml"/><Relationship Id="rId127" Type="http://schemas.openxmlformats.org/officeDocument/2006/relationships/image" Target="../media/image466.png"/><Relationship Id="rId10" Type="http://schemas.openxmlformats.org/officeDocument/2006/relationships/customXml" Target="../ink/ink402.xml"/><Relationship Id="rId31" Type="http://schemas.openxmlformats.org/officeDocument/2006/relationships/image" Target="../media/image418.png"/><Relationship Id="rId52" Type="http://schemas.openxmlformats.org/officeDocument/2006/relationships/customXml" Target="../ink/ink423.xml"/><Relationship Id="rId73" Type="http://schemas.openxmlformats.org/officeDocument/2006/relationships/image" Target="../media/image439.png"/><Relationship Id="rId78" Type="http://schemas.openxmlformats.org/officeDocument/2006/relationships/customXml" Target="../ink/ink436.xml"/><Relationship Id="rId94" Type="http://schemas.openxmlformats.org/officeDocument/2006/relationships/customXml" Target="../ink/ink444.xml"/><Relationship Id="rId99" Type="http://schemas.openxmlformats.org/officeDocument/2006/relationships/image" Target="../media/image452.png"/><Relationship Id="rId101" Type="http://schemas.openxmlformats.org/officeDocument/2006/relationships/image" Target="../media/image453.png"/><Relationship Id="rId122" Type="http://schemas.openxmlformats.org/officeDocument/2006/relationships/customXml" Target="../ink/ink458.xml"/><Relationship Id="rId143" Type="http://schemas.openxmlformats.org/officeDocument/2006/relationships/image" Target="../media/image474.png"/><Relationship Id="rId148" Type="http://schemas.openxmlformats.org/officeDocument/2006/relationships/customXml" Target="../ink/ink471.xml"/><Relationship Id="rId164" Type="http://schemas.openxmlformats.org/officeDocument/2006/relationships/customXml" Target="../ink/ink479.xml"/><Relationship Id="rId169" Type="http://schemas.openxmlformats.org/officeDocument/2006/relationships/image" Target="../media/image487.png"/><Relationship Id="rId185" Type="http://schemas.openxmlformats.org/officeDocument/2006/relationships/image" Target="../media/image495.png"/><Relationship Id="rId4" Type="http://schemas.openxmlformats.org/officeDocument/2006/relationships/customXml" Target="../ink/ink399.xml"/><Relationship Id="rId9" Type="http://schemas.openxmlformats.org/officeDocument/2006/relationships/image" Target="../media/image407.png"/><Relationship Id="rId180" Type="http://schemas.openxmlformats.org/officeDocument/2006/relationships/customXml" Target="../ink/ink487.xml"/><Relationship Id="rId26" Type="http://schemas.openxmlformats.org/officeDocument/2006/relationships/customXml" Target="../ink/ink410.xml"/><Relationship Id="rId47" Type="http://schemas.openxmlformats.org/officeDocument/2006/relationships/image" Target="../media/image426.png"/><Relationship Id="rId68" Type="http://schemas.openxmlformats.org/officeDocument/2006/relationships/customXml" Target="../ink/ink431.xml"/><Relationship Id="rId89" Type="http://schemas.openxmlformats.org/officeDocument/2006/relationships/image" Target="../media/image447.png"/><Relationship Id="rId112" Type="http://schemas.openxmlformats.org/officeDocument/2006/relationships/customXml" Target="../ink/ink453.xml"/><Relationship Id="rId133" Type="http://schemas.openxmlformats.org/officeDocument/2006/relationships/image" Target="../media/image469.png"/><Relationship Id="rId154" Type="http://schemas.openxmlformats.org/officeDocument/2006/relationships/customXml" Target="../ink/ink474.xml"/><Relationship Id="rId175" Type="http://schemas.openxmlformats.org/officeDocument/2006/relationships/image" Target="../media/image490.png"/><Relationship Id="rId16" Type="http://schemas.openxmlformats.org/officeDocument/2006/relationships/customXml" Target="../ink/ink405.xml"/><Relationship Id="rId37" Type="http://schemas.openxmlformats.org/officeDocument/2006/relationships/image" Target="../media/image421.png"/><Relationship Id="rId58" Type="http://schemas.openxmlformats.org/officeDocument/2006/relationships/customXml" Target="../ink/ink426.xml"/><Relationship Id="rId79" Type="http://schemas.openxmlformats.org/officeDocument/2006/relationships/image" Target="../media/image442.png"/><Relationship Id="rId102" Type="http://schemas.openxmlformats.org/officeDocument/2006/relationships/customXml" Target="../ink/ink448.xml"/><Relationship Id="rId123" Type="http://schemas.openxmlformats.org/officeDocument/2006/relationships/image" Target="../media/image464.png"/><Relationship Id="rId144" Type="http://schemas.openxmlformats.org/officeDocument/2006/relationships/customXml" Target="../ink/ink469.xml"/><Relationship Id="rId90" Type="http://schemas.openxmlformats.org/officeDocument/2006/relationships/customXml" Target="../ink/ink442.xml"/><Relationship Id="rId165" Type="http://schemas.openxmlformats.org/officeDocument/2006/relationships/image" Target="../media/image485.png"/><Relationship Id="rId27" Type="http://schemas.openxmlformats.org/officeDocument/2006/relationships/image" Target="../media/image416.png"/><Relationship Id="rId48" Type="http://schemas.openxmlformats.org/officeDocument/2006/relationships/customXml" Target="../ink/ink421.xml"/><Relationship Id="rId69" Type="http://schemas.openxmlformats.org/officeDocument/2006/relationships/image" Target="../media/image437.png"/><Relationship Id="rId113" Type="http://schemas.openxmlformats.org/officeDocument/2006/relationships/image" Target="../media/image459.png"/><Relationship Id="rId134" Type="http://schemas.openxmlformats.org/officeDocument/2006/relationships/customXml" Target="../ink/ink464.xml"/><Relationship Id="rId80" Type="http://schemas.openxmlformats.org/officeDocument/2006/relationships/customXml" Target="../ink/ink437.xml"/><Relationship Id="rId155" Type="http://schemas.openxmlformats.org/officeDocument/2006/relationships/image" Target="../media/image480.png"/><Relationship Id="rId176" Type="http://schemas.openxmlformats.org/officeDocument/2006/relationships/customXml" Target="../ink/ink485.xml"/><Relationship Id="rId17" Type="http://schemas.openxmlformats.org/officeDocument/2006/relationships/image" Target="../media/image411.png"/><Relationship Id="rId38" Type="http://schemas.openxmlformats.org/officeDocument/2006/relationships/customXml" Target="../ink/ink416.xml"/><Relationship Id="rId59" Type="http://schemas.openxmlformats.org/officeDocument/2006/relationships/image" Target="../media/image432.png"/><Relationship Id="rId103" Type="http://schemas.openxmlformats.org/officeDocument/2006/relationships/image" Target="../media/image454.png"/><Relationship Id="rId124" Type="http://schemas.openxmlformats.org/officeDocument/2006/relationships/customXml" Target="../ink/ink459.xml"/><Relationship Id="rId70" Type="http://schemas.openxmlformats.org/officeDocument/2006/relationships/customXml" Target="../ink/ink432.xml"/><Relationship Id="rId91" Type="http://schemas.openxmlformats.org/officeDocument/2006/relationships/image" Target="../media/image448.png"/><Relationship Id="rId145" Type="http://schemas.openxmlformats.org/officeDocument/2006/relationships/image" Target="../media/image475.png"/><Relationship Id="rId166" Type="http://schemas.openxmlformats.org/officeDocument/2006/relationships/customXml" Target="../ink/ink480.xml"/><Relationship Id="rId1" Type="http://schemas.openxmlformats.org/officeDocument/2006/relationships/image" Target="../media/image403.png"/><Relationship Id="rId28" Type="http://schemas.openxmlformats.org/officeDocument/2006/relationships/customXml" Target="../ink/ink411.xml"/><Relationship Id="rId49" Type="http://schemas.openxmlformats.org/officeDocument/2006/relationships/image" Target="../media/image427.png"/><Relationship Id="rId114" Type="http://schemas.openxmlformats.org/officeDocument/2006/relationships/customXml" Target="../ink/ink454.xml"/><Relationship Id="rId60" Type="http://schemas.openxmlformats.org/officeDocument/2006/relationships/customXml" Target="../ink/ink427.xml"/><Relationship Id="rId81" Type="http://schemas.openxmlformats.org/officeDocument/2006/relationships/image" Target="../media/image443.png"/><Relationship Id="rId135" Type="http://schemas.openxmlformats.org/officeDocument/2006/relationships/image" Target="../media/image470.png"/><Relationship Id="rId156" Type="http://schemas.openxmlformats.org/officeDocument/2006/relationships/customXml" Target="../ink/ink475.xml"/><Relationship Id="rId177" Type="http://schemas.openxmlformats.org/officeDocument/2006/relationships/image" Target="../media/image491.png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4.png"/><Relationship Id="rId21" Type="http://schemas.openxmlformats.org/officeDocument/2006/relationships/image" Target="../media/image506.png"/><Relationship Id="rId42" Type="http://schemas.openxmlformats.org/officeDocument/2006/relationships/customXml" Target="../ink/ink510.xml"/><Relationship Id="rId63" Type="http://schemas.openxmlformats.org/officeDocument/2006/relationships/image" Target="../media/image527.png"/><Relationship Id="rId84" Type="http://schemas.openxmlformats.org/officeDocument/2006/relationships/customXml" Target="../ink/ink531.xml"/><Relationship Id="rId138" Type="http://schemas.openxmlformats.org/officeDocument/2006/relationships/customXml" Target="../ink/ink558.xml"/><Relationship Id="rId159" Type="http://schemas.openxmlformats.org/officeDocument/2006/relationships/image" Target="../media/image575.png"/><Relationship Id="rId170" Type="http://schemas.openxmlformats.org/officeDocument/2006/relationships/customXml" Target="../ink/ink574.xml"/><Relationship Id="rId191" Type="http://schemas.openxmlformats.org/officeDocument/2006/relationships/image" Target="../media/image591.png"/><Relationship Id="rId205" Type="http://schemas.openxmlformats.org/officeDocument/2006/relationships/image" Target="../media/image598.png"/><Relationship Id="rId226" Type="http://schemas.openxmlformats.org/officeDocument/2006/relationships/customXml" Target="../ink/ink602.xml"/><Relationship Id="rId247" Type="http://schemas.openxmlformats.org/officeDocument/2006/relationships/image" Target="../media/image619.png"/><Relationship Id="rId107" Type="http://schemas.openxmlformats.org/officeDocument/2006/relationships/image" Target="../media/image549.png"/><Relationship Id="rId11" Type="http://schemas.openxmlformats.org/officeDocument/2006/relationships/image" Target="../media/image501.png"/><Relationship Id="rId32" Type="http://schemas.openxmlformats.org/officeDocument/2006/relationships/customXml" Target="../ink/ink505.xml"/><Relationship Id="rId53" Type="http://schemas.openxmlformats.org/officeDocument/2006/relationships/image" Target="../media/image522.png"/><Relationship Id="rId74" Type="http://schemas.openxmlformats.org/officeDocument/2006/relationships/customXml" Target="../ink/ink526.xml"/><Relationship Id="rId128" Type="http://schemas.openxmlformats.org/officeDocument/2006/relationships/customXml" Target="../ink/ink553.xml"/><Relationship Id="rId149" Type="http://schemas.openxmlformats.org/officeDocument/2006/relationships/image" Target="../media/image570.png"/><Relationship Id="rId5" Type="http://schemas.openxmlformats.org/officeDocument/2006/relationships/image" Target="../media/image498.png"/><Relationship Id="rId95" Type="http://schemas.openxmlformats.org/officeDocument/2006/relationships/image" Target="../media/image543.png"/><Relationship Id="rId160" Type="http://schemas.openxmlformats.org/officeDocument/2006/relationships/customXml" Target="../ink/ink569.xml"/><Relationship Id="rId181" Type="http://schemas.openxmlformats.org/officeDocument/2006/relationships/image" Target="../media/image586.png"/><Relationship Id="rId216" Type="http://schemas.openxmlformats.org/officeDocument/2006/relationships/customXml" Target="../ink/ink597.xml"/><Relationship Id="rId237" Type="http://schemas.openxmlformats.org/officeDocument/2006/relationships/image" Target="../media/image614.png"/><Relationship Id="rId22" Type="http://schemas.openxmlformats.org/officeDocument/2006/relationships/customXml" Target="../ink/ink500.xml"/><Relationship Id="rId43" Type="http://schemas.openxmlformats.org/officeDocument/2006/relationships/image" Target="../media/image517.png"/><Relationship Id="rId64" Type="http://schemas.openxmlformats.org/officeDocument/2006/relationships/customXml" Target="../ink/ink521.xml"/><Relationship Id="rId118" Type="http://schemas.openxmlformats.org/officeDocument/2006/relationships/customXml" Target="../ink/ink548.xml"/><Relationship Id="rId139" Type="http://schemas.openxmlformats.org/officeDocument/2006/relationships/image" Target="../media/image565.png"/><Relationship Id="rId85" Type="http://schemas.openxmlformats.org/officeDocument/2006/relationships/image" Target="../media/image538.png"/><Relationship Id="rId150" Type="http://schemas.openxmlformats.org/officeDocument/2006/relationships/customXml" Target="../ink/ink564.xml"/><Relationship Id="rId171" Type="http://schemas.openxmlformats.org/officeDocument/2006/relationships/image" Target="../media/image581.png"/><Relationship Id="rId192" Type="http://schemas.openxmlformats.org/officeDocument/2006/relationships/customXml" Target="../ink/ink585.xml"/><Relationship Id="rId206" Type="http://schemas.openxmlformats.org/officeDocument/2006/relationships/customXml" Target="../ink/ink592.xml"/><Relationship Id="rId227" Type="http://schemas.openxmlformats.org/officeDocument/2006/relationships/image" Target="../media/image609.png"/><Relationship Id="rId248" Type="http://schemas.openxmlformats.org/officeDocument/2006/relationships/customXml" Target="../ink/ink613.xml"/><Relationship Id="rId12" Type="http://schemas.openxmlformats.org/officeDocument/2006/relationships/customXml" Target="../ink/ink495.xml"/><Relationship Id="rId33" Type="http://schemas.openxmlformats.org/officeDocument/2006/relationships/image" Target="../media/image512.png"/><Relationship Id="rId108" Type="http://schemas.openxmlformats.org/officeDocument/2006/relationships/customXml" Target="../ink/ink543.xml"/><Relationship Id="rId129" Type="http://schemas.openxmlformats.org/officeDocument/2006/relationships/image" Target="../media/image560.png"/><Relationship Id="rId54" Type="http://schemas.openxmlformats.org/officeDocument/2006/relationships/customXml" Target="../ink/ink516.xml"/><Relationship Id="rId75" Type="http://schemas.openxmlformats.org/officeDocument/2006/relationships/image" Target="../media/image533.png"/><Relationship Id="rId96" Type="http://schemas.openxmlformats.org/officeDocument/2006/relationships/customXml" Target="../ink/ink537.xml"/><Relationship Id="rId140" Type="http://schemas.openxmlformats.org/officeDocument/2006/relationships/customXml" Target="../ink/ink559.xml"/><Relationship Id="rId161" Type="http://schemas.openxmlformats.org/officeDocument/2006/relationships/image" Target="../media/image576.png"/><Relationship Id="rId182" Type="http://schemas.openxmlformats.org/officeDocument/2006/relationships/customXml" Target="../ink/ink580.xml"/><Relationship Id="rId217" Type="http://schemas.openxmlformats.org/officeDocument/2006/relationships/image" Target="../media/image604.png"/><Relationship Id="rId6" Type="http://schemas.openxmlformats.org/officeDocument/2006/relationships/customXml" Target="../ink/ink492.xml"/><Relationship Id="rId238" Type="http://schemas.openxmlformats.org/officeDocument/2006/relationships/customXml" Target="../ink/ink608.xml"/><Relationship Id="rId23" Type="http://schemas.openxmlformats.org/officeDocument/2006/relationships/image" Target="../media/image507.png"/><Relationship Id="rId119" Type="http://schemas.openxmlformats.org/officeDocument/2006/relationships/image" Target="../media/image555.png"/><Relationship Id="rId44" Type="http://schemas.openxmlformats.org/officeDocument/2006/relationships/customXml" Target="../ink/ink511.xml"/><Relationship Id="rId65" Type="http://schemas.openxmlformats.org/officeDocument/2006/relationships/image" Target="../media/image528.png"/><Relationship Id="rId86" Type="http://schemas.openxmlformats.org/officeDocument/2006/relationships/customXml" Target="../ink/ink532.xml"/><Relationship Id="rId130" Type="http://schemas.openxmlformats.org/officeDocument/2006/relationships/customXml" Target="../ink/ink554.xml"/><Relationship Id="rId151" Type="http://schemas.openxmlformats.org/officeDocument/2006/relationships/image" Target="../media/image571.png"/><Relationship Id="rId172" Type="http://schemas.openxmlformats.org/officeDocument/2006/relationships/customXml" Target="../ink/ink575.xml"/><Relationship Id="rId193" Type="http://schemas.openxmlformats.org/officeDocument/2006/relationships/image" Target="../media/image592.png"/><Relationship Id="rId207" Type="http://schemas.openxmlformats.org/officeDocument/2006/relationships/image" Target="../media/image599.png"/><Relationship Id="rId228" Type="http://schemas.openxmlformats.org/officeDocument/2006/relationships/customXml" Target="../ink/ink603.xml"/><Relationship Id="rId249" Type="http://schemas.openxmlformats.org/officeDocument/2006/relationships/image" Target="../media/image620.png"/><Relationship Id="rId13" Type="http://schemas.openxmlformats.org/officeDocument/2006/relationships/image" Target="../media/image502.png"/><Relationship Id="rId109" Type="http://schemas.openxmlformats.org/officeDocument/2006/relationships/image" Target="../media/image550.png"/><Relationship Id="rId34" Type="http://schemas.openxmlformats.org/officeDocument/2006/relationships/customXml" Target="../ink/ink506.xml"/><Relationship Id="rId55" Type="http://schemas.openxmlformats.org/officeDocument/2006/relationships/image" Target="../media/image523.png"/><Relationship Id="rId76" Type="http://schemas.openxmlformats.org/officeDocument/2006/relationships/customXml" Target="../ink/ink527.xml"/><Relationship Id="rId97" Type="http://schemas.openxmlformats.org/officeDocument/2006/relationships/image" Target="../media/image544.png"/><Relationship Id="rId120" Type="http://schemas.openxmlformats.org/officeDocument/2006/relationships/customXml" Target="../ink/ink549.xml"/><Relationship Id="rId141" Type="http://schemas.openxmlformats.org/officeDocument/2006/relationships/image" Target="../media/image566.png"/><Relationship Id="rId7" Type="http://schemas.openxmlformats.org/officeDocument/2006/relationships/image" Target="../media/image499.png"/><Relationship Id="rId162" Type="http://schemas.openxmlformats.org/officeDocument/2006/relationships/customXml" Target="../ink/ink570.xml"/><Relationship Id="rId183" Type="http://schemas.openxmlformats.org/officeDocument/2006/relationships/image" Target="../media/image587.png"/><Relationship Id="rId218" Type="http://schemas.openxmlformats.org/officeDocument/2006/relationships/customXml" Target="../ink/ink598.xml"/><Relationship Id="rId239" Type="http://schemas.openxmlformats.org/officeDocument/2006/relationships/image" Target="../media/image615.png"/><Relationship Id="rId250" Type="http://schemas.openxmlformats.org/officeDocument/2006/relationships/customXml" Target="../ink/ink614.xml"/><Relationship Id="rId24" Type="http://schemas.openxmlformats.org/officeDocument/2006/relationships/customXml" Target="../ink/ink501.xml"/><Relationship Id="rId45" Type="http://schemas.openxmlformats.org/officeDocument/2006/relationships/image" Target="../media/image518.png"/><Relationship Id="rId66" Type="http://schemas.openxmlformats.org/officeDocument/2006/relationships/customXml" Target="../ink/ink522.xml"/><Relationship Id="rId87" Type="http://schemas.openxmlformats.org/officeDocument/2006/relationships/image" Target="../media/image539.png"/><Relationship Id="rId110" Type="http://schemas.openxmlformats.org/officeDocument/2006/relationships/customXml" Target="../ink/ink544.xml"/><Relationship Id="rId131" Type="http://schemas.openxmlformats.org/officeDocument/2006/relationships/image" Target="../media/image561.png"/><Relationship Id="rId152" Type="http://schemas.openxmlformats.org/officeDocument/2006/relationships/customXml" Target="../ink/ink565.xml"/><Relationship Id="rId173" Type="http://schemas.openxmlformats.org/officeDocument/2006/relationships/image" Target="../media/image582.png"/><Relationship Id="rId194" Type="http://schemas.openxmlformats.org/officeDocument/2006/relationships/customXml" Target="../ink/ink586.xml"/><Relationship Id="rId208" Type="http://schemas.openxmlformats.org/officeDocument/2006/relationships/customXml" Target="../ink/ink593.xml"/><Relationship Id="rId229" Type="http://schemas.openxmlformats.org/officeDocument/2006/relationships/image" Target="../media/image610.png"/><Relationship Id="rId240" Type="http://schemas.openxmlformats.org/officeDocument/2006/relationships/customXml" Target="../ink/ink609.xml"/><Relationship Id="rId14" Type="http://schemas.openxmlformats.org/officeDocument/2006/relationships/customXml" Target="../ink/ink496.xml"/><Relationship Id="rId35" Type="http://schemas.openxmlformats.org/officeDocument/2006/relationships/image" Target="../media/image513.png"/><Relationship Id="rId56" Type="http://schemas.openxmlformats.org/officeDocument/2006/relationships/customXml" Target="../ink/ink517.xml"/><Relationship Id="rId77" Type="http://schemas.openxmlformats.org/officeDocument/2006/relationships/image" Target="../media/image534.png"/><Relationship Id="rId100" Type="http://schemas.openxmlformats.org/officeDocument/2006/relationships/customXml" Target="../ink/ink539.xml"/><Relationship Id="rId8" Type="http://schemas.openxmlformats.org/officeDocument/2006/relationships/customXml" Target="../ink/ink493.xml"/><Relationship Id="rId98" Type="http://schemas.openxmlformats.org/officeDocument/2006/relationships/customXml" Target="../ink/ink538.xml"/><Relationship Id="rId121" Type="http://schemas.openxmlformats.org/officeDocument/2006/relationships/image" Target="../media/image556.png"/><Relationship Id="rId142" Type="http://schemas.openxmlformats.org/officeDocument/2006/relationships/customXml" Target="../ink/ink560.xml"/><Relationship Id="rId163" Type="http://schemas.openxmlformats.org/officeDocument/2006/relationships/image" Target="../media/image577.png"/><Relationship Id="rId184" Type="http://schemas.openxmlformats.org/officeDocument/2006/relationships/customXml" Target="../ink/ink581.xml"/><Relationship Id="rId219" Type="http://schemas.openxmlformats.org/officeDocument/2006/relationships/image" Target="../media/image605.png"/><Relationship Id="rId230" Type="http://schemas.openxmlformats.org/officeDocument/2006/relationships/customXml" Target="../ink/ink604.xml"/><Relationship Id="rId251" Type="http://schemas.openxmlformats.org/officeDocument/2006/relationships/image" Target="../media/image621.png"/><Relationship Id="rId25" Type="http://schemas.openxmlformats.org/officeDocument/2006/relationships/image" Target="../media/image508.png"/><Relationship Id="rId46" Type="http://schemas.openxmlformats.org/officeDocument/2006/relationships/customXml" Target="../ink/ink512.xml"/><Relationship Id="rId67" Type="http://schemas.openxmlformats.org/officeDocument/2006/relationships/image" Target="../media/image529.png"/><Relationship Id="rId88" Type="http://schemas.openxmlformats.org/officeDocument/2006/relationships/customXml" Target="../ink/ink533.xml"/><Relationship Id="rId111" Type="http://schemas.openxmlformats.org/officeDocument/2006/relationships/image" Target="../media/image551.png"/><Relationship Id="rId132" Type="http://schemas.openxmlformats.org/officeDocument/2006/relationships/customXml" Target="../ink/ink555.xml"/><Relationship Id="rId153" Type="http://schemas.openxmlformats.org/officeDocument/2006/relationships/image" Target="../media/image572.png"/><Relationship Id="rId174" Type="http://schemas.openxmlformats.org/officeDocument/2006/relationships/customXml" Target="../ink/ink576.xml"/><Relationship Id="rId195" Type="http://schemas.openxmlformats.org/officeDocument/2006/relationships/image" Target="../media/image593.png"/><Relationship Id="rId209" Type="http://schemas.openxmlformats.org/officeDocument/2006/relationships/image" Target="../media/image600.png"/><Relationship Id="rId220" Type="http://schemas.openxmlformats.org/officeDocument/2006/relationships/customXml" Target="../ink/ink599.xml"/><Relationship Id="rId241" Type="http://schemas.openxmlformats.org/officeDocument/2006/relationships/image" Target="../media/image616.png"/><Relationship Id="rId15" Type="http://schemas.openxmlformats.org/officeDocument/2006/relationships/image" Target="../media/image503.png"/><Relationship Id="rId36" Type="http://schemas.openxmlformats.org/officeDocument/2006/relationships/customXml" Target="../ink/ink507.xml"/><Relationship Id="rId57" Type="http://schemas.openxmlformats.org/officeDocument/2006/relationships/image" Target="../media/image524.png"/><Relationship Id="rId78" Type="http://schemas.openxmlformats.org/officeDocument/2006/relationships/customXml" Target="../ink/ink528.xml"/><Relationship Id="rId99" Type="http://schemas.openxmlformats.org/officeDocument/2006/relationships/image" Target="../media/image545.png"/><Relationship Id="rId101" Type="http://schemas.openxmlformats.org/officeDocument/2006/relationships/image" Target="../media/image546.png"/><Relationship Id="rId122" Type="http://schemas.openxmlformats.org/officeDocument/2006/relationships/customXml" Target="../ink/ink550.xml"/><Relationship Id="rId143" Type="http://schemas.openxmlformats.org/officeDocument/2006/relationships/image" Target="../media/image567.png"/><Relationship Id="rId164" Type="http://schemas.openxmlformats.org/officeDocument/2006/relationships/customXml" Target="../ink/ink571.xml"/><Relationship Id="rId185" Type="http://schemas.openxmlformats.org/officeDocument/2006/relationships/image" Target="../media/image588.png"/><Relationship Id="rId9" Type="http://schemas.openxmlformats.org/officeDocument/2006/relationships/image" Target="../media/image500.png"/><Relationship Id="rId210" Type="http://schemas.openxmlformats.org/officeDocument/2006/relationships/customXml" Target="../ink/ink594.xml"/><Relationship Id="rId26" Type="http://schemas.openxmlformats.org/officeDocument/2006/relationships/customXml" Target="../ink/ink502.xml"/><Relationship Id="rId231" Type="http://schemas.openxmlformats.org/officeDocument/2006/relationships/image" Target="../media/image611.png"/><Relationship Id="rId252" Type="http://schemas.openxmlformats.org/officeDocument/2006/relationships/customXml" Target="../ink/ink615.xml"/><Relationship Id="rId47" Type="http://schemas.openxmlformats.org/officeDocument/2006/relationships/image" Target="../media/image519.png"/><Relationship Id="rId68" Type="http://schemas.openxmlformats.org/officeDocument/2006/relationships/customXml" Target="../ink/ink523.xml"/><Relationship Id="rId89" Type="http://schemas.openxmlformats.org/officeDocument/2006/relationships/image" Target="../media/image540.png"/><Relationship Id="rId112" Type="http://schemas.openxmlformats.org/officeDocument/2006/relationships/customXml" Target="../ink/ink545.xml"/><Relationship Id="rId133" Type="http://schemas.openxmlformats.org/officeDocument/2006/relationships/image" Target="../media/image562.png"/><Relationship Id="rId154" Type="http://schemas.openxmlformats.org/officeDocument/2006/relationships/customXml" Target="../ink/ink566.xml"/><Relationship Id="rId175" Type="http://schemas.openxmlformats.org/officeDocument/2006/relationships/image" Target="../media/image583.png"/><Relationship Id="rId196" Type="http://schemas.openxmlformats.org/officeDocument/2006/relationships/customXml" Target="../ink/ink587.xml"/><Relationship Id="rId200" Type="http://schemas.openxmlformats.org/officeDocument/2006/relationships/customXml" Target="../ink/ink589.xml"/><Relationship Id="rId16" Type="http://schemas.openxmlformats.org/officeDocument/2006/relationships/customXml" Target="../ink/ink497.xml"/><Relationship Id="rId221" Type="http://schemas.openxmlformats.org/officeDocument/2006/relationships/image" Target="../media/image606.png"/><Relationship Id="rId242" Type="http://schemas.openxmlformats.org/officeDocument/2006/relationships/customXml" Target="../ink/ink610.xml"/><Relationship Id="rId37" Type="http://schemas.openxmlformats.org/officeDocument/2006/relationships/image" Target="../media/image514.png"/><Relationship Id="rId58" Type="http://schemas.openxmlformats.org/officeDocument/2006/relationships/customXml" Target="../ink/ink518.xml"/><Relationship Id="rId79" Type="http://schemas.openxmlformats.org/officeDocument/2006/relationships/image" Target="../media/image535.png"/><Relationship Id="rId102" Type="http://schemas.openxmlformats.org/officeDocument/2006/relationships/customXml" Target="../ink/ink540.xml"/><Relationship Id="rId123" Type="http://schemas.openxmlformats.org/officeDocument/2006/relationships/image" Target="../media/image557.png"/><Relationship Id="rId144" Type="http://schemas.openxmlformats.org/officeDocument/2006/relationships/customXml" Target="../ink/ink561.xml"/><Relationship Id="rId90" Type="http://schemas.openxmlformats.org/officeDocument/2006/relationships/customXml" Target="../ink/ink534.xml"/><Relationship Id="rId165" Type="http://schemas.openxmlformats.org/officeDocument/2006/relationships/image" Target="../media/image578.png"/><Relationship Id="rId186" Type="http://schemas.openxmlformats.org/officeDocument/2006/relationships/customXml" Target="../ink/ink582.xml"/><Relationship Id="rId211" Type="http://schemas.openxmlformats.org/officeDocument/2006/relationships/image" Target="../media/image601.png"/><Relationship Id="rId232" Type="http://schemas.openxmlformats.org/officeDocument/2006/relationships/customXml" Target="../ink/ink605.xml"/><Relationship Id="rId253" Type="http://schemas.openxmlformats.org/officeDocument/2006/relationships/image" Target="../media/image622.png"/><Relationship Id="rId27" Type="http://schemas.openxmlformats.org/officeDocument/2006/relationships/image" Target="../media/image509.png"/><Relationship Id="rId48" Type="http://schemas.openxmlformats.org/officeDocument/2006/relationships/customXml" Target="../ink/ink513.xml"/><Relationship Id="rId69" Type="http://schemas.openxmlformats.org/officeDocument/2006/relationships/image" Target="../media/image530.png"/><Relationship Id="rId113" Type="http://schemas.openxmlformats.org/officeDocument/2006/relationships/image" Target="../media/image552.png"/><Relationship Id="rId134" Type="http://schemas.openxmlformats.org/officeDocument/2006/relationships/customXml" Target="../ink/ink556.xml"/><Relationship Id="rId80" Type="http://schemas.openxmlformats.org/officeDocument/2006/relationships/customXml" Target="../ink/ink529.xml"/><Relationship Id="rId155" Type="http://schemas.openxmlformats.org/officeDocument/2006/relationships/image" Target="../media/image573.png"/><Relationship Id="rId176" Type="http://schemas.openxmlformats.org/officeDocument/2006/relationships/customXml" Target="../ink/ink577.xml"/><Relationship Id="rId197" Type="http://schemas.openxmlformats.org/officeDocument/2006/relationships/image" Target="../media/image594.png"/><Relationship Id="rId201" Type="http://schemas.openxmlformats.org/officeDocument/2006/relationships/image" Target="../media/image596.png"/><Relationship Id="rId222" Type="http://schemas.openxmlformats.org/officeDocument/2006/relationships/customXml" Target="../ink/ink600.xml"/><Relationship Id="rId243" Type="http://schemas.openxmlformats.org/officeDocument/2006/relationships/image" Target="../media/image617.png"/><Relationship Id="rId17" Type="http://schemas.openxmlformats.org/officeDocument/2006/relationships/image" Target="../media/image504.png"/><Relationship Id="rId38" Type="http://schemas.openxmlformats.org/officeDocument/2006/relationships/customXml" Target="../ink/ink508.xml"/><Relationship Id="rId59" Type="http://schemas.openxmlformats.org/officeDocument/2006/relationships/image" Target="../media/image525.png"/><Relationship Id="rId103" Type="http://schemas.openxmlformats.org/officeDocument/2006/relationships/image" Target="../media/image547.png"/><Relationship Id="rId124" Type="http://schemas.openxmlformats.org/officeDocument/2006/relationships/customXml" Target="../ink/ink551.xml"/><Relationship Id="rId70" Type="http://schemas.openxmlformats.org/officeDocument/2006/relationships/customXml" Target="../ink/ink524.xml"/><Relationship Id="rId91" Type="http://schemas.openxmlformats.org/officeDocument/2006/relationships/image" Target="../media/image541.png"/><Relationship Id="rId145" Type="http://schemas.openxmlformats.org/officeDocument/2006/relationships/image" Target="../media/image568.png"/><Relationship Id="rId166" Type="http://schemas.openxmlformats.org/officeDocument/2006/relationships/customXml" Target="../ink/ink572.xml"/><Relationship Id="rId187" Type="http://schemas.openxmlformats.org/officeDocument/2006/relationships/image" Target="../media/image589.png"/><Relationship Id="rId1" Type="http://schemas.openxmlformats.org/officeDocument/2006/relationships/image" Target="../media/image496.png"/><Relationship Id="rId212" Type="http://schemas.openxmlformats.org/officeDocument/2006/relationships/customXml" Target="../ink/ink595.xml"/><Relationship Id="rId233" Type="http://schemas.openxmlformats.org/officeDocument/2006/relationships/image" Target="../media/image612.png"/><Relationship Id="rId254" Type="http://schemas.openxmlformats.org/officeDocument/2006/relationships/customXml" Target="../ink/ink616.xml"/><Relationship Id="rId28" Type="http://schemas.openxmlformats.org/officeDocument/2006/relationships/customXml" Target="../ink/ink503.xml"/><Relationship Id="rId49" Type="http://schemas.openxmlformats.org/officeDocument/2006/relationships/image" Target="../media/image520.png"/><Relationship Id="rId114" Type="http://schemas.openxmlformats.org/officeDocument/2006/relationships/customXml" Target="../ink/ink546.xml"/><Relationship Id="rId60" Type="http://schemas.openxmlformats.org/officeDocument/2006/relationships/customXml" Target="../ink/ink519.xml"/><Relationship Id="rId81" Type="http://schemas.openxmlformats.org/officeDocument/2006/relationships/image" Target="../media/image536.png"/><Relationship Id="rId135" Type="http://schemas.openxmlformats.org/officeDocument/2006/relationships/image" Target="../media/image563.png"/><Relationship Id="rId156" Type="http://schemas.openxmlformats.org/officeDocument/2006/relationships/customXml" Target="../ink/ink567.xml"/><Relationship Id="rId177" Type="http://schemas.openxmlformats.org/officeDocument/2006/relationships/image" Target="../media/image584.png"/><Relationship Id="rId198" Type="http://schemas.openxmlformats.org/officeDocument/2006/relationships/customXml" Target="../ink/ink588.xml"/><Relationship Id="rId202" Type="http://schemas.openxmlformats.org/officeDocument/2006/relationships/customXml" Target="../ink/ink590.xml"/><Relationship Id="rId223" Type="http://schemas.openxmlformats.org/officeDocument/2006/relationships/image" Target="../media/image607.png"/><Relationship Id="rId244" Type="http://schemas.openxmlformats.org/officeDocument/2006/relationships/customXml" Target="../ink/ink611.xml"/><Relationship Id="rId18" Type="http://schemas.openxmlformats.org/officeDocument/2006/relationships/customXml" Target="../ink/ink498.xml"/><Relationship Id="rId39" Type="http://schemas.openxmlformats.org/officeDocument/2006/relationships/image" Target="../media/image515.png"/><Relationship Id="rId50" Type="http://schemas.openxmlformats.org/officeDocument/2006/relationships/customXml" Target="../ink/ink514.xml"/><Relationship Id="rId104" Type="http://schemas.openxmlformats.org/officeDocument/2006/relationships/customXml" Target="../ink/ink541.xml"/><Relationship Id="rId125" Type="http://schemas.openxmlformats.org/officeDocument/2006/relationships/image" Target="../media/image558.png"/><Relationship Id="rId146" Type="http://schemas.openxmlformats.org/officeDocument/2006/relationships/customXml" Target="../ink/ink562.xml"/><Relationship Id="rId167" Type="http://schemas.openxmlformats.org/officeDocument/2006/relationships/image" Target="../media/image579.png"/><Relationship Id="rId188" Type="http://schemas.openxmlformats.org/officeDocument/2006/relationships/customXml" Target="../ink/ink583.xml"/><Relationship Id="rId71" Type="http://schemas.openxmlformats.org/officeDocument/2006/relationships/image" Target="../media/image531.png"/><Relationship Id="rId92" Type="http://schemas.openxmlformats.org/officeDocument/2006/relationships/customXml" Target="../ink/ink535.xml"/><Relationship Id="rId213" Type="http://schemas.openxmlformats.org/officeDocument/2006/relationships/image" Target="../media/image602.png"/><Relationship Id="rId234" Type="http://schemas.openxmlformats.org/officeDocument/2006/relationships/customXml" Target="../ink/ink606.xml"/><Relationship Id="rId2" Type="http://schemas.openxmlformats.org/officeDocument/2006/relationships/customXml" Target="../ink/ink490.xml"/><Relationship Id="rId29" Type="http://schemas.openxmlformats.org/officeDocument/2006/relationships/image" Target="../media/image510.png"/><Relationship Id="rId255" Type="http://schemas.openxmlformats.org/officeDocument/2006/relationships/image" Target="../media/image623.png"/><Relationship Id="rId40" Type="http://schemas.openxmlformats.org/officeDocument/2006/relationships/customXml" Target="../ink/ink509.xml"/><Relationship Id="rId115" Type="http://schemas.openxmlformats.org/officeDocument/2006/relationships/image" Target="../media/image553.png"/><Relationship Id="rId136" Type="http://schemas.openxmlformats.org/officeDocument/2006/relationships/customXml" Target="../ink/ink557.xml"/><Relationship Id="rId157" Type="http://schemas.openxmlformats.org/officeDocument/2006/relationships/image" Target="../media/image574.png"/><Relationship Id="rId178" Type="http://schemas.openxmlformats.org/officeDocument/2006/relationships/customXml" Target="../ink/ink578.xml"/><Relationship Id="rId61" Type="http://schemas.openxmlformats.org/officeDocument/2006/relationships/image" Target="../media/image526.png"/><Relationship Id="rId82" Type="http://schemas.openxmlformats.org/officeDocument/2006/relationships/customXml" Target="../ink/ink530.xml"/><Relationship Id="rId199" Type="http://schemas.openxmlformats.org/officeDocument/2006/relationships/image" Target="../media/image595.png"/><Relationship Id="rId203" Type="http://schemas.openxmlformats.org/officeDocument/2006/relationships/image" Target="../media/image597.png"/><Relationship Id="rId19" Type="http://schemas.openxmlformats.org/officeDocument/2006/relationships/image" Target="../media/image505.png"/><Relationship Id="rId224" Type="http://schemas.openxmlformats.org/officeDocument/2006/relationships/customXml" Target="../ink/ink601.xml"/><Relationship Id="rId245" Type="http://schemas.openxmlformats.org/officeDocument/2006/relationships/image" Target="../media/image618.png"/><Relationship Id="rId30" Type="http://schemas.openxmlformats.org/officeDocument/2006/relationships/customXml" Target="../ink/ink504.xml"/><Relationship Id="rId105" Type="http://schemas.openxmlformats.org/officeDocument/2006/relationships/image" Target="../media/image548.png"/><Relationship Id="rId126" Type="http://schemas.openxmlformats.org/officeDocument/2006/relationships/customXml" Target="../ink/ink552.xml"/><Relationship Id="rId147" Type="http://schemas.openxmlformats.org/officeDocument/2006/relationships/image" Target="../media/image569.png"/><Relationship Id="rId168" Type="http://schemas.openxmlformats.org/officeDocument/2006/relationships/customXml" Target="../ink/ink573.xml"/><Relationship Id="rId51" Type="http://schemas.openxmlformats.org/officeDocument/2006/relationships/image" Target="../media/image521.png"/><Relationship Id="rId72" Type="http://schemas.openxmlformats.org/officeDocument/2006/relationships/customXml" Target="../ink/ink525.xml"/><Relationship Id="rId93" Type="http://schemas.openxmlformats.org/officeDocument/2006/relationships/image" Target="../media/image542.png"/><Relationship Id="rId189" Type="http://schemas.openxmlformats.org/officeDocument/2006/relationships/image" Target="../media/image590.png"/><Relationship Id="rId3" Type="http://schemas.openxmlformats.org/officeDocument/2006/relationships/image" Target="../media/image497.png"/><Relationship Id="rId214" Type="http://schemas.openxmlformats.org/officeDocument/2006/relationships/customXml" Target="../ink/ink596.xml"/><Relationship Id="rId235" Type="http://schemas.openxmlformats.org/officeDocument/2006/relationships/image" Target="../media/image613.png"/><Relationship Id="rId256" Type="http://schemas.openxmlformats.org/officeDocument/2006/relationships/customXml" Target="../ink/ink617.xml"/><Relationship Id="rId116" Type="http://schemas.openxmlformats.org/officeDocument/2006/relationships/customXml" Target="../ink/ink547.xml"/><Relationship Id="rId137" Type="http://schemas.openxmlformats.org/officeDocument/2006/relationships/image" Target="../media/image564.png"/><Relationship Id="rId158" Type="http://schemas.openxmlformats.org/officeDocument/2006/relationships/customXml" Target="../ink/ink568.xml"/><Relationship Id="rId20" Type="http://schemas.openxmlformats.org/officeDocument/2006/relationships/customXml" Target="../ink/ink499.xml"/><Relationship Id="rId41" Type="http://schemas.openxmlformats.org/officeDocument/2006/relationships/image" Target="../media/image516.png"/><Relationship Id="rId62" Type="http://schemas.openxmlformats.org/officeDocument/2006/relationships/customXml" Target="../ink/ink520.xml"/><Relationship Id="rId83" Type="http://schemas.openxmlformats.org/officeDocument/2006/relationships/image" Target="../media/image537.png"/><Relationship Id="rId179" Type="http://schemas.openxmlformats.org/officeDocument/2006/relationships/image" Target="../media/image585.png"/><Relationship Id="rId190" Type="http://schemas.openxmlformats.org/officeDocument/2006/relationships/customXml" Target="../ink/ink584.xml"/><Relationship Id="rId204" Type="http://schemas.openxmlformats.org/officeDocument/2006/relationships/customXml" Target="../ink/ink591.xml"/><Relationship Id="rId225" Type="http://schemas.openxmlformats.org/officeDocument/2006/relationships/image" Target="../media/image608.png"/><Relationship Id="rId246" Type="http://schemas.openxmlformats.org/officeDocument/2006/relationships/customXml" Target="../ink/ink612.xml"/><Relationship Id="rId106" Type="http://schemas.openxmlformats.org/officeDocument/2006/relationships/customXml" Target="../ink/ink542.xml"/><Relationship Id="rId127" Type="http://schemas.openxmlformats.org/officeDocument/2006/relationships/image" Target="../media/image559.png"/><Relationship Id="rId10" Type="http://schemas.openxmlformats.org/officeDocument/2006/relationships/customXml" Target="../ink/ink494.xml"/><Relationship Id="rId31" Type="http://schemas.openxmlformats.org/officeDocument/2006/relationships/image" Target="../media/image511.png"/><Relationship Id="rId52" Type="http://schemas.openxmlformats.org/officeDocument/2006/relationships/customXml" Target="../ink/ink515.xml"/><Relationship Id="rId73" Type="http://schemas.openxmlformats.org/officeDocument/2006/relationships/image" Target="../media/image532.png"/><Relationship Id="rId94" Type="http://schemas.openxmlformats.org/officeDocument/2006/relationships/customXml" Target="../ink/ink536.xml"/><Relationship Id="rId148" Type="http://schemas.openxmlformats.org/officeDocument/2006/relationships/customXml" Target="../ink/ink563.xml"/><Relationship Id="rId169" Type="http://schemas.openxmlformats.org/officeDocument/2006/relationships/image" Target="../media/image580.png"/><Relationship Id="rId4" Type="http://schemas.openxmlformats.org/officeDocument/2006/relationships/customXml" Target="../ink/ink491.xml"/><Relationship Id="rId180" Type="http://schemas.openxmlformats.org/officeDocument/2006/relationships/customXml" Target="../ink/ink579.xml"/><Relationship Id="rId215" Type="http://schemas.openxmlformats.org/officeDocument/2006/relationships/image" Target="../media/image603.png"/><Relationship Id="rId236" Type="http://schemas.openxmlformats.org/officeDocument/2006/relationships/customXml" Target="../ink/ink607.xml"/><Relationship Id="rId257" Type="http://schemas.openxmlformats.org/officeDocument/2006/relationships/image" Target="../media/image624.png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74.xml"/><Relationship Id="rId21" Type="http://schemas.openxmlformats.org/officeDocument/2006/relationships/customXml" Target="../ink/ink626.xml"/><Relationship Id="rId42" Type="http://schemas.openxmlformats.org/officeDocument/2006/relationships/image" Target="../media/image647.png"/><Relationship Id="rId63" Type="http://schemas.openxmlformats.org/officeDocument/2006/relationships/customXml" Target="../ink/ink647.xml"/><Relationship Id="rId84" Type="http://schemas.openxmlformats.org/officeDocument/2006/relationships/image" Target="../media/image668.png"/><Relationship Id="rId138" Type="http://schemas.openxmlformats.org/officeDocument/2006/relationships/image" Target="../media/image695.png"/><Relationship Id="rId16" Type="http://schemas.openxmlformats.org/officeDocument/2006/relationships/image" Target="../media/image634.png"/><Relationship Id="rId107" Type="http://schemas.openxmlformats.org/officeDocument/2006/relationships/customXml" Target="../ink/ink669.xml"/><Relationship Id="rId11" Type="http://schemas.openxmlformats.org/officeDocument/2006/relationships/customXml" Target="../ink/ink621.xml"/><Relationship Id="rId32" Type="http://schemas.openxmlformats.org/officeDocument/2006/relationships/image" Target="../media/image642.png"/><Relationship Id="rId37" Type="http://schemas.openxmlformats.org/officeDocument/2006/relationships/customXml" Target="../ink/ink634.xml"/><Relationship Id="rId53" Type="http://schemas.openxmlformats.org/officeDocument/2006/relationships/customXml" Target="../ink/ink642.xml"/><Relationship Id="rId58" Type="http://schemas.openxmlformats.org/officeDocument/2006/relationships/image" Target="../media/image655.png"/><Relationship Id="rId74" Type="http://schemas.openxmlformats.org/officeDocument/2006/relationships/image" Target="../media/image663.png"/><Relationship Id="rId79" Type="http://schemas.openxmlformats.org/officeDocument/2006/relationships/customXml" Target="../ink/ink655.xml"/><Relationship Id="rId102" Type="http://schemas.openxmlformats.org/officeDocument/2006/relationships/image" Target="../media/image677.png"/><Relationship Id="rId123" Type="http://schemas.openxmlformats.org/officeDocument/2006/relationships/customXml" Target="../ink/ink677.xml"/><Relationship Id="rId128" Type="http://schemas.openxmlformats.org/officeDocument/2006/relationships/image" Target="../media/image690.png"/><Relationship Id="rId5" Type="http://schemas.openxmlformats.org/officeDocument/2006/relationships/customXml" Target="../ink/ink618.xml"/><Relationship Id="rId90" Type="http://schemas.openxmlformats.org/officeDocument/2006/relationships/image" Target="../media/image671.png"/><Relationship Id="rId95" Type="http://schemas.openxmlformats.org/officeDocument/2006/relationships/customXml" Target="../ink/ink663.xml"/><Relationship Id="rId22" Type="http://schemas.openxmlformats.org/officeDocument/2006/relationships/image" Target="../media/image637.png"/><Relationship Id="rId27" Type="http://schemas.openxmlformats.org/officeDocument/2006/relationships/customXml" Target="../ink/ink629.xml"/><Relationship Id="rId43" Type="http://schemas.openxmlformats.org/officeDocument/2006/relationships/customXml" Target="../ink/ink637.xml"/><Relationship Id="rId48" Type="http://schemas.openxmlformats.org/officeDocument/2006/relationships/image" Target="../media/image650.png"/><Relationship Id="rId64" Type="http://schemas.openxmlformats.org/officeDocument/2006/relationships/image" Target="../media/image658.png"/><Relationship Id="rId69" Type="http://schemas.openxmlformats.org/officeDocument/2006/relationships/customXml" Target="../ink/ink650.xml"/><Relationship Id="rId113" Type="http://schemas.openxmlformats.org/officeDocument/2006/relationships/customXml" Target="../ink/ink672.xml"/><Relationship Id="rId118" Type="http://schemas.openxmlformats.org/officeDocument/2006/relationships/image" Target="../media/image685.png"/><Relationship Id="rId134" Type="http://schemas.openxmlformats.org/officeDocument/2006/relationships/image" Target="../media/image693.png"/><Relationship Id="rId139" Type="http://schemas.openxmlformats.org/officeDocument/2006/relationships/customXml" Target="../ink/ink685.xml"/><Relationship Id="rId80" Type="http://schemas.openxmlformats.org/officeDocument/2006/relationships/image" Target="../media/image666.png"/><Relationship Id="rId85" Type="http://schemas.openxmlformats.org/officeDocument/2006/relationships/customXml" Target="../ink/ink658.xml"/><Relationship Id="rId12" Type="http://schemas.openxmlformats.org/officeDocument/2006/relationships/image" Target="../media/image632.png"/><Relationship Id="rId17" Type="http://schemas.openxmlformats.org/officeDocument/2006/relationships/customXml" Target="../ink/ink624.xml"/><Relationship Id="rId33" Type="http://schemas.openxmlformats.org/officeDocument/2006/relationships/customXml" Target="../ink/ink632.xml"/><Relationship Id="rId38" Type="http://schemas.openxmlformats.org/officeDocument/2006/relationships/image" Target="../media/image645.png"/><Relationship Id="rId59" Type="http://schemas.openxmlformats.org/officeDocument/2006/relationships/customXml" Target="../ink/ink645.xml"/><Relationship Id="rId103" Type="http://schemas.openxmlformats.org/officeDocument/2006/relationships/customXml" Target="../ink/ink667.xml"/><Relationship Id="rId108" Type="http://schemas.openxmlformats.org/officeDocument/2006/relationships/image" Target="../media/image680.png"/><Relationship Id="rId124" Type="http://schemas.openxmlformats.org/officeDocument/2006/relationships/image" Target="../media/image688.png"/><Relationship Id="rId129" Type="http://schemas.openxmlformats.org/officeDocument/2006/relationships/customXml" Target="../ink/ink680.xml"/><Relationship Id="rId54" Type="http://schemas.openxmlformats.org/officeDocument/2006/relationships/image" Target="../media/image653.png"/><Relationship Id="rId70" Type="http://schemas.openxmlformats.org/officeDocument/2006/relationships/image" Target="../media/image661.png"/><Relationship Id="rId75" Type="http://schemas.openxmlformats.org/officeDocument/2006/relationships/customXml" Target="../ink/ink653.xml"/><Relationship Id="rId91" Type="http://schemas.openxmlformats.org/officeDocument/2006/relationships/customXml" Target="../ink/ink661.xml"/><Relationship Id="rId96" Type="http://schemas.openxmlformats.org/officeDocument/2006/relationships/image" Target="../media/image674.png"/><Relationship Id="rId140" Type="http://schemas.openxmlformats.org/officeDocument/2006/relationships/image" Target="../media/image696.png"/><Relationship Id="rId1" Type="http://schemas.openxmlformats.org/officeDocument/2006/relationships/image" Target="../media/image625.png"/><Relationship Id="rId6" Type="http://schemas.openxmlformats.org/officeDocument/2006/relationships/image" Target="../media/image629.png"/><Relationship Id="rId23" Type="http://schemas.openxmlformats.org/officeDocument/2006/relationships/customXml" Target="../ink/ink627.xml"/><Relationship Id="rId28" Type="http://schemas.openxmlformats.org/officeDocument/2006/relationships/image" Target="../media/image640.png"/><Relationship Id="rId49" Type="http://schemas.openxmlformats.org/officeDocument/2006/relationships/customXml" Target="../ink/ink640.xml"/><Relationship Id="rId114" Type="http://schemas.openxmlformats.org/officeDocument/2006/relationships/image" Target="../media/image683.png"/><Relationship Id="rId119" Type="http://schemas.openxmlformats.org/officeDocument/2006/relationships/customXml" Target="../ink/ink675.xml"/><Relationship Id="rId44" Type="http://schemas.openxmlformats.org/officeDocument/2006/relationships/image" Target="../media/image648.png"/><Relationship Id="rId60" Type="http://schemas.openxmlformats.org/officeDocument/2006/relationships/image" Target="../media/image656.png"/><Relationship Id="rId65" Type="http://schemas.openxmlformats.org/officeDocument/2006/relationships/customXml" Target="../ink/ink648.xml"/><Relationship Id="rId81" Type="http://schemas.openxmlformats.org/officeDocument/2006/relationships/customXml" Target="../ink/ink656.xml"/><Relationship Id="rId86" Type="http://schemas.openxmlformats.org/officeDocument/2006/relationships/image" Target="../media/image669.png"/><Relationship Id="rId130" Type="http://schemas.openxmlformats.org/officeDocument/2006/relationships/image" Target="../media/image691.png"/><Relationship Id="rId135" Type="http://schemas.openxmlformats.org/officeDocument/2006/relationships/customXml" Target="../ink/ink683.xml"/><Relationship Id="rId13" Type="http://schemas.openxmlformats.org/officeDocument/2006/relationships/customXml" Target="../ink/ink622.xml"/><Relationship Id="rId18" Type="http://schemas.openxmlformats.org/officeDocument/2006/relationships/image" Target="../media/image635.png"/><Relationship Id="rId39" Type="http://schemas.openxmlformats.org/officeDocument/2006/relationships/customXml" Target="../ink/ink635.xml"/><Relationship Id="rId109" Type="http://schemas.openxmlformats.org/officeDocument/2006/relationships/customXml" Target="../ink/ink670.xml"/><Relationship Id="rId34" Type="http://schemas.openxmlformats.org/officeDocument/2006/relationships/image" Target="../media/image643.png"/><Relationship Id="rId50" Type="http://schemas.openxmlformats.org/officeDocument/2006/relationships/image" Target="../media/image651.png"/><Relationship Id="rId55" Type="http://schemas.openxmlformats.org/officeDocument/2006/relationships/customXml" Target="../ink/ink643.xml"/><Relationship Id="rId76" Type="http://schemas.openxmlformats.org/officeDocument/2006/relationships/image" Target="../media/image664.png"/><Relationship Id="rId97" Type="http://schemas.openxmlformats.org/officeDocument/2006/relationships/customXml" Target="../ink/ink664.xml"/><Relationship Id="rId104" Type="http://schemas.openxmlformats.org/officeDocument/2006/relationships/image" Target="../media/image678.png"/><Relationship Id="rId120" Type="http://schemas.openxmlformats.org/officeDocument/2006/relationships/image" Target="../media/image686.png"/><Relationship Id="rId125" Type="http://schemas.openxmlformats.org/officeDocument/2006/relationships/customXml" Target="../ink/ink678.xml"/><Relationship Id="rId7" Type="http://schemas.openxmlformats.org/officeDocument/2006/relationships/customXml" Target="../ink/ink619.xml"/><Relationship Id="rId71" Type="http://schemas.openxmlformats.org/officeDocument/2006/relationships/customXml" Target="../ink/ink651.xml"/><Relationship Id="rId92" Type="http://schemas.openxmlformats.org/officeDocument/2006/relationships/image" Target="../media/image672.png"/><Relationship Id="rId2" Type="http://schemas.openxmlformats.org/officeDocument/2006/relationships/image" Target="../media/image626.png"/><Relationship Id="rId29" Type="http://schemas.openxmlformats.org/officeDocument/2006/relationships/customXml" Target="../ink/ink630.xml"/><Relationship Id="rId24" Type="http://schemas.openxmlformats.org/officeDocument/2006/relationships/image" Target="../media/image638.png"/><Relationship Id="rId40" Type="http://schemas.openxmlformats.org/officeDocument/2006/relationships/image" Target="../media/image646.png"/><Relationship Id="rId45" Type="http://schemas.openxmlformats.org/officeDocument/2006/relationships/customXml" Target="../ink/ink638.xml"/><Relationship Id="rId66" Type="http://schemas.openxmlformats.org/officeDocument/2006/relationships/image" Target="../media/image659.png"/><Relationship Id="rId87" Type="http://schemas.openxmlformats.org/officeDocument/2006/relationships/customXml" Target="../ink/ink659.xml"/><Relationship Id="rId110" Type="http://schemas.openxmlformats.org/officeDocument/2006/relationships/image" Target="../media/image681.png"/><Relationship Id="rId115" Type="http://schemas.openxmlformats.org/officeDocument/2006/relationships/customXml" Target="../ink/ink673.xml"/><Relationship Id="rId131" Type="http://schemas.openxmlformats.org/officeDocument/2006/relationships/customXml" Target="../ink/ink681.xml"/><Relationship Id="rId136" Type="http://schemas.openxmlformats.org/officeDocument/2006/relationships/image" Target="../media/image694.png"/><Relationship Id="rId61" Type="http://schemas.openxmlformats.org/officeDocument/2006/relationships/customXml" Target="../ink/ink646.xml"/><Relationship Id="rId82" Type="http://schemas.openxmlformats.org/officeDocument/2006/relationships/image" Target="../media/image667.png"/><Relationship Id="rId19" Type="http://schemas.openxmlformats.org/officeDocument/2006/relationships/customXml" Target="../ink/ink625.xml"/><Relationship Id="rId14" Type="http://schemas.openxmlformats.org/officeDocument/2006/relationships/image" Target="../media/image633.png"/><Relationship Id="rId30" Type="http://schemas.openxmlformats.org/officeDocument/2006/relationships/image" Target="../media/image641.png"/><Relationship Id="rId35" Type="http://schemas.openxmlformats.org/officeDocument/2006/relationships/customXml" Target="../ink/ink633.xml"/><Relationship Id="rId56" Type="http://schemas.openxmlformats.org/officeDocument/2006/relationships/image" Target="../media/image654.png"/><Relationship Id="rId77" Type="http://schemas.openxmlformats.org/officeDocument/2006/relationships/customXml" Target="../ink/ink654.xml"/><Relationship Id="rId100" Type="http://schemas.openxmlformats.org/officeDocument/2006/relationships/image" Target="../media/image676.png"/><Relationship Id="rId105" Type="http://schemas.openxmlformats.org/officeDocument/2006/relationships/customXml" Target="../ink/ink668.xml"/><Relationship Id="rId126" Type="http://schemas.openxmlformats.org/officeDocument/2006/relationships/image" Target="../media/image689.png"/><Relationship Id="rId8" Type="http://schemas.openxmlformats.org/officeDocument/2006/relationships/image" Target="../media/image630.png"/><Relationship Id="rId51" Type="http://schemas.openxmlformats.org/officeDocument/2006/relationships/customXml" Target="../ink/ink641.xml"/><Relationship Id="rId72" Type="http://schemas.openxmlformats.org/officeDocument/2006/relationships/image" Target="../media/image662.png"/><Relationship Id="rId93" Type="http://schemas.openxmlformats.org/officeDocument/2006/relationships/customXml" Target="../ink/ink662.xml"/><Relationship Id="rId98" Type="http://schemas.openxmlformats.org/officeDocument/2006/relationships/image" Target="../media/image675.png"/><Relationship Id="rId121" Type="http://schemas.openxmlformats.org/officeDocument/2006/relationships/customXml" Target="../ink/ink676.xml"/><Relationship Id="rId3" Type="http://schemas.openxmlformats.org/officeDocument/2006/relationships/image" Target="../media/image627.png"/><Relationship Id="rId25" Type="http://schemas.openxmlformats.org/officeDocument/2006/relationships/customXml" Target="../ink/ink628.xml"/><Relationship Id="rId46" Type="http://schemas.openxmlformats.org/officeDocument/2006/relationships/image" Target="../media/image649.png"/><Relationship Id="rId67" Type="http://schemas.openxmlformats.org/officeDocument/2006/relationships/customXml" Target="../ink/ink649.xml"/><Relationship Id="rId116" Type="http://schemas.openxmlformats.org/officeDocument/2006/relationships/image" Target="../media/image684.png"/><Relationship Id="rId137" Type="http://schemas.openxmlformats.org/officeDocument/2006/relationships/customXml" Target="../ink/ink684.xml"/><Relationship Id="rId20" Type="http://schemas.openxmlformats.org/officeDocument/2006/relationships/image" Target="../media/image636.png"/><Relationship Id="rId41" Type="http://schemas.openxmlformats.org/officeDocument/2006/relationships/customXml" Target="../ink/ink636.xml"/><Relationship Id="rId62" Type="http://schemas.openxmlformats.org/officeDocument/2006/relationships/image" Target="../media/image657.png"/><Relationship Id="rId83" Type="http://schemas.openxmlformats.org/officeDocument/2006/relationships/customXml" Target="../ink/ink657.xml"/><Relationship Id="rId88" Type="http://schemas.openxmlformats.org/officeDocument/2006/relationships/image" Target="../media/image670.png"/><Relationship Id="rId111" Type="http://schemas.openxmlformats.org/officeDocument/2006/relationships/customXml" Target="../ink/ink671.xml"/><Relationship Id="rId132" Type="http://schemas.openxmlformats.org/officeDocument/2006/relationships/image" Target="../media/image692.png"/><Relationship Id="rId15" Type="http://schemas.openxmlformats.org/officeDocument/2006/relationships/customXml" Target="../ink/ink623.xml"/><Relationship Id="rId36" Type="http://schemas.openxmlformats.org/officeDocument/2006/relationships/image" Target="../media/image644.png"/><Relationship Id="rId57" Type="http://schemas.openxmlformats.org/officeDocument/2006/relationships/customXml" Target="../ink/ink644.xml"/><Relationship Id="rId106" Type="http://schemas.openxmlformats.org/officeDocument/2006/relationships/image" Target="../media/image679.png"/><Relationship Id="rId127" Type="http://schemas.openxmlformats.org/officeDocument/2006/relationships/customXml" Target="../ink/ink679.xml"/><Relationship Id="rId10" Type="http://schemas.openxmlformats.org/officeDocument/2006/relationships/image" Target="../media/image631.png"/><Relationship Id="rId31" Type="http://schemas.openxmlformats.org/officeDocument/2006/relationships/customXml" Target="../ink/ink631.xml"/><Relationship Id="rId52" Type="http://schemas.openxmlformats.org/officeDocument/2006/relationships/image" Target="../media/image652.png"/><Relationship Id="rId73" Type="http://schemas.openxmlformats.org/officeDocument/2006/relationships/customXml" Target="../ink/ink652.xml"/><Relationship Id="rId78" Type="http://schemas.openxmlformats.org/officeDocument/2006/relationships/image" Target="../media/image665.png"/><Relationship Id="rId94" Type="http://schemas.openxmlformats.org/officeDocument/2006/relationships/image" Target="../media/image673.png"/><Relationship Id="rId99" Type="http://schemas.openxmlformats.org/officeDocument/2006/relationships/customXml" Target="../ink/ink665.xml"/><Relationship Id="rId101" Type="http://schemas.openxmlformats.org/officeDocument/2006/relationships/customXml" Target="../ink/ink666.xml"/><Relationship Id="rId122" Type="http://schemas.openxmlformats.org/officeDocument/2006/relationships/image" Target="../media/image687.png"/><Relationship Id="rId4" Type="http://schemas.openxmlformats.org/officeDocument/2006/relationships/image" Target="../media/image628.png"/><Relationship Id="rId9" Type="http://schemas.openxmlformats.org/officeDocument/2006/relationships/customXml" Target="../ink/ink620.xml"/><Relationship Id="rId26" Type="http://schemas.openxmlformats.org/officeDocument/2006/relationships/image" Target="../media/image639.png"/><Relationship Id="rId47" Type="http://schemas.openxmlformats.org/officeDocument/2006/relationships/customXml" Target="../ink/ink639.xml"/><Relationship Id="rId68" Type="http://schemas.openxmlformats.org/officeDocument/2006/relationships/image" Target="../media/image660.png"/><Relationship Id="rId89" Type="http://schemas.openxmlformats.org/officeDocument/2006/relationships/customXml" Target="../ink/ink660.xml"/><Relationship Id="rId112" Type="http://schemas.openxmlformats.org/officeDocument/2006/relationships/image" Target="../media/image682.png"/><Relationship Id="rId133" Type="http://schemas.openxmlformats.org/officeDocument/2006/relationships/customXml" Target="../ink/ink682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98.png"/><Relationship Id="rId1" Type="http://schemas.openxmlformats.org/officeDocument/2006/relationships/image" Target="../media/image697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0.png"/><Relationship Id="rId2" Type="http://schemas.openxmlformats.org/officeDocument/2006/relationships/image" Target="../media/image698.png"/><Relationship Id="rId1" Type="http://schemas.openxmlformats.org/officeDocument/2006/relationships/image" Target="../media/image699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491222</xdr:colOff>
      <xdr:row>2</xdr:row>
      <xdr:rowOff>86810</xdr:rowOff>
    </xdr:from>
    <xdr:ext cx="2478306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91222" y="455110"/>
          <a:ext cx="2478306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4">
                  <a:lumMod val="20000"/>
                  <a:lumOff val="8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DURACIÓN</a:t>
          </a:r>
        </a:p>
      </xdr:txBody>
    </xdr:sp>
    <xdr:clientData/>
  </xdr:oneCellAnchor>
  <xdr:oneCellAnchor>
    <xdr:from>
      <xdr:col>7</xdr:col>
      <xdr:colOff>10154</xdr:colOff>
      <xdr:row>2</xdr:row>
      <xdr:rowOff>44450</xdr:rowOff>
    </xdr:from>
    <xdr:ext cx="2993961" cy="71846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77354" y="412750"/>
          <a:ext cx="2993961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6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CONVEXIDAD</a:t>
          </a:r>
        </a:p>
      </xdr:txBody>
    </xdr:sp>
    <xdr:clientData/>
  </xdr:oneCellAnchor>
  <xdr:oneCellAnchor>
    <xdr:from>
      <xdr:col>0</xdr:col>
      <xdr:colOff>146275</xdr:colOff>
      <xdr:row>11</xdr:row>
      <xdr:rowOff>139700</xdr:rowOff>
    </xdr:from>
    <xdr:ext cx="3483710" cy="718466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6275" y="2165350"/>
          <a:ext cx="3483710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2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INMUNIZACIÓN</a:t>
          </a:r>
        </a:p>
      </xdr:txBody>
    </xdr:sp>
    <xdr:clientData/>
  </xdr:oneCellAnchor>
  <xdr:oneCellAnchor>
    <xdr:from>
      <xdr:col>7</xdr:col>
      <xdr:colOff>9176</xdr:colOff>
      <xdr:row>11</xdr:row>
      <xdr:rowOff>114300</xdr:rowOff>
    </xdr:from>
    <xdr:ext cx="3110211" cy="718466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76376" y="2139950"/>
          <a:ext cx="3110211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0" cap="none" spc="0">
              <a:ln w="0"/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PORTAFOLIOS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596900</xdr:colOff>
      <xdr:row>10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4090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520700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592200</xdr:colOff>
      <xdr:row>3</xdr:row>
      <xdr:rowOff>42630</xdr:rowOff>
    </xdr:from>
    <xdr:to>
      <xdr:col>12</xdr:col>
      <xdr:colOff>594000</xdr:colOff>
      <xdr:row>3</xdr:row>
      <xdr:rowOff>182310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121" name="Ink 4120">
              <a:extLs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14:cNvPr>
            <xdr14:cNvContentPartPr/>
          </xdr14:nvContentPartPr>
          <xdr14:nvPr macro=""/>
          <xdr14:xfrm>
            <a:off x="7907400" y="595080"/>
            <a:ext cx="1800" cy="139680"/>
          </xdr14:xfrm>
        </xdr:contentPart>
      </mc:Choice>
      <mc:Fallback xmlns="">
        <xdr:pic>
          <xdr:nvPicPr>
            <xdr:cNvPr id="4121" name="Ink 4120">
              <a:extLst>
                <a:ext uri="{FF2B5EF4-FFF2-40B4-BE49-F238E27FC236}">
                  <a16:creationId xmlns:a16="http://schemas.microsoft.com/office/drawing/2014/main" id="{3A94AB1C-5707-45DA-8F35-47980D3D98E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898760" y="586080"/>
              <a:ext cx="19440" cy="15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440160</xdr:colOff>
      <xdr:row>2</xdr:row>
      <xdr:rowOff>102220</xdr:rowOff>
    </xdr:from>
    <xdr:to>
      <xdr:col>12</xdr:col>
      <xdr:colOff>437040</xdr:colOff>
      <xdr:row>4</xdr:row>
      <xdr:rowOff>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127" name="Ink 4126">
              <a:extLs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14:cNvPr>
            <xdr14:cNvContentPartPr/>
          </xdr14:nvContentPartPr>
          <xdr14:nvPr macro=""/>
          <xdr14:xfrm>
            <a:off x="6536160" y="470520"/>
            <a:ext cx="1216080" cy="300240"/>
          </xdr14:xfrm>
        </xdr:contentPart>
      </mc:Choice>
      <mc:Fallback xmlns="">
        <xdr:pic>
          <xdr:nvPicPr>
            <xdr:cNvPr id="4127" name="Ink 4126">
              <a:extLst>
                <a:ext uri="{FF2B5EF4-FFF2-40B4-BE49-F238E27FC236}">
                  <a16:creationId xmlns:a16="http://schemas.microsoft.com/office/drawing/2014/main" id="{5442B58F-5DC6-4659-880F-A43F7527F8B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527163" y="461880"/>
              <a:ext cx="1233715" cy="31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157560</xdr:colOff>
      <xdr:row>2</xdr:row>
      <xdr:rowOff>173500</xdr:rowOff>
    </xdr:from>
    <xdr:to>
      <xdr:col>13</xdr:col>
      <xdr:colOff>579480</xdr:colOff>
      <xdr:row>4</xdr:row>
      <xdr:rowOff>34520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129" name="Ink 4128">
              <a:extLs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14:cNvPr>
            <xdr14:cNvContentPartPr/>
          </xdr14:nvContentPartPr>
          <xdr14:nvPr macro=""/>
          <xdr14:xfrm>
            <a:off x="8082360" y="541800"/>
            <a:ext cx="421920" cy="229320"/>
          </xdr14:xfrm>
        </xdr:contentPart>
      </mc:Choice>
      <mc:Fallback xmlns="">
        <xdr:pic>
          <xdr:nvPicPr>
            <xdr:cNvPr id="4129" name="Ink 4128">
              <a:extLst>
                <a:ext uri="{FF2B5EF4-FFF2-40B4-BE49-F238E27FC236}">
                  <a16:creationId xmlns:a16="http://schemas.microsoft.com/office/drawing/2014/main" id="{3BDB9AA9-9C68-40C6-8629-D26FADE0D14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073360" y="532800"/>
              <a:ext cx="439560" cy="246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184151</xdr:colOff>
      <xdr:row>10</xdr:row>
      <xdr:rowOff>19051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4725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374650</xdr:colOff>
          <xdr:row>2</xdr:row>
          <xdr:rowOff>25400</xdr:rowOff>
        </xdr:from>
        <xdr:to>
          <xdr:col>18</xdr:col>
          <xdr:colOff>177800</xdr:colOff>
          <xdr:row>6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584200</xdr:colOff>
      <xdr:row>9</xdr:row>
      <xdr:rowOff>177800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2820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76200</xdr:rowOff>
        </xdr:from>
        <xdr:to>
          <xdr:col>18</xdr:col>
          <xdr:colOff>520700</xdr:colOff>
          <xdr:row>6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424320</xdr:colOff>
      <xdr:row>10</xdr:row>
      <xdr:rowOff>63260</xdr:rowOff>
    </xdr:from>
    <xdr:to>
      <xdr:col>4</xdr:col>
      <xdr:colOff>472920</xdr:colOff>
      <xdr:row>12</xdr:row>
      <xdr:rowOff>56040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14:cNvPr>
            <xdr14:cNvContentPartPr/>
          </xdr14:nvContentPartPr>
          <xdr14:nvPr macro=""/>
          <xdr14:xfrm>
            <a:off x="1033920" y="1904760"/>
            <a:ext cx="1877400" cy="361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00F2ED4-BDF8-4B80-BE26-F5117E3F3F2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25280" y="1896129"/>
              <a:ext cx="1895040" cy="3787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409800</xdr:colOff>
      <xdr:row>10</xdr:row>
      <xdr:rowOff>172340</xdr:rowOff>
    </xdr:from>
    <xdr:to>
      <xdr:col>6</xdr:col>
      <xdr:colOff>214560</xdr:colOff>
      <xdr:row>11</xdr:row>
      <xdr:rowOff>175390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14:cNvPr>
            <xdr14:cNvContentPartPr/>
          </xdr14:nvContentPartPr>
          <xdr14:nvPr macro=""/>
          <xdr14:xfrm>
            <a:off x="3457800" y="2013840"/>
            <a:ext cx="414360" cy="187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D26CF53-95D6-4581-BFFB-2DDC1A43D1E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3448800" y="2004840"/>
              <a:ext cx="432000" cy="20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416160</xdr:colOff>
      <xdr:row>10</xdr:row>
      <xdr:rowOff>110420</xdr:rowOff>
    </xdr:from>
    <xdr:to>
      <xdr:col>7</xdr:col>
      <xdr:colOff>390840</xdr:colOff>
      <xdr:row>12</xdr:row>
      <xdr:rowOff>22200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14:cNvPr>
            <xdr14:cNvContentPartPr/>
          </xdr14:nvContentPartPr>
          <xdr14:nvPr macro=""/>
          <xdr14:xfrm>
            <a:off x="4073760" y="1951920"/>
            <a:ext cx="584280" cy="2800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5EBD00D4-C04B-4765-BDE0-ECFC59DEC2B8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065120" y="1943280"/>
              <a:ext cx="601920" cy="29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18120</xdr:colOff>
      <xdr:row>10</xdr:row>
      <xdr:rowOff>120860</xdr:rowOff>
    </xdr:from>
    <xdr:to>
      <xdr:col>9</xdr:col>
      <xdr:colOff>54000</xdr:colOff>
      <xdr:row>11</xdr:row>
      <xdr:rowOff>174310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14:cNvPr>
            <xdr14:cNvContentPartPr/>
          </xdr14:nvContentPartPr>
          <xdr14:nvPr macro=""/>
          <xdr14:xfrm>
            <a:off x="4894920" y="1962360"/>
            <a:ext cx="645480" cy="2376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95E04F6-164E-4D42-9182-3622FD132025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885915" y="1953720"/>
              <a:ext cx="663130" cy="25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589320</xdr:colOff>
      <xdr:row>10</xdr:row>
      <xdr:rowOff>75860</xdr:rowOff>
    </xdr:from>
    <xdr:to>
      <xdr:col>11</xdr:col>
      <xdr:colOff>181560</xdr:colOff>
      <xdr:row>12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14:cNvPr>
            <xdr14:cNvContentPartPr/>
          </xdr14:nvContentPartPr>
          <xdr14:nvPr macro=""/>
          <xdr14:xfrm>
            <a:off x="6075720" y="1917360"/>
            <a:ext cx="811440" cy="3211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1F94D238-FBD0-4F1E-B55E-0F31D7E5D70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066724" y="1908720"/>
              <a:ext cx="829072" cy="33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362280</xdr:colOff>
      <xdr:row>10</xdr:row>
      <xdr:rowOff>168380</xdr:rowOff>
    </xdr:from>
    <xdr:to>
      <xdr:col>12</xdr:col>
      <xdr:colOff>347040</xdr:colOff>
      <xdr:row>11</xdr:row>
      <xdr:rowOff>165670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14:cNvPr>
            <xdr14:cNvContentPartPr/>
          </xdr14:nvContentPartPr>
          <xdr14:nvPr macro=""/>
          <xdr14:xfrm>
            <a:off x="7067880" y="2009880"/>
            <a:ext cx="594360" cy="181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4C17316-5FF0-42FA-A80C-0FF7B13CC67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059240" y="2000862"/>
              <a:ext cx="612000" cy="1991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85920</xdr:colOff>
      <xdr:row>14</xdr:row>
      <xdr:rowOff>4900</xdr:rowOff>
    </xdr:from>
    <xdr:to>
      <xdr:col>5</xdr:col>
      <xdr:colOff>22080</xdr:colOff>
      <xdr:row>15</xdr:row>
      <xdr:rowOff>36030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6153" name="Ink 6152">
              <a:extLs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14:cNvPr>
            <xdr14:cNvContentPartPr/>
          </xdr14:nvContentPartPr>
          <xdr14:nvPr macro=""/>
          <xdr14:xfrm>
            <a:off x="2524320" y="2583000"/>
            <a:ext cx="545760" cy="215280"/>
          </xdr14:xfrm>
        </xdr:contentPart>
      </mc:Choice>
      <mc:Fallback xmlns="">
        <xdr:pic>
          <xdr:nvPicPr>
            <xdr:cNvPr id="6153" name="Ink 6152">
              <a:extLst>
                <a:ext uri="{FF2B5EF4-FFF2-40B4-BE49-F238E27FC236}">
                  <a16:creationId xmlns:a16="http://schemas.microsoft.com/office/drawing/2014/main" id="{484A35CA-9F85-4928-8BB0-29DF4CD7EF7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515320" y="2574015"/>
              <a:ext cx="563400" cy="232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237240</xdr:colOff>
      <xdr:row>13</xdr:row>
      <xdr:rowOff>86450</xdr:rowOff>
    </xdr:from>
    <xdr:to>
      <xdr:col>3</xdr:col>
      <xdr:colOff>398880</xdr:colOff>
      <xdr:row>15</xdr:row>
      <xdr:rowOff>57270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154" name="Ink 6153">
              <a:extLs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14:cNvPr>
            <xdr14:cNvContentPartPr/>
          </xdr14:nvContentPartPr>
          <xdr14:nvPr macro=""/>
          <xdr14:xfrm>
            <a:off x="2066040" y="2480400"/>
            <a:ext cx="161640" cy="339120"/>
          </xdr14:xfrm>
        </xdr:contentPart>
      </mc:Choice>
      <mc:Fallback xmlns="">
        <xdr:pic>
          <xdr:nvPicPr>
            <xdr:cNvPr id="6154" name="Ink 6153">
              <a:extLst>
                <a:ext uri="{FF2B5EF4-FFF2-40B4-BE49-F238E27FC236}">
                  <a16:creationId xmlns:a16="http://schemas.microsoft.com/office/drawing/2014/main" id="{88AC3F77-077A-4678-BC14-AB7A4783A21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057400" y="2471400"/>
              <a:ext cx="179280" cy="35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584640</xdr:colOff>
      <xdr:row>13</xdr:row>
      <xdr:rowOff>22730</xdr:rowOff>
    </xdr:from>
    <xdr:to>
      <xdr:col>2</xdr:col>
      <xdr:colOff>428640</xdr:colOff>
      <xdr:row>15</xdr:row>
      <xdr:rowOff>11570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6155" name="Ink 6154">
              <a:extLs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14:cNvPr>
            <xdr14:cNvContentPartPr/>
          </xdr14:nvContentPartPr>
          <xdr14:nvPr macro=""/>
          <xdr14:xfrm>
            <a:off x="584640" y="2400170"/>
            <a:ext cx="1047960" cy="354600"/>
          </xdr14:xfrm>
        </xdr:contentPart>
      </mc:Choice>
      <mc:Fallback xmlns="">
        <xdr:pic>
          <xdr:nvPicPr>
            <xdr:cNvPr id="6155" name="Ink 6154">
              <a:extLs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75640" y="2391170"/>
              <a:ext cx="1065600" cy="37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298560</xdr:colOff>
      <xdr:row>14</xdr:row>
      <xdr:rowOff>173740</xdr:rowOff>
    </xdr:from>
    <xdr:to>
      <xdr:col>15</xdr:col>
      <xdr:colOff>593280</xdr:colOff>
      <xdr:row>15</xdr:row>
      <xdr:rowOff>174270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6182" name="Ink 6181">
              <a:extLst>
                <a:ext uri="{FF2B5EF4-FFF2-40B4-BE49-F238E27FC236}">
                  <a16:creationId xmlns:a16="http://schemas.microsoft.com/office/drawing/2014/main" id="{00000000-0008-0000-0300-000026180000}"/>
                </a:ext>
              </a:extLst>
            </xdr14:cNvPr>
            <xdr14:cNvContentPartPr/>
          </xdr14:nvContentPartPr>
          <xdr14:nvPr macro=""/>
          <xdr14:xfrm>
            <a:off x="8832960" y="2751840"/>
            <a:ext cx="904320" cy="184680"/>
          </xdr14:xfrm>
        </xdr:contentPart>
      </mc:Choice>
      <mc:Fallback xmlns="">
        <xdr:pic>
          <xdr:nvPicPr>
            <xdr:cNvPr id="6182" name="Ink 6181">
              <a:extLst>
                <a:ext uri="{FF2B5EF4-FFF2-40B4-BE49-F238E27FC236}">
                  <a16:creationId xmlns:a16="http://schemas.microsoft.com/office/drawing/2014/main" id="{E0BFFB45-73F7-4D6C-9485-0D9184E4BE23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823960" y="2742840"/>
              <a:ext cx="921960" cy="20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525120</xdr:colOff>
      <xdr:row>15</xdr:row>
      <xdr:rowOff>92190</xdr:rowOff>
    </xdr:from>
    <xdr:to>
      <xdr:col>14</xdr:col>
      <xdr:colOff>90840</xdr:colOff>
      <xdr:row>15</xdr:row>
      <xdr:rowOff>118470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6183" name="Ink 6182">
              <a:extLst>
                <a:ext uri="{FF2B5EF4-FFF2-40B4-BE49-F238E27FC236}">
                  <a16:creationId xmlns:a16="http://schemas.microsoft.com/office/drawing/2014/main" id="{00000000-0008-0000-0300-000027180000}"/>
                </a:ext>
              </a:extLst>
            </xdr14:cNvPr>
            <xdr14:cNvContentPartPr/>
          </xdr14:nvContentPartPr>
          <xdr14:nvPr macro=""/>
          <xdr14:xfrm>
            <a:off x="8449920" y="2854440"/>
            <a:ext cx="175320" cy="26280"/>
          </xdr14:xfrm>
        </xdr:contentPart>
      </mc:Choice>
      <mc:Fallback xmlns="">
        <xdr:pic>
          <xdr:nvPicPr>
            <xdr:cNvPr id="6183" name="Ink 6182">
              <a:extLst>
                <a:ext uri="{FF2B5EF4-FFF2-40B4-BE49-F238E27FC236}">
                  <a16:creationId xmlns:a16="http://schemas.microsoft.com/office/drawing/2014/main" id="{BE4356D3-7EB0-47FA-B609-65B846AC838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8440920" y="2845440"/>
              <a:ext cx="19296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507240</xdr:colOff>
      <xdr:row>14</xdr:row>
      <xdr:rowOff>122620</xdr:rowOff>
    </xdr:from>
    <xdr:to>
      <xdr:col>13</xdr:col>
      <xdr:colOff>262320</xdr:colOff>
      <xdr:row>15</xdr:row>
      <xdr:rowOff>156990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184" name="Ink 6183">
              <a:extLst>
                <a:ext uri="{FF2B5EF4-FFF2-40B4-BE49-F238E27FC236}">
                  <a16:creationId xmlns:a16="http://schemas.microsoft.com/office/drawing/2014/main" id="{00000000-0008-0000-0300-000028180000}"/>
                </a:ext>
              </a:extLst>
            </xdr14:cNvPr>
            <xdr14:cNvContentPartPr/>
          </xdr14:nvContentPartPr>
          <xdr14:nvPr macro=""/>
          <xdr14:xfrm>
            <a:off x="7822440" y="2700720"/>
            <a:ext cx="364680" cy="218520"/>
          </xdr14:xfrm>
        </xdr:contentPart>
      </mc:Choice>
      <mc:Fallback xmlns="">
        <xdr:pic>
          <xdr:nvPicPr>
            <xdr:cNvPr id="6184" name="Ink 6183">
              <a:extLst>
                <a:ext uri="{FF2B5EF4-FFF2-40B4-BE49-F238E27FC236}">
                  <a16:creationId xmlns:a16="http://schemas.microsoft.com/office/drawing/2014/main" id="{ABDA9671-3C0F-449D-9845-8CB9208617C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813809" y="2691705"/>
              <a:ext cx="382303" cy="23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585960</xdr:colOff>
      <xdr:row>14</xdr:row>
      <xdr:rowOff>70780</xdr:rowOff>
    </xdr:from>
    <xdr:to>
      <xdr:col>12</xdr:col>
      <xdr:colOff>318240</xdr:colOff>
      <xdr:row>15</xdr:row>
      <xdr:rowOff>133230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186" name="Ink 6185">
              <a:extLst>
                <a:ext uri="{FF2B5EF4-FFF2-40B4-BE49-F238E27FC236}">
                  <a16:creationId xmlns:a16="http://schemas.microsoft.com/office/drawing/2014/main" id="{00000000-0008-0000-0300-00002A180000}"/>
                </a:ext>
              </a:extLst>
            </xdr14:cNvPr>
            <xdr14:cNvContentPartPr/>
          </xdr14:nvContentPartPr>
          <xdr14:nvPr macro=""/>
          <xdr14:xfrm>
            <a:off x="6681960" y="2648880"/>
            <a:ext cx="951480" cy="246600"/>
          </xdr14:xfrm>
        </xdr:contentPart>
      </mc:Choice>
      <mc:Fallback xmlns="">
        <xdr:pic>
          <xdr:nvPicPr>
            <xdr:cNvPr id="6186" name="Ink 6185">
              <a:extLst>
                <a:ext uri="{FF2B5EF4-FFF2-40B4-BE49-F238E27FC236}">
                  <a16:creationId xmlns:a16="http://schemas.microsoft.com/office/drawing/2014/main" id="{87464E3D-BC9F-49DC-8F79-BAE58E1FD920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673320" y="2639880"/>
              <a:ext cx="9691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284400</xdr:colOff>
      <xdr:row>14</xdr:row>
      <xdr:rowOff>66820</xdr:rowOff>
    </xdr:from>
    <xdr:to>
      <xdr:col>10</xdr:col>
      <xdr:colOff>9240</xdr:colOff>
      <xdr:row>15</xdr:row>
      <xdr:rowOff>79590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187" name="Ink 6186">
              <a:extLst>
                <a:ext uri="{FF2B5EF4-FFF2-40B4-BE49-F238E27FC236}">
                  <a16:creationId xmlns:a16="http://schemas.microsoft.com/office/drawing/2014/main" id="{00000000-0008-0000-0300-00002B180000}"/>
                </a:ext>
              </a:extLst>
            </xdr14:cNvPr>
            <xdr14:cNvContentPartPr/>
          </xdr14:nvContentPartPr>
          <xdr14:nvPr macro=""/>
          <xdr14:xfrm>
            <a:off x="5770800" y="2644920"/>
            <a:ext cx="334440" cy="196920"/>
          </xdr14:xfrm>
        </xdr:contentPart>
      </mc:Choice>
      <mc:Fallback xmlns="">
        <xdr:pic>
          <xdr:nvPicPr>
            <xdr:cNvPr id="6187" name="Ink 6186">
              <a:extLst>
                <a:ext uri="{FF2B5EF4-FFF2-40B4-BE49-F238E27FC236}">
                  <a16:creationId xmlns:a16="http://schemas.microsoft.com/office/drawing/2014/main" id="{F1F5307F-6F53-4185-84DD-EA6A084A314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5761790" y="2636280"/>
              <a:ext cx="352099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48120</xdr:colOff>
      <xdr:row>13</xdr:row>
      <xdr:rowOff>82130</xdr:rowOff>
    </xdr:from>
    <xdr:to>
      <xdr:col>8</xdr:col>
      <xdr:colOff>359040</xdr:colOff>
      <xdr:row>15</xdr:row>
      <xdr:rowOff>160230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88" name="Ink 6187">
              <a:extLst>
                <a:ext uri="{FF2B5EF4-FFF2-40B4-BE49-F238E27FC236}">
                  <a16:creationId xmlns:a16="http://schemas.microsoft.com/office/drawing/2014/main" id="{00000000-0008-0000-0300-00002C180000}"/>
                </a:ext>
              </a:extLst>
            </xdr14:cNvPr>
            <xdr14:cNvContentPartPr/>
          </xdr14:nvContentPartPr>
          <xdr14:nvPr macro=""/>
          <xdr14:xfrm>
            <a:off x="4315320" y="2476080"/>
            <a:ext cx="920520" cy="446400"/>
          </xdr14:xfrm>
        </xdr:contentPart>
      </mc:Choice>
      <mc:Fallback xmlns="">
        <xdr:pic>
          <xdr:nvPicPr>
            <xdr:cNvPr id="6188" name="Ink 6187">
              <a:extLst>
                <a:ext uri="{FF2B5EF4-FFF2-40B4-BE49-F238E27FC236}">
                  <a16:creationId xmlns:a16="http://schemas.microsoft.com/office/drawing/2014/main" id="{D6E43B73-9E91-4CEF-B605-C1C8D5C8FB3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06320" y="2467440"/>
              <a:ext cx="9381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554520</xdr:colOff>
      <xdr:row>13</xdr:row>
      <xdr:rowOff>43250</xdr:rowOff>
    </xdr:from>
    <xdr:to>
      <xdr:col>6</xdr:col>
      <xdr:colOff>393480</xdr:colOff>
      <xdr:row>15</xdr:row>
      <xdr:rowOff>71310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189" name="Ink 6188">
              <a:extLst>
                <a:ext uri="{FF2B5EF4-FFF2-40B4-BE49-F238E27FC236}">
                  <a16:creationId xmlns:a16="http://schemas.microsoft.com/office/drawing/2014/main" id="{00000000-0008-0000-0300-00002D180000}"/>
                </a:ext>
              </a:extLst>
            </xdr14:cNvPr>
            <xdr14:cNvContentPartPr/>
          </xdr14:nvContentPartPr>
          <xdr14:nvPr macro=""/>
          <xdr14:xfrm>
            <a:off x="3602520" y="2437200"/>
            <a:ext cx="448560" cy="396360"/>
          </xdr14:xfrm>
        </xdr:contentPart>
      </mc:Choice>
      <mc:Fallback xmlns="">
        <xdr:pic>
          <xdr:nvPicPr>
            <xdr:cNvPr id="6189" name="Ink 6188">
              <a:extLst>
                <a:ext uri="{FF2B5EF4-FFF2-40B4-BE49-F238E27FC236}">
                  <a16:creationId xmlns:a16="http://schemas.microsoft.com/office/drawing/2014/main" id="{1C926DAA-E6F5-4D41-950E-92B4D968C1C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593520" y="2428200"/>
              <a:ext cx="466200" cy="41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514080</xdr:colOff>
      <xdr:row>15</xdr:row>
      <xdr:rowOff>177150</xdr:rowOff>
    </xdr:from>
    <xdr:to>
      <xdr:col>2</xdr:col>
      <xdr:colOff>478200</xdr:colOff>
      <xdr:row>18</xdr:row>
      <xdr:rowOff>12060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269" name="Ink 6268">
              <a:extLst>
                <a:ext uri="{FF2B5EF4-FFF2-40B4-BE49-F238E27FC236}">
                  <a16:creationId xmlns:a16="http://schemas.microsoft.com/office/drawing/2014/main" id="{00000000-0008-0000-0300-00007D180000}"/>
                </a:ext>
              </a:extLst>
            </xdr14:cNvPr>
            <xdr14:cNvContentPartPr/>
          </xdr14:nvContentPartPr>
          <xdr14:nvPr macro=""/>
          <xdr14:xfrm>
            <a:off x="514080" y="2939400"/>
            <a:ext cx="1183320" cy="387360"/>
          </xdr14:xfrm>
        </xdr:contentPart>
      </mc:Choice>
      <mc:Fallback xmlns="">
        <xdr:pic>
          <xdr:nvPicPr>
            <xdr:cNvPr id="6269" name="Ink 6268">
              <a:extLst>
                <a:ext uri="{FF2B5EF4-FFF2-40B4-BE49-F238E27FC236}">
                  <a16:creationId xmlns:a16="http://schemas.microsoft.com/office/drawing/2014/main" id="{E9DD1BE2-051A-41A1-8F6E-03D8F0C834A1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05440" y="2930400"/>
              <a:ext cx="1200960" cy="40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515520</xdr:colOff>
      <xdr:row>17</xdr:row>
      <xdr:rowOff>3970</xdr:rowOff>
    </xdr:from>
    <xdr:to>
      <xdr:col>6</xdr:col>
      <xdr:colOff>523800</xdr:colOff>
      <xdr:row>17</xdr:row>
      <xdr:rowOff>47530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277" name="Ink 6276">
              <a:extLst>
                <a:ext uri="{FF2B5EF4-FFF2-40B4-BE49-F238E27FC236}">
                  <a16:creationId xmlns:a16="http://schemas.microsoft.com/office/drawing/2014/main" id="{00000000-0008-0000-0300-000085180000}"/>
                </a:ext>
              </a:extLst>
            </xdr14:cNvPr>
            <xdr14:cNvContentPartPr/>
          </xdr14:nvContentPartPr>
          <xdr14:nvPr macro=""/>
          <xdr14:xfrm>
            <a:off x="4173120" y="3134520"/>
            <a:ext cx="8280" cy="43560"/>
          </xdr14:xfrm>
        </xdr:contentPart>
      </mc:Choice>
      <mc:Fallback xmlns="">
        <xdr:pic>
          <xdr:nvPicPr>
            <xdr:cNvPr id="6277" name="Ink 6276">
              <a:extLst>
                <a:ext uri="{FF2B5EF4-FFF2-40B4-BE49-F238E27FC236}">
                  <a16:creationId xmlns:a16="http://schemas.microsoft.com/office/drawing/2014/main" id="{9004B496-5822-4B83-A6E6-E2DB5B2111E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164480" y="3125520"/>
              <a:ext cx="2592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549360</xdr:colOff>
      <xdr:row>17</xdr:row>
      <xdr:rowOff>180010</xdr:rowOff>
    </xdr:from>
    <xdr:to>
      <xdr:col>6</xdr:col>
      <xdr:colOff>560880</xdr:colOff>
      <xdr:row>18</xdr:row>
      <xdr:rowOff>16380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278" name="Ink 6277">
              <a:extLst>
                <a:ext uri="{FF2B5EF4-FFF2-40B4-BE49-F238E27FC236}">
                  <a16:creationId xmlns:a16="http://schemas.microsoft.com/office/drawing/2014/main" id="{00000000-0008-0000-0300-000086180000}"/>
                </a:ext>
              </a:extLst>
            </xdr14:cNvPr>
            <xdr14:cNvContentPartPr/>
          </xdr14:nvContentPartPr>
          <xdr14:nvPr macro=""/>
          <xdr14:xfrm>
            <a:off x="4206960" y="3310560"/>
            <a:ext cx="11520" cy="20520"/>
          </xdr14:xfrm>
        </xdr:contentPart>
      </mc:Choice>
      <mc:Fallback xmlns="">
        <xdr:pic>
          <xdr:nvPicPr>
            <xdr:cNvPr id="6278" name="Ink 6277">
              <a:extLst>
                <a:ext uri="{FF2B5EF4-FFF2-40B4-BE49-F238E27FC236}">
                  <a16:creationId xmlns:a16="http://schemas.microsoft.com/office/drawing/2014/main" id="{F3305CC8-D1CA-4450-AA7B-C697A189DA10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197960" y="3301920"/>
              <a:ext cx="2916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306960</xdr:colOff>
      <xdr:row>17</xdr:row>
      <xdr:rowOff>39970</xdr:rowOff>
    </xdr:from>
    <xdr:to>
      <xdr:col>7</xdr:col>
      <xdr:colOff>483720</xdr:colOff>
      <xdr:row>18</xdr:row>
      <xdr:rowOff>40500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279" name="Ink 6278">
              <a:extLst>
                <a:ext uri="{FF2B5EF4-FFF2-40B4-BE49-F238E27FC236}">
                  <a16:creationId xmlns:a16="http://schemas.microsoft.com/office/drawing/2014/main" id="{00000000-0008-0000-0300-000087180000}"/>
                </a:ext>
              </a:extLst>
            </xdr14:cNvPr>
            <xdr14:cNvContentPartPr/>
          </xdr14:nvContentPartPr>
          <xdr14:nvPr macro=""/>
          <xdr14:xfrm>
            <a:off x="4574160" y="3170520"/>
            <a:ext cx="176760" cy="184680"/>
          </xdr14:xfrm>
        </xdr:contentPart>
      </mc:Choice>
      <mc:Fallback xmlns="">
        <xdr:pic>
          <xdr:nvPicPr>
            <xdr:cNvPr id="6279" name="Ink 6278">
              <a:extLst>
                <a:ext uri="{FF2B5EF4-FFF2-40B4-BE49-F238E27FC236}">
                  <a16:creationId xmlns:a16="http://schemas.microsoft.com/office/drawing/2014/main" id="{C19B5129-F547-4B2D-8F99-2C4B756F198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565520" y="3161880"/>
              <a:ext cx="194400" cy="20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81120</xdr:colOff>
      <xdr:row>17</xdr:row>
      <xdr:rowOff>62290</xdr:rowOff>
    </xdr:from>
    <xdr:to>
      <xdr:col>6</xdr:col>
      <xdr:colOff>259200</xdr:colOff>
      <xdr:row>18</xdr:row>
      <xdr:rowOff>166860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280" name="Ink 6279">
              <a:extLst>
                <a:ext uri="{FF2B5EF4-FFF2-40B4-BE49-F238E27FC236}">
                  <a16:creationId xmlns:a16="http://schemas.microsoft.com/office/drawing/2014/main" id="{00000000-0008-0000-0300-000088180000}"/>
                </a:ext>
              </a:extLst>
            </xdr14:cNvPr>
            <xdr14:cNvContentPartPr/>
          </xdr14:nvContentPartPr>
          <xdr14:nvPr macro=""/>
          <xdr14:xfrm>
            <a:off x="3129120" y="3192840"/>
            <a:ext cx="787680" cy="288720"/>
          </xdr14:xfrm>
        </xdr:contentPart>
      </mc:Choice>
      <mc:Fallback xmlns="">
        <xdr:pic>
          <xdr:nvPicPr>
            <xdr:cNvPr id="6280" name="Ink 6279">
              <a:extLst>
                <a:ext uri="{FF2B5EF4-FFF2-40B4-BE49-F238E27FC236}">
                  <a16:creationId xmlns:a16="http://schemas.microsoft.com/office/drawing/2014/main" id="{944BDC8D-AE1F-43FC-9872-2973DF063010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120480" y="3183851"/>
              <a:ext cx="805320" cy="3063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8400</xdr:colOff>
      <xdr:row>17</xdr:row>
      <xdr:rowOff>70210</xdr:rowOff>
    </xdr:from>
    <xdr:to>
      <xdr:col>11</xdr:col>
      <xdr:colOff>256080</xdr:colOff>
      <xdr:row>18</xdr:row>
      <xdr:rowOff>146340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288" name="Ink 6287">
              <a:extLst>
                <a:ext uri="{FF2B5EF4-FFF2-40B4-BE49-F238E27FC236}">
                  <a16:creationId xmlns:a16="http://schemas.microsoft.com/office/drawing/2014/main" id="{00000000-0008-0000-0300-000090180000}"/>
                </a:ext>
              </a:extLst>
            </xdr14:cNvPr>
            <xdr14:cNvContentPartPr/>
          </xdr14:nvContentPartPr>
          <xdr14:nvPr macro=""/>
          <xdr14:xfrm>
            <a:off x="6714000" y="3200760"/>
            <a:ext cx="247680" cy="260280"/>
          </xdr14:xfrm>
        </xdr:contentPart>
      </mc:Choice>
      <mc:Fallback xmlns="">
        <xdr:pic>
          <xdr:nvPicPr>
            <xdr:cNvPr id="6288" name="Ink 6287">
              <a:extLst>
                <a:ext uri="{FF2B5EF4-FFF2-40B4-BE49-F238E27FC236}">
                  <a16:creationId xmlns:a16="http://schemas.microsoft.com/office/drawing/2014/main" id="{F9CE317A-C9DA-432C-8EFA-030E10E6A759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705360" y="3192120"/>
              <a:ext cx="2653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417600</xdr:colOff>
      <xdr:row>16</xdr:row>
      <xdr:rowOff>134480</xdr:rowOff>
    </xdr:from>
    <xdr:to>
      <xdr:col>10</xdr:col>
      <xdr:colOff>272040</xdr:colOff>
      <xdr:row>18</xdr:row>
      <xdr:rowOff>30780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289" name="Ink 6288">
              <a:extLst>
                <a:ext uri="{FF2B5EF4-FFF2-40B4-BE49-F238E27FC236}">
                  <a16:creationId xmlns:a16="http://schemas.microsoft.com/office/drawing/2014/main" id="{00000000-0008-0000-0300-000091180000}"/>
                </a:ext>
              </a:extLst>
            </xdr14:cNvPr>
            <xdr14:cNvContentPartPr/>
          </xdr14:nvContentPartPr>
          <xdr14:nvPr macro=""/>
          <xdr14:xfrm>
            <a:off x="5904000" y="3080880"/>
            <a:ext cx="464040" cy="264600"/>
          </xdr14:xfrm>
        </xdr:contentPart>
      </mc:Choice>
      <mc:Fallback xmlns="">
        <xdr:pic>
          <xdr:nvPicPr>
            <xdr:cNvPr id="6289" name="Ink 6288">
              <a:extLst>
                <a:ext uri="{FF2B5EF4-FFF2-40B4-BE49-F238E27FC236}">
                  <a16:creationId xmlns:a16="http://schemas.microsoft.com/office/drawing/2014/main" id="{EF793334-1BAE-45D2-A4B9-CC0BAF3FA0E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895360" y="3072240"/>
              <a:ext cx="48168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279120</xdr:colOff>
      <xdr:row>17</xdr:row>
      <xdr:rowOff>101170</xdr:rowOff>
    </xdr:from>
    <xdr:to>
      <xdr:col>9</xdr:col>
      <xdr:colOff>146880</xdr:colOff>
      <xdr:row>18</xdr:row>
      <xdr:rowOff>181260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6290" name="Ink 6289">
              <a:extLst>
                <a:ext uri="{FF2B5EF4-FFF2-40B4-BE49-F238E27FC236}">
                  <a16:creationId xmlns:a16="http://schemas.microsoft.com/office/drawing/2014/main" id="{00000000-0008-0000-0300-000092180000}"/>
                </a:ext>
              </a:extLst>
            </xdr14:cNvPr>
            <xdr14:cNvContentPartPr/>
          </xdr14:nvContentPartPr>
          <xdr14:nvPr macro=""/>
          <xdr14:xfrm>
            <a:off x="5155920" y="3231720"/>
            <a:ext cx="477360" cy="264240"/>
          </xdr14:xfrm>
        </xdr:contentPart>
      </mc:Choice>
      <mc:Fallback xmlns="">
        <xdr:pic>
          <xdr:nvPicPr>
            <xdr:cNvPr id="6290" name="Ink 6289">
              <a:extLst>
                <a:ext uri="{FF2B5EF4-FFF2-40B4-BE49-F238E27FC236}">
                  <a16:creationId xmlns:a16="http://schemas.microsoft.com/office/drawing/2014/main" id="{7D3ADEAD-643D-49E6-A0B6-67B06D6F7C0F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146920" y="3223068"/>
              <a:ext cx="495000" cy="2819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159360</xdr:colOff>
      <xdr:row>17</xdr:row>
      <xdr:rowOff>29890</xdr:rowOff>
    </xdr:from>
    <xdr:to>
      <xdr:col>14</xdr:col>
      <xdr:colOff>220440</xdr:colOff>
      <xdr:row>18</xdr:row>
      <xdr:rowOff>15300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6296" name="Ink 6295">
              <a:extLst>
                <a:ext uri="{FF2B5EF4-FFF2-40B4-BE49-F238E27FC236}">
                  <a16:creationId xmlns:a16="http://schemas.microsoft.com/office/drawing/2014/main" id="{00000000-0008-0000-0300-000098180000}"/>
                </a:ext>
              </a:extLst>
            </xdr14:cNvPr>
            <xdr14:cNvContentPartPr/>
          </xdr14:nvContentPartPr>
          <xdr14:nvPr macro=""/>
          <xdr14:xfrm>
            <a:off x="8084160" y="3160440"/>
            <a:ext cx="670680" cy="169560"/>
          </xdr14:xfrm>
        </xdr:contentPart>
      </mc:Choice>
      <mc:Fallback xmlns="">
        <xdr:pic>
          <xdr:nvPicPr>
            <xdr:cNvPr id="6296" name="Ink 6295">
              <a:extLst>
                <a:ext uri="{FF2B5EF4-FFF2-40B4-BE49-F238E27FC236}">
                  <a16:creationId xmlns:a16="http://schemas.microsoft.com/office/drawing/2014/main" id="{F01F8B46-2677-4BE9-834F-DF5D494654E1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8075165" y="3151440"/>
              <a:ext cx="688311" cy="18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178920</xdr:colOff>
      <xdr:row>16</xdr:row>
      <xdr:rowOff>157880</xdr:rowOff>
    </xdr:from>
    <xdr:to>
      <xdr:col>12</xdr:col>
      <xdr:colOff>464400</xdr:colOff>
      <xdr:row>18</xdr:row>
      <xdr:rowOff>22500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6297" name="Ink 6296">
              <a:extLst>
                <a:ext uri="{FF2B5EF4-FFF2-40B4-BE49-F238E27FC236}">
                  <a16:creationId xmlns:a16="http://schemas.microsoft.com/office/drawing/2014/main" id="{00000000-0008-0000-0300-000099180000}"/>
                </a:ext>
              </a:extLst>
            </xdr14:cNvPr>
            <xdr14:cNvContentPartPr/>
          </xdr14:nvContentPartPr>
          <xdr14:nvPr macro=""/>
          <xdr14:xfrm>
            <a:off x="7494120" y="3104280"/>
            <a:ext cx="285480" cy="232920"/>
          </xdr14:xfrm>
        </xdr:contentPart>
      </mc:Choice>
      <mc:Fallback xmlns="">
        <xdr:pic>
          <xdr:nvPicPr>
            <xdr:cNvPr id="6297" name="Ink 6296">
              <a:extLst>
                <a:ext uri="{FF2B5EF4-FFF2-40B4-BE49-F238E27FC236}">
                  <a16:creationId xmlns:a16="http://schemas.microsoft.com/office/drawing/2014/main" id="{A58E93E8-5230-4F3C-9115-3F051206697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485480" y="3095280"/>
              <a:ext cx="30312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539280</xdr:colOff>
      <xdr:row>16</xdr:row>
      <xdr:rowOff>134480</xdr:rowOff>
    </xdr:from>
    <xdr:to>
      <xdr:col>17</xdr:col>
      <xdr:colOff>582960</xdr:colOff>
      <xdr:row>18</xdr:row>
      <xdr:rowOff>53820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6308" name="Ink 6307">
              <a:extLst>
                <a:ext uri="{FF2B5EF4-FFF2-40B4-BE49-F238E27FC236}">
                  <a16:creationId xmlns:a16="http://schemas.microsoft.com/office/drawing/2014/main" id="{00000000-0008-0000-0300-0000A4180000}"/>
                </a:ext>
              </a:extLst>
            </xdr14:cNvPr>
            <xdr14:cNvContentPartPr/>
          </xdr14:nvContentPartPr>
          <xdr14:nvPr macro=""/>
          <xdr14:xfrm>
            <a:off x="9683280" y="3080880"/>
            <a:ext cx="1262880" cy="287640"/>
          </xdr14:xfrm>
        </xdr:contentPart>
      </mc:Choice>
      <mc:Fallback xmlns="">
        <xdr:pic>
          <xdr:nvPicPr>
            <xdr:cNvPr id="6308" name="Ink 6307">
              <a:extLst>
                <a:ext uri="{FF2B5EF4-FFF2-40B4-BE49-F238E27FC236}">
                  <a16:creationId xmlns:a16="http://schemas.microsoft.com/office/drawing/2014/main" id="{5E6F44B8-1B24-4795-85C9-E64F72DC2BD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9674280" y="3072240"/>
              <a:ext cx="128052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529680</xdr:colOff>
      <xdr:row>17</xdr:row>
      <xdr:rowOff>51490</xdr:rowOff>
    </xdr:from>
    <xdr:to>
      <xdr:col>15</xdr:col>
      <xdr:colOff>226800</xdr:colOff>
      <xdr:row>18</xdr:row>
      <xdr:rowOff>23580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6309" name="Ink 6308">
              <a:extLst>
                <a:ext uri="{FF2B5EF4-FFF2-40B4-BE49-F238E27FC236}">
                  <a16:creationId xmlns:a16="http://schemas.microsoft.com/office/drawing/2014/main" id="{00000000-0008-0000-0300-0000A5180000}"/>
                </a:ext>
              </a:extLst>
            </xdr14:cNvPr>
            <xdr14:cNvContentPartPr/>
          </xdr14:nvContentPartPr>
          <xdr14:nvPr macro=""/>
          <xdr14:xfrm>
            <a:off x="9064080" y="3182040"/>
            <a:ext cx="306720" cy="156240"/>
          </xdr14:xfrm>
        </xdr:contentPart>
      </mc:Choice>
      <mc:Fallback xmlns="">
        <xdr:pic>
          <xdr:nvPicPr>
            <xdr:cNvPr id="6309" name="Ink 6308">
              <a:extLst>
                <a:ext uri="{FF2B5EF4-FFF2-40B4-BE49-F238E27FC236}">
                  <a16:creationId xmlns:a16="http://schemas.microsoft.com/office/drawing/2014/main" id="{581F5BD6-F35D-461D-9839-EDE7533169B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9055440" y="3173400"/>
              <a:ext cx="32436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48000</xdr:colOff>
      <xdr:row>16</xdr:row>
      <xdr:rowOff>113400</xdr:rowOff>
    </xdr:from>
    <xdr:to>
      <xdr:col>4</xdr:col>
      <xdr:colOff>135120</xdr:colOff>
      <xdr:row>17</xdr:row>
      <xdr:rowOff>163080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14:cNvPr>
            <xdr14:cNvContentPartPr/>
          </xdr14:nvContentPartPr>
          <xdr14:nvPr macro=""/>
          <xdr14:xfrm>
            <a:off x="2455920" y="3039480"/>
            <a:ext cx="87120" cy="2325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B6FF2EFD-CC02-4E18-8F54-84D9F3031EF4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446920" y="3030480"/>
              <a:ext cx="104760" cy="250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603251</xdr:colOff>
      <xdr:row>9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47250" cy="18224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63500</xdr:rowOff>
        </xdr:from>
        <xdr:to>
          <xdr:col>18</xdr:col>
          <xdr:colOff>533400</xdr:colOff>
          <xdr:row>6</xdr:row>
          <xdr:rowOff>158750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550800</xdr:colOff>
      <xdr:row>10</xdr:row>
      <xdr:rowOff>4580</xdr:rowOff>
    </xdr:from>
    <xdr:to>
      <xdr:col>2</xdr:col>
      <xdr:colOff>55920</xdr:colOff>
      <xdr:row>11</xdr:row>
      <xdr:rowOff>172870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14:cNvPr>
            <xdr14:cNvContentPartPr/>
          </xdr14:nvContentPartPr>
          <xdr14:nvPr macro=""/>
          <xdr14:xfrm>
            <a:off x="550800" y="1846080"/>
            <a:ext cx="724320" cy="3524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4AE85750-D683-470C-A62A-334E83D94D3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41800" y="1837080"/>
              <a:ext cx="741960" cy="3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400440</xdr:colOff>
      <xdr:row>11</xdr:row>
      <xdr:rowOff>22750</xdr:rowOff>
    </xdr:from>
    <xdr:to>
      <xdr:col>2</xdr:col>
      <xdr:colOff>405480</xdr:colOff>
      <xdr:row>11</xdr:row>
      <xdr:rowOff>48310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1619640" y="2048400"/>
            <a:ext cx="5040" cy="255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B52711D1-4534-49F1-9D28-146A73CF07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10640" y="2039400"/>
              <a:ext cx="2268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400440</xdr:colOff>
      <xdr:row>11</xdr:row>
      <xdr:rowOff>142990</xdr:rowOff>
    </xdr:from>
    <xdr:to>
      <xdr:col>2</xdr:col>
      <xdr:colOff>410520</xdr:colOff>
      <xdr:row>11</xdr:row>
      <xdr:rowOff>143350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14:cNvPr>
            <xdr14:cNvContentPartPr/>
          </xdr14:nvContentPartPr>
          <xdr14:nvPr macro=""/>
          <xdr14:xfrm>
            <a:off x="1619640" y="2168640"/>
            <a:ext cx="10080" cy="3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B478FE7F-0A25-4003-9B6E-6D589AE27E8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610640" y="2160000"/>
              <a:ext cx="277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608880</xdr:colOff>
      <xdr:row>10</xdr:row>
      <xdr:rowOff>103220</xdr:rowOff>
    </xdr:from>
    <xdr:to>
      <xdr:col>5</xdr:col>
      <xdr:colOff>426000</xdr:colOff>
      <xdr:row>12</xdr:row>
      <xdr:rowOff>122280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14:cNvPr>
            <xdr14:cNvContentPartPr/>
          </xdr14:nvContentPartPr>
          <xdr14:nvPr macro=""/>
          <xdr14:xfrm>
            <a:off x="1828080" y="1944720"/>
            <a:ext cx="1645920" cy="3873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9B95591-A3F3-4118-9E72-CABE63E26FB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819082" y="1936072"/>
              <a:ext cx="1663556" cy="4050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293160</xdr:colOff>
      <xdr:row>15</xdr:row>
      <xdr:rowOff>86430</xdr:rowOff>
    </xdr:from>
    <xdr:to>
      <xdr:col>2</xdr:col>
      <xdr:colOff>381720</xdr:colOff>
      <xdr:row>15</xdr:row>
      <xdr:rowOff>171750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14:cNvPr>
            <xdr14:cNvContentPartPr/>
          </xdr14:nvContentPartPr>
          <xdr14:nvPr macro=""/>
          <xdr14:xfrm>
            <a:off x="1512360" y="2848680"/>
            <a:ext cx="88560" cy="85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309F292-1B5C-4B3C-AF86-F08FD04D8EE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503360" y="2839718"/>
              <a:ext cx="106200" cy="1028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122280</xdr:colOff>
      <xdr:row>14</xdr:row>
      <xdr:rowOff>58180</xdr:rowOff>
    </xdr:from>
    <xdr:to>
      <xdr:col>2</xdr:col>
      <xdr:colOff>99840</xdr:colOff>
      <xdr:row>16</xdr:row>
      <xdr:rowOff>44120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14:cNvPr>
            <xdr14:cNvContentPartPr/>
          </xdr14:nvContentPartPr>
          <xdr14:nvPr macro=""/>
          <xdr14:xfrm>
            <a:off x="731880" y="2636280"/>
            <a:ext cx="587160" cy="354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D75A360C-F168-426B-9ED1-A367C349CA12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22880" y="2627640"/>
              <a:ext cx="604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228480</xdr:colOff>
      <xdr:row>15</xdr:row>
      <xdr:rowOff>61950</xdr:rowOff>
    </xdr:from>
    <xdr:to>
      <xdr:col>5</xdr:col>
      <xdr:colOff>138000</xdr:colOff>
      <xdr:row>16</xdr:row>
      <xdr:rowOff>45560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14:cNvPr>
            <xdr14:cNvContentPartPr/>
          </xdr14:nvContentPartPr>
          <xdr14:nvPr macro=""/>
          <xdr14:xfrm>
            <a:off x="2666880" y="2824200"/>
            <a:ext cx="519120" cy="16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420825FD-CA88-47D2-A450-8CDD75FF165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657880" y="2815200"/>
              <a:ext cx="536760" cy="18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48960</xdr:colOff>
      <xdr:row>14</xdr:row>
      <xdr:rowOff>72940</xdr:rowOff>
    </xdr:from>
    <xdr:to>
      <xdr:col>4</xdr:col>
      <xdr:colOff>47760</xdr:colOff>
      <xdr:row>17</xdr:row>
      <xdr:rowOff>137530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14:cNvPr>
            <xdr14:cNvContentPartPr/>
          </xdr14:nvContentPartPr>
          <xdr14:nvPr macro=""/>
          <xdr14:xfrm>
            <a:off x="1877760" y="2651040"/>
            <a:ext cx="608400" cy="617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52D01AA-0629-4C13-B21E-9C754A1705DC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868760" y="2642400"/>
              <a:ext cx="626040" cy="63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326160</xdr:colOff>
      <xdr:row>15</xdr:row>
      <xdr:rowOff>80670</xdr:rowOff>
    </xdr:from>
    <xdr:to>
      <xdr:col>7</xdr:col>
      <xdr:colOff>6720</xdr:colOff>
      <xdr:row>16</xdr:row>
      <xdr:rowOff>78680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14:cNvPr>
            <xdr14:cNvContentPartPr/>
          </xdr14:nvContentPartPr>
          <xdr14:nvPr macro=""/>
          <xdr14:xfrm>
            <a:off x="3983760" y="2842920"/>
            <a:ext cx="290160" cy="1821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54856EA0-61E2-4D71-B97B-FC3806BBC800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975120" y="2833920"/>
              <a:ext cx="30780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539520</xdr:colOff>
      <xdr:row>13</xdr:row>
      <xdr:rowOff>60170</xdr:rowOff>
    </xdr:from>
    <xdr:to>
      <xdr:col>9</xdr:col>
      <xdr:colOff>470520</xdr:colOff>
      <xdr:row>16</xdr:row>
      <xdr:rowOff>140960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14:cNvPr>
            <xdr14:cNvContentPartPr/>
          </xdr14:nvContentPartPr>
          <xdr14:nvPr macro=""/>
          <xdr14:xfrm>
            <a:off x="4806720" y="2454120"/>
            <a:ext cx="1150200" cy="633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A09D5C81-F911-4AD8-8528-B1B776B9A955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798080" y="2445120"/>
              <a:ext cx="1167840" cy="65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494400</xdr:colOff>
      <xdr:row>14</xdr:row>
      <xdr:rowOff>178060</xdr:rowOff>
    </xdr:from>
    <xdr:to>
      <xdr:col>11</xdr:col>
      <xdr:colOff>531480</xdr:colOff>
      <xdr:row>15</xdr:row>
      <xdr:rowOff>171750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14:cNvPr>
            <xdr14:cNvContentPartPr/>
          </xdr14:nvContentPartPr>
          <xdr14:nvPr macro=""/>
          <xdr14:xfrm>
            <a:off x="7200000" y="2756160"/>
            <a:ext cx="37080" cy="17784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E41F803-668D-4E45-8676-60630A3D7D3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191360" y="2747520"/>
              <a:ext cx="54720" cy="19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454440</xdr:colOff>
      <xdr:row>13</xdr:row>
      <xdr:rowOff>157370</xdr:rowOff>
    </xdr:from>
    <xdr:to>
      <xdr:col>11</xdr:col>
      <xdr:colOff>456600</xdr:colOff>
      <xdr:row>14</xdr:row>
      <xdr:rowOff>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14:cNvPr>
            <xdr14:cNvContentPartPr/>
          </xdr14:nvContentPartPr>
          <xdr14:nvPr macro=""/>
          <xdr14:xfrm>
            <a:off x="7160040" y="2551320"/>
            <a:ext cx="2160" cy="3204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7448B83-DE8A-45D3-BEA4-D5F131963AF2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151040" y="2542320"/>
              <a:ext cx="1980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513720</xdr:colOff>
      <xdr:row>13</xdr:row>
      <xdr:rowOff>164210</xdr:rowOff>
    </xdr:from>
    <xdr:to>
      <xdr:col>13</xdr:col>
      <xdr:colOff>249720</xdr:colOff>
      <xdr:row>16</xdr:row>
      <xdr:rowOff>111800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172" name="Ink 7171">
              <a:extLs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14:cNvPr>
            <xdr14:cNvContentPartPr/>
          </xdr14:nvContentPartPr>
          <xdr14:nvPr macro=""/>
          <xdr14:xfrm>
            <a:off x="7828920" y="2558160"/>
            <a:ext cx="345600" cy="500040"/>
          </xdr14:xfrm>
        </xdr:contentPart>
      </mc:Choice>
      <mc:Fallback xmlns="">
        <xdr:pic>
          <xdr:nvPicPr>
            <xdr:cNvPr id="7172" name="Ink 7171">
              <a:extLst>
                <a:ext uri="{FF2B5EF4-FFF2-40B4-BE49-F238E27FC236}">
                  <a16:creationId xmlns:a16="http://schemas.microsoft.com/office/drawing/2014/main" id="{5B4D6C65-66E5-4B2A-BE96-B21CA5C3C4F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820280" y="2549166"/>
              <a:ext cx="363240" cy="517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210600</xdr:colOff>
      <xdr:row>14</xdr:row>
      <xdr:rowOff>159340</xdr:rowOff>
    </xdr:from>
    <xdr:to>
      <xdr:col>12</xdr:col>
      <xdr:colOff>305640</xdr:colOff>
      <xdr:row>15</xdr:row>
      <xdr:rowOff>53670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173" name="Ink 7172">
              <a:extLs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14:cNvPr>
            <xdr14:cNvContentPartPr/>
          </xdr14:nvContentPartPr>
          <xdr14:nvPr macro=""/>
          <xdr14:xfrm>
            <a:off x="7525800" y="2737440"/>
            <a:ext cx="95040" cy="78480"/>
          </xdr14:xfrm>
        </xdr:contentPart>
      </mc:Choice>
      <mc:Fallback xmlns="">
        <xdr:pic>
          <xdr:nvPicPr>
            <xdr:cNvPr id="7173" name="Ink 7172">
              <a:extLst>
                <a:ext uri="{FF2B5EF4-FFF2-40B4-BE49-F238E27FC236}">
                  <a16:creationId xmlns:a16="http://schemas.microsoft.com/office/drawing/2014/main" id="{DF60DBA4-BCDA-4A5F-82AD-074335379905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516800" y="2728800"/>
              <a:ext cx="11268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416040</xdr:colOff>
      <xdr:row>15</xdr:row>
      <xdr:rowOff>25950</xdr:rowOff>
    </xdr:from>
    <xdr:to>
      <xdr:col>11</xdr:col>
      <xdr:colOff>112080</xdr:colOff>
      <xdr:row>15</xdr:row>
      <xdr:rowOff>117030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174" name="Ink 7173">
              <a:extLs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14:cNvPr>
            <xdr14:cNvContentPartPr/>
          </xdr14:nvContentPartPr>
          <xdr14:nvPr macro=""/>
          <xdr14:xfrm>
            <a:off x="6512040" y="2788200"/>
            <a:ext cx="305640" cy="91080"/>
          </xdr14:xfrm>
        </xdr:contentPart>
      </mc:Choice>
      <mc:Fallback xmlns="">
        <xdr:pic>
          <xdr:nvPicPr>
            <xdr:cNvPr id="7174" name="Ink 7173">
              <a:extLst>
                <a:ext uri="{FF2B5EF4-FFF2-40B4-BE49-F238E27FC236}">
                  <a16:creationId xmlns:a16="http://schemas.microsoft.com/office/drawing/2014/main" id="{8BFE73E6-A534-4F88-8812-0241903F6CE6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503040" y="2779560"/>
              <a:ext cx="323280" cy="10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152280</xdr:colOff>
      <xdr:row>14</xdr:row>
      <xdr:rowOff>147820</xdr:rowOff>
    </xdr:from>
    <xdr:to>
      <xdr:col>15</xdr:col>
      <xdr:colOff>183600</xdr:colOff>
      <xdr:row>15</xdr:row>
      <xdr:rowOff>138630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178" name="Ink 7177">
              <a:extLs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14:cNvPr>
            <xdr14:cNvContentPartPr/>
          </xdr14:nvContentPartPr>
          <xdr14:nvPr macro=""/>
          <xdr14:xfrm>
            <a:off x="9296280" y="2725920"/>
            <a:ext cx="31320" cy="174960"/>
          </xdr14:xfrm>
        </xdr:contentPart>
      </mc:Choice>
      <mc:Fallback xmlns="">
        <xdr:pic>
          <xdr:nvPicPr>
            <xdr:cNvPr id="7178" name="Ink 7177">
              <a:extLst>
                <a:ext uri="{FF2B5EF4-FFF2-40B4-BE49-F238E27FC236}">
                  <a16:creationId xmlns:a16="http://schemas.microsoft.com/office/drawing/2014/main" id="{5C3FDEB1-D5AD-4919-93B9-5BA6903480E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287640" y="2716920"/>
              <a:ext cx="489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129960</xdr:colOff>
      <xdr:row>13</xdr:row>
      <xdr:rowOff>163130</xdr:rowOff>
    </xdr:from>
    <xdr:to>
      <xdr:col>15</xdr:col>
      <xdr:colOff>146520</xdr:colOff>
      <xdr:row>14</xdr:row>
      <xdr:rowOff>6700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179" name="Ink 7178">
              <a:extLs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14:cNvPr>
            <xdr14:cNvContentPartPr/>
          </xdr14:nvContentPartPr>
          <xdr14:nvPr macro=""/>
          <xdr14:xfrm>
            <a:off x="9273960" y="2557080"/>
            <a:ext cx="16560" cy="27720"/>
          </xdr14:xfrm>
        </xdr:contentPart>
      </mc:Choice>
      <mc:Fallback xmlns="">
        <xdr:pic>
          <xdr:nvPicPr>
            <xdr:cNvPr id="7179" name="Ink 7178">
              <a:extLst>
                <a:ext uri="{FF2B5EF4-FFF2-40B4-BE49-F238E27FC236}">
                  <a16:creationId xmlns:a16="http://schemas.microsoft.com/office/drawing/2014/main" id="{FA171FD9-097F-4126-825A-18D657F8306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9265320" y="2548080"/>
              <a:ext cx="342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426960</xdr:colOff>
      <xdr:row>15</xdr:row>
      <xdr:rowOff>12630</xdr:rowOff>
    </xdr:from>
    <xdr:to>
      <xdr:col>15</xdr:col>
      <xdr:colOff>536400</xdr:colOff>
      <xdr:row>15</xdr:row>
      <xdr:rowOff>28830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180" name="Ink 7179">
              <a:extLs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14:cNvPr>
            <xdr14:cNvContentPartPr/>
          </xdr14:nvContentPartPr>
          <xdr14:nvPr macro=""/>
          <xdr14:xfrm>
            <a:off x="9570960" y="2774880"/>
            <a:ext cx="109440" cy="16200"/>
          </xdr14:xfrm>
        </xdr:contentPart>
      </mc:Choice>
      <mc:Fallback xmlns="">
        <xdr:pic>
          <xdr:nvPicPr>
            <xdr:cNvPr id="7180" name="Ink 7179">
              <a:extLst>
                <a:ext uri="{FF2B5EF4-FFF2-40B4-BE49-F238E27FC236}">
                  <a16:creationId xmlns:a16="http://schemas.microsoft.com/office/drawing/2014/main" id="{4516F7F4-F826-454A-BF39-D3221B479F2F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562320" y="2766240"/>
              <a:ext cx="127080" cy="3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446400</xdr:colOff>
      <xdr:row>15</xdr:row>
      <xdr:rowOff>100830</xdr:rowOff>
    </xdr:from>
    <xdr:to>
      <xdr:col>15</xdr:col>
      <xdr:colOff>568800</xdr:colOff>
      <xdr:row>15</xdr:row>
      <xdr:rowOff>104070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181" name="Ink 7180">
              <a:extLs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14:cNvPr>
            <xdr14:cNvContentPartPr/>
          </xdr14:nvContentPartPr>
          <xdr14:nvPr macro=""/>
          <xdr14:xfrm>
            <a:off x="9590400" y="2863080"/>
            <a:ext cx="122400" cy="3240"/>
          </xdr14:xfrm>
        </xdr:contentPart>
      </mc:Choice>
      <mc:Fallback xmlns="">
        <xdr:pic>
          <xdr:nvPicPr>
            <xdr:cNvPr id="7181" name="Ink 7180">
              <a:extLst>
                <a:ext uri="{FF2B5EF4-FFF2-40B4-BE49-F238E27FC236}">
                  <a16:creationId xmlns:a16="http://schemas.microsoft.com/office/drawing/2014/main" id="{076D08F3-7074-4D19-AEE3-41A69900B8A6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581400" y="2854080"/>
              <a:ext cx="14004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96600</xdr:colOff>
      <xdr:row>15</xdr:row>
      <xdr:rowOff>1110</xdr:rowOff>
    </xdr:from>
    <xdr:to>
      <xdr:col>14</xdr:col>
      <xdr:colOff>365160</xdr:colOff>
      <xdr:row>15</xdr:row>
      <xdr:rowOff>114150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7182" name="Ink 7181">
              <a:extLs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14:cNvPr>
            <xdr14:cNvContentPartPr/>
          </xdr14:nvContentPartPr>
          <xdr14:nvPr macro=""/>
          <xdr14:xfrm>
            <a:off x="8631000" y="2763360"/>
            <a:ext cx="268560" cy="113040"/>
          </xdr14:xfrm>
        </xdr:contentPart>
      </mc:Choice>
      <mc:Fallback xmlns="">
        <xdr:pic>
          <xdr:nvPicPr>
            <xdr:cNvPr id="7182" name="Ink 7181">
              <a:extLst>
                <a:ext uri="{FF2B5EF4-FFF2-40B4-BE49-F238E27FC236}">
                  <a16:creationId xmlns:a16="http://schemas.microsoft.com/office/drawing/2014/main" id="{7BC12B06-4A11-463B-AFB9-6A1B7410A3BF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8622360" y="2754720"/>
              <a:ext cx="286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218400</xdr:colOff>
      <xdr:row>15</xdr:row>
      <xdr:rowOff>167070</xdr:rowOff>
    </xdr:from>
    <xdr:to>
      <xdr:col>16</xdr:col>
      <xdr:colOff>239640</xdr:colOff>
      <xdr:row>16</xdr:row>
      <xdr:rowOff>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7183" name="Ink 7182">
              <a:extLs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14:cNvPr>
            <xdr14:cNvContentPartPr/>
          </xdr14:nvContentPartPr>
          <xdr14:nvPr macro=""/>
          <xdr14:xfrm>
            <a:off x="9972000" y="2929320"/>
            <a:ext cx="21240" cy="26280"/>
          </xdr14:xfrm>
        </xdr:contentPart>
      </mc:Choice>
      <mc:Fallback xmlns="">
        <xdr:pic>
          <xdr:nvPicPr>
            <xdr:cNvPr id="7183" name="Ink 7182">
              <a:extLst>
                <a:ext uri="{FF2B5EF4-FFF2-40B4-BE49-F238E27FC236}">
                  <a16:creationId xmlns:a16="http://schemas.microsoft.com/office/drawing/2014/main" id="{63B96DC3-40AE-4E63-8B74-E97AC291B5A1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9963000" y="2920680"/>
              <a:ext cx="3888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411000</xdr:colOff>
      <xdr:row>14</xdr:row>
      <xdr:rowOff>130540</xdr:rowOff>
    </xdr:from>
    <xdr:to>
      <xdr:col>16</xdr:col>
      <xdr:colOff>580560</xdr:colOff>
      <xdr:row>16</xdr:row>
      <xdr:rowOff>32960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7184" name="Ink 7183">
              <a:extLs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14:cNvPr>
            <xdr14:cNvContentPartPr/>
          </xdr14:nvContentPartPr>
          <xdr14:nvPr macro=""/>
          <xdr14:xfrm>
            <a:off x="10164600" y="2708640"/>
            <a:ext cx="169560" cy="270720"/>
          </xdr14:xfrm>
        </xdr:contentPart>
      </mc:Choice>
      <mc:Fallback xmlns="">
        <xdr:pic>
          <xdr:nvPicPr>
            <xdr:cNvPr id="7184" name="Ink 7183">
              <a:extLst>
                <a:ext uri="{FF2B5EF4-FFF2-40B4-BE49-F238E27FC236}">
                  <a16:creationId xmlns:a16="http://schemas.microsoft.com/office/drawing/2014/main" id="{850218E0-B0C0-4629-847B-E8DEEE4BDA03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0155600" y="2699640"/>
              <a:ext cx="187200" cy="28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173640</xdr:colOff>
      <xdr:row>14</xdr:row>
      <xdr:rowOff>88780</xdr:rowOff>
    </xdr:from>
    <xdr:to>
      <xdr:col>17</xdr:col>
      <xdr:colOff>586200</xdr:colOff>
      <xdr:row>16</xdr:row>
      <xdr:rowOff>103160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7188" name="Ink 7187">
              <a:extLs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14:cNvPr>
            <xdr14:cNvContentPartPr/>
          </xdr14:nvContentPartPr>
          <xdr14:nvPr macro=""/>
          <xdr14:xfrm>
            <a:off x="10536840" y="2666880"/>
            <a:ext cx="412560" cy="382680"/>
          </xdr14:xfrm>
        </xdr:contentPart>
      </mc:Choice>
      <mc:Fallback xmlns="">
        <xdr:pic>
          <xdr:nvPicPr>
            <xdr:cNvPr id="7188" name="Ink 7187">
              <a:extLst>
                <a:ext uri="{FF2B5EF4-FFF2-40B4-BE49-F238E27FC236}">
                  <a16:creationId xmlns:a16="http://schemas.microsoft.com/office/drawing/2014/main" id="{F80A1A9E-3D62-4C2B-A5DC-AA98C8961D80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0527840" y="2657888"/>
              <a:ext cx="430200" cy="40030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287868</xdr:colOff>
      <xdr:row>10</xdr:row>
      <xdr:rowOff>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40900" cy="1847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596900</xdr:colOff>
          <xdr:row>2</xdr:row>
          <xdr:rowOff>69850</xdr:rowOff>
        </xdr:from>
        <xdr:to>
          <xdr:col>18</xdr:col>
          <xdr:colOff>241300</xdr:colOff>
          <xdr:row>6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57856</xdr:colOff>
      <xdr:row>19</xdr:row>
      <xdr:rowOff>35984</xdr:rowOff>
    </xdr:from>
    <xdr:to>
      <xdr:col>8</xdr:col>
      <xdr:colOff>552154</xdr:colOff>
      <xdr:row>24</xdr:row>
      <xdr:rowOff>91861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53078" y="3535540"/>
          <a:ext cx="2921409" cy="987210"/>
        </a:xfrm>
        <a:prstGeom prst="rect">
          <a:avLst/>
        </a:prstGeom>
      </xdr:spPr>
    </xdr:pic>
    <xdr:clientData/>
  </xdr:twoCellAnchor>
  <xdr:twoCellAnchor editAs="oneCell">
    <xdr:from>
      <xdr:col>9</xdr:col>
      <xdr:colOff>292100</xdr:colOff>
      <xdr:row>19</xdr:row>
      <xdr:rowOff>171450</xdr:rowOff>
    </xdr:from>
    <xdr:to>
      <xdr:col>12</xdr:col>
      <xdr:colOff>120881</xdr:colOff>
      <xdr:row>23</xdr:row>
      <xdr:rowOff>172614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4700" y="3670300"/>
          <a:ext cx="1657581" cy="752580"/>
        </a:xfrm>
        <a:prstGeom prst="rect">
          <a:avLst/>
        </a:prstGeom>
      </xdr:spPr>
    </xdr:pic>
    <xdr:clientData/>
  </xdr:twoCellAnchor>
  <xdr:twoCellAnchor editAs="oneCell">
    <xdr:from>
      <xdr:col>1</xdr:col>
      <xdr:colOff>292200</xdr:colOff>
      <xdr:row>27</xdr:row>
      <xdr:rowOff>114870</xdr:rowOff>
    </xdr:from>
    <xdr:to>
      <xdr:col>2</xdr:col>
      <xdr:colOff>148800</xdr:colOff>
      <xdr:row>29</xdr:row>
      <xdr:rowOff>33130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14:cNvPr>
            <xdr14:cNvContentPartPr/>
          </xdr14:nvContentPartPr>
          <xdr14:nvPr macro=""/>
          <xdr14:xfrm>
            <a:off x="901800" y="5086920"/>
            <a:ext cx="466200" cy="2865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BAB1CF59-9554-4E87-84AB-102F91644EE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92800" y="5078280"/>
              <a:ext cx="4838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375960</xdr:colOff>
      <xdr:row>27</xdr:row>
      <xdr:rowOff>21270</xdr:rowOff>
    </xdr:from>
    <xdr:to>
      <xdr:col>3</xdr:col>
      <xdr:colOff>40740</xdr:colOff>
      <xdr:row>28</xdr:row>
      <xdr:rowOff>99560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500-00001B000000}"/>
                </a:ext>
              </a:extLst>
            </xdr14:cNvPr>
            <xdr14:cNvContentPartPr/>
          </xdr14:nvContentPartPr>
          <xdr14:nvPr macro=""/>
          <xdr14:xfrm>
            <a:off x="1595160" y="4993320"/>
            <a:ext cx="541080" cy="262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7F6CDA-BD53-4FC9-AC47-D947C89056A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86160" y="4984320"/>
              <a:ext cx="55872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415320</xdr:colOff>
      <xdr:row>27</xdr:row>
      <xdr:rowOff>18030</xdr:rowOff>
    </xdr:from>
    <xdr:to>
      <xdr:col>9</xdr:col>
      <xdr:colOff>44040</xdr:colOff>
      <xdr:row>27</xdr:row>
      <xdr:rowOff>180030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14:cNvPr>
            <xdr14:cNvContentPartPr/>
          </xdr14:nvContentPartPr>
          <xdr14:nvPr macro=""/>
          <xdr14:xfrm>
            <a:off x="5368320" y="4990080"/>
            <a:ext cx="238320" cy="16200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28E34B0B-A0E6-4C20-AD66-8503F57774C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359320" y="4981100"/>
              <a:ext cx="255960" cy="1796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344280</xdr:colOff>
      <xdr:row>26</xdr:row>
      <xdr:rowOff>34780</xdr:rowOff>
    </xdr:from>
    <xdr:to>
      <xdr:col>13</xdr:col>
      <xdr:colOff>398460</xdr:colOff>
      <xdr:row>29</xdr:row>
      <xdr:rowOff>30250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211" name="Ink 8210">
              <a:extLst>
                <a:ext uri="{FF2B5EF4-FFF2-40B4-BE49-F238E27FC236}">
                  <a16:creationId xmlns:a16="http://schemas.microsoft.com/office/drawing/2014/main" id="{00000000-0008-0000-0500-000013200000}"/>
                </a:ext>
              </a:extLst>
            </xdr14:cNvPr>
            <xdr14:cNvContentPartPr/>
          </xdr14:nvContentPartPr>
          <xdr14:nvPr macro=""/>
          <xdr14:xfrm>
            <a:off x="1563480" y="4822680"/>
            <a:ext cx="7026480" cy="547920"/>
          </xdr14:xfrm>
        </xdr:contentPart>
      </mc:Choice>
      <mc:Fallback xmlns="">
        <xdr:pic>
          <xdr:nvPicPr>
            <xdr:cNvPr id="8211" name="Ink 8210">
              <a:extLst>
                <a:ext uri="{FF2B5EF4-FFF2-40B4-BE49-F238E27FC236}">
                  <a16:creationId xmlns:a16="http://schemas.microsoft.com/office/drawing/2014/main" id="{1B801303-8FB8-432B-9E94-AD7D175A3F4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554442" y="4814012"/>
              <a:ext cx="7044194" cy="5656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564600</xdr:colOff>
      <xdr:row>30</xdr:row>
      <xdr:rowOff>102780</xdr:rowOff>
    </xdr:from>
    <xdr:to>
      <xdr:col>5</xdr:col>
      <xdr:colOff>475080</xdr:colOff>
      <xdr:row>32</xdr:row>
      <xdr:rowOff>16001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8224" name="Ink 8223">
              <a:extLst>
                <a:ext uri="{FF2B5EF4-FFF2-40B4-BE49-F238E27FC236}">
                  <a16:creationId xmlns:a16="http://schemas.microsoft.com/office/drawing/2014/main" id="{00000000-0008-0000-0500-000020200000}"/>
                </a:ext>
              </a:extLst>
            </xdr14:cNvPr>
            <xdr14:cNvContentPartPr/>
          </xdr14:nvContentPartPr>
          <xdr14:nvPr macro=""/>
          <xdr14:xfrm>
            <a:off x="2469600" y="5627280"/>
            <a:ext cx="1129680" cy="281520"/>
          </xdr14:xfrm>
        </xdr:contentPart>
      </mc:Choice>
      <mc:Fallback xmlns="">
        <xdr:pic>
          <xdr:nvPicPr>
            <xdr:cNvPr id="8224" name="Ink 8223">
              <a:extLst>
                <a:ext uri="{FF2B5EF4-FFF2-40B4-BE49-F238E27FC236}">
                  <a16:creationId xmlns:a16="http://schemas.microsoft.com/office/drawing/2014/main" id="{2786A989-3FEE-4255-AC13-17EA420CE1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60960" y="5618280"/>
              <a:ext cx="1147320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44760</xdr:colOff>
      <xdr:row>30</xdr:row>
      <xdr:rowOff>36900</xdr:rowOff>
    </xdr:from>
    <xdr:to>
      <xdr:col>7</xdr:col>
      <xdr:colOff>455760</xdr:colOff>
      <xdr:row>32</xdr:row>
      <xdr:rowOff>32561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8238" name="Ink 8237">
              <a:extLst>
                <a:ext uri="{FF2B5EF4-FFF2-40B4-BE49-F238E27FC236}">
                  <a16:creationId xmlns:a16="http://schemas.microsoft.com/office/drawing/2014/main" id="{00000000-0008-0000-0500-00002E200000}"/>
                </a:ext>
              </a:extLst>
            </xdr14:cNvPr>
            <xdr14:cNvContentPartPr/>
          </xdr14:nvContentPartPr>
          <xdr14:nvPr macro=""/>
          <xdr14:xfrm>
            <a:off x="3778560" y="5561400"/>
            <a:ext cx="1020600" cy="363960"/>
          </xdr14:xfrm>
        </xdr:contentPart>
      </mc:Choice>
      <mc:Fallback xmlns="">
        <xdr:pic>
          <xdr:nvPicPr>
            <xdr:cNvPr id="8238" name="Ink 8237">
              <a:extLst>
                <a:ext uri="{FF2B5EF4-FFF2-40B4-BE49-F238E27FC236}">
                  <a16:creationId xmlns:a16="http://schemas.microsoft.com/office/drawing/2014/main" id="{9F07744F-492D-4FE6-966A-BBCFC0714FD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3769560" y="5552400"/>
              <a:ext cx="1038240" cy="38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176280</xdr:colOff>
      <xdr:row>30</xdr:row>
      <xdr:rowOff>180540</xdr:rowOff>
    </xdr:from>
    <xdr:to>
      <xdr:col>8</xdr:col>
      <xdr:colOff>349800</xdr:colOff>
      <xdr:row>31</xdr:row>
      <xdr:rowOff>162711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8241" name="Ink 8240">
              <a:extLst>
                <a:ext uri="{FF2B5EF4-FFF2-40B4-BE49-F238E27FC236}">
                  <a16:creationId xmlns:a16="http://schemas.microsoft.com/office/drawing/2014/main" id="{00000000-0008-0000-0500-000031200000}"/>
                </a:ext>
              </a:extLst>
            </xdr14:cNvPr>
            <xdr14:cNvContentPartPr/>
          </xdr14:nvContentPartPr>
          <xdr14:nvPr macro=""/>
          <xdr14:xfrm>
            <a:off x="5129280" y="5705040"/>
            <a:ext cx="173520" cy="166320"/>
          </xdr14:xfrm>
        </xdr:contentPart>
      </mc:Choice>
      <mc:Fallback xmlns="">
        <xdr:pic>
          <xdr:nvPicPr>
            <xdr:cNvPr id="8241" name="Ink 8240">
              <a:extLst>
                <a:ext uri="{FF2B5EF4-FFF2-40B4-BE49-F238E27FC236}">
                  <a16:creationId xmlns:a16="http://schemas.microsoft.com/office/drawing/2014/main" id="{74637C9A-7EC1-48F8-967B-FF7F6C1DEB2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120280" y="5696400"/>
              <a:ext cx="19116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419160</xdr:colOff>
      <xdr:row>31</xdr:row>
      <xdr:rowOff>37790</xdr:rowOff>
    </xdr:from>
    <xdr:to>
      <xdr:col>10</xdr:col>
      <xdr:colOff>224640</xdr:colOff>
      <xdr:row>32</xdr:row>
      <xdr:rowOff>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8248" name="Ink 8247">
              <a:extLst>
                <a:ext uri="{FF2B5EF4-FFF2-40B4-BE49-F238E27FC236}">
                  <a16:creationId xmlns:a16="http://schemas.microsoft.com/office/drawing/2014/main" id="{00000000-0008-0000-0500-000038200000}"/>
                </a:ext>
              </a:extLst>
            </xdr14:cNvPr>
            <xdr14:cNvContentPartPr/>
          </xdr14:nvContentPartPr>
          <xdr14:nvPr macro=""/>
          <xdr14:xfrm>
            <a:off x="5981760" y="5746440"/>
            <a:ext cx="415080" cy="154800"/>
          </xdr14:xfrm>
        </xdr:contentPart>
      </mc:Choice>
      <mc:Fallback xmlns="">
        <xdr:pic>
          <xdr:nvPicPr>
            <xdr:cNvPr id="8248" name="Ink 8247">
              <a:extLst>
                <a:ext uri="{FF2B5EF4-FFF2-40B4-BE49-F238E27FC236}">
                  <a16:creationId xmlns:a16="http://schemas.microsoft.com/office/drawing/2014/main" id="{033F160F-8789-4110-B8D4-4750A24B6C5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972768" y="5737440"/>
              <a:ext cx="432705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521160</xdr:colOff>
      <xdr:row>31</xdr:row>
      <xdr:rowOff>42470</xdr:rowOff>
    </xdr:from>
    <xdr:to>
      <xdr:col>9</xdr:col>
      <xdr:colOff>243840</xdr:colOff>
      <xdr:row>32</xdr:row>
      <xdr:rowOff>36520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249" name="Ink 8248">
              <a:extLst>
                <a:ext uri="{FF2B5EF4-FFF2-40B4-BE49-F238E27FC236}">
                  <a16:creationId xmlns:a16="http://schemas.microsoft.com/office/drawing/2014/main" id="{00000000-0008-0000-0500-000039200000}"/>
                </a:ext>
              </a:extLst>
            </xdr14:cNvPr>
            <xdr14:cNvContentPartPr/>
          </xdr14:nvContentPartPr>
          <xdr14:nvPr macro=""/>
          <xdr14:xfrm>
            <a:off x="5474160" y="5751120"/>
            <a:ext cx="332280" cy="178200"/>
          </xdr14:xfrm>
        </xdr:contentPart>
      </mc:Choice>
      <mc:Fallback xmlns="">
        <xdr:pic>
          <xdr:nvPicPr>
            <xdr:cNvPr id="8249" name="Ink 8248">
              <a:extLst>
                <a:ext uri="{FF2B5EF4-FFF2-40B4-BE49-F238E27FC236}">
                  <a16:creationId xmlns:a16="http://schemas.microsoft.com/office/drawing/2014/main" id="{A5ED87FB-4287-4683-AA9C-D0550230DF5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465160" y="5742480"/>
              <a:ext cx="349920" cy="19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549360</xdr:colOff>
      <xdr:row>31</xdr:row>
      <xdr:rowOff>17990</xdr:rowOff>
    </xdr:from>
    <xdr:to>
      <xdr:col>11</xdr:col>
      <xdr:colOff>70800</xdr:colOff>
      <xdr:row>32</xdr:row>
      <xdr:rowOff>49480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8250" name="Ink 8249">
              <a:extLst>
                <a:ext uri="{FF2B5EF4-FFF2-40B4-BE49-F238E27FC236}">
                  <a16:creationId xmlns:a16="http://schemas.microsoft.com/office/drawing/2014/main" id="{00000000-0008-0000-0500-00003A200000}"/>
                </a:ext>
              </a:extLst>
            </xdr14:cNvPr>
            <xdr14:cNvContentPartPr/>
          </xdr14:nvContentPartPr>
          <xdr14:nvPr macro=""/>
          <xdr14:xfrm>
            <a:off x="6721560" y="5726640"/>
            <a:ext cx="131040" cy="215640"/>
          </xdr14:xfrm>
        </xdr:contentPart>
      </mc:Choice>
      <mc:Fallback xmlns="">
        <xdr:pic>
          <xdr:nvPicPr>
            <xdr:cNvPr id="8250" name="Ink 8249">
              <a:extLst>
                <a:ext uri="{FF2B5EF4-FFF2-40B4-BE49-F238E27FC236}">
                  <a16:creationId xmlns:a16="http://schemas.microsoft.com/office/drawing/2014/main" id="{848B3A67-DF8F-4814-B54C-A61B8EA24D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712560" y="5717640"/>
              <a:ext cx="14868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275640</xdr:colOff>
      <xdr:row>30</xdr:row>
      <xdr:rowOff>73980</xdr:rowOff>
    </xdr:from>
    <xdr:to>
      <xdr:col>13</xdr:col>
      <xdr:colOff>176400</xdr:colOff>
      <xdr:row>32</xdr:row>
      <xdr:rowOff>45521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8260" name="Ink 8259">
              <a:extLst>
                <a:ext uri="{FF2B5EF4-FFF2-40B4-BE49-F238E27FC236}">
                  <a16:creationId xmlns:a16="http://schemas.microsoft.com/office/drawing/2014/main" id="{00000000-0008-0000-0500-000044200000}"/>
                </a:ext>
              </a:extLst>
            </xdr14:cNvPr>
            <xdr14:cNvContentPartPr/>
          </xdr14:nvContentPartPr>
          <xdr14:nvPr macro=""/>
          <xdr14:xfrm>
            <a:off x="7057440" y="5598480"/>
            <a:ext cx="1119960" cy="339840"/>
          </xdr14:xfrm>
        </xdr:contentPart>
      </mc:Choice>
      <mc:Fallback xmlns="">
        <xdr:pic>
          <xdr:nvPicPr>
            <xdr:cNvPr id="8260" name="Ink 8259">
              <a:extLst>
                <a:ext uri="{FF2B5EF4-FFF2-40B4-BE49-F238E27FC236}">
                  <a16:creationId xmlns:a16="http://schemas.microsoft.com/office/drawing/2014/main" id="{B0233479-F5F7-4F70-B482-4A9870D3589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7048443" y="5589490"/>
              <a:ext cx="1137594" cy="357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607680</xdr:colOff>
      <xdr:row>28</xdr:row>
      <xdr:rowOff>138800</xdr:rowOff>
    </xdr:from>
    <xdr:to>
      <xdr:col>14</xdr:col>
      <xdr:colOff>160440</xdr:colOff>
      <xdr:row>29</xdr:row>
      <xdr:rowOff>46090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263" name="Ink 8262">
              <a:extLst>
                <a:ext uri="{FF2B5EF4-FFF2-40B4-BE49-F238E27FC236}">
                  <a16:creationId xmlns:a16="http://schemas.microsoft.com/office/drawing/2014/main" id="{00000000-0008-0000-0500-000047200000}"/>
                </a:ext>
              </a:extLst>
            </xdr14:cNvPr>
            <xdr14:cNvContentPartPr/>
          </xdr14:nvContentPartPr>
          <xdr14:nvPr macro=""/>
          <xdr14:xfrm>
            <a:off x="8608680" y="5295000"/>
            <a:ext cx="162360" cy="91440"/>
          </xdr14:xfrm>
        </xdr:contentPart>
      </mc:Choice>
      <mc:Fallback xmlns="">
        <xdr:pic>
          <xdr:nvPicPr>
            <xdr:cNvPr id="8263" name="Ink 8262">
              <a:extLst>
                <a:ext uri="{FF2B5EF4-FFF2-40B4-BE49-F238E27FC236}">
                  <a16:creationId xmlns:a16="http://schemas.microsoft.com/office/drawing/2014/main" id="{40E42C6F-9F38-441E-BB99-4B0E6E6A84C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8599680" y="5286360"/>
              <a:ext cx="18000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122870</xdr:colOff>
      <xdr:row>28</xdr:row>
      <xdr:rowOff>165080</xdr:rowOff>
    </xdr:from>
    <xdr:to>
      <xdr:col>16</xdr:col>
      <xdr:colOff>254630</xdr:colOff>
      <xdr:row>29</xdr:row>
      <xdr:rowOff>53650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8266" name="Ink 8265">
              <a:extLst>
                <a:ext uri="{FF2B5EF4-FFF2-40B4-BE49-F238E27FC236}">
                  <a16:creationId xmlns:a16="http://schemas.microsoft.com/office/drawing/2014/main" id="{00000000-0008-0000-0500-00004A200000}"/>
                </a:ext>
              </a:extLst>
            </xdr14:cNvPr>
            <xdr14:cNvContentPartPr/>
          </xdr14:nvContentPartPr>
          <xdr14:nvPr macro=""/>
          <xdr14:xfrm>
            <a:off x="10098720" y="5321280"/>
            <a:ext cx="131760" cy="72720"/>
          </xdr14:xfrm>
        </xdr:contentPart>
      </mc:Choice>
      <mc:Fallback xmlns="">
        <xdr:pic>
          <xdr:nvPicPr>
            <xdr:cNvPr id="8266" name="Ink 8265">
              <a:extLst>
                <a:ext uri="{FF2B5EF4-FFF2-40B4-BE49-F238E27FC236}">
                  <a16:creationId xmlns:a16="http://schemas.microsoft.com/office/drawing/2014/main" id="{0BD031B7-074F-47F4-93F5-7860880EA27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090080" y="5312280"/>
              <a:ext cx="14940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357360</xdr:colOff>
      <xdr:row>34</xdr:row>
      <xdr:rowOff>22500</xdr:rowOff>
    </xdr:from>
    <xdr:to>
      <xdr:col>1</xdr:col>
      <xdr:colOff>533760</xdr:colOff>
      <xdr:row>35</xdr:row>
      <xdr:rowOff>122880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267" name="Ink 8266">
              <a:extLst>
                <a:ext uri="{FF2B5EF4-FFF2-40B4-BE49-F238E27FC236}">
                  <a16:creationId xmlns:a16="http://schemas.microsoft.com/office/drawing/2014/main" id="{00000000-0008-0000-0500-00004B200000}"/>
                </a:ext>
              </a:extLst>
            </xdr14:cNvPr>
            <xdr14:cNvContentPartPr/>
          </xdr14:nvContentPartPr>
          <xdr14:nvPr macro=""/>
          <xdr14:xfrm>
            <a:off x="966960" y="6309000"/>
            <a:ext cx="176400" cy="290880"/>
          </xdr14:xfrm>
        </xdr:contentPart>
      </mc:Choice>
      <mc:Fallback xmlns="">
        <xdr:pic>
          <xdr:nvPicPr>
            <xdr:cNvPr id="8267" name="Ink 8266">
              <a:extLst>
                <a:ext uri="{FF2B5EF4-FFF2-40B4-BE49-F238E27FC236}">
                  <a16:creationId xmlns:a16="http://schemas.microsoft.com/office/drawing/2014/main" id="{2880B18A-AA8A-419E-A2AB-A4C27A0E839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58320" y="6300000"/>
              <a:ext cx="19404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60240</xdr:colOff>
      <xdr:row>34</xdr:row>
      <xdr:rowOff>104220</xdr:rowOff>
    </xdr:from>
    <xdr:to>
      <xdr:col>2</xdr:col>
      <xdr:colOff>449040</xdr:colOff>
      <xdr:row>35</xdr:row>
      <xdr:rowOff>135840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8272" name="Ink 8271">
              <a:extLst>
                <a:ext uri="{FF2B5EF4-FFF2-40B4-BE49-F238E27FC236}">
                  <a16:creationId xmlns:a16="http://schemas.microsoft.com/office/drawing/2014/main" id="{00000000-0008-0000-0500-000050200000}"/>
                </a:ext>
              </a:extLst>
            </xdr14:cNvPr>
            <xdr14:cNvContentPartPr/>
          </xdr14:nvContentPartPr>
          <xdr14:nvPr macro=""/>
          <xdr14:xfrm>
            <a:off x="1279440" y="6390720"/>
            <a:ext cx="388800" cy="222120"/>
          </xdr14:xfrm>
        </xdr:contentPart>
      </mc:Choice>
      <mc:Fallback xmlns="">
        <xdr:pic>
          <xdr:nvPicPr>
            <xdr:cNvPr id="8272" name="Ink 8271">
              <a:extLst>
                <a:ext uri="{FF2B5EF4-FFF2-40B4-BE49-F238E27FC236}">
                  <a16:creationId xmlns:a16="http://schemas.microsoft.com/office/drawing/2014/main" id="{27941795-48E9-4036-892E-93FBF614FE6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70432" y="6381720"/>
              <a:ext cx="406456" cy="23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623280</xdr:colOff>
      <xdr:row>33</xdr:row>
      <xdr:rowOff>127450</xdr:rowOff>
    </xdr:from>
    <xdr:to>
      <xdr:col>3</xdr:col>
      <xdr:colOff>448678</xdr:colOff>
      <xdr:row>36</xdr:row>
      <xdr:rowOff>42540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281" name="Ink 8280">
              <a:extLst>
                <a:ext uri="{FF2B5EF4-FFF2-40B4-BE49-F238E27FC236}">
                  <a16:creationId xmlns:a16="http://schemas.microsoft.com/office/drawing/2014/main" id="{00000000-0008-0000-0500-000059200000}"/>
                </a:ext>
              </a:extLst>
            </xdr14:cNvPr>
            <xdr14:cNvContentPartPr/>
          </xdr14:nvContentPartPr>
          <xdr14:nvPr macro=""/>
          <xdr14:xfrm>
            <a:off x="1842480" y="6229800"/>
            <a:ext cx="704520" cy="480240"/>
          </xdr14:xfrm>
        </xdr:contentPart>
      </mc:Choice>
      <mc:Fallback xmlns="">
        <xdr:pic>
          <xdr:nvPicPr>
            <xdr:cNvPr id="8281" name="Ink 8280">
              <a:extLst>
                <a:ext uri="{FF2B5EF4-FFF2-40B4-BE49-F238E27FC236}">
                  <a16:creationId xmlns:a16="http://schemas.microsoft.com/office/drawing/2014/main" id="{F9D97601-8850-40B7-9FC9-B2B9EBF8989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833485" y="6221160"/>
              <a:ext cx="722151" cy="49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360720</xdr:colOff>
      <xdr:row>35</xdr:row>
      <xdr:rowOff>18710</xdr:rowOff>
    </xdr:from>
    <xdr:to>
      <xdr:col>4</xdr:col>
      <xdr:colOff>529560</xdr:colOff>
      <xdr:row>35</xdr:row>
      <xdr:rowOff>91430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284" name="Ink 8283">
              <a:extLst>
                <a:ext uri="{FF2B5EF4-FFF2-40B4-BE49-F238E27FC236}">
                  <a16:creationId xmlns:a16="http://schemas.microsoft.com/office/drawing/2014/main" id="{00000000-0008-0000-0500-00005C200000}"/>
                </a:ext>
              </a:extLst>
            </xdr14:cNvPr>
            <xdr14:cNvContentPartPr/>
          </xdr14:nvContentPartPr>
          <xdr14:nvPr macro=""/>
          <xdr14:xfrm>
            <a:off x="2875320" y="6489360"/>
            <a:ext cx="168840" cy="72720"/>
          </xdr14:xfrm>
        </xdr:contentPart>
      </mc:Choice>
      <mc:Fallback xmlns="">
        <xdr:pic>
          <xdr:nvPicPr>
            <xdr:cNvPr id="8284" name="Ink 8283">
              <a:extLst>
                <a:ext uri="{FF2B5EF4-FFF2-40B4-BE49-F238E27FC236}">
                  <a16:creationId xmlns:a16="http://schemas.microsoft.com/office/drawing/2014/main" id="{FAAEAA3E-6D16-47F9-B794-FF6E35F17446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866680" y="6480720"/>
              <a:ext cx="18648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136320</xdr:colOff>
      <xdr:row>33</xdr:row>
      <xdr:rowOff>138610</xdr:rowOff>
    </xdr:from>
    <xdr:to>
      <xdr:col>7</xdr:col>
      <xdr:colOff>441720</xdr:colOff>
      <xdr:row>36</xdr:row>
      <xdr:rowOff>138300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308" name="Ink 8307">
              <a:extLst>
                <a:ext uri="{FF2B5EF4-FFF2-40B4-BE49-F238E27FC236}">
                  <a16:creationId xmlns:a16="http://schemas.microsoft.com/office/drawing/2014/main" id="{00000000-0008-0000-0500-000074200000}"/>
                </a:ext>
              </a:extLst>
            </xdr14:cNvPr>
            <xdr14:cNvContentPartPr/>
          </xdr14:nvContentPartPr>
          <xdr14:nvPr macro=""/>
          <xdr14:xfrm>
            <a:off x="3260520" y="6240960"/>
            <a:ext cx="1524600" cy="564840"/>
          </xdr14:xfrm>
        </xdr:contentPart>
      </mc:Choice>
      <mc:Fallback xmlns="">
        <xdr:pic>
          <xdr:nvPicPr>
            <xdr:cNvPr id="8308" name="Ink 8307">
              <a:extLst>
                <a:ext uri="{FF2B5EF4-FFF2-40B4-BE49-F238E27FC236}">
                  <a16:creationId xmlns:a16="http://schemas.microsoft.com/office/drawing/2014/main" id="{DA845CD9-79F6-4556-8FB2-B61151462BE6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251520" y="6232320"/>
              <a:ext cx="1542240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78720</xdr:colOff>
      <xdr:row>34</xdr:row>
      <xdr:rowOff>169740</xdr:rowOff>
    </xdr:from>
    <xdr:to>
      <xdr:col>8</xdr:col>
      <xdr:colOff>229560</xdr:colOff>
      <xdr:row>35</xdr:row>
      <xdr:rowOff>60600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311" name="Ink 8310">
              <a:extLst>
                <a:ext uri="{FF2B5EF4-FFF2-40B4-BE49-F238E27FC236}">
                  <a16:creationId xmlns:a16="http://schemas.microsoft.com/office/drawing/2014/main" id="{00000000-0008-0000-0500-000077200000}"/>
                </a:ext>
              </a:extLst>
            </xdr14:cNvPr>
            <xdr14:cNvContentPartPr/>
          </xdr14:nvContentPartPr>
          <xdr14:nvPr macro=""/>
          <xdr14:xfrm>
            <a:off x="5031720" y="6456240"/>
            <a:ext cx="150840" cy="81360"/>
          </xdr14:xfrm>
        </xdr:contentPart>
      </mc:Choice>
      <mc:Fallback xmlns="">
        <xdr:pic>
          <xdr:nvPicPr>
            <xdr:cNvPr id="8311" name="Ink 8310">
              <a:extLst>
                <a:ext uri="{FF2B5EF4-FFF2-40B4-BE49-F238E27FC236}">
                  <a16:creationId xmlns:a16="http://schemas.microsoft.com/office/drawing/2014/main" id="{46224CDD-B86C-4450-A89D-7829BC015EA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022720" y="6447600"/>
              <a:ext cx="16848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438150</xdr:colOff>
      <xdr:row>37</xdr:row>
      <xdr:rowOff>177800</xdr:rowOff>
    </xdr:from>
    <xdr:to>
      <xdr:col>12</xdr:col>
      <xdr:colOff>343482</xdr:colOff>
      <xdr:row>43</xdr:row>
      <xdr:rowOff>54112</xdr:rowOff>
    </xdr:to>
    <xdr:pic>
      <xdr:nvPicPr>
        <xdr:cNvPr id="8312" name="Picture 8311">
          <a:extLst>
            <a:ext uri="{FF2B5EF4-FFF2-40B4-BE49-F238E27FC236}">
              <a16:creationId xmlns:a16="http://schemas.microsoft.com/office/drawing/2014/main" id="{00000000-0008-0000-0500-00007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562350" y="7016750"/>
          <a:ext cx="4172532" cy="981212"/>
        </a:xfrm>
        <a:prstGeom prst="rect">
          <a:avLst/>
        </a:prstGeom>
      </xdr:spPr>
    </xdr:pic>
    <xdr:clientData/>
  </xdr:twoCellAnchor>
  <xdr:twoCellAnchor editAs="oneCell">
    <xdr:from>
      <xdr:col>1</xdr:col>
      <xdr:colOff>309840</xdr:colOff>
      <xdr:row>44</xdr:row>
      <xdr:rowOff>159680</xdr:rowOff>
    </xdr:from>
    <xdr:to>
      <xdr:col>1</xdr:col>
      <xdr:colOff>517920</xdr:colOff>
      <xdr:row>47</xdr:row>
      <xdr:rowOff>16910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313" name="Ink 8312">
              <a:extLst>
                <a:ext uri="{FF2B5EF4-FFF2-40B4-BE49-F238E27FC236}">
                  <a16:creationId xmlns:a16="http://schemas.microsoft.com/office/drawing/2014/main" id="{00000000-0008-0000-0500-000079200000}"/>
                </a:ext>
              </a:extLst>
            </xdr14:cNvPr>
            <xdr14:cNvContentPartPr/>
          </xdr14:nvContentPartPr>
          <xdr14:nvPr macro=""/>
          <xdr14:xfrm>
            <a:off x="919440" y="8287680"/>
            <a:ext cx="208080" cy="409680"/>
          </xdr14:xfrm>
        </xdr:contentPart>
      </mc:Choice>
      <mc:Fallback xmlns="">
        <xdr:pic>
          <xdr:nvPicPr>
            <xdr:cNvPr id="8313" name="Ink 8312">
              <a:extLst>
                <a:ext uri="{FF2B5EF4-FFF2-40B4-BE49-F238E27FC236}">
                  <a16:creationId xmlns:a16="http://schemas.microsoft.com/office/drawing/2014/main" id="{93A94BD9-0525-4614-8479-AA89ADBEF455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10440" y="8279040"/>
              <a:ext cx="225720" cy="4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328200</xdr:colOff>
      <xdr:row>44</xdr:row>
      <xdr:rowOff>13880</xdr:rowOff>
    </xdr:from>
    <xdr:to>
      <xdr:col>1</xdr:col>
      <xdr:colOff>570840</xdr:colOff>
      <xdr:row>44</xdr:row>
      <xdr:rowOff>14240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8314" name="Ink 8313">
              <a:extLst>
                <a:ext uri="{FF2B5EF4-FFF2-40B4-BE49-F238E27FC236}">
                  <a16:creationId xmlns:a16="http://schemas.microsoft.com/office/drawing/2014/main" id="{00000000-0008-0000-0500-00007A200000}"/>
                </a:ext>
              </a:extLst>
            </xdr14:cNvPr>
            <xdr14:cNvContentPartPr/>
          </xdr14:nvContentPartPr>
          <xdr14:nvPr macro=""/>
          <xdr14:xfrm>
            <a:off x="937800" y="8141880"/>
            <a:ext cx="242640" cy="360"/>
          </xdr14:xfrm>
        </xdr:contentPart>
      </mc:Choice>
      <mc:Fallback xmlns="">
        <xdr:pic>
          <xdr:nvPicPr>
            <xdr:cNvPr id="8314" name="Ink 8313">
              <a:extLst>
                <a:ext uri="{FF2B5EF4-FFF2-40B4-BE49-F238E27FC236}">
                  <a16:creationId xmlns:a16="http://schemas.microsoft.com/office/drawing/2014/main" id="{264AF4FE-A8DD-4EB2-AC4C-244B2FC9F16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28800" y="8133240"/>
              <a:ext cx="2602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83280</xdr:colOff>
      <xdr:row>46</xdr:row>
      <xdr:rowOff>15300</xdr:rowOff>
    </xdr:from>
    <xdr:to>
      <xdr:col>2</xdr:col>
      <xdr:colOff>222600</xdr:colOff>
      <xdr:row>46</xdr:row>
      <xdr:rowOff>66060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317" name="Ink 8316">
              <a:extLst>
                <a:ext uri="{FF2B5EF4-FFF2-40B4-BE49-F238E27FC236}">
                  <a16:creationId xmlns:a16="http://schemas.microsoft.com/office/drawing/2014/main" id="{00000000-0008-0000-0500-00007D200000}"/>
                </a:ext>
              </a:extLst>
            </xdr14:cNvPr>
            <xdr14:cNvContentPartPr/>
          </xdr14:nvContentPartPr>
          <xdr14:nvPr macro=""/>
          <xdr14:xfrm>
            <a:off x="1302480" y="8511600"/>
            <a:ext cx="139320" cy="50760"/>
          </xdr14:xfrm>
        </xdr:contentPart>
      </mc:Choice>
      <mc:Fallback xmlns="">
        <xdr:pic>
          <xdr:nvPicPr>
            <xdr:cNvPr id="8317" name="Ink 8316">
              <a:extLst>
                <a:ext uri="{FF2B5EF4-FFF2-40B4-BE49-F238E27FC236}">
                  <a16:creationId xmlns:a16="http://schemas.microsoft.com/office/drawing/2014/main" id="{BC79C8C7-6034-4EED-B8EB-4D05A07D1B2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293480" y="8502600"/>
              <a:ext cx="15696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559560</xdr:colOff>
      <xdr:row>44</xdr:row>
      <xdr:rowOff>54200</xdr:rowOff>
    </xdr:from>
    <xdr:to>
      <xdr:col>3</xdr:col>
      <xdr:colOff>511318</xdr:colOff>
      <xdr:row>46</xdr:row>
      <xdr:rowOff>41940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8347" name="Ink 8346">
              <a:extLst>
                <a:ext uri="{FF2B5EF4-FFF2-40B4-BE49-F238E27FC236}">
                  <a16:creationId xmlns:a16="http://schemas.microsoft.com/office/drawing/2014/main" id="{00000000-0008-0000-0500-00009B200000}"/>
                </a:ext>
              </a:extLst>
            </xdr14:cNvPr>
            <xdr14:cNvContentPartPr/>
          </xdr14:nvContentPartPr>
          <xdr14:nvPr macro=""/>
          <xdr14:xfrm>
            <a:off x="1778760" y="8182200"/>
            <a:ext cx="830880" cy="356040"/>
          </xdr14:xfrm>
        </xdr:contentPart>
      </mc:Choice>
      <mc:Fallback xmlns="">
        <xdr:pic>
          <xdr:nvPicPr>
            <xdr:cNvPr id="8347" name="Ink 8346">
              <a:extLst>
                <a:ext uri="{FF2B5EF4-FFF2-40B4-BE49-F238E27FC236}">
                  <a16:creationId xmlns:a16="http://schemas.microsoft.com/office/drawing/2014/main" id="{C6230747-F203-47A8-9AF8-2C56FFFEB79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769760" y="8173569"/>
              <a:ext cx="848520" cy="3736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331560</xdr:colOff>
      <xdr:row>44</xdr:row>
      <xdr:rowOff>87680</xdr:rowOff>
    </xdr:from>
    <xdr:to>
      <xdr:col>4</xdr:col>
      <xdr:colOff>523440</xdr:colOff>
      <xdr:row>46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348" name="Ink 8347">
              <a:extLst>
                <a:ext uri="{FF2B5EF4-FFF2-40B4-BE49-F238E27FC236}">
                  <a16:creationId xmlns:a16="http://schemas.microsoft.com/office/drawing/2014/main" id="{00000000-0008-0000-0500-00009C200000}"/>
                </a:ext>
              </a:extLst>
            </xdr14:cNvPr>
            <xdr14:cNvContentPartPr/>
          </xdr14:nvContentPartPr>
          <xdr14:nvPr macro=""/>
          <xdr14:xfrm>
            <a:off x="2846160" y="8215680"/>
            <a:ext cx="191880" cy="396000"/>
          </xdr14:xfrm>
        </xdr:contentPart>
      </mc:Choice>
      <mc:Fallback xmlns="">
        <xdr:pic>
          <xdr:nvPicPr>
            <xdr:cNvPr id="8348" name="Ink 8347">
              <a:extLst>
                <a:ext uri="{FF2B5EF4-FFF2-40B4-BE49-F238E27FC236}">
                  <a16:creationId xmlns:a16="http://schemas.microsoft.com/office/drawing/2014/main" id="{3348829E-45A1-41B3-985D-C338374993F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837160" y="8206680"/>
              <a:ext cx="20952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580680</xdr:colOff>
      <xdr:row>44</xdr:row>
      <xdr:rowOff>12080</xdr:rowOff>
    </xdr:from>
    <xdr:to>
      <xdr:col>9</xdr:col>
      <xdr:colOff>466680</xdr:colOff>
      <xdr:row>46</xdr:row>
      <xdr:rowOff>50580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379" name="Ink 8378">
              <a:extLst>
                <a:ext uri="{FF2B5EF4-FFF2-40B4-BE49-F238E27FC236}">
                  <a16:creationId xmlns:a16="http://schemas.microsoft.com/office/drawing/2014/main" id="{00000000-0008-0000-0500-0000BB200000}"/>
                </a:ext>
              </a:extLst>
            </xdr14:cNvPr>
            <xdr14:cNvContentPartPr/>
          </xdr14:nvContentPartPr>
          <xdr14:nvPr macro=""/>
          <xdr14:xfrm>
            <a:off x="3095280" y="8140080"/>
            <a:ext cx="2934000" cy="406800"/>
          </xdr14:xfrm>
        </xdr:contentPart>
      </mc:Choice>
      <mc:Fallback xmlns="">
        <xdr:pic>
          <xdr:nvPicPr>
            <xdr:cNvPr id="8379" name="Ink 8378">
              <a:extLst>
                <a:ext uri="{FF2B5EF4-FFF2-40B4-BE49-F238E27FC236}">
                  <a16:creationId xmlns:a16="http://schemas.microsoft.com/office/drawing/2014/main" id="{6FD96A61-790C-4EC0-A44B-DE548F787D5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086281" y="8131088"/>
              <a:ext cx="2951638" cy="42442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94320</xdr:colOff>
      <xdr:row>44</xdr:row>
      <xdr:rowOff>155360</xdr:rowOff>
    </xdr:from>
    <xdr:to>
      <xdr:col>10</xdr:col>
      <xdr:colOff>250200</xdr:colOff>
      <xdr:row>45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382" name="Ink 8381">
              <a:extLst>
                <a:ext uri="{FF2B5EF4-FFF2-40B4-BE49-F238E27FC236}">
                  <a16:creationId xmlns:a16="http://schemas.microsoft.com/office/drawing/2014/main" id="{00000000-0008-0000-0500-0000BE200000}"/>
                </a:ext>
              </a:extLst>
            </xdr14:cNvPr>
            <xdr14:cNvContentPartPr/>
          </xdr14:nvContentPartPr>
          <xdr14:nvPr macro=""/>
          <xdr14:xfrm>
            <a:off x="6266520" y="8283360"/>
            <a:ext cx="155880" cy="147600"/>
          </xdr14:xfrm>
        </xdr:contentPart>
      </mc:Choice>
      <mc:Fallback xmlns="">
        <xdr:pic>
          <xdr:nvPicPr>
            <xdr:cNvPr id="8382" name="Ink 8381">
              <a:extLst>
                <a:ext uri="{FF2B5EF4-FFF2-40B4-BE49-F238E27FC236}">
                  <a16:creationId xmlns:a16="http://schemas.microsoft.com/office/drawing/2014/main" id="{C1DA05C3-BF21-4EB0-A24F-674A381AB02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57880" y="8274720"/>
              <a:ext cx="173520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495360</xdr:colOff>
      <xdr:row>44</xdr:row>
      <xdr:rowOff>161120</xdr:rowOff>
    </xdr:from>
    <xdr:to>
      <xdr:col>11</xdr:col>
      <xdr:colOff>107880</xdr:colOff>
      <xdr:row>45</xdr:row>
      <xdr:rowOff>175330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8387" name="Ink 8386">
              <a:extLst>
                <a:ext uri="{FF2B5EF4-FFF2-40B4-BE49-F238E27FC236}">
                  <a16:creationId xmlns:a16="http://schemas.microsoft.com/office/drawing/2014/main" id="{00000000-0008-0000-0500-0000C3200000}"/>
                </a:ext>
              </a:extLst>
            </xdr14:cNvPr>
            <xdr14:cNvContentPartPr/>
          </xdr14:nvContentPartPr>
          <xdr14:nvPr macro=""/>
          <xdr14:xfrm>
            <a:off x="6667560" y="8289120"/>
            <a:ext cx="222120" cy="198360"/>
          </xdr14:xfrm>
        </xdr:contentPart>
      </mc:Choice>
      <mc:Fallback xmlns="">
        <xdr:pic>
          <xdr:nvPicPr>
            <xdr:cNvPr id="8387" name="Ink 8386">
              <a:extLst>
                <a:ext uri="{FF2B5EF4-FFF2-40B4-BE49-F238E27FC236}">
                  <a16:creationId xmlns:a16="http://schemas.microsoft.com/office/drawing/2014/main" id="{1421D89D-188C-440F-B757-8A3C39A0FF1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58920" y="8280480"/>
              <a:ext cx="23976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237120</xdr:colOff>
      <xdr:row>44</xdr:row>
      <xdr:rowOff>168320</xdr:rowOff>
    </xdr:from>
    <xdr:to>
      <xdr:col>11</xdr:col>
      <xdr:colOff>493080</xdr:colOff>
      <xdr:row>45</xdr:row>
      <xdr:rowOff>149410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391" name="Ink 8390">
              <a:extLst>
                <a:ext uri="{FF2B5EF4-FFF2-40B4-BE49-F238E27FC236}">
                  <a16:creationId xmlns:a16="http://schemas.microsoft.com/office/drawing/2014/main" id="{00000000-0008-0000-0500-0000C7200000}"/>
                </a:ext>
              </a:extLst>
            </xdr14:cNvPr>
            <xdr14:cNvContentPartPr/>
          </xdr14:nvContentPartPr>
          <xdr14:nvPr macro=""/>
          <xdr14:xfrm>
            <a:off x="7018920" y="8296320"/>
            <a:ext cx="255960" cy="165240"/>
          </xdr14:xfrm>
        </xdr:contentPart>
      </mc:Choice>
      <mc:Fallback xmlns="">
        <xdr:pic>
          <xdr:nvPicPr>
            <xdr:cNvPr id="8391" name="Ink 8390">
              <a:extLst>
                <a:ext uri="{FF2B5EF4-FFF2-40B4-BE49-F238E27FC236}">
                  <a16:creationId xmlns:a16="http://schemas.microsoft.com/office/drawing/2014/main" id="{771C4004-755A-4FA2-9348-660B645A843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009933" y="8287661"/>
              <a:ext cx="273575" cy="1829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52680</xdr:colOff>
      <xdr:row>44</xdr:row>
      <xdr:rowOff>104960</xdr:rowOff>
    </xdr:from>
    <xdr:to>
      <xdr:col>14</xdr:col>
      <xdr:colOff>89880</xdr:colOff>
      <xdr:row>46</xdr:row>
      <xdr:rowOff>9900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405" name="Ink 8404">
              <a:extLst>
                <a:ext uri="{FF2B5EF4-FFF2-40B4-BE49-F238E27FC236}">
                  <a16:creationId xmlns:a16="http://schemas.microsoft.com/office/drawing/2014/main" id="{00000000-0008-0000-0500-0000D5200000}"/>
                </a:ext>
              </a:extLst>
            </xdr14:cNvPr>
            <xdr14:cNvContentPartPr/>
          </xdr14:nvContentPartPr>
          <xdr14:nvPr macro=""/>
          <xdr14:xfrm>
            <a:off x="7444080" y="8232960"/>
            <a:ext cx="1256400" cy="273240"/>
          </xdr14:xfrm>
        </xdr:contentPart>
      </mc:Choice>
      <mc:Fallback xmlns="">
        <xdr:pic>
          <xdr:nvPicPr>
            <xdr:cNvPr id="8405" name="Ink 8404">
              <a:extLst>
                <a:ext uri="{FF2B5EF4-FFF2-40B4-BE49-F238E27FC236}">
                  <a16:creationId xmlns:a16="http://schemas.microsoft.com/office/drawing/2014/main" id="{B869034B-88B6-4ED9-938E-A8078A54E7B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435080" y="8224320"/>
              <a:ext cx="127404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234960</xdr:colOff>
      <xdr:row>43</xdr:row>
      <xdr:rowOff>115950</xdr:rowOff>
    </xdr:from>
    <xdr:to>
      <xdr:col>15</xdr:col>
      <xdr:colOff>620547</xdr:colOff>
      <xdr:row>46</xdr:row>
      <xdr:rowOff>2700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417" name="Ink 8416">
              <a:extLst>
                <a:ext uri="{FF2B5EF4-FFF2-40B4-BE49-F238E27FC236}">
                  <a16:creationId xmlns:a16="http://schemas.microsoft.com/office/drawing/2014/main" id="{00000000-0008-0000-0500-0000E1200000}"/>
                </a:ext>
              </a:extLst>
            </xdr14:cNvPr>
            <xdr14:cNvContentPartPr/>
          </xdr14:nvContentPartPr>
          <xdr14:nvPr macro=""/>
          <xdr14:xfrm>
            <a:off x="8845560" y="8059800"/>
            <a:ext cx="1037520" cy="439200"/>
          </xdr14:xfrm>
        </xdr:contentPart>
      </mc:Choice>
      <mc:Fallback xmlns="">
        <xdr:pic>
          <xdr:nvPicPr>
            <xdr:cNvPr id="8417" name="Ink 8416">
              <a:extLst>
                <a:ext uri="{FF2B5EF4-FFF2-40B4-BE49-F238E27FC236}">
                  <a16:creationId xmlns:a16="http://schemas.microsoft.com/office/drawing/2014/main" id="{FDD63C77-AAF7-433F-8E1F-340F5FF8D2B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836563" y="8050800"/>
              <a:ext cx="1055154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243720</xdr:colOff>
      <xdr:row>46</xdr:row>
      <xdr:rowOff>163620</xdr:rowOff>
    </xdr:from>
    <xdr:to>
      <xdr:col>15</xdr:col>
      <xdr:colOff>589587</xdr:colOff>
      <xdr:row>47</xdr:row>
      <xdr:rowOff>68390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418" name="Ink 8417">
              <a:extLst>
                <a:ext uri="{FF2B5EF4-FFF2-40B4-BE49-F238E27FC236}">
                  <a16:creationId xmlns:a16="http://schemas.microsoft.com/office/drawing/2014/main" id="{00000000-0008-0000-0500-0000E2200000}"/>
                </a:ext>
              </a:extLst>
            </xdr14:cNvPr>
            <xdr14:cNvContentPartPr/>
          </xdr14:nvContentPartPr>
          <xdr14:nvPr macro=""/>
          <xdr14:xfrm>
            <a:off x="2758320" y="8659920"/>
            <a:ext cx="7093800" cy="88920"/>
          </xdr14:xfrm>
        </xdr:contentPart>
      </mc:Choice>
      <mc:Fallback xmlns="">
        <xdr:pic>
          <xdr:nvPicPr>
            <xdr:cNvPr id="8418" name="Ink 8417">
              <a:extLst>
                <a:ext uri="{FF2B5EF4-FFF2-40B4-BE49-F238E27FC236}">
                  <a16:creationId xmlns:a16="http://schemas.microsoft.com/office/drawing/2014/main" id="{87180F33-B484-443C-8744-6B39603376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2749642" y="8650883"/>
              <a:ext cx="7111517" cy="1066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504840</xdr:colOff>
      <xdr:row>44</xdr:row>
      <xdr:rowOff>167600</xdr:rowOff>
    </xdr:from>
    <xdr:to>
      <xdr:col>15</xdr:col>
      <xdr:colOff>737760</xdr:colOff>
      <xdr:row>46</xdr:row>
      <xdr:rowOff>103860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419" name="Ink 8418">
              <a:extLst>
                <a:ext uri="{FF2B5EF4-FFF2-40B4-BE49-F238E27FC236}">
                  <a16:creationId xmlns:a16="http://schemas.microsoft.com/office/drawing/2014/main" id="{00000000-0008-0000-0500-0000E3200000}"/>
                </a:ext>
              </a:extLst>
            </xdr14:cNvPr>
            <xdr14:cNvContentPartPr/>
          </xdr14:nvContentPartPr>
          <xdr14:nvPr macro=""/>
          <xdr14:xfrm>
            <a:off x="9725040" y="8295600"/>
            <a:ext cx="232920" cy="304560"/>
          </xdr14:xfrm>
        </xdr:contentPart>
      </mc:Choice>
      <mc:Fallback xmlns="">
        <xdr:pic>
          <xdr:nvPicPr>
            <xdr:cNvPr id="8419" name="Ink 8418">
              <a:extLst>
                <a:ext uri="{FF2B5EF4-FFF2-40B4-BE49-F238E27FC236}">
                  <a16:creationId xmlns:a16="http://schemas.microsoft.com/office/drawing/2014/main" id="{86075E49-E245-4E49-807C-B390201A95E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716040" y="8286600"/>
              <a:ext cx="25056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466560</xdr:colOff>
      <xdr:row>48</xdr:row>
      <xdr:rowOff>82960</xdr:rowOff>
    </xdr:from>
    <xdr:to>
      <xdr:col>11</xdr:col>
      <xdr:colOff>364560</xdr:colOff>
      <xdr:row>49</xdr:row>
      <xdr:rowOff>73770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8443" name="Ink 8442">
              <a:extLst>
                <a:ext uri="{FF2B5EF4-FFF2-40B4-BE49-F238E27FC236}">
                  <a16:creationId xmlns:a16="http://schemas.microsoft.com/office/drawing/2014/main" id="{00000000-0008-0000-0500-0000FB200000}"/>
                </a:ext>
              </a:extLst>
            </xdr14:cNvPr>
            <xdr14:cNvContentPartPr/>
          </xdr14:nvContentPartPr>
          <xdr14:nvPr macro=""/>
          <xdr14:xfrm>
            <a:off x="6638760" y="8947560"/>
            <a:ext cx="507600" cy="174960"/>
          </xdr14:xfrm>
        </xdr:contentPart>
      </mc:Choice>
      <mc:Fallback xmlns="">
        <xdr:pic>
          <xdr:nvPicPr>
            <xdr:cNvPr id="8443" name="Ink 8442">
              <a:extLst>
                <a:ext uri="{FF2B5EF4-FFF2-40B4-BE49-F238E27FC236}">
                  <a16:creationId xmlns:a16="http://schemas.microsoft.com/office/drawing/2014/main" id="{B61B92F2-42D8-44DA-9FD9-523CB7925B4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29760" y="8938920"/>
              <a:ext cx="5252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232920</xdr:colOff>
      <xdr:row>47</xdr:row>
      <xdr:rowOff>160190</xdr:rowOff>
    </xdr:from>
    <xdr:to>
      <xdr:col>10</xdr:col>
      <xdr:colOff>248760</xdr:colOff>
      <xdr:row>49</xdr:row>
      <xdr:rowOff>72690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8444" name="Ink 8443">
              <a:extLst>
                <a:ext uri="{FF2B5EF4-FFF2-40B4-BE49-F238E27FC236}">
                  <a16:creationId xmlns:a16="http://schemas.microsoft.com/office/drawing/2014/main" id="{00000000-0008-0000-0500-0000FC200000}"/>
                </a:ext>
              </a:extLst>
            </xdr14:cNvPr>
            <xdr14:cNvContentPartPr/>
          </xdr14:nvContentPartPr>
          <xdr14:nvPr macro=""/>
          <xdr14:xfrm>
            <a:off x="4576320" y="8840640"/>
            <a:ext cx="1844640" cy="280800"/>
          </xdr14:xfrm>
        </xdr:contentPart>
      </mc:Choice>
      <mc:Fallback xmlns="">
        <xdr:pic>
          <xdr:nvPicPr>
            <xdr:cNvPr id="8444" name="Ink 8443">
              <a:extLst>
                <a:ext uri="{FF2B5EF4-FFF2-40B4-BE49-F238E27FC236}">
                  <a16:creationId xmlns:a16="http://schemas.microsoft.com/office/drawing/2014/main" id="{C23335D2-1836-4B83-83BE-96D83779784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567680" y="8831989"/>
              <a:ext cx="1862280" cy="298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498840</xdr:colOff>
      <xdr:row>48</xdr:row>
      <xdr:rowOff>66760</xdr:rowOff>
    </xdr:from>
    <xdr:to>
      <xdr:col>7</xdr:col>
      <xdr:colOff>37440</xdr:colOff>
      <xdr:row>49</xdr:row>
      <xdr:rowOff>76650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8445" name="Ink 8444">
              <a:extLst>
                <a:ext uri="{FF2B5EF4-FFF2-40B4-BE49-F238E27FC236}">
                  <a16:creationId xmlns:a16="http://schemas.microsoft.com/office/drawing/2014/main" id="{00000000-0008-0000-0500-0000FD200000}"/>
                </a:ext>
              </a:extLst>
            </xdr14:cNvPr>
            <xdr14:cNvContentPartPr/>
          </xdr14:nvContentPartPr>
          <xdr14:nvPr macro=""/>
          <xdr14:xfrm>
            <a:off x="3623040" y="8931360"/>
            <a:ext cx="757800" cy="194040"/>
          </xdr14:xfrm>
        </xdr:contentPart>
      </mc:Choice>
      <mc:Fallback xmlns="">
        <xdr:pic>
          <xdr:nvPicPr>
            <xdr:cNvPr id="8445" name="Ink 8444">
              <a:extLst>
                <a:ext uri="{FF2B5EF4-FFF2-40B4-BE49-F238E27FC236}">
                  <a16:creationId xmlns:a16="http://schemas.microsoft.com/office/drawing/2014/main" id="{CC5EA839-111D-4839-8B11-8CCFD38C3C7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3614040" y="8922720"/>
              <a:ext cx="77544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100560</xdr:colOff>
      <xdr:row>48</xdr:row>
      <xdr:rowOff>32560</xdr:rowOff>
    </xdr:from>
    <xdr:to>
      <xdr:col>14</xdr:col>
      <xdr:colOff>109320</xdr:colOff>
      <xdr:row>49</xdr:row>
      <xdr:rowOff>138570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455" name="Ink 8454">
              <a:extLst>
                <a:ext uri="{FF2B5EF4-FFF2-40B4-BE49-F238E27FC236}">
                  <a16:creationId xmlns:a16="http://schemas.microsoft.com/office/drawing/2014/main" id="{00000000-0008-0000-0500-000007210000}"/>
                </a:ext>
              </a:extLst>
            </xdr14:cNvPr>
            <xdr14:cNvContentPartPr/>
          </xdr14:nvContentPartPr>
          <xdr14:nvPr macro=""/>
          <xdr14:xfrm>
            <a:off x="7491960" y="8897160"/>
            <a:ext cx="1227960" cy="290160"/>
          </xdr14:xfrm>
        </xdr:contentPart>
      </mc:Choice>
      <mc:Fallback xmlns="">
        <xdr:pic>
          <xdr:nvPicPr>
            <xdr:cNvPr id="8455" name="Ink 8454">
              <a:extLst>
                <a:ext uri="{FF2B5EF4-FFF2-40B4-BE49-F238E27FC236}">
                  <a16:creationId xmlns:a16="http://schemas.microsoft.com/office/drawing/2014/main" id="{FEE34362-9B2D-4501-9ABF-C9BF51F41D97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483317" y="8888171"/>
              <a:ext cx="1245605" cy="307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4070</xdr:colOff>
      <xdr:row>47</xdr:row>
      <xdr:rowOff>51830</xdr:rowOff>
    </xdr:from>
    <xdr:to>
      <xdr:col>16</xdr:col>
      <xdr:colOff>142310</xdr:colOff>
      <xdr:row>47</xdr:row>
      <xdr:rowOff>113030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58" name="Ink 8457">
              <a:extLst>
                <a:ext uri="{FF2B5EF4-FFF2-40B4-BE49-F238E27FC236}">
                  <a16:creationId xmlns:a16="http://schemas.microsoft.com/office/drawing/2014/main" id="{00000000-0008-0000-0500-00000A210000}"/>
                </a:ext>
              </a:extLst>
            </xdr14:cNvPr>
            <xdr14:cNvContentPartPr/>
          </xdr14:nvContentPartPr>
          <xdr14:nvPr macro=""/>
          <xdr14:xfrm>
            <a:off x="9979920" y="8732280"/>
            <a:ext cx="138240" cy="61200"/>
          </xdr14:xfrm>
        </xdr:contentPart>
      </mc:Choice>
      <mc:Fallback xmlns="">
        <xdr:pic>
          <xdr:nvPicPr>
            <xdr:cNvPr id="8458" name="Ink 8457">
              <a:extLst>
                <a:ext uri="{FF2B5EF4-FFF2-40B4-BE49-F238E27FC236}">
                  <a16:creationId xmlns:a16="http://schemas.microsoft.com/office/drawing/2014/main" id="{D41C8405-7268-4800-A372-963922B8CB5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971280" y="8723280"/>
              <a:ext cx="15588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653520</xdr:colOff>
      <xdr:row>51</xdr:row>
      <xdr:rowOff>94270</xdr:rowOff>
    </xdr:from>
    <xdr:to>
      <xdr:col>3</xdr:col>
      <xdr:colOff>215700</xdr:colOff>
      <xdr:row>53</xdr:row>
      <xdr:rowOff>70620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462" name="Ink 8461">
              <a:extLst>
                <a:ext uri="{FF2B5EF4-FFF2-40B4-BE49-F238E27FC236}">
                  <a16:creationId xmlns:a16="http://schemas.microsoft.com/office/drawing/2014/main" id="{00000000-0008-0000-0500-00000E210000}"/>
                </a:ext>
              </a:extLst>
            </xdr14:cNvPr>
            <xdr14:cNvContentPartPr/>
          </xdr14:nvContentPartPr>
          <xdr14:nvPr macro=""/>
          <xdr14:xfrm>
            <a:off x="1872720" y="9511320"/>
            <a:ext cx="438480" cy="351000"/>
          </xdr14:xfrm>
        </xdr:contentPart>
      </mc:Choice>
      <mc:Fallback xmlns="">
        <xdr:pic>
          <xdr:nvPicPr>
            <xdr:cNvPr id="8462" name="Ink 8461">
              <a:extLst>
                <a:ext uri="{FF2B5EF4-FFF2-40B4-BE49-F238E27FC236}">
                  <a16:creationId xmlns:a16="http://schemas.microsoft.com/office/drawing/2014/main" id="{1143DBA2-E65E-4D44-ABB7-E21B8C62AB78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864080" y="9502320"/>
              <a:ext cx="456120" cy="36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146050</xdr:colOff>
      <xdr:row>56</xdr:row>
      <xdr:rowOff>33867</xdr:rowOff>
    </xdr:from>
    <xdr:to>
      <xdr:col>14</xdr:col>
      <xdr:colOff>384718</xdr:colOff>
      <xdr:row>58</xdr:row>
      <xdr:rowOff>39564</xdr:rowOff>
    </xdr:to>
    <xdr:pic>
      <xdr:nvPicPr>
        <xdr:cNvPr id="8463" name="Picture 8462">
          <a:extLst>
            <a:ext uri="{FF2B5EF4-FFF2-40B4-BE49-F238E27FC236}">
              <a16:creationId xmlns:a16="http://schemas.microsoft.com/office/drawing/2014/main" id="{00000000-0008-0000-0500-00000F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5077883" y="10349089"/>
          <a:ext cx="3879335" cy="379642"/>
        </a:xfrm>
        <a:prstGeom prst="rect">
          <a:avLst/>
        </a:prstGeom>
      </xdr:spPr>
    </xdr:pic>
    <xdr:clientData/>
  </xdr:twoCellAnchor>
  <xdr:twoCellAnchor editAs="oneCell">
    <xdr:from>
      <xdr:col>9</xdr:col>
      <xdr:colOff>119945</xdr:colOff>
      <xdr:row>59</xdr:row>
      <xdr:rowOff>63500</xdr:rowOff>
    </xdr:from>
    <xdr:to>
      <xdr:col>14</xdr:col>
      <xdr:colOff>344061</xdr:colOff>
      <xdr:row>62</xdr:row>
      <xdr:rowOff>153901</xdr:rowOff>
    </xdr:to>
    <xdr:pic>
      <xdr:nvPicPr>
        <xdr:cNvPr id="8464" name="Picture 8463">
          <a:extLst>
            <a:ext uri="{FF2B5EF4-FFF2-40B4-BE49-F238E27FC236}">
              <a16:creationId xmlns:a16="http://schemas.microsoft.com/office/drawing/2014/main" id="{00000000-0008-0000-0500-0000102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5658556" y="10943167"/>
          <a:ext cx="3258005" cy="64779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419100</xdr:colOff>
      <xdr:row>10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28200" cy="1860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508000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584201</xdr:colOff>
      <xdr:row>10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28200" cy="1879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2</xdr:row>
          <xdr:rowOff>44450</xdr:rowOff>
        </xdr:from>
        <xdr:to>
          <xdr:col>18</xdr:col>
          <xdr:colOff>495300</xdr:colOff>
          <xdr:row>6</xdr:row>
          <xdr:rowOff>146050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584200</xdr:colOff>
      <xdr:row>11</xdr:row>
      <xdr:rowOff>25400</xdr:rowOff>
    </xdr:from>
    <xdr:to>
      <xdr:col>12</xdr:col>
      <xdr:colOff>527638</xdr:colOff>
      <xdr:row>16</xdr:row>
      <xdr:rowOff>171599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2200" y="2051050"/>
          <a:ext cx="4210638" cy="1066949"/>
        </a:xfrm>
        <a:prstGeom prst="rect">
          <a:avLst/>
        </a:prstGeom>
      </xdr:spPr>
    </xdr:pic>
    <xdr:clientData/>
  </xdr:twoCellAnchor>
  <xdr:twoCellAnchor editAs="oneCell">
    <xdr:from>
      <xdr:col>2</xdr:col>
      <xdr:colOff>459480</xdr:colOff>
      <xdr:row>12</xdr:row>
      <xdr:rowOff>17220</xdr:rowOff>
    </xdr:from>
    <xdr:to>
      <xdr:col>2</xdr:col>
      <xdr:colOff>467760</xdr:colOff>
      <xdr:row>12</xdr:row>
      <xdr:rowOff>153300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14:cNvPr>
            <xdr14:cNvContentPartPr/>
          </xdr14:nvContentPartPr>
          <xdr14:nvPr macro=""/>
          <xdr14:xfrm>
            <a:off x="1678680" y="2227020"/>
            <a:ext cx="8280" cy="136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4D3B1C9C-7118-4D38-A020-314F3DFAD40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670040" y="2218020"/>
              <a:ext cx="2592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418080</xdr:colOff>
      <xdr:row>11</xdr:row>
      <xdr:rowOff>114610</xdr:rowOff>
    </xdr:from>
    <xdr:to>
      <xdr:col>2</xdr:col>
      <xdr:colOff>426360</xdr:colOff>
      <xdr:row>11</xdr:row>
      <xdr:rowOff>116410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14:cNvPr>
            <xdr14:cNvContentPartPr/>
          </xdr14:nvContentPartPr>
          <xdr14:nvPr macro=""/>
          <xdr14:xfrm>
            <a:off x="1637280" y="2140260"/>
            <a:ext cx="8280" cy="18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E0C922A5-F2C8-426A-8B88-272A3134965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628280" y="2131620"/>
              <a:ext cx="2592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32760</xdr:colOff>
      <xdr:row>12</xdr:row>
      <xdr:rowOff>47460</xdr:rowOff>
    </xdr:from>
    <xdr:to>
      <xdr:col>3</xdr:col>
      <xdr:colOff>106920</xdr:colOff>
      <xdr:row>12</xdr:row>
      <xdr:rowOff>93900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14:cNvPr>
            <xdr14:cNvContentPartPr/>
          </xdr14:nvContentPartPr>
          <xdr14:nvPr macro=""/>
          <xdr14:xfrm>
            <a:off x="1861560" y="2257260"/>
            <a:ext cx="74160" cy="464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A9B0EBA-0010-4D66-930C-1A96157B239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852920" y="2248260"/>
              <a:ext cx="9180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502920</xdr:colOff>
      <xdr:row>11</xdr:row>
      <xdr:rowOff>129010</xdr:rowOff>
    </xdr:from>
    <xdr:to>
      <xdr:col>1</xdr:col>
      <xdr:colOff>418560</xdr:colOff>
      <xdr:row>12</xdr:row>
      <xdr:rowOff>173460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14:cNvPr>
            <xdr14:cNvContentPartPr/>
          </xdr14:nvContentPartPr>
          <xdr14:nvPr macro=""/>
          <xdr14:xfrm>
            <a:off x="502920" y="2154660"/>
            <a:ext cx="525240" cy="2286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A4342F0-7B98-45AA-BD0D-0D5639CD9D7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93920" y="2146020"/>
              <a:ext cx="542880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519120</xdr:colOff>
      <xdr:row>11</xdr:row>
      <xdr:rowOff>159250</xdr:rowOff>
    </xdr:from>
    <xdr:to>
      <xdr:col>4</xdr:col>
      <xdr:colOff>26880</xdr:colOff>
      <xdr:row>12</xdr:row>
      <xdr:rowOff>157260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14:cNvPr>
            <xdr14:cNvContentPartPr/>
          </xdr14:nvContentPartPr>
          <xdr14:nvPr macro=""/>
          <xdr14:xfrm>
            <a:off x="2347920" y="2184900"/>
            <a:ext cx="117360" cy="1821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BE470EC-CD47-41CA-8EF5-A16CF7366B1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338920" y="2176260"/>
              <a:ext cx="13500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282960</xdr:colOff>
      <xdr:row>12</xdr:row>
      <xdr:rowOff>5700</xdr:rowOff>
    </xdr:from>
    <xdr:to>
      <xdr:col>3</xdr:col>
      <xdr:colOff>408600</xdr:colOff>
      <xdr:row>12</xdr:row>
      <xdr:rowOff>168780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14:cNvPr>
            <xdr14:cNvContentPartPr/>
          </xdr14:nvContentPartPr>
          <xdr14:nvPr macro=""/>
          <xdr14:xfrm>
            <a:off x="2111760" y="2215500"/>
            <a:ext cx="125640" cy="163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20524E7-4E67-4320-BDDE-F3E7D5E46A5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103120" y="2206500"/>
              <a:ext cx="143280" cy="18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436680</xdr:colOff>
      <xdr:row>17</xdr:row>
      <xdr:rowOff>164230</xdr:rowOff>
    </xdr:from>
    <xdr:to>
      <xdr:col>1</xdr:col>
      <xdr:colOff>102480</xdr:colOff>
      <xdr:row>19</xdr:row>
      <xdr:rowOff>111650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14:cNvPr>
            <xdr14:cNvContentPartPr/>
          </xdr14:nvContentPartPr>
          <xdr14:nvPr macro=""/>
          <xdr14:xfrm>
            <a:off x="436680" y="3294780"/>
            <a:ext cx="275400" cy="3157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9F5A186C-AE7C-4388-89BF-8525E45DBB0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7680" y="3285780"/>
              <a:ext cx="293040" cy="3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341280</xdr:colOff>
      <xdr:row>17</xdr:row>
      <xdr:rowOff>56230</xdr:rowOff>
    </xdr:from>
    <xdr:to>
      <xdr:col>1</xdr:col>
      <xdr:colOff>144240</xdr:colOff>
      <xdr:row>17</xdr:row>
      <xdr:rowOff>75310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14:cNvPr>
            <xdr14:cNvContentPartPr/>
          </xdr14:nvContentPartPr>
          <xdr14:nvPr macro=""/>
          <xdr14:xfrm>
            <a:off x="341280" y="3186780"/>
            <a:ext cx="412560" cy="19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1ED80FC-02BD-4DE9-A924-CF82D75510B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2280" y="3178140"/>
              <a:ext cx="43020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294360</xdr:colOff>
      <xdr:row>18</xdr:row>
      <xdr:rowOff>103200</xdr:rowOff>
    </xdr:from>
    <xdr:to>
      <xdr:col>1</xdr:col>
      <xdr:colOff>437640</xdr:colOff>
      <xdr:row>18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14:cNvPr>
            <xdr14:cNvContentPartPr/>
          </xdr14:nvContentPartPr>
          <xdr14:nvPr macro=""/>
          <xdr14:xfrm>
            <a:off x="903960" y="3417900"/>
            <a:ext cx="143280" cy="493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BE76F3D0-EBAA-4E22-913E-F53346157FF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95320" y="3409260"/>
              <a:ext cx="1609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199920</xdr:colOff>
      <xdr:row>17</xdr:row>
      <xdr:rowOff>4390</xdr:rowOff>
    </xdr:from>
    <xdr:to>
      <xdr:col>2</xdr:col>
      <xdr:colOff>201720</xdr:colOff>
      <xdr:row>17</xdr:row>
      <xdr:rowOff>4750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14:cNvPr>
            <xdr14:cNvContentPartPr/>
          </xdr14:nvContentPartPr>
          <xdr14:nvPr macro=""/>
          <xdr14:xfrm>
            <a:off x="1419120" y="3134940"/>
            <a:ext cx="1800" cy="3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1000196-030C-4462-8DAB-3DFA1363400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410120" y="3126300"/>
              <a:ext cx="1944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372480</xdr:colOff>
      <xdr:row>11</xdr:row>
      <xdr:rowOff>108850</xdr:rowOff>
    </xdr:from>
    <xdr:to>
      <xdr:col>14</xdr:col>
      <xdr:colOff>420960</xdr:colOff>
      <xdr:row>13</xdr:row>
      <xdr:rowOff>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14:cNvPr>
            <xdr14:cNvContentPartPr/>
          </xdr14:nvContentPartPr>
          <xdr14:nvPr macro=""/>
          <xdr14:xfrm>
            <a:off x="8297280" y="2134500"/>
            <a:ext cx="658080" cy="261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227A8B75-4677-424E-AE0D-4CE1200168DD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288640" y="2125860"/>
              <a:ext cx="67572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54720</xdr:colOff>
      <xdr:row>12</xdr:row>
      <xdr:rowOff>56100</xdr:rowOff>
    </xdr:from>
    <xdr:to>
      <xdr:col>15</xdr:col>
      <xdr:colOff>372960</xdr:colOff>
      <xdr:row>13</xdr:row>
      <xdr:rowOff>122150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14:cNvPr>
            <xdr14:cNvContentPartPr/>
          </xdr14:nvContentPartPr>
          <xdr14:nvPr macro=""/>
          <xdr14:xfrm>
            <a:off x="9198720" y="2265900"/>
            <a:ext cx="318240" cy="2502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A77FC58-6C34-421D-B4F9-B7846C3AC030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9190070" y="2256900"/>
              <a:ext cx="335900" cy="26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99600</xdr:colOff>
      <xdr:row>11</xdr:row>
      <xdr:rowOff>22090</xdr:rowOff>
    </xdr:from>
    <xdr:to>
      <xdr:col>18</xdr:col>
      <xdr:colOff>72000</xdr:colOff>
      <xdr:row>13</xdr:row>
      <xdr:rowOff>31070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700-00003C000000}"/>
                </a:ext>
              </a:extLst>
            </xdr14:cNvPr>
            <xdr14:cNvContentPartPr/>
          </xdr14:nvContentPartPr>
          <xdr14:nvPr macro=""/>
          <xdr14:xfrm>
            <a:off x="9853200" y="2047740"/>
            <a:ext cx="1191600" cy="3772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91DFF733-2F6A-49D0-B44E-D72D7E70B99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844557" y="2039100"/>
              <a:ext cx="1209245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125400</xdr:colOff>
      <xdr:row>14</xdr:row>
      <xdr:rowOff>154000</xdr:rowOff>
    </xdr:from>
    <xdr:to>
      <xdr:col>14</xdr:col>
      <xdr:colOff>402240</xdr:colOff>
      <xdr:row>15</xdr:row>
      <xdr:rowOff>44010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0240" name="Ink 10239">
              <a:extLst>
                <a:ext uri="{FF2B5EF4-FFF2-40B4-BE49-F238E27FC236}">
                  <a16:creationId xmlns:a16="http://schemas.microsoft.com/office/drawing/2014/main" id="{00000000-0008-0000-0700-000000280000}"/>
                </a:ext>
              </a:extLst>
            </xdr14:cNvPr>
            <xdr14:cNvContentPartPr/>
          </xdr14:nvContentPartPr>
          <xdr14:nvPr macro=""/>
          <xdr14:xfrm>
            <a:off x="8659800" y="2732100"/>
            <a:ext cx="276840" cy="74160"/>
          </xdr14:xfrm>
        </xdr:contentPart>
      </mc:Choice>
      <mc:Fallback xmlns="">
        <xdr:pic>
          <xdr:nvPicPr>
            <xdr:cNvPr id="10240" name="Ink 10239">
              <a:extLst>
                <a:ext uri="{FF2B5EF4-FFF2-40B4-BE49-F238E27FC236}">
                  <a16:creationId xmlns:a16="http://schemas.microsoft.com/office/drawing/2014/main" id="{358DA1C7-E6DC-43EA-8B49-5B33989DC7F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651160" y="2723460"/>
              <a:ext cx="29448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194280</xdr:colOff>
      <xdr:row>14</xdr:row>
      <xdr:rowOff>87760</xdr:rowOff>
    </xdr:from>
    <xdr:to>
      <xdr:col>16</xdr:col>
      <xdr:colOff>225240</xdr:colOff>
      <xdr:row>15</xdr:row>
      <xdr:rowOff>150930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0248" name="Ink 10247">
              <a:extLs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14:cNvPr>
            <xdr14:cNvContentPartPr/>
          </xdr14:nvContentPartPr>
          <xdr14:nvPr macro=""/>
          <xdr14:xfrm>
            <a:off x="9947880" y="2665860"/>
            <a:ext cx="30960" cy="247320"/>
          </xdr14:xfrm>
        </xdr:contentPart>
      </mc:Choice>
      <mc:Fallback xmlns="">
        <xdr:pic>
          <xdr:nvPicPr>
            <xdr:cNvPr id="10248" name="Ink 10247">
              <a:extLst>
                <a:ext uri="{FF2B5EF4-FFF2-40B4-BE49-F238E27FC236}">
                  <a16:creationId xmlns:a16="http://schemas.microsoft.com/office/drawing/2014/main" id="{4090AAD6-55FB-4F8D-8465-375B662C717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939240" y="2656860"/>
              <a:ext cx="48600" cy="26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598800</xdr:colOff>
      <xdr:row>14</xdr:row>
      <xdr:rowOff>2440</xdr:rowOff>
    </xdr:from>
    <xdr:to>
      <xdr:col>16</xdr:col>
      <xdr:colOff>15360</xdr:colOff>
      <xdr:row>16</xdr:row>
      <xdr:rowOff>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249" name="Ink 10248">
              <a:extLs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14:cNvPr>
            <xdr14:cNvContentPartPr/>
          </xdr14:nvContentPartPr>
          <xdr14:nvPr macro=""/>
          <xdr14:xfrm>
            <a:off x="9133200" y="2580540"/>
            <a:ext cx="635760" cy="370440"/>
          </xdr14:xfrm>
        </xdr:contentPart>
      </mc:Choice>
      <mc:Fallback xmlns="">
        <xdr:pic>
          <xdr:nvPicPr>
            <xdr:cNvPr id="10249" name="Ink 10248">
              <a:extLst>
                <a:ext uri="{FF2B5EF4-FFF2-40B4-BE49-F238E27FC236}">
                  <a16:creationId xmlns:a16="http://schemas.microsoft.com/office/drawing/2014/main" id="{8A81DB5E-7CBD-41D6-9FD4-963FB6EE11B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9124200" y="2571892"/>
              <a:ext cx="653400" cy="3880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147000</xdr:colOff>
      <xdr:row>16</xdr:row>
      <xdr:rowOff>77300</xdr:rowOff>
    </xdr:from>
    <xdr:to>
      <xdr:col>2</xdr:col>
      <xdr:colOff>447960</xdr:colOff>
      <xdr:row>18</xdr:row>
      <xdr:rowOff>108600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254" name="Ink 10253">
              <a:extLs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14:cNvPr>
            <xdr14:cNvContentPartPr/>
          </xdr14:nvContentPartPr>
          <xdr14:nvPr macro=""/>
          <xdr14:xfrm>
            <a:off x="1366200" y="3023700"/>
            <a:ext cx="300960" cy="399600"/>
          </xdr14:xfrm>
        </xdr:contentPart>
      </mc:Choice>
      <mc:Fallback xmlns="">
        <xdr:pic>
          <xdr:nvPicPr>
            <xdr:cNvPr id="10254" name="Ink 10253">
              <a:extLst>
                <a:ext uri="{FF2B5EF4-FFF2-40B4-BE49-F238E27FC236}">
                  <a16:creationId xmlns:a16="http://schemas.microsoft.com/office/drawing/2014/main" id="{EA79D750-BE5D-43CF-97CF-6FFF27660A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357211" y="3015060"/>
              <a:ext cx="318579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2520</xdr:colOff>
      <xdr:row>18</xdr:row>
      <xdr:rowOff>72960</xdr:rowOff>
    </xdr:from>
    <xdr:to>
      <xdr:col>3</xdr:col>
      <xdr:colOff>4320</xdr:colOff>
      <xdr:row>18</xdr:row>
      <xdr:rowOff>73320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255" name="Ink 10254">
              <a:extLst>
                <a:ext uri="{FF2B5EF4-FFF2-40B4-BE49-F238E27FC236}">
                  <a16:creationId xmlns:a16="http://schemas.microsoft.com/office/drawing/2014/main" id="{00000000-0008-0000-0700-00000F280000}"/>
                </a:ext>
              </a:extLst>
            </xdr14:cNvPr>
            <xdr14:cNvContentPartPr/>
          </xdr14:nvContentPartPr>
          <xdr14:nvPr macro=""/>
          <xdr14:xfrm>
            <a:off x="1831320" y="3387660"/>
            <a:ext cx="1800" cy="360"/>
          </xdr14:xfrm>
        </xdr:contentPart>
      </mc:Choice>
      <mc:Fallback xmlns="">
        <xdr:pic>
          <xdr:nvPicPr>
            <xdr:cNvPr id="10255" name="Ink 10254">
              <a:extLst>
                <a:ext uri="{FF2B5EF4-FFF2-40B4-BE49-F238E27FC236}">
                  <a16:creationId xmlns:a16="http://schemas.microsoft.com/office/drawing/2014/main" id="{D6D5F0A6-CE56-4F9A-A829-E27FD4BAAAD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822320" y="3378660"/>
              <a:ext cx="1944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194760</xdr:colOff>
      <xdr:row>16</xdr:row>
      <xdr:rowOff>133820</xdr:rowOff>
    </xdr:from>
    <xdr:to>
      <xdr:col>3</xdr:col>
      <xdr:colOff>527040</xdr:colOff>
      <xdr:row>18</xdr:row>
      <xdr:rowOff>66120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258" name="Ink 10257">
              <a:extLst>
                <a:ext uri="{FF2B5EF4-FFF2-40B4-BE49-F238E27FC236}">
                  <a16:creationId xmlns:a16="http://schemas.microsoft.com/office/drawing/2014/main" id="{00000000-0008-0000-0700-000012280000}"/>
                </a:ext>
              </a:extLst>
            </xdr14:cNvPr>
            <xdr14:cNvContentPartPr/>
          </xdr14:nvContentPartPr>
          <xdr14:nvPr macro=""/>
          <xdr14:xfrm>
            <a:off x="2023560" y="3080220"/>
            <a:ext cx="332280" cy="300600"/>
          </xdr14:xfrm>
        </xdr:contentPart>
      </mc:Choice>
      <mc:Fallback xmlns="">
        <xdr:pic>
          <xdr:nvPicPr>
            <xdr:cNvPr id="10258" name="Ink 10257">
              <a:extLst>
                <a:ext uri="{FF2B5EF4-FFF2-40B4-BE49-F238E27FC236}">
                  <a16:creationId xmlns:a16="http://schemas.microsoft.com/office/drawing/2014/main" id="{D332287C-9F29-45A8-AF62-636E6CE3334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014920" y="3071220"/>
              <a:ext cx="34992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310320</xdr:colOff>
      <xdr:row>18</xdr:row>
      <xdr:rowOff>135240</xdr:rowOff>
    </xdr:from>
    <xdr:to>
      <xdr:col>3</xdr:col>
      <xdr:colOff>522360</xdr:colOff>
      <xdr:row>19</xdr:row>
      <xdr:rowOff>60890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262" name="Ink 10261">
              <a:extLst>
                <a:ext uri="{FF2B5EF4-FFF2-40B4-BE49-F238E27FC236}">
                  <a16:creationId xmlns:a16="http://schemas.microsoft.com/office/drawing/2014/main" id="{00000000-0008-0000-0700-000016280000}"/>
                </a:ext>
              </a:extLst>
            </xdr14:cNvPr>
            <xdr14:cNvContentPartPr/>
          </xdr14:nvContentPartPr>
          <xdr14:nvPr macro=""/>
          <xdr14:xfrm>
            <a:off x="2139120" y="3449940"/>
            <a:ext cx="212040" cy="109800"/>
          </xdr14:xfrm>
        </xdr:contentPart>
      </mc:Choice>
      <mc:Fallback xmlns="">
        <xdr:pic>
          <xdr:nvPicPr>
            <xdr:cNvPr id="10262" name="Ink 10261">
              <a:extLst>
                <a:ext uri="{FF2B5EF4-FFF2-40B4-BE49-F238E27FC236}">
                  <a16:creationId xmlns:a16="http://schemas.microsoft.com/office/drawing/2014/main" id="{8DC070DF-BDEC-404D-9D26-98F92E4CAE6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2130480" y="3440940"/>
              <a:ext cx="229680" cy="12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225240</xdr:colOff>
      <xdr:row>16</xdr:row>
      <xdr:rowOff>175580</xdr:rowOff>
    </xdr:from>
    <xdr:to>
      <xdr:col>5</xdr:col>
      <xdr:colOff>320520</xdr:colOff>
      <xdr:row>18</xdr:row>
      <xdr:rowOff>64320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271" name="Ink 10270">
              <a:extLst>
                <a:ext uri="{FF2B5EF4-FFF2-40B4-BE49-F238E27FC236}">
                  <a16:creationId xmlns:a16="http://schemas.microsoft.com/office/drawing/2014/main" id="{00000000-0008-0000-0700-00001F280000}"/>
                </a:ext>
              </a:extLst>
            </xdr14:cNvPr>
            <xdr14:cNvContentPartPr/>
          </xdr14:nvContentPartPr>
          <xdr14:nvPr macro=""/>
          <xdr14:xfrm>
            <a:off x="2663640" y="3121980"/>
            <a:ext cx="704880" cy="257040"/>
          </xdr14:xfrm>
        </xdr:contentPart>
      </mc:Choice>
      <mc:Fallback xmlns="">
        <xdr:pic>
          <xdr:nvPicPr>
            <xdr:cNvPr id="10271" name="Ink 10270">
              <a:extLst>
                <a:ext uri="{FF2B5EF4-FFF2-40B4-BE49-F238E27FC236}">
                  <a16:creationId xmlns:a16="http://schemas.microsoft.com/office/drawing/2014/main" id="{A8E6E8F0-4750-440F-971B-5CA6BD16355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55000" y="3113352"/>
              <a:ext cx="722520" cy="2746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429120</xdr:colOff>
      <xdr:row>22</xdr:row>
      <xdr:rowOff>173720</xdr:rowOff>
    </xdr:from>
    <xdr:to>
      <xdr:col>4</xdr:col>
      <xdr:colOff>100320</xdr:colOff>
      <xdr:row>23</xdr:row>
      <xdr:rowOff>96130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285" name="Ink 10284">
              <a:extLst>
                <a:ext uri="{FF2B5EF4-FFF2-40B4-BE49-F238E27FC236}">
                  <a16:creationId xmlns:a16="http://schemas.microsoft.com/office/drawing/2014/main" id="{00000000-0008-0000-0700-00002D280000}"/>
                </a:ext>
              </a:extLst>
            </xdr14:cNvPr>
            <xdr14:cNvContentPartPr/>
          </xdr14:nvContentPartPr>
          <xdr14:nvPr macro=""/>
          <xdr14:xfrm>
            <a:off x="2257920" y="4225020"/>
            <a:ext cx="280800" cy="106560"/>
          </xdr14:xfrm>
        </xdr:contentPart>
      </mc:Choice>
      <mc:Fallback xmlns="">
        <xdr:pic>
          <xdr:nvPicPr>
            <xdr:cNvPr id="10285" name="Ink 10284">
              <a:extLst>
                <a:ext uri="{FF2B5EF4-FFF2-40B4-BE49-F238E27FC236}">
                  <a16:creationId xmlns:a16="http://schemas.microsoft.com/office/drawing/2014/main" id="{CD4E75AF-DF9D-4E09-8BB1-7B93F9ADC4B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248932" y="4216020"/>
              <a:ext cx="298417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292560</xdr:colOff>
      <xdr:row>20</xdr:row>
      <xdr:rowOff>99220</xdr:rowOff>
    </xdr:from>
    <xdr:to>
      <xdr:col>5</xdr:col>
      <xdr:colOff>283440</xdr:colOff>
      <xdr:row>22</xdr:row>
      <xdr:rowOff>75800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298" name="Ink 10297">
              <a:extLst>
                <a:ext uri="{FF2B5EF4-FFF2-40B4-BE49-F238E27FC236}">
                  <a16:creationId xmlns:a16="http://schemas.microsoft.com/office/drawing/2014/main" id="{00000000-0008-0000-0700-00003A280000}"/>
                </a:ext>
              </a:extLst>
            </xdr14:cNvPr>
            <xdr14:cNvContentPartPr/>
          </xdr14:nvContentPartPr>
          <xdr14:nvPr macro=""/>
          <xdr14:xfrm>
            <a:off x="2730960" y="3782220"/>
            <a:ext cx="600480" cy="344880"/>
          </xdr14:xfrm>
        </xdr:contentPart>
      </mc:Choice>
      <mc:Fallback xmlns="">
        <xdr:pic>
          <xdr:nvPicPr>
            <xdr:cNvPr id="10298" name="Ink 10297">
              <a:extLst>
                <a:ext uri="{FF2B5EF4-FFF2-40B4-BE49-F238E27FC236}">
                  <a16:creationId xmlns:a16="http://schemas.microsoft.com/office/drawing/2014/main" id="{7BAE72E6-8B7A-4549-BD92-21F7F9CA6C9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2721960" y="3773580"/>
              <a:ext cx="618120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465240</xdr:colOff>
      <xdr:row>16</xdr:row>
      <xdr:rowOff>103220</xdr:rowOff>
    </xdr:from>
    <xdr:to>
      <xdr:col>6</xdr:col>
      <xdr:colOff>408240</xdr:colOff>
      <xdr:row>18</xdr:row>
      <xdr:rowOff>87720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300" name="Ink 10299">
              <a:extLst>
                <a:ext uri="{FF2B5EF4-FFF2-40B4-BE49-F238E27FC236}">
                  <a16:creationId xmlns:a16="http://schemas.microsoft.com/office/drawing/2014/main" id="{00000000-0008-0000-0700-00003C280000}"/>
                </a:ext>
              </a:extLst>
            </xdr14:cNvPr>
            <xdr14:cNvContentPartPr/>
          </xdr14:nvContentPartPr>
          <xdr14:nvPr macro=""/>
          <xdr14:xfrm>
            <a:off x="3513240" y="3049620"/>
            <a:ext cx="552600" cy="352800"/>
          </xdr14:xfrm>
        </xdr:contentPart>
      </mc:Choice>
      <mc:Fallback xmlns="">
        <xdr:pic>
          <xdr:nvPicPr>
            <xdr:cNvPr id="10300" name="Ink 10299">
              <a:extLst>
                <a:ext uri="{FF2B5EF4-FFF2-40B4-BE49-F238E27FC236}">
                  <a16:creationId xmlns:a16="http://schemas.microsoft.com/office/drawing/2014/main" id="{EACE8EEF-E96E-47A4-9144-ABB1092C23C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504600" y="3040980"/>
              <a:ext cx="570240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297720</xdr:colOff>
      <xdr:row>15</xdr:row>
      <xdr:rowOff>103410</xdr:rowOff>
    </xdr:from>
    <xdr:to>
      <xdr:col>3</xdr:col>
      <xdr:colOff>421560</xdr:colOff>
      <xdr:row>16</xdr:row>
      <xdr:rowOff>125540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301" name="Ink 10300">
              <a:extLst>
                <a:ext uri="{FF2B5EF4-FFF2-40B4-BE49-F238E27FC236}">
                  <a16:creationId xmlns:a16="http://schemas.microsoft.com/office/drawing/2014/main" id="{00000000-0008-0000-0700-00003D280000}"/>
                </a:ext>
              </a:extLst>
            </xdr14:cNvPr>
            <xdr14:cNvContentPartPr/>
          </xdr14:nvContentPartPr>
          <xdr14:nvPr macro=""/>
          <xdr14:xfrm>
            <a:off x="2126520" y="2865660"/>
            <a:ext cx="123840" cy="206280"/>
          </xdr14:xfrm>
        </xdr:contentPart>
      </mc:Choice>
      <mc:Fallback xmlns="">
        <xdr:pic>
          <xdr:nvPicPr>
            <xdr:cNvPr id="10301" name="Ink 10300">
              <a:extLst>
                <a:ext uri="{FF2B5EF4-FFF2-40B4-BE49-F238E27FC236}">
                  <a16:creationId xmlns:a16="http://schemas.microsoft.com/office/drawing/2014/main" id="{77D8EDD9-C713-4302-8021-FF73D08991A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17520" y="2856660"/>
              <a:ext cx="141480" cy="22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162720</xdr:colOff>
      <xdr:row>19</xdr:row>
      <xdr:rowOff>34250</xdr:rowOff>
    </xdr:from>
    <xdr:to>
      <xdr:col>6</xdr:col>
      <xdr:colOff>478440</xdr:colOff>
      <xdr:row>22</xdr:row>
      <xdr:rowOff>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303" name="Ink 10302">
              <a:extLst>
                <a:ext uri="{FF2B5EF4-FFF2-40B4-BE49-F238E27FC236}">
                  <a16:creationId xmlns:a16="http://schemas.microsoft.com/office/drawing/2014/main" id="{00000000-0008-0000-0700-00003F280000}"/>
                </a:ext>
              </a:extLst>
            </xdr14:cNvPr>
            <xdr14:cNvContentPartPr/>
          </xdr14:nvContentPartPr>
          <xdr14:nvPr macro=""/>
          <xdr14:xfrm>
            <a:off x="1991520" y="3533100"/>
            <a:ext cx="2144520" cy="575280"/>
          </xdr14:xfrm>
        </xdr:contentPart>
      </mc:Choice>
      <mc:Fallback xmlns="">
        <xdr:pic>
          <xdr:nvPicPr>
            <xdr:cNvPr id="10303" name="Ink 10302">
              <a:extLst>
                <a:ext uri="{FF2B5EF4-FFF2-40B4-BE49-F238E27FC236}">
                  <a16:creationId xmlns:a16="http://schemas.microsoft.com/office/drawing/2014/main" id="{EE0C2995-FF32-4169-84F5-B7AE68062E70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982880" y="3524100"/>
              <a:ext cx="2162160" cy="59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18</xdr:row>
      <xdr:rowOff>97800</xdr:rowOff>
    </xdr:from>
    <xdr:to>
      <xdr:col>9</xdr:col>
      <xdr:colOff>446040</xdr:colOff>
      <xdr:row>19</xdr:row>
      <xdr:rowOff>170690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0311" name="Ink 10310">
              <a:extLst>
                <a:ext uri="{FF2B5EF4-FFF2-40B4-BE49-F238E27FC236}">
                  <a16:creationId xmlns:a16="http://schemas.microsoft.com/office/drawing/2014/main" id="{00000000-0008-0000-0700-000047280000}"/>
                </a:ext>
              </a:extLst>
            </xdr14:cNvPr>
            <xdr14:cNvContentPartPr/>
          </xdr14:nvContentPartPr>
          <xdr14:nvPr macro=""/>
          <xdr14:xfrm>
            <a:off x="5751720" y="3412500"/>
            <a:ext cx="180720" cy="257040"/>
          </xdr14:xfrm>
        </xdr:contentPart>
      </mc:Choice>
      <mc:Fallback xmlns="">
        <xdr:pic>
          <xdr:nvPicPr>
            <xdr:cNvPr id="10311" name="Ink 10310">
              <a:extLst>
                <a:ext uri="{FF2B5EF4-FFF2-40B4-BE49-F238E27FC236}">
                  <a16:creationId xmlns:a16="http://schemas.microsoft.com/office/drawing/2014/main" id="{E3C8CF41-3F5D-47EE-85DE-B2FADDD3B671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742720" y="3403500"/>
              <a:ext cx="1983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427200</xdr:colOff>
      <xdr:row>18</xdr:row>
      <xdr:rowOff>152880</xdr:rowOff>
    </xdr:from>
    <xdr:to>
      <xdr:col>8</xdr:col>
      <xdr:colOff>366960</xdr:colOff>
      <xdr:row>20</xdr:row>
      <xdr:rowOff>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0312" name="Ink 10311">
              <a:extLst>
                <a:ext uri="{FF2B5EF4-FFF2-40B4-BE49-F238E27FC236}">
                  <a16:creationId xmlns:a16="http://schemas.microsoft.com/office/drawing/2014/main" id="{00000000-0008-0000-0700-000048280000}"/>
                </a:ext>
              </a:extLst>
            </xdr14:cNvPr>
            <xdr14:cNvContentPartPr/>
          </xdr14:nvContentPartPr>
          <xdr14:nvPr macro=""/>
          <xdr14:xfrm>
            <a:off x="4694400" y="3467580"/>
            <a:ext cx="549360" cy="219960"/>
          </xdr14:xfrm>
        </xdr:contentPart>
      </mc:Choice>
      <mc:Fallback xmlns="">
        <xdr:pic>
          <xdr:nvPicPr>
            <xdr:cNvPr id="10312" name="Ink 10311">
              <a:extLst>
                <a:ext uri="{FF2B5EF4-FFF2-40B4-BE49-F238E27FC236}">
                  <a16:creationId xmlns:a16="http://schemas.microsoft.com/office/drawing/2014/main" id="{E352A967-17E6-406D-9B6D-3E742533D30C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685754" y="3458926"/>
              <a:ext cx="567012" cy="2376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163680</xdr:colOff>
      <xdr:row>19</xdr:row>
      <xdr:rowOff>44690</xdr:rowOff>
    </xdr:from>
    <xdr:to>
      <xdr:col>11</xdr:col>
      <xdr:colOff>129360</xdr:colOff>
      <xdr:row>20</xdr:row>
      <xdr:rowOff>147820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0319" name="Ink 10318">
              <a:extLst>
                <a:ext uri="{FF2B5EF4-FFF2-40B4-BE49-F238E27FC236}">
                  <a16:creationId xmlns:a16="http://schemas.microsoft.com/office/drawing/2014/main" id="{00000000-0008-0000-0700-00004F280000}"/>
                </a:ext>
              </a:extLst>
            </xdr14:cNvPr>
            <xdr14:cNvContentPartPr/>
          </xdr14:nvContentPartPr>
          <xdr14:nvPr macro=""/>
          <xdr14:xfrm>
            <a:off x="6259680" y="3543540"/>
            <a:ext cx="575280" cy="287280"/>
          </xdr14:xfrm>
        </xdr:contentPart>
      </mc:Choice>
      <mc:Fallback xmlns="">
        <xdr:pic>
          <xdr:nvPicPr>
            <xdr:cNvPr id="10319" name="Ink 10318">
              <a:extLst>
                <a:ext uri="{FF2B5EF4-FFF2-40B4-BE49-F238E27FC236}">
                  <a16:creationId xmlns:a16="http://schemas.microsoft.com/office/drawing/2014/main" id="{AB4A5667-D893-4F1D-831A-BDA6642DB2DA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1035" y="3534540"/>
              <a:ext cx="592931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523560</xdr:colOff>
      <xdr:row>19</xdr:row>
      <xdr:rowOff>36050</xdr:rowOff>
    </xdr:from>
    <xdr:to>
      <xdr:col>12</xdr:col>
      <xdr:colOff>235080</xdr:colOff>
      <xdr:row>20</xdr:row>
      <xdr:rowOff>12460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0321" name="Ink 10320">
              <a:extLst>
                <a:ext uri="{FF2B5EF4-FFF2-40B4-BE49-F238E27FC236}">
                  <a16:creationId xmlns:a16="http://schemas.microsoft.com/office/drawing/2014/main" id="{00000000-0008-0000-0700-000051280000}"/>
                </a:ext>
              </a:extLst>
            </xdr14:cNvPr>
            <xdr14:cNvContentPartPr/>
          </xdr14:nvContentPartPr>
          <xdr14:nvPr macro=""/>
          <xdr14:xfrm>
            <a:off x="7229160" y="3534900"/>
            <a:ext cx="321120" cy="160560"/>
          </xdr14:xfrm>
        </xdr:contentPart>
      </mc:Choice>
      <mc:Fallback xmlns="">
        <xdr:pic>
          <xdr:nvPicPr>
            <xdr:cNvPr id="10321" name="Ink 10320">
              <a:extLst>
                <a:ext uri="{FF2B5EF4-FFF2-40B4-BE49-F238E27FC236}">
                  <a16:creationId xmlns:a16="http://schemas.microsoft.com/office/drawing/2014/main" id="{B1F5BD6E-4161-4DF2-9829-499FFA4FF3D1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7220160" y="3525900"/>
              <a:ext cx="33876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110880</xdr:colOff>
      <xdr:row>20</xdr:row>
      <xdr:rowOff>39460</xdr:rowOff>
    </xdr:from>
    <xdr:to>
      <xdr:col>15</xdr:col>
      <xdr:colOff>112680</xdr:colOff>
      <xdr:row>20</xdr:row>
      <xdr:rowOff>47020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0331" name="Ink 10330">
              <a:extLst>
                <a:ext uri="{FF2B5EF4-FFF2-40B4-BE49-F238E27FC236}">
                  <a16:creationId xmlns:a16="http://schemas.microsoft.com/office/drawing/2014/main" id="{00000000-0008-0000-0700-00005B280000}"/>
                </a:ext>
              </a:extLst>
            </xdr14:cNvPr>
            <xdr14:cNvContentPartPr/>
          </xdr14:nvContentPartPr>
          <xdr14:nvPr macro=""/>
          <xdr14:xfrm>
            <a:off x="9254880" y="3722460"/>
            <a:ext cx="1800" cy="7560"/>
          </xdr14:xfrm>
        </xdr:contentPart>
      </mc:Choice>
      <mc:Fallback xmlns="">
        <xdr:pic>
          <xdr:nvPicPr>
            <xdr:cNvPr id="10331" name="Ink 10330">
              <a:extLst>
                <a:ext uri="{FF2B5EF4-FFF2-40B4-BE49-F238E27FC236}">
                  <a16:creationId xmlns:a16="http://schemas.microsoft.com/office/drawing/2014/main" id="{E31D450F-71B3-4115-9BCE-5753BE47126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246240" y="3713820"/>
              <a:ext cx="1944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25440</xdr:colOff>
      <xdr:row>18</xdr:row>
      <xdr:rowOff>124440</xdr:rowOff>
    </xdr:from>
    <xdr:to>
      <xdr:col>14</xdr:col>
      <xdr:colOff>559200</xdr:colOff>
      <xdr:row>20</xdr:row>
      <xdr:rowOff>21100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0332" name="Ink 10331">
              <a:extLst>
                <a:ext uri="{FF2B5EF4-FFF2-40B4-BE49-F238E27FC236}">
                  <a16:creationId xmlns:a16="http://schemas.microsoft.com/office/drawing/2014/main" id="{00000000-0008-0000-0700-00005C280000}"/>
                </a:ext>
              </a:extLst>
            </xdr14:cNvPr>
            <xdr14:cNvContentPartPr/>
          </xdr14:nvContentPartPr>
          <xdr14:nvPr macro=""/>
          <xdr14:xfrm>
            <a:off x="7950240" y="3439140"/>
            <a:ext cx="1143360" cy="264960"/>
          </xdr14:xfrm>
        </xdr:contentPart>
      </mc:Choice>
      <mc:Fallback xmlns="">
        <xdr:pic>
          <xdr:nvPicPr>
            <xdr:cNvPr id="10332" name="Ink 10331">
              <a:extLst>
                <a:ext uri="{FF2B5EF4-FFF2-40B4-BE49-F238E27FC236}">
                  <a16:creationId xmlns:a16="http://schemas.microsoft.com/office/drawing/2014/main" id="{FBCBFD0B-65C4-43F9-AF65-AA288513D5A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7941597" y="3430500"/>
              <a:ext cx="1161006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31200</xdr:colOff>
      <xdr:row>26</xdr:row>
      <xdr:rowOff>1240</xdr:rowOff>
    </xdr:from>
    <xdr:to>
      <xdr:col>1</xdr:col>
      <xdr:colOff>280680</xdr:colOff>
      <xdr:row>26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0336" name="Ink 10335">
              <a:extLst>
                <a:ext uri="{FF2B5EF4-FFF2-40B4-BE49-F238E27FC236}">
                  <a16:creationId xmlns:a16="http://schemas.microsoft.com/office/drawing/2014/main" id="{00000000-0008-0000-0700-000060280000}"/>
                </a:ext>
              </a:extLst>
            </xdr14:cNvPr>
            <xdr14:cNvContentPartPr/>
          </xdr14:nvContentPartPr>
          <xdr14:nvPr macro=""/>
          <xdr14:xfrm>
            <a:off x="640800" y="4789140"/>
            <a:ext cx="249480" cy="149400"/>
          </xdr14:xfrm>
        </xdr:contentPart>
      </mc:Choice>
      <mc:Fallback xmlns="">
        <xdr:pic>
          <xdr:nvPicPr>
            <xdr:cNvPr id="10336" name="Ink 10335">
              <a:extLst>
                <a:ext uri="{FF2B5EF4-FFF2-40B4-BE49-F238E27FC236}">
                  <a16:creationId xmlns:a16="http://schemas.microsoft.com/office/drawing/2014/main" id="{0154344C-00A2-47FE-8972-7460B13EC7E7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632160" y="4780140"/>
              <a:ext cx="26712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132600</xdr:colOff>
      <xdr:row>25</xdr:row>
      <xdr:rowOff>52910</xdr:rowOff>
    </xdr:from>
    <xdr:to>
      <xdr:col>2</xdr:col>
      <xdr:colOff>358680</xdr:colOff>
      <xdr:row>27</xdr:row>
      <xdr:rowOff>61170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0337" name="Ink 10336">
              <a:extLst>
                <a:ext uri="{FF2B5EF4-FFF2-40B4-BE49-F238E27FC236}">
                  <a16:creationId xmlns:a16="http://schemas.microsoft.com/office/drawing/2014/main" id="{00000000-0008-0000-0700-000061280000}"/>
                </a:ext>
              </a:extLst>
            </xdr14:cNvPr>
            <xdr14:cNvContentPartPr/>
          </xdr14:nvContentPartPr>
          <xdr14:nvPr macro=""/>
          <xdr14:xfrm>
            <a:off x="1351800" y="4656660"/>
            <a:ext cx="226080" cy="376560"/>
          </xdr14:xfrm>
        </xdr:contentPart>
      </mc:Choice>
      <mc:Fallback xmlns="">
        <xdr:pic>
          <xdr:nvPicPr>
            <xdr:cNvPr id="10337" name="Ink 10336">
              <a:extLst>
                <a:ext uri="{FF2B5EF4-FFF2-40B4-BE49-F238E27FC236}">
                  <a16:creationId xmlns:a16="http://schemas.microsoft.com/office/drawing/2014/main" id="{FFDEF0C5-D30A-41EA-BE86-8A38ECA1A076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343160" y="4647660"/>
              <a:ext cx="243720" cy="39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66720</xdr:colOff>
      <xdr:row>24</xdr:row>
      <xdr:rowOff>67860</xdr:rowOff>
    </xdr:from>
    <xdr:to>
      <xdr:col>2</xdr:col>
      <xdr:colOff>299640</xdr:colOff>
      <xdr:row>24</xdr:row>
      <xdr:rowOff>82620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0338" name="Ink 10337">
              <a:extLst>
                <a:ext uri="{FF2B5EF4-FFF2-40B4-BE49-F238E27FC236}">
                  <a16:creationId xmlns:a16="http://schemas.microsoft.com/office/drawing/2014/main" id="{00000000-0008-0000-0700-000062280000}"/>
                </a:ext>
              </a:extLst>
            </xdr14:cNvPr>
            <xdr14:cNvContentPartPr/>
          </xdr14:nvContentPartPr>
          <xdr14:nvPr macro=""/>
          <xdr14:xfrm>
            <a:off x="1285920" y="4487460"/>
            <a:ext cx="232920" cy="14760"/>
          </xdr14:xfrm>
        </xdr:contentPart>
      </mc:Choice>
      <mc:Fallback xmlns="">
        <xdr:pic>
          <xdr:nvPicPr>
            <xdr:cNvPr id="10338" name="Ink 10337">
              <a:extLst>
                <a:ext uri="{FF2B5EF4-FFF2-40B4-BE49-F238E27FC236}">
                  <a16:creationId xmlns:a16="http://schemas.microsoft.com/office/drawing/2014/main" id="{2E143121-59D4-4AC6-9757-5F080EF11B1B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276920" y="4478820"/>
              <a:ext cx="25056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81000</xdr:colOff>
      <xdr:row>26</xdr:row>
      <xdr:rowOff>53440</xdr:rowOff>
    </xdr:from>
    <xdr:to>
      <xdr:col>3</xdr:col>
      <xdr:colOff>206640</xdr:colOff>
      <xdr:row>26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0341" name="Ink 10340">
              <a:extLst>
                <a:ext uri="{FF2B5EF4-FFF2-40B4-BE49-F238E27FC236}">
                  <a16:creationId xmlns:a16="http://schemas.microsoft.com/office/drawing/2014/main" id="{00000000-0008-0000-0700-000065280000}"/>
                </a:ext>
              </a:extLst>
            </xdr14:cNvPr>
            <xdr14:cNvContentPartPr/>
          </xdr14:nvContentPartPr>
          <xdr14:nvPr macro=""/>
          <xdr14:xfrm>
            <a:off x="1909800" y="4841340"/>
            <a:ext cx="125640" cy="97200"/>
          </xdr14:xfrm>
        </xdr:contentPart>
      </mc:Choice>
      <mc:Fallback xmlns="">
        <xdr:pic>
          <xdr:nvPicPr>
            <xdr:cNvPr id="10341" name="Ink 10340">
              <a:extLst>
                <a:ext uri="{FF2B5EF4-FFF2-40B4-BE49-F238E27FC236}">
                  <a16:creationId xmlns:a16="http://schemas.microsoft.com/office/drawing/2014/main" id="{A949BC71-7B3E-487F-9B03-0D0ACB3CDE6E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901160" y="4832340"/>
              <a:ext cx="143280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473400</xdr:colOff>
      <xdr:row>25</xdr:row>
      <xdr:rowOff>25190</xdr:rowOff>
    </xdr:from>
    <xdr:to>
      <xdr:col>4</xdr:col>
      <xdr:colOff>597120</xdr:colOff>
      <xdr:row>27</xdr:row>
      <xdr:rowOff>155490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0342" name="Ink 10341">
              <a:extLst>
                <a:ext uri="{FF2B5EF4-FFF2-40B4-BE49-F238E27FC236}">
                  <a16:creationId xmlns:a16="http://schemas.microsoft.com/office/drawing/2014/main" id="{00000000-0008-0000-0700-000066280000}"/>
                </a:ext>
              </a:extLst>
            </xdr14:cNvPr>
            <xdr14:cNvContentPartPr/>
          </xdr14:nvContentPartPr>
          <xdr14:nvPr macro=""/>
          <xdr14:xfrm>
            <a:off x="2302200" y="4628940"/>
            <a:ext cx="733320" cy="498600"/>
          </xdr14:xfrm>
        </xdr:contentPart>
      </mc:Choice>
      <mc:Fallback xmlns="">
        <xdr:pic>
          <xdr:nvPicPr>
            <xdr:cNvPr id="10342" name="Ink 10341">
              <a:extLst>
                <a:ext uri="{FF2B5EF4-FFF2-40B4-BE49-F238E27FC236}">
                  <a16:creationId xmlns:a16="http://schemas.microsoft.com/office/drawing/2014/main" id="{FBF35ACF-E4C7-42A8-A1B7-14E45F4A1068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2293560" y="4619940"/>
              <a:ext cx="750960" cy="51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45600</xdr:colOff>
      <xdr:row>28</xdr:row>
      <xdr:rowOff>92300</xdr:rowOff>
    </xdr:from>
    <xdr:to>
      <xdr:col>4</xdr:col>
      <xdr:colOff>360600</xdr:colOff>
      <xdr:row>29</xdr:row>
      <xdr:rowOff>80230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0348" name="Ink 10347">
              <a:extLst>
                <a:ext uri="{FF2B5EF4-FFF2-40B4-BE49-F238E27FC236}">
                  <a16:creationId xmlns:a16="http://schemas.microsoft.com/office/drawing/2014/main" id="{00000000-0008-0000-0700-00006C280000}"/>
                </a:ext>
              </a:extLst>
            </xdr14:cNvPr>
            <xdr14:cNvContentPartPr/>
          </xdr14:nvContentPartPr>
          <xdr14:nvPr macro=""/>
          <xdr14:xfrm>
            <a:off x="2484000" y="5248500"/>
            <a:ext cx="315000" cy="172080"/>
          </xdr14:xfrm>
        </xdr:contentPart>
      </mc:Choice>
      <mc:Fallback xmlns="">
        <xdr:pic>
          <xdr:nvPicPr>
            <xdr:cNvPr id="10348" name="Ink 10347">
              <a:extLst>
                <a:ext uri="{FF2B5EF4-FFF2-40B4-BE49-F238E27FC236}">
                  <a16:creationId xmlns:a16="http://schemas.microsoft.com/office/drawing/2014/main" id="{FF4E843C-5311-4BD8-AA0D-DF0322F70383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2475350" y="5239500"/>
              <a:ext cx="33266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196440</xdr:colOff>
      <xdr:row>24</xdr:row>
      <xdr:rowOff>16020</xdr:rowOff>
    </xdr:from>
    <xdr:to>
      <xdr:col>4</xdr:col>
      <xdr:colOff>304440</xdr:colOff>
      <xdr:row>24</xdr:row>
      <xdr:rowOff>147780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0349" name="Ink 10348">
              <a:extLst>
                <a:ext uri="{FF2B5EF4-FFF2-40B4-BE49-F238E27FC236}">
                  <a16:creationId xmlns:a16="http://schemas.microsoft.com/office/drawing/2014/main" id="{00000000-0008-0000-0700-00006D280000}"/>
                </a:ext>
              </a:extLst>
            </xdr14:cNvPr>
            <xdr14:cNvContentPartPr/>
          </xdr14:nvContentPartPr>
          <xdr14:nvPr macro=""/>
          <xdr14:xfrm>
            <a:off x="2634840" y="4435620"/>
            <a:ext cx="108000" cy="131760"/>
          </xdr14:xfrm>
        </xdr:contentPart>
      </mc:Choice>
      <mc:Fallback xmlns="">
        <xdr:pic>
          <xdr:nvPicPr>
            <xdr:cNvPr id="10349" name="Ink 10348">
              <a:extLst>
                <a:ext uri="{FF2B5EF4-FFF2-40B4-BE49-F238E27FC236}">
                  <a16:creationId xmlns:a16="http://schemas.microsoft.com/office/drawing/2014/main" id="{42CAE693-E94D-4899-BEE8-F3581E9B584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626200" y="4426980"/>
              <a:ext cx="12564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239520</xdr:colOff>
      <xdr:row>26</xdr:row>
      <xdr:rowOff>16000</xdr:rowOff>
    </xdr:from>
    <xdr:to>
      <xdr:col>5</xdr:col>
      <xdr:colOff>426360</xdr:colOff>
      <xdr:row>27</xdr:row>
      <xdr:rowOff>103650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0350" name="Ink 10349">
              <a:extLst>
                <a:ext uri="{FF2B5EF4-FFF2-40B4-BE49-F238E27FC236}">
                  <a16:creationId xmlns:a16="http://schemas.microsoft.com/office/drawing/2014/main" id="{00000000-0008-0000-0700-00006E280000}"/>
                </a:ext>
              </a:extLst>
            </xdr14:cNvPr>
            <xdr14:cNvContentPartPr/>
          </xdr14:nvContentPartPr>
          <xdr14:nvPr macro=""/>
          <xdr14:xfrm>
            <a:off x="3287520" y="4803900"/>
            <a:ext cx="186840" cy="271800"/>
          </xdr14:xfrm>
        </xdr:contentPart>
      </mc:Choice>
      <mc:Fallback xmlns="">
        <xdr:pic>
          <xdr:nvPicPr>
            <xdr:cNvPr id="10350" name="Ink 10349">
              <a:extLst>
                <a:ext uri="{FF2B5EF4-FFF2-40B4-BE49-F238E27FC236}">
                  <a16:creationId xmlns:a16="http://schemas.microsoft.com/office/drawing/2014/main" id="{63140AB3-A657-457B-A564-B8BED43A2FAE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3278520" y="4794900"/>
              <a:ext cx="204480" cy="28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592680</xdr:colOff>
      <xdr:row>25</xdr:row>
      <xdr:rowOff>129230</xdr:rowOff>
    </xdr:from>
    <xdr:to>
      <xdr:col>7</xdr:col>
      <xdr:colOff>87720</xdr:colOff>
      <xdr:row>27</xdr:row>
      <xdr:rowOff>127770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0357" name="Ink 10356">
              <a:extLst>
                <a:ext uri="{FF2B5EF4-FFF2-40B4-BE49-F238E27FC236}">
                  <a16:creationId xmlns:a16="http://schemas.microsoft.com/office/drawing/2014/main" id="{00000000-0008-0000-0700-000075280000}"/>
                </a:ext>
              </a:extLst>
            </xdr14:cNvPr>
            <xdr14:cNvContentPartPr/>
          </xdr14:nvContentPartPr>
          <xdr14:nvPr macro=""/>
          <xdr14:xfrm>
            <a:off x="3640680" y="4732980"/>
            <a:ext cx="714240" cy="366840"/>
          </xdr14:xfrm>
        </xdr:contentPart>
      </mc:Choice>
      <mc:Fallback xmlns="">
        <xdr:pic>
          <xdr:nvPicPr>
            <xdr:cNvPr id="10357" name="Ink 10356">
              <a:extLst>
                <a:ext uri="{FF2B5EF4-FFF2-40B4-BE49-F238E27FC236}">
                  <a16:creationId xmlns:a16="http://schemas.microsoft.com/office/drawing/2014/main" id="{8431F816-BE29-42F5-93C4-B55B57B94307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3631680" y="4724348"/>
              <a:ext cx="731880" cy="384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295800</xdr:colOff>
      <xdr:row>26</xdr:row>
      <xdr:rowOff>103840</xdr:rowOff>
    </xdr:from>
    <xdr:to>
      <xdr:col>7</xdr:col>
      <xdr:colOff>387600</xdr:colOff>
      <xdr:row>27</xdr:row>
      <xdr:rowOff>12570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0360" name="Ink 10359">
              <a:extLst>
                <a:ext uri="{FF2B5EF4-FFF2-40B4-BE49-F238E27FC236}">
                  <a16:creationId xmlns:a16="http://schemas.microsoft.com/office/drawing/2014/main" id="{00000000-0008-0000-0700-000078280000}"/>
                </a:ext>
              </a:extLst>
            </xdr14:cNvPr>
            <xdr14:cNvContentPartPr/>
          </xdr14:nvContentPartPr>
          <xdr14:nvPr macro=""/>
          <xdr14:xfrm>
            <a:off x="4563000" y="4891740"/>
            <a:ext cx="91800" cy="92880"/>
          </xdr14:xfrm>
        </xdr:contentPart>
      </mc:Choice>
      <mc:Fallback xmlns="">
        <xdr:pic>
          <xdr:nvPicPr>
            <xdr:cNvPr id="10360" name="Ink 10359">
              <a:extLst>
                <a:ext uri="{FF2B5EF4-FFF2-40B4-BE49-F238E27FC236}">
                  <a16:creationId xmlns:a16="http://schemas.microsoft.com/office/drawing/2014/main" id="{6415D4F6-5B00-44D7-BFA9-AB0168101C88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4554360" y="4883100"/>
              <a:ext cx="1094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308880</xdr:colOff>
      <xdr:row>26</xdr:row>
      <xdr:rowOff>44800</xdr:rowOff>
    </xdr:from>
    <xdr:to>
      <xdr:col>9</xdr:col>
      <xdr:colOff>419760</xdr:colOff>
      <xdr:row>27</xdr:row>
      <xdr:rowOff>26970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0370" name="Ink 10369">
              <a:extLst>
                <a:ext uri="{FF2B5EF4-FFF2-40B4-BE49-F238E27FC236}">
                  <a16:creationId xmlns:a16="http://schemas.microsoft.com/office/drawing/2014/main" id="{00000000-0008-0000-0700-000082280000}"/>
                </a:ext>
              </a:extLst>
            </xdr14:cNvPr>
            <xdr14:cNvContentPartPr/>
          </xdr14:nvContentPartPr>
          <xdr14:nvPr macro=""/>
          <xdr14:xfrm>
            <a:off x="5795280" y="4832700"/>
            <a:ext cx="110880" cy="166320"/>
          </xdr14:xfrm>
        </xdr:contentPart>
      </mc:Choice>
      <mc:Fallback xmlns="">
        <xdr:pic>
          <xdr:nvPicPr>
            <xdr:cNvPr id="10370" name="Ink 10369">
              <a:extLst>
                <a:ext uri="{FF2B5EF4-FFF2-40B4-BE49-F238E27FC236}">
                  <a16:creationId xmlns:a16="http://schemas.microsoft.com/office/drawing/2014/main" id="{4700C447-562D-449E-9B60-76702B40243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5786280" y="4823700"/>
              <a:ext cx="128520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40800</xdr:colOff>
      <xdr:row>25</xdr:row>
      <xdr:rowOff>153710</xdr:rowOff>
    </xdr:from>
    <xdr:to>
      <xdr:col>9</xdr:col>
      <xdr:colOff>117360</xdr:colOff>
      <xdr:row>27</xdr:row>
      <xdr:rowOff>55410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0371" name="Ink 10370">
              <a:extLst>
                <a:ext uri="{FF2B5EF4-FFF2-40B4-BE49-F238E27FC236}">
                  <a16:creationId xmlns:a16="http://schemas.microsoft.com/office/drawing/2014/main" id="{00000000-0008-0000-0700-000083280000}"/>
                </a:ext>
              </a:extLst>
            </xdr14:cNvPr>
            <xdr14:cNvContentPartPr/>
          </xdr14:nvContentPartPr>
          <xdr14:nvPr macro=""/>
          <xdr14:xfrm>
            <a:off x="4917600" y="4757460"/>
            <a:ext cx="686160" cy="270000"/>
          </xdr14:xfrm>
        </xdr:contentPart>
      </mc:Choice>
      <mc:Fallback xmlns="">
        <xdr:pic>
          <xdr:nvPicPr>
            <xdr:cNvPr id="10371" name="Ink 10370">
              <a:extLst>
                <a:ext uri="{FF2B5EF4-FFF2-40B4-BE49-F238E27FC236}">
                  <a16:creationId xmlns:a16="http://schemas.microsoft.com/office/drawing/2014/main" id="{33843039-EA5C-4767-9E40-541ECD1EA7ED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4908600" y="4748808"/>
              <a:ext cx="703800" cy="2876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584640</xdr:colOff>
      <xdr:row>26</xdr:row>
      <xdr:rowOff>21760</xdr:rowOff>
    </xdr:from>
    <xdr:to>
      <xdr:col>11</xdr:col>
      <xdr:colOff>239880</xdr:colOff>
      <xdr:row>27</xdr:row>
      <xdr:rowOff>77730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0381" name="Ink 10380">
              <a:extLst>
                <a:ext uri="{FF2B5EF4-FFF2-40B4-BE49-F238E27FC236}">
                  <a16:creationId xmlns:a16="http://schemas.microsoft.com/office/drawing/2014/main" id="{00000000-0008-0000-0700-00008D280000}"/>
                </a:ext>
              </a:extLst>
            </xdr14:cNvPr>
            <xdr14:cNvContentPartPr/>
          </xdr14:nvContentPartPr>
          <xdr14:nvPr macro=""/>
          <xdr14:xfrm>
            <a:off x="6071040" y="4809660"/>
            <a:ext cx="874440" cy="240120"/>
          </xdr14:xfrm>
        </xdr:contentPart>
      </mc:Choice>
      <mc:Fallback xmlns="">
        <xdr:pic>
          <xdr:nvPicPr>
            <xdr:cNvPr id="10381" name="Ink 10380">
              <a:extLst>
                <a:ext uri="{FF2B5EF4-FFF2-40B4-BE49-F238E27FC236}">
                  <a16:creationId xmlns:a16="http://schemas.microsoft.com/office/drawing/2014/main" id="{29556875-F7A1-47F5-8CFE-7DEE54DE1F86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6062040" y="4800660"/>
              <a:ext cx="89208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411240</xdr:colOff>
      <xdr:row>26</xdr:row>
      <xdr:rowOff>23200</xdr:rowOff>
    </xdr:from>
    <xdr:to>
      <xdr:col>13</xdr:col>
      <xdr:colOff>324960</xdr:colOff>
      <xdr:row>27</xdr:row>
      <xdr:rowOff>79170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0393" name="Ink 10392">
              <a:extLst>
                <a:ext uri="{FF2B5EF4-FFF2-40B4-BE49-F238E27FC236}">
                  <a16:creationId xmlns:a16="http://schemas.microsoft.com/office/drawing/2014/main" id="{00000000-0008-0000-0700-000099280000}"/>
                </a:ext>
              </a:extLst>
            </xdr14:cNvPr>
            <xdr14:cNvContentPartPr/>
          </xdr14:nvContentPartPr>
          <xdr14:nvPr macro=""/>
          <xdr14:xfrm>
            <a:off x="7116840" y="4811100"/>
            <a:ext cx="1132920" cy="240120"/>
          </xdr14:xfrm>
        </xdr:contentPart>
      </mc:Choice>
      <mc:Fallback xmlns="">
        <xdr:pic>
          <xdr:nvPicPr>
            <xdr:cNvPr id="10393" name="Ink 10392">
              <a:extLst>
                <a:ext uri="{FF2B5EF4-FFF2-40B4-BE49-F238E27FC236}">
                  <a16:creationId xmlns:a16="http://schemas.microsoft.com/office/drawing/2014/main" id="{9F5EA251-10D4-4E6F-88BA-FBD41B1ED280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7107840" y="4802100"/>
              <a:ext cx="115056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481560</xdr:colOff>
      <xdr:row>26</xdr:row>
      <xdr:rowOff>44800</xdr:rowOff>
    </xdr:from>
    <xdr:to>
      <xdr:col>15</xdr:col>
      <xdr:colOff>284760</xdr:colOff>
      <xdr:row>27</xdr:row>
      <xdr:rowOff>90690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0403" name="Ink 10402">
              <a:extLst>
                <a:ext uri="{FF2B5EF4-FFF2-40B4-BE49-F238E27FC236}">
                  <a16:creationId xmlns:a16="http://schemas.microsoft.com/office/drawing/2014/main" id="{00000000-0008-0000-0700-0000A3280000}"/>
                </a:ext>
              </a:extLst>
            </xdr14:cNvPr>
            <xdr14:cNvContentPartPr/>
          </xdr14:nvContentPartPr>
          <xdr14:nvPr macro=""/>
          <xdr14:xfrm>
            <a:off x="8406360" y="4832700"/>
            <a:ext cx="1022400" cy="230040"/>
          </xdr14:xfrm>
        </xdr:contentPart>
      </mc:Choice>
      <mc:Fallback xmlns="">
        <xdr:pic>
          <xdr:nvPicPr>
            <xdr:cNvPr id="10403" name="Ink 10402">
              <a:extLst>
                <a:ext uri="{FF2B5EF4-FFF2-40B4-BE49-F238E27FC236}">
                  <a16:creationId xmlns:a16="http://schemas.microsoft.com/office/drawing/2014/main" id="{BAD3FF28-EC56-44AD-A84B-F3169A772CA5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397360" y="4823700"/>
              <a:ext cx="104004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444600</xdr:colOff>
      <xdr:row>25</xdr:row>
      <xdr:rowOff>167030</xdr:rowOff>
    </xdr:from>
    <xdr:to>
      <xdr:col>16</xdr:col>
      <xdr:colOff>418200</xdr:colOff>
      <xdr:row>27</xdr:row>
      <xdr:rowOff>86730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0409" name="Ink 10408">
              <a:extLst>
                <a:ext uri="{FF2B5EF4-FFF2-40B4-BE49-F238E27FC236}">
                  <a16:creationId xmlns:a16="http://schemas.microsoft.com/office/drawing/2014/main" id="{00000000-0008-0000-0700-0000A9280000}"/>
                </a:ext>
              </a:extLst>
            </xdr14:cNvPr>
            <xdr14:cNvContentPartPr/>
          </xdr14:nvContentPartPr>
          <xdr14:nvPr macro=""/>
          <xdr14:xfrm>
            <a:off x="9588600" y="4770780"/>
            <a:ext cx="583200" cy="288000"/>
          </xdr14:xfrm>
        </xdr:contentPart>
      </mc:Choice>
      <mc:Fallback xmlns="">
        <xdr:pic>
          <xdr:nvPicPr>
            <xdr:cNvPr id="10409" name="Ink 10408">
              <a:extLst>
                <a:ext uri="{FF2B5EF4-FFF2-40B4-BE49-F238E27FC236}">
                  <a16:creationId xmlns:a16="http://schemas.microsoft.com/office/drawing/2014/main" id="{BFB26449-EAA3-4DCD-A184-71DC242D0369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9579600" y="4761780"/>
              <a:ext cx="600840" cy="30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453360</xdr:colOff>
      <xdr:row>29</xdr:row>
      <xdr:rowOff>159070</xdr:rowOff>
    </xdr:from>
    <xdr:to>
      <xdr:col>3</xdr:col>
      <xdr:colOff>20520</xdr:colOff>
      <xdr:row>29</xdr:row>
      <xdr:rowOff>166630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0411" name="Ink 10410">
              <a:extLst>
                <a:ext uri="{FF2B5EF4-FFF2-40B4-BE49-F238E27FC236}">
                  <a16:creationId xmlns:a16="http://schemas.microsoft.com/office/drawing/2014/main" id="{00000000-0008-0000-0700-0000AB280000}"/>
                </a:ext>
              </a:extLst>
            </xdr14:cNvPr>
            <xdr14:cNvContentPartPr/>
          </xdr14:nvContentPartPr>
          <xdr14:nvPr macro=""/>
          <xdr14:xfrm>
            <a:off x="1672560" y="5499420"/>
            <a:ext cx="176760" cy="7560"/>
          </xdr14:xfrm>
        </xdr:contentPart>
      </mc:Choice>
      <mc:Fallback xmlns="">
        <xdr:pic>
          <xdr:nvPicPr>
            <xdr:cNvPr id="10411" name="Ink 10410">
              <a:extLst>
                <a:ext uri="{FF2B5EF4-FFF2-40B4-BE49-F238E27FC236}">
                  <a16:creationId xmlns:a16="http://schemas.microsoft.com/office/drawing/2014/main" id="{D05448F1-3D8F-481C-A460-86415D1499EE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663560" y="5490780"/>
              <a:ext cx="1944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518880</xdr:colOff>
      <xdr:row>30</xdr:row>
      <xdr:rowOff>115320</xdr:rowOff>
    </xdr:from>
    <xdr:to>
      <xdr:col>3</xdr:col>
      <xdr:colOff>376560</xdr:colOff>
      <xdr:row>32</xdr:row>
      <xdr:rowOff>43660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0414" name="Ink 10413">
              <a:extLst>
                <a:ext uri="{FF2B5EF4-FFF2-40B4-BE49-F238E27FC236}">
                  <a16:creationId xmlns:a16="http://schemas.microsoft.com/office/drawing/2014/main" id="{00000000-0008-0000-0700-0000AE280000}"/>
                </a:ext>
              </a:extLst>
            </xdr14:cNvPr>
            <xdr14:cNvContentPartPr/>
          </xdr14:nvContentPartPr>
          <xdr14:nvPr macro=""/>
          <xdr14:xfrm>
            <a:off x="1738080" y="5639820"/>
            <a:ext cx="467280" cy="296640"/>
          </xdr14:xfrm>
        </xdr:contentPart>
      </mc:Choice>
      <mc:Fallback xmlns="">
        <xdr:pic>
          <xdr:nvPicPr>
            <xdr:cNvPr id="10414" name="Ink 10413">
              <a:extLst>
                <a:ext uri="{FF2B5EF4-FFF2-40B4-BE49-F238E27FC236}">
                  <a16:creationId xmlns:a16="http://schemas.microsoft.com/office/drawing/2014/main" id="{BB0B98F3-F016-44BA-A234-814195FBA896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729440" y="5630820"/>
              <a:ext cx="484920" cy="31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150000</xdr:colOff>
      <xdr:row>31</xdr:row>
      <xdr:rowOff>10370</xdr:rowOff>
    </xdr:from>
    <xdr:to>
      <xdr:col>4</xdr:col>
      <xdr:colOff>370320</xdr:colOff>
      <xdr:row>31</xdr:row>
      <xdr:rowOff>162290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0415" name="Ink 10414">
              <a:extLst>
                <a:ext uri="{FF2B5EF4-FFF2-40B4-BE49-F238E27FC236}">
                  <a16:creationId xmlns:a16="http://schemas.microsoft.com/office/drawing/2014/main" id="{00000000-0008-0000-0700-0000AF280000}"/>
                </a:ext>
              </a:extLst>
            </xdr14:cNvPr>
            <xdr14:cNvContentPartPr/>
          </xdr14:nvContentPartPr>
          <xdr14:nvPr macro=""/>
          <xdr14:xfrm>
            <a:off x="2588400" y="5719020"/>
            <a:ext cx="220320" cy="151920"/>
          </xdr14:xfrm>
        </xdr:contentPart>
      </mc:Choice>
      <mc:Fallback xmlns="">
        <xdr:pic>
          <xdr:nvPicPr>
            <xdr:cNvPr id="10415" name="Ink 10414">
              <a:extLst>
                <a:ext uri="{FF2B5EF4-FFF2-40B4-BE49-F238E27FC236}">
                  <a16:creationId xmlns:a16="http://schemas.microsoft.com/office/drawing/2014/main" id="{224AAC6A-99B5-4BEE-8D9D-D7D8513CF6C7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579400" y="5710380"/>
              <a:ext cx="23796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541320</xdr:colOff>
      <xdr:row>31</xdr:row>
      <xdr:rowOff>24050</xdr:rowOff>
    </xdr:from>
    <xdr:to>
      <xdr:col>5</xdr:col>
      <xdr:colOff>92640</xdr:colOff>
      <xdr:row>31</xdr:row>
      <xdr:rowOff>170930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0418" name="Ink 10417">
              <a:extLst>
                <a:ext uri="{FF2B5EF4-FFF2-40B4-BE49-F238E27FC236}">
                  <a16:creationId xmlns:a16="http://schemas.microsoft.com/office/drawing/2014/main" id="{00000000-0008-0000-0700-0000B2280000}"/>
                </a:ext>
              </a:extLst>
            </xdr14:cNvPr>
            <xdr14:cNvContentPartPr/>
          </xdr14:nvContentPartPr>
          <xdr14:nvPr macro=""/>
          <xdr14:xfrm>
            <a:off x="2979720" y="5732700"/>
            <a:ext cx="160920" cy="146880"/>
          </xdr14:xfrm>
        </xdr:contentPart>
      </mc:Choice>
      <mc:Fallback xmlns="">
        <xdr:pic>
          <xdr:nvPicPr>
            <xdr:cNvPr id="10418" name="Ink 10417">
              <a:extLst>
                <a:ext uri="{FF2B5EF4-FFF2-40B4-BE49-F238E27FC236}">
                  <a16:creationId xmlns:a16="http://schemas.microsoft.com/office/drawing/2014/main" id="{1FBA3A9F-1C3B-40BB-A182-4E1AF2CA9577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971080" y="5724060"/>
              <a:ext cx="178560" cy="16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302160</xdr:colOff>
      <xdr:row>30</xdr:row>
      <xdr:rowOff>129360</xdr:rowOff>
    </xdr:from>
    <xdr:to>
      <xdr:col>5</xdr:col>
      <xdr:colOff>408360</xdr:colOff>
      <xdr:row>31</xdr:row>
      <xdr:rowOff>180290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0419" name="Ink 10418">
              <a:extLst>
                <a:ext uri="{FF2B5EF4-FFF2-40B4-BE49-F238E27FC236}">
                  <a16:creationId xmlns:a16="http://schemas.microsoft.com/office/drawing/2014/main" id="{00000000-0008-0000-0700-0000B3280000}"/>
                </a:ext>
              </a:extLst>
            </xdr14:cNvPr>
            <xdr14:cNvContentPartPr/>
          </xdr14:nvContentPartPr>
          <xdr14:nvPr macro=""/>
          <xdr14:xfrm>
            <a:off x="3350160" y="5653860"/>
            <a:ext cx="106200" cy="235080"/>
          </xdr14:xfrm>
        </xdr:contentPart>
      </mc:Choice>
      <mc:Fallback xmlns="">
        <xdr:pic>
          <xdr:nvPicPr>
            <xdr:cNvPr id="10419" name="Ink 10418">
              <a:extLst>
                <a:ext uri="{FF2B5EF4-FFF2-40B4-BE49-F238E27FC236}">
                  <a16:creationId xmlns:a16="http://schemas.microsoft.com/office/drawing/2014/main" id="{4C16B842-1A42-46F1-8C61-91E55D5628DC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3341520" y="5645220"/>
              <a:ext cx="123840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85680</xdr:colOff>
      <xdr:row>30</xdr:row>
      <xdr:rowOff>164280</xdr:rowOff>
    </xdr:from>
    <xdr:to>
      <xdr:col>6</xdr:col>
      <xdr:colOff>262440</xdr:colOff>
      <xdr:row>31</xdr:row>
      <xdr:rowOff>140690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0422" name="Ink 10421">
              <a:extLst>
                <a:ext uri="{FF2B5EF4-FFF2-40B4-BE49-F238E27FC236}">
                  <a16:creationId xmlns:a16="http://schemas.microsoft.com/office/drawing/2014/main" id="{00000000-0008-0000-0700-0000B6280000}"/>
                </a:ext>
              </a:extLst>
            </xdr14:cNvPr>
            <xdr14:cNvContentPartPr/>
          </xdr14:nvContentPartPr>
          <xdr14:nvPr macro=""/>
          <xdr14:xfrm>
            <a:off x="3743280" y="5688780"/>
            <a:ext cx="176760" cy="160560"/>
          </xdr14:xfrm>
        </xdr:contentPart>
      </mc:Choice>
      <mc:Fallback xmlns="">
        <xdr:pic>
          <xdr:nvPicPr>
            <xdr:cNvPr id="10422" name="Ink 10421">
              <a:extLst>
                <a:ext uri="{FF2B5EF4-FFF2-40B4-BE49-F238E27FC236}">
                  <a16:creationId xmlns:a16="http://schemas.microsoft.com/office/drawing/2014/main" id="{47FFB599-742E-41B5-9F42-11372C9F58CF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3734640" y="5679780"/>
              <a:ext cx="19440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444960</xdr:colOff>
      <xdr:row>30</xdr:row>
      <xdr:rowOff>161400</xdr:rowOff>
    </xdr:from>
    <xdr:to>
      <xdr:col>7</xdr:col>
      <xdr:colOff>79800</xdr:colOff>
      <xdr:row>32</xdr:row>
      <xdr:rowOff>14500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0425" name="Ink 10424">
              <a:extLst>
                <a:ext uri="{FF2B5EF4-FFF2-40B4-BE49-F238E27FC236}">
                  <a16:creationId xmlns:a16="http://schemas.microsoft.com/office/drawing/2014/main" id="{00000000-0008-0000-0700-0000B9280000}"/>
                </a:ext>
              </a:extLst>
            </xdr14:cNvPr>
            <xdr14:cNvContentPartPr/>
          </xdr14:nvContentPartPr>
          <xdr14:nvPr macro=""/>
          <xdr14:xfrm>
            <a:off x="4102560" y="5685900"/>
            <a:ext cx="244440" cy="221400"/>
          </xdr14:xfrm>
        </xdr:contentPart>
      </mc:Choice>
      <mc:Fallback xmlns="">
        <xdr:pic>
          <xdr:nvPicPr>
            <xdr:cNvPr id="10425" name="Ink 10424">
              <a:extLst>
                <a:ext uri="{FF2B5EF4-FFF2-40B4-BE49-F238E27FC236}">
                  <a16:creationId xmlns:a16="http://schemas.microsoft.com/office/drawing/2014/main" id="{956E4E59-5D89-483C-9B64-994D105DFDE3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4093907" y="5676900"/>
              <a:ext cx="262106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329640</xdr:colOff>
      <xdr:row>30</xdr:row>
      <xdr:rowOff>175800</xdr:rowOff>
    </xdr:from>
    <xdr:to>
      <xdr:col>7</xdr:col>
      <xdr:colOff>482280</xdr:colOff>
      <xdr:row>31</xdr:row>
      <xdr:rowOff>175250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0428" name="Ink 10427">
              <a:extLst>
                <a:ext uri="{FF2B5EF4-FFF2-40B4-BE49-F238E27FC236}">
                  <a16:creationId xmlns:a16="http://schemas.microsoft.com/office/drawing/2014/main" id="{00000000-0008-0000-0700-0000BC280000}"/>
                </a:ext>
              </a:extLst>
            </xdr14:cNvPr>
            <xdr14:cNvContentPartPr/>
          </xdr14:nvContentPartPr>
          <xdr14:nvPr macro=""/>
          <xdr14:xfrm>
            <a:off x="4596840" y="5700300"/>
            <a:ext cx="152640" cy="183600"/>
          </xdr14:xfrm>
        </xdr:contentPart>
      </mc:Choice>
      <mc:Fallback xmlns="">
        <xdr:pic>
          <xdr:nvPicPr>
            <xdr:cNvPr id="10428" name="Ink 10427">
              <a:extLst>
                <a:ext uri="{FF2B5EF4-FFF2-40B4-BE49-F238E27FC236}">
                  <a16:creationId xmlns:a16="http://schemas.microsoft.com/office/drawing/2014/main" id="{BF2AF2FB-C8C6-473F-A375-9C98E4281447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4587840" y="5691660"/>
              <a:ext cx="170280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41880</xdr:colOff>
      <xdr:row>31</xdr:row>
      <xdr:rowOff>48890</xdr:rowOff>
    </xdr:from>
    <xdr:to>
      <xdr:col>8</xdr:col>
      <xdr:colOff>379560</xdr:colOff>
      <xdr:row>32</xdr:row>
      <xdr:rowOff>33940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0431" name="Ink 10430">
              <a:extLst>
                <a:ext uri="{FF2B5EF4-FFF2-40B4-BE49-F238E27FC236}">
                  <a16:creationId xmlns:a16="http://schemas.microsoft.com/office/drawing/2014/main" id="{00000000-0008-0000-0700-0000BF280000}"/>
                </a:ext>
              </a:extLst>
            </xdr14:cNvPr>
            <xdr14:cNvContentPartPr/>
          </xdr14:nvContentPartPr>
          <xdr14:nvPr macro=""/>
          <xdr14:xfrm>
            <a:off x="4918680" y="5757540"/>
            <a:ext cx="337680" cy="169200"/>
          </xdr14:xfrm>
        </xdr:contentPart>
      </mc:Choice>
      <mc:Fallback xmlns="">
        <xdr:pic>
          <xdr:nvPicPr>
            <xdr:cNvPr id="10431" name="Ink 10430">
              <a:extLst>
                <a:ext uri="{FF2B5EF4-FFF2-40B4-BE49-F238E27FC236}">
                  <a16:creationId xmlns:a16="http://schemas.microsoft.com/office/drawing/2014/main" id="{4E492CFB-CC76-40D5-B200-12CD96B71F56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909680" y="5748521"/>
              <a:ext cx="355320" cy="1868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92160</xdr:colOff>
      <xdr:row>31</xdr:row>
      <xdr:rowOff>19010</xdr:rowOff>
    </xdr:from>
    <xdr:to>
      <xdr:col>9</xdr:col>
      <xdr:colOff>235080</xdr:colOff>
      <xdr:row>31</xdr:row>
      <xdr:rowOff>162290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0434" name="Ink 10433">
              <a:extLst>
                <a:ext uri="{FF2B5EF4-FFF2-40B4-BE49-F238E27FC236}">
                  <a16:creationId xmlns:a16="http://schemas.microsoft.com/office/drawing/2014/main" id="{00000000-0008-0000-0700-0000C2280000}"/>
                </a:ext>
              </a:extLst>
            </xdr14:cNvPr>
            <xdr14:cNvContentPartPr/>
          </xdr14:nvContentPartPr>
          <xdr14:nvPr macro=""/>
          <xdr14:xfrm>
            <a:off x="5578560" y="5727660"/>
            <a:ext cx="142920" cy="143280"/>
          </xdr14:xfrm>
        </xdr:contentPart>
      </mc:Choice>
      <mc:Fallback xmlns="">
        <xdr:pic>
          <xdr:nvPicPr>
            <xdr:cNvPr id="10434" name="Ink 10433">
              <a:extLst>
                <a:ext uri="{FF2B5EF4-FFF2-40B4-BE49-F238E27FC236}">
                  <a16:creationId xmlns:a16="http://schemas.microsoft.com/office/drawing/2014/main" id="{7435AB3C-7F88-424D-B009-F032AF2ADF43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5569560" y="5719020"/>
              <a:ext cx="160560" cy="16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388800</xdr:colOff>
      <xdr:row>31</xdr:row>
      <xdr:rowOff>28730</xdr:rowOff>
    </xdr:from>
    <xdr:to>
      <xdr:col>10</xdr:col>
      <xdr:colOff>105360</xdr:colOff>
      <xdr:row>32</xdr:row>
      <xdr:rowOff>34660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0437" name="Ink 10436">
              <a:extLst>
                <a:ext uri="{FF2B5EF4-FFF2-40B4-BE49-F238E27FC236}">
                  <a16:creationId xmlns:a16="http://schemas.microsoft.com/office/drawing/2014/main" id="{00000000-0008-0000-0700-0000C5280000}"/>
                </a:ext>
              </a:extLst>
            </xdr14:cNvPr>
            <xdr14:cNvContentPartPr/>
          </xdr14:nvContentPartPr>
          <xdr14:nvPr macro=""/>
          <xdr14:xfrm>
            <a:off x="5875200" y="5737380"/>
            <a:ext cx="326160" cy="190080"/>
          </xdr14:xfrm>
        </xdr:contentPart>
      </mc:Choice>
      <mc:Fallback xmlns="">
        <xdr:pic>
          <xdr:nvPicPr>
            <xdr:cNvPr id="10437" name="Ink 10436">
              <a:extLst>
                <a:ext uri="{FF2B5EF4-FFF2-40B4-BE49-F238E27FC236}">
                  <a16:creationId xmlns:a16="http://schemas.microsoft.com/office/drawing/2014/main" id="{0C5888A6-3545-47BC-AA89-195BEE54A24F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5866210" y="5728380"/>
              <a:ext cx="343781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95160</xdr:colOff>
      <xdr:row>31</xdr:row>
      <xdr:rowOff>61130</xdr:rowOff>
    </xdr:from>
    <xdr:to>
      <xdr:col>11</xdr:col>
      <xdr:colOff>217560</xdr:colOff>
      <xdr:row>31</xdr:row>
      <xdr:rowOff>142130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0440" name="Ink 10439">
              <a:extLst>
                <a:ext uri="{FF2B5EF4-FFF2-40B4-BE49-F238E27FC236}">
                  <a16:creationId xmlns:a16="http://schemas.microsoft.com/office/drawing/2014/main" id="{00000000-0008-0000-0700-0000C8280000}"/>
                </a:ext>
              </a:extLst>
            </xdr14:cNvPr>
            <xdr14:cNvContentPartPr/>
          </xdr14:nvContentPartPr>
          <xdr14:nvPr macro=""/>
          <xdr14:xfrm>
            <a:off x="6800760" y="5769780"/>
            <a:ext cx="122400" cy="81000"/>
          </xdr14:xfrm>
        </xdr:contentPart>
      </mc:Choice>
      <mc:Fallback xmlns="">
        <xdr:pic>
          <xdr:nvPicPr>
            <xdr:cNvPr id="10440" name="Ink 10439">
              <a:extLst>
                <a:ext uri="{FF2B5EF4-FFF2-40B4-BE49-F238E27FC236}">
                  <a16:creationId xmlns:a16="http://schemas.microsoft.com/office/drawing/2014/main" id="{98C615EE-A65D-4C88-AA58-479B2C5B91B2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6791760" y="5760820"/>
              <a:ext cx="140040" cy="985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424800</xdr:colOff>
      <xdr:row>30</xdr:row>
      <xdr:rowOff>70320</xdr:rowOff>
    </xdr:from>
    <xdr:to>
      <xdr:col>13</xdr:col>
      <xdr:colOff>166200</xdr:colOff>
      <xdr:row>31</xdr:row>
      <xdr:rowOff>129530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0444" name="Ink 10443">
              <a:extLst>
                <a:ext uri="{FF2B5EF4-FFF2-40B4-BE49-F238E27FC236}">
                  <a16:creationId xmlns:a16="http://schemas.microsoft.com/office/drawing/2014/main" id="{00000000-0008-0000-0700-0000CC280000}"/>
                </a:ext>
              </a:extLst>
            </xdr14:cNvPr>
            <xdr14:cNvContentPartPr/>
          </xdr14:nvContentPartPr>
          <xdr14:nvPr macro=""/>
          <xdr14:xfrm>
            <a:off x="7740000" y="5594820"/>
            <a:ext cx="351000" cy="243360"/>
          </xdr14:xfrm>
        </xdr:contentPart>
      </mc:Choice>
      <mc:Fallback xmlns="">
        <xdr:pic>
          <xdr:nvPicPr>
            <xdr:cNvPr id="10444" name="Ink 10443">
              <a:extLst>
                <a:ext uri="{FF2B5EF4-FFF2-40B4-BE49-F238E27FC236}">
                  <a16:creationId xmlns:a16="http://schemas.microsoft.com/office/drawing/2014/main" id="{D4262F94-91D4-4C77-A79B-831DA46F0BFD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7731000" y="5585820"/>
              <a:ext cx="368640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602040</xdr:colOff>
      <xdr:row>29</xdr:row>
      <xdr:rowOff>179230</xdr:rowOff>
    </xdr:from>
    <xdr:to>
      <xdr:col>12</xdr:col>
      <xdr:colOff>271800</xdr:colOff>
      <xdr:row>31</xdr:row>
      <xdr:rowOff>101810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0446" name="Ink 10445">
              <a:extLst>
                <a:ext uri="{FF2B5EF4-FFF2-40B4-BE49-F238E27FC236}">
                  <a16:creationId xmlns:a16="http://schemas.microsoft.com/office/drawing/2014/main" id="{00000000-0008-0000-0700-0000CE280000}"/>
                </a:ext>
              </a:extLst>
            </xdr14:cNvPr>
            <xdr14:cNvContentPartPr/>
          </xdr14:nvContentPartPr>
          <xdr14:nvPr macro=""/>
          <xdr14:xfrm>
            <a:off x="7307640" y="5519580"/>
            <a:ext cx="279360" cy="290880"/>
          </xdr14:xfrm>
        </xdr:contentPart>
      </mc:Choice>
      <mc:Fallback xmlns="">
        <xdr:pic>
          <xdr:nvPicPr>
            <xdr:cNvPr id="10446" name="Ink 10445">
              <a:extLst>
                <a:ext uri="{FF2B5EF4-FFF2-40B4-BE49-F238E27FC236}">
                  <a16:creationId xmlns:a16="http://schemas.microsoft.com/office/drawing/2014/main" id="{52826379-2404-4A5A-82E4-73039D38E89C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7298640" y="5510580"/>
              <a:ext cx="29700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244320</xdr:colOff>
      <xdr:row>31</xdr:row>
      <xdr:rowOff>95690</xdr:rowOff>
    </xdr:from>
    <xdr:to>
      <xdr:col>13</xdr:col>
      <xdr:colOff>475800</xdr:colOff>
      <xdr:row>32</xdr:row>
      <xdr:rowOff>82180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0449" name="Ink 10448">
              <a:extLst>
                <a:ext uri="{FF2B5EF4-FFF2-40B4-BE49-F238E27FC236}">
                  <a16:creationId xmlns:a16="http://schemas.microsoft.com/office/drawing/2014/main" id="{00000000-0008-0000-0700-0000D1280000}"/>
                </a:ext>
              </a:extLst>
            </xdr14:cNvPr>
            <xdr14:cNvContentPartPr/>
          </xdr14:nvContentPartPr>
          <xdr14:nvPr macro=""/>
          <xdr14:xfrm>
            <a:off x="8169120" y="5804340"/>
            <a:ext cx="231480" cy="170640"/>
          </xdr14:xfrm>
        </xdr:contentPart>
      </mc:Choice>
      <mc:Fallback xmlns="">
        <xdr:pic>
          <xdr:nvPicPr>
            <xdr:cNvPr id="10449" name="Ink 10448">
              <a:extLst>
                <a:ext uri="{FF2B5EF4-FFF2-40B4-BE49-F238E27FC236}">
                  <a16:creationId xmlns:a16="http://schemas.microsoft.com/office/drawing/2014/main" id="{A846287D-117D-43EF-8A52-367C8B960E7D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8160120" y="5795340"/>
              <a:ext cx="249120" cy="188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603251</xdr:colOff>
      <xdr:row>9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4725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82550</xdr:rowOff>
        </xdr:from>
        <xdr:to>
          <xdr:col>18</xdr:col>
          <xdr:colOff>520700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15</xdr:col>
      <xdr:colOff>596900</xdr:colOff>
      <xdr:row>10</xdr:row>
      <xdr:rowOff>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9740900" cy="1847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107950</xdr:colOff>
          <xdr:row>2</xdr:row>
          <xdr:rowOff>63500</xdr:rowOff>
        </xdr:from>
        <xdr:to>
          <xdr:col>18</xdr:col>
          <xdr:colOff>520700</xdr:colOff>
          <xdr:row>6</xdr:row>
          <xdr:rowOff>165100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12700</xdr:rowOff>
    </xdr:from>
    <xdr:to>
      <xdr:col>3</xdr:col>
      <xdr:colOff>57150</xdr:colOff>
      <xdr:row>17</xdr:row>
      <xdr:rowOff>171007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54200"/>
          <a:ext cx="1885950" cy="1447357"/>
        </a:xfrm>
        <a:prstGeom prst="rect">
          <a:avLst/>
        </a:prstGeom>
      </xdr:spPr>
    </xdr:pic>
    <xdr:clientData/>
  </xdr:twoCellAnchor>
  <xdr:twoCellAnchor editAs="oneCell">
    <xdr:from>
      <xdr:col>5</xdr:col>
      <xdr:colOff>81120</xdr:colOff>
      <xdr:row>11</xdr:row>
      <xdr:rowOff>7270</xdr:rowOff>
    </xdr:from>
    <xdr:to>
      <xdr:col>6</xdr:col>
      <xdr:colOff>245160</xdr:colOff>
      <xdr:row>12</xdr:row>
      <xdr:rowOff>116520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14:cNvPr>
            <xdr14:cNvContentPartPr/>
          </xdr14:nvContentPartPr>
          <xdr14:nvPr macro=""/>
          <xdr14:xfrm>
            <a:off x="3129120" y="2032920"/>
            <a:ext cx="773640" cy="293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D02028EE-5760-4F25-8671-EDE7F458930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120480" y="2024280"/>
              <a:ext cx="79128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574920</xdr:colOff>
      <xdr:row>10</xdr:row>
      <xdr:rowOff>138140</xdr:rowOff>
    </xdr:from>
    <xdr:to>
      <xdr:col>4</xdr:col>
      <xdr:colOff>506400</xdr:colOff>
      <xdr:row>13</xdr:row>
      <xdr:rowOff>93650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14:cNvPr>
            <xdr14:cNvContentPartPr/>
          </xdr14:nvContentPartPr>
          <xdr14:nvPr macro=""/>
          <xdr14:xfrm>
            <a:off x="2403720" y="1979640"/>
            <a:ext cx="541080" cy="50796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D36D4D7B-0700-4915-8113-77B75EB070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395080" y="1970640"/>
              <a:ext cx="558720" cy="52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414600</xdr:colOff>
      <xdr:row>12</xdr:row>
      <xdr:rowOff>10680</xdr:rowOff>
    </xdr:from>
    <xdr:to>
      <xdr:col>4</xdr:col>
      <xdr:colOff>514320</xdr:colOff>
      <xdr:row>12</xdr:row>
      <xdr:rowOff>47040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14:cNvPr>
            <xdr14:cNvContentPartPr/>
          </xdr14:nvContentPartPr>
          <xdr14:nvPr macro=""/>
          <xdr14:xfrm>
            <a:off x="2853000" y="2220480"/>
            <a:ext cx="99720" cy="36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B0EAAB-35F3-42ED-8E47-1D419572235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844360" y="2211840"/>
              <a:ext cx="11736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274920</xdr:colOff>
      <xdr:row>11</xdr:row>
      <xdr:rowOff>27430</xdr:rowOff>
    </xdr:from>
    <xdr:to>
      <xdr:col>8</xdr:col>
      <xdr:colOff>39360</xdr:colOff>
      <xdr:row>12</xdr:row>
      <xdr:rowOff>154320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14:cNvPr>
            <xdr14:cNvContentPartPr/>
          </xdr14:nvContentPartPr>
          <xdr14:nvPr macro=""/>
          <xdr14:xfrm>
            <a:off x="4542120" y="2053080"/>
            <a:ext cx="374040" cy="3110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3EBEEC4-D8BB-4245-9B3E-7EFD973280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533480" y="2044080"/>
              <a:ext cx="391680" cy="32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364800</xdr:colOff>
      <xdr:row>11</xdr:row>
      <xdr:rowOff>106990</xdr:rowOff>
    </xdr:from>
    <xdr:to>
      <xdr:col>11</xdr:col>
      <xdr:colOff>562440</xdr:colOff>
      <xdr:row>13</xdr:row>
      <xdr:rowOff>66650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2319" name="Ink 12318">
              <a:extLst>
                <a:ext uri="{FF2B5EF4-FFF2-40B4-BE49-F238E27FC236}">
                  <a16:creationId xmlns:a16="http://schemas.microsoft.com/office/drawing/2014/main" id="{00000000-0008-0000-0900-00001F300000}"/>
                </a:ext>
              </a:extLst>
            </xdr14:cNvPr>
            <xdr14:cNvContentPartPr/>
          </xdr14:nvContentPartPr>
          <xdr14:nvPr macro=""/>
          <xdr14:xfrm>
            <a:off x="7070400" y="2132640"/>
            <a:ext cx="197640" cy="327960"/>
          </xdr14:xfrm>
        </xdr:contentPart>
      </mc:Choice>
      <mc:Fallback xmlns="">
        <xdr:pic>
          <xdr:nvPicPr>
            <xdr:cNvPr id="12319" name="Ink 12318">
              <a:extLst>
                <a:ext uri="{FF2B5EF4-FFF2-40B4-BE49-F238E27FC236}">
                  <a16:creationId xmlns:a16="http://schemas.microsoft.com/office/drawing/2014/main" id="{CF3CE31E-C1F2-4EC9-A28D-1E2DFB983B2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061400" y="2123640"/>
              <a:ext cx="215280" cy="34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558960</xdr:colOff>
      <xdr:row>11</xdr:row>
      <xdr:rowOff>59110</xdr:rowOff>
    </xdr:from>
    <xdr:to>
      <xdr:col>9</xdr:col>
      <xdr:colOff>54000</xdr:colOff>
      <xdr:row>14</xdr:row>
      <xdr:rowOff>84820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2324" name="Ink 12323">
              <a:extLst>
                <a:ext uri="{FF2B5EF4-FFF2-40B4-BE49-F238E27FC236}">
                  <a16:creationId xmlns:a16="http://schemas.microsoft.com/office/drawing/2014/main" id="{00000000-0008-0000-0900-000024300000}"/>
                </a:ext>
              </a:extLst>
            </xdr14:cNvPr>
            <xdr14:cNvContentPartPr/>
          </xdr14:nvContentPartPr>
          <xdr14:nvPr macro=""/>
          <xdr14:xfrm>
            <a:off x="4826160" y="2084760"/>
            <a:ext cx="714240" cy="578160"/>
          </xdr14:xfrm>
        </xdr:contentPart>
      </mc:Choice>
      <mc:Fallback xmlns="">
        <xdr:pic>
          <xdr:nvPicPr>
            <xdr:cNvPr id="12324" name="Ink 12323">
              <a:extLst>
                <a:ext uri="{FF2B5EF4-FFF2-40B4-BE49-F238E27FC236}">
                  <a16:creationId xmlns:a16="http://schemas.microsoft.com/office/drawing/2014/main" id="{009CCB49-F35C-495C-B8A1-911D299CFA6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817160" y="2076115"/>
              <a:ext cx="731880" cy="595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535560</xdr:colOff>
      <xdr:row>13</xdr:row>
      <xdr:rowOff>177530</xdr:rowOff>
    </xdr:from>
    <xdr:to>
      <xdr:col>11</xdr:col>
      <xdr:colOff>308640</xdr:colOff>
      <xdr:row>14</xdr:row>
      <xdr:rowOff>158260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328" name="Ink 12327">
              <a:extLst>
                <a:ext uri="{FF2B5EF4-FFF2-40B4-BE49-F238E27FC236}">
                  <a16:creationId xmlns:a16="http://schemas.microsoft.com/office/drawing/2014/main" id="{00000000-0008-0000-0900-000028300000}"/>
                </a:ext>
              </a:extLst>
            </xdr14:cNvPr>
            <xdr14:cNvContentPartPr/>
          </xdr14:nvContentPartPr>
          <xdr14:nvPr macro=""/>
          <xdr14:xfrm>
            <a:off x="6631560" y="2571480"/>
            <a:ext cx="382680" cy="164880"/>
          </xdr14:xfrm>
        </xdr:contentPart>
      </mc:Choice>
      <mc:Fallback xmlns="">
        <xdr:pic>
          <xdr:nvPicPr>
            <xdr:cNvPr id="12328" name="Ink 12327">
              <a:extLst>
                <a:ext uri="{FF2B5EF4-FFF2-40B4-BE49-F238E27FC236}">
                  <a16:creationId xmlns:a16="http://schemas.microsoft.com/office/drawing/2014/main" id="{6F1B0B64-462E-4AD6-A997-109C33A92A0E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622920" y="2562480"/>
              <a:ext cx="400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210840</xdr:colOff>
      <xdr:row>11</xdr:row>
      <xdr:rowOff>85390</xdr:rowOff>
    </xdr:from>
    <xdr:to>
      <xdr:col>11</xdr:col>
      <xdr:colOff>145560</xdr:colOff>
      <xdr:row>13</xdr:row>
      <xdr:rowOff>153410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2348" name="Ink 12347">
              <a:extLst>
                <a:ext uri="{FF2B5EF4-FFF2-40B4-BE49-F238E27FC236}">
                  <a16:creationId xmlns:a16="http://schemas.microsoft.com/office/drawing/2014/main" id="{00000000-0008-0000-0900-00003C300000}"/>
                </a:ext>
              </a:extLst>
            </xdr14:cNvPr>
            <xdr14:cNvContentPartPr/>
          </xdr14:nvContentPartPr>
          <xdr14:nvPr macro=""/>
          <xdr14:xfrm>
            <a:off x="6306840" y="2111040"/>
            <a:ext cx="544320" cy="436320"/>
          </xdr14:xfrm>
        </xdr:contentPart>
      </mc:Choice>
      <mc:Fallback xmlns="">
        <xdr:pic>
          <xdr:nvPicPr>
            <xdr:cNvPr id="12348" name="Ink 12347">
              <a:extLst>
                <a:ext uri="{FF2B5EF4-FFF2-40B4-BE49-F238E27FC236}">
                  <a16:creationId xmlns:a16="http://schemas.microsoft.com/office/drawing/2014/main" id="{65450DEE-968C-4931-9D2C-E56290FD4CD6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297840" y="2102040"/>
              <a:ext cx="56196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272400</xdr:colOff>
      <xdr:row>19</xdr:row>
      <xdr:rowOff>143630</xdr:rowOff>
    </xdr:from>
    <xdr:to>
      <xdr:col>2</xdr:col>
      <xdr:colOff>424920</xdr:colOff>
      <xdr:row>21</xdr:row>
      <xdr:rowOff>27330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2442" name="Ink 12441">
              <a:extLst>
                <a:ext uri="{FF2B5EF4-FFF2-40B4-BE49-F238E27FC236}">
                  <a16:creationId xmlns:a16="http://schemas.microsoft.com/office/drawing/2014/main" id="{00000000-0008-0000-0900-00009A300000}"/>
                </a:ext>
              </a:extLst>
            </xdr14:cNvPr>
            <xdr14:cNvContentPartPr/>
          </xdr14:nvContentPartPr>
          <xdr14:nvPr macro=""/>
          <xdr14:xfrm>
            <a:off x="882000" y="3642480"/>
            <a:ext cx="762120" cy="252000"/>
          </xdr14:xfrm>
        </xdr:contentPart>
      </mc:Choice>
      <mc:Fallback xmlns="">
        <xdr:pic>
          <xdr:nvPicPr>
            <xdr:cNvPr id="12442" name="Ink 12441">
              <a:extLst>
                <a:ext uri="{FF2B5EF4-FFF2-40B4-BE49-F238E27FC236}">
                  <a16:creationId xmlns:a16="http://schemas.microsoft.com/office/drawing/2014/main" id="{49B6B42F-FBDA-40E4-92E9-DFBBA656052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3356" y="3633828"/>
              <a:ext cx="779768" cy="2696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539880</xdr:colOff>
      <xdr:row>20</xdr:row>
      <xdr:rowOff>10240</xdr:rowOff>
    </xdr:from>
    <xdr:to>
      <xdr:col>4</xdr:col>
      <xdr:colOff>540240</xdr:colOff>
      <xdr:row>20</xdr:row>
      <xdr:rowOff>25000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455" name="Ink 12454">
              <a:extLst>
                <a:ext uri="{FF2B5EF4-FFF2-40B4-BE49-F238E27FC236}">
                  <a16:creationId xmlns:a16="http://schemas.microsoft.com/office/drawing/2014/main" id="{00000000-0008-0000-0900-0000A7300000}"/>
                </a:ext>
              </a:extLst>
            </xdr14:cNvPr>
            <xdr14:cNvContentPartPr/>
          </xdr14:nvContentPartPr>
          <xdr14:nvPr macro=""/>
          <xdr14:xfrm>
            <a:off x="2978280" y="3693240"/>
            <a:ext cx="360" cy="14760"/>
          </xdr14:xfrm>
        </xdr:contentPart>
      </mc:Choice>
      <mc:Fallback xmlns="">
        <xdr:pic>
          <xdr:nvPicPr>
            <xdr:cNvPr id="12455" name="Ink 12454">
              <a:extLst>
                <a:ext uri="{FF2B5EF4-FFF2-40B4-BE49-F238E27FC236}">
                  <a16:creationId xmlns:a16="http://schemas.microsoft.com/office/drawing/2014/main" id="{673AF133-B79E-47E2-8E51-22A5403FD1F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969280" y="3684240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526920</xdr:colOff>
      <xdr:row>21</xdr:row>
      <xdr:rowOff>32370</xdr:rowOff>
    </xdr:from>
    <xdr:to>
      <xdr:col>4</xdr:col>
      <xdr:colOff>533760</xdr:colOff>
      <xdr:row>21</xdr:row>
      <xdr:rowOff>32730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2456" name="Ink 12455">
              <a:extLst>
                <a:ext uri="{FF2B5EF4-FFF2-40B4-BE49-F238E27FC236}">
                  <a16:creationId xmlns:a16="http://schemas.microsoft.com/office/drawing/2014/main" id="{00000000-0008-0000-0900-0000A8300000}"/>
                </a:ext>
              </a:extLst>
            </xdr14:cNvPr>
            <xdr14:cNvContentPartPr/>
          </xdr14:nvContentPartPr>
          <xdr14:nvPr macro=""/>
          <xdr14:xfrm>
            <a:off x="2965320" y="3899520"/>
            <a:ext cx="6840" cy="360"/>
          </xdr14:xfrm>
        </xdr:contentPart>
      </mc:Choice>
      <mc:Fallback xmlns="">
        <xdr:pic>
          <xdr:nvPicPr>
            <xdr:cNvPr id="12456" name="Ink 12455">
              <a:extLst>
                <a:ext uri="{FF2B5EF4-FFF2-40B4-BE49-F238E27FC236}">
                  <a16:creationId xmlns:a16="http://schemas.microsoft.com/office/drawing/2014/main" id="{20902C19-0758-4E22-856D-3D832FA67020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956680" y="3890880"/>
              <a:ext cx="244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29160</xdr:colOff>
      <xdr:row>19</xdr:row>
      <xdr:rowOff>152270</xdr:rowOff>
    </xdr:from>
    <xdr:to>
      <xdr:col>4</xdr:col>
      <xdr:colOff>330000</xdr:colOff>
      <xdr:row>20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2457" name="Ink 12456">
              <a:extLst>
                <a:ext uri="{FF2B5EF4-FFF2-40B4-BE49-F238E27FC236}">
                  <a16:creationId xmlns:a16="http://schemas.microsoft.com/office/drawing/2014/main" id="{00000000-0008-0000-0900-0000A9300000}"/>
                </a:ext>
              </a:extLst>
            </xdr14:cNvPr>
            <xdr14:cNvContentPartPr/>
          </xdr14:nvContentPartPr>
          <xdr14:nvPr macro=""/>
          <xdr14:xfrm>
            <a:off x="1857960" y="3651120"/>
            <a:ext cx="910440" cy="214200"/>
          </xdr14:xfrm>
        </xdr:contentPart>
      </mc:Choice>
      <mc:Fallback xmlns="">
        <xdr:pic>
          <xdr:nvPicPr>
            <xdr:cNvPr id="12457" name="Ink 12456">
              <a:extLst>
                <a:ext uri="{FF2B5EF4-FFF2-40B4-BE49-F238E27FC236}">
                  <a16:creationId xmlns:a16="http://schemas.microsoft.com/office/drawing/2014/main" id="{55544996-324B-4366-88E9-23720EABE49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848960" y="3642480"/>
              <a:ext cx="928080" cy="23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314400</xdr:colOff>
      <xdr:row>19</xdr:row>
      <xdr:rowOff>113390</xdr:rowOff>
    </xdr:from>
    <xdr:to>
      <xdr:col>6</xdr:col>
      <xdr:colOff>153720</xdr:colOff>
      <xdr:row>20</xdr:row>
      <xdr:rowOff>147760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466" name="Ink 12465">
              <a:extLst>
                <a:ext uri="{FF2B5EF4-FFF2-40B4-BE49-F238E27FC236}">
                  <a16:creationId xmlns:a16="http://schemas.microsoft.com/office/drawing/2014/main" id="{00000000-0008-0000-0900-0000B2300000}"/>
                </a:ext>
              </a:extLst>
            </xdr14:cNvPr>
            <xdr14:cNvContentPartPr/>
          </xdr14:nvContentPartPr>
          <xdr14:nvPr macro=""/>
          <xdr14:xfrm>
            <a:off x="3362400" y="3612240"/>
            <a:ext cx="448920" cy="218520"/>
          </xdr14:xfrm>
        </xdr:contentPart>
      </mc:Choice>
      <mc:Fallback xmlns="">
        <xdr:pic>
          <xdr:nvPicPr>
            <xdr:cNvPr id="12466" name="Ink 12465">
              <a:extLst>
                <a:ext uri="{FF2B5EF4-FFF2-40B4-BE49-F238E27FC236}">
                  <a16:creationId xmlns:a16="http://schemas.microsoft.com/office/drawing/2014/main" id="{67AEEAB3-47F5-4B6D-9F8F-742AF0D839E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353400" y="3603600"/>
              <a:ext cx="466560" cy="23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214200</xdr:colOff>
      <xdr:row>19</xdr:row>
      <xdr:rowOff>10790</xdr:rowOff>
    </xdr:from>
    <xdr:to>
      <xdr:col>6</xdr:col>
      <xdr:colOff>214560</xdr:colOff>
      <xdr:row>19</xdr:row>
      <xdr:rowOff>97910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2472" name="Ink 12471">
              <a:extLst>
                <a:ext uri="{FF2B5EF4-FFF2-40B4-BE49-F238E27FC236}">
                  <a16:creationId xmlns:a16="http://schemas.microsoft.com/office/drawing/2014/main" id="{00000000-0008-0000-0900-0000B8300000}"/>
                </a:ext>
              </a:extLst>
            </xdr14:cNvPr>
            <xdr14:cNvContentPartPr/>
          </xdr14:nvContentPartPr>
          <xdr14:nvPr macro=""/>
          <xdr14:xfrm>
            <a:off x="3871800" y="3509640"/>
            <a:ext cx="360" cy="87120"/>
          </xdr14:xfrm>
        </xdr:contentPart>
      </mc:Choice>
      <mc:Fallback xmlns="">
        <xdr:pic>
          <xdr:nvPicPr>
            <xdr:cNvPr id="12472" name="Ink 12471">
              <a:extLst>
                <a:ext uri="{FF2B5EF4-FFF2-40B4-BE49-F238E27FC236}">
                  <a16:creationId xmlns:a16="http://schemas.microsoft.com/office/drawing/2014/main" id="{B99CB3B3-7A41-4729-8FDE-14A912ADF79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862800" y="3501000"/>
              <a:ext cx="18000" cy="10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243000</xdr:colOff>
      <xdr:row>20</xdr:row>
      <xdr:rowOff>60640</xdr:rowOff>
    </xdr:from>
    <xdr:to>
      <xdr:col>6</xdr:col>
      <xdr:colOff>453240</xdr:colOff>
      <xdr:row>21</xdr:row>
      <xdr:rowOff>26970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473" name="Ink 12472">
              <a:extLst>
                <a:ext uri="{FF2B5EF4-FFF2-40B4-BE49-F238E27FC236}">
                  <a16:creationId xmlns:a16="http://schemas.microsoft.com/office/drawing/2014/main" id="{00000000-0008-0000-0900-0000B9300000}"/>
                </a:ext>
              </a:extLst>
            </xdr14:cNvPr>
            <xdr14:cNvContentPartPr/>
          </xdr14:nvContentPartPr>
          <xdr14:nvPr macro=""/>
          <xdr14:xfrm>
            <a:off x="3900600" y="3743640"/>
            <a:ext cx="210240" cy="150480"/>
          </xdr14:xfrm>
        </xdr:contentPart>
      </mc:Choice>
      <mc:Fallback xmlns="">
        <xdr:pic>
          <xdr:nvPicPr>
            <xdr:cNvPr id="12473" name="Ink 12472">
              <a:extLst>
                <a:ext uri="{FF2B5EF4-FFF2-40B4-BE49-F238E27FC236}">
                  <a16:creationId xmlns:a16="http://schemas.microsoft.com/office/drawing/2014/main" id="{219C72C6-E01B-47D8-A3A2-E56FB39642F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891615" y="3735000"/>
              <a:ext cx="22785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84120</xdr:colOff>
      <xdr:row>18</xdr:row>
      <xdr:rowOff>172620</xdr:rowOff>
    </xdr:from>
    <xdr:to>
      <xdr:col>8</xdr:col>
      <xdr:colOff>368400</xdr:colOff>
      <xdr:row>21</xdr:row>
      <xdr:rowOff>12930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488" name="Ink 12487">
              <a:extLst>
                <a:ext uri="{FF2B5EF4-FFF2-40B4-BE49-F238E27FC236}">
                  <a16:creationId xmlns:a16="http://schemas.microsoft.com/office/drawing/2014/main" id="{00000000-0008-0000-0900-0000C8300000}"/>
                </a:ext>
              </a:extLst>
            </xdr14:cNvPr>
            <xdr14:cNvContentPartPr/>
          </xdr14:nvContentPartPr>
          <xdr14:nvPr macro=""/>
          <xdr14:xfrm>
            <a:off x="4351320" y="3487320"/>
            <a:ext cx="893880" cy="392760"/>
          </xdr14:xfrm>
        </xdr:contentPart>
      </mc:Choice>
      <mc:Fallback xmlns="">
        <xdr:pic>
          <xdr:nvPicPr>
            <xdr:cNvPr id="12488" name="Ink 12487">
              <a:extLst>
                <a:ext uri="{FF2B5EF4-FFF2-40B4-BE49-F238E27FC236}">
                  <a16:creationId xmlns:a16="http://schemas.microsoft.com/office/drawing/2014/main" id="{ED9EBE6F-91A4-480F-9B42-528C717776B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342320" y="3478672"/>
              <a:ext cx="911520" cy="4104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63000</xdr:colOff>
      <xdr:row>20</xdr:row>
      <xdr:rowOff>52000</xdr:rowOff>
    </xdr:from>
    <xdr:to>
      <xdr:col>9</xdr:col>
      <xdr:colOff>172440</xdr:colOff>
      <xdr:row>20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91" name="Ink 12490">
              <a:extLst>
                <a:ext uri="{FF2B5EF4-FFF2-40B4-BE49-F238E27FC236}">
                  <a16:creationId xmlns:a16="http://schemas.microsoft.com/office/drawing/2014/main" id="{00000000-0008-0000-0900-0000CB300000}"/>
                </a:ext>
              </a:extLst>
            </xdr14:cNvPr>
            <xdr14:cNvContentPartPr/>
          </xdr14:nvContentPartPr>
          <xdr14:nvPr macro=""/>
          <xdr14:xfrm>
            <a:off x="5549400" y="3735000"/>
            <a:ext cx="109440" cy="47880"/>
          </xdr14:xfrm>
        </xdr:contentPart>
      </mc:Choice>
      <mc:Fallback xmlns="">
        <xdr:pic>
          <xdr:nvPicPr>
            <xdr:cNvPr id="12491" name="Ink 12490">
              <a:extLst>
                <a:ext uri="{FF2B5EF4-FFF2-40B4-BE49-F238E27FC236}">
                  <a16:creationId xmlns:a16="http://schemas.microsoft.com/office/drawing/2014/main" id="{6A26AEFE-D2F9-497C-B9A7-DA63126EEB6C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0760" y="3726360"/>
              <a:ext cx="12708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398520</xdr:colOff>
      <xdr:row>19</xdr:row>
      <xdr:rowOff>171350</xdr:rowOff>
    </xdr:from>
    <xdr:to>
      <xdr:col>10</xdr:col>
      <xdr:colOff>583080</xdr:colOff>
      <xdr:row>20</xdr:row>
      <xdr:rowOff>169720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00" name="Ink 12499">
              <a:extLst>
                <a:ext uri="{FF2B5EF4-FFF2-40B4-BE49-F238E27FC236}">
                  <a16:creationId xmlns:a16="http://schemas.microsoft.com/office/drawing/2014/main" id="{00000000-0008-0000-0900-0000D4300000}"/>
                </a:ext>
              </a:extLst>
            </xdr14:cNvPr>
            <xdr14:cNvContentPartPr/>
          </xdr14:nvContentPartPr>
          <xdr14:nvPr macro=""/>
          <xdr14:xfrm>
            <a:off x="5884920" y="3670200"/>
            <a:ext cx="794160" cy="182520"/>
          </xdr14:xfrm>
        </xdr:contentPart>
      </mc:Choice>
      <mc:Fallback xmlns="">
        <xdr:pic>
          <xdr:nvPicPr>
            <xdr:cNvPr id="12500" name="Ink 12499">
              <a:extLst>
                <a:ext uri="{FF2B5EF4-FFF2-40B4-BE49-F238E27FC236}">
                  <a16:creationId xmlns:a16="http://schemas.microsoft.com/office/drawing/2014/main" id="{7ABDDEC5-7DC6-442D-95A2-0F0C626943D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875924" y="3661200"/>
              <a:ext cx="811792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589200</xdr:colOff>
      <xdr:row>19</xdr:row>
      <xdr:rowOff>48590</xdr:rowOff>
    </xdr:from>
    <xdr:to>
      <xdr:col>11</xdr:col>
      <xdr:colOff>85800</xdr:colOff>
      <xdr:row>19</xdr:row>
      <xdr:rowOff>121310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501" name="Ink 12500">
              <a:extLst>
                <a:ext uri="{FF2B5EF4-FFF2-40B4-BE49-F238E27FC236}">
                  <a16:creationId xmlns:a16="http://schemas.microsoft.com/office/drawing/2014/main" id="{00000000-0008-0000-0900-0000D5300000}"/>
                </a:ext>
              </a:extLst>
            </xdr14:cNvPr>
            <xdr14:cNvContentPartPr/>
          </xdr14:nvContentPartPr>
          <xdr14:nvPr macro=""/>
          <xdr14:xfrm>
            <a:off x="6685200" y="3547440"/>
            <a:ext cx="106200" cy="72720"/>
          </xdr14:xfrm>
        </xdr:contentPart>
      </mc:Choice>
      <mc:Fallback xmlns="">
        <xdr:pic>
          <xdr:nvPicPr>
            <xdr:cNvPr id="12501" name="Ink 12500">
              <a:extLst>
                <a:ext uri="{FF2B5EF4-FFF2-40B4-BE49-F238E27FC236}">
                  <a16:creationId xmlns:a16="http://schemas.microsoft.com/office/drawing/2014/main" id="{11F47A07-5763-4C47-BF66-6002061E78C5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76560" y="3538440"/>
              <a:ext cx="12384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17760</xdr:colOff>
      <xdr:row>20</xdr:row>
      <xdr:rowOff>72160</xdr:rowOff>
    </xdr:from>
    <xdr:to>
      <xdr:col>11</xdr:col>
      <xdr:colOff>257520</xdr:colOff>
      <xdr:row>21</xdr:row>
      <xdr:rowOff>1050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506" name="Ink 12505">
              <a:extLst>
                <a:ext uri="{FF2B5EF4-FFF2-40B4-BE49-F238E27FC236}">
                  <a16:creationId xmlns:a16="http://schemas.microsoft.com/office/drawing/2014/main" id="{00000000-0008-0000-0900-0000DA300000}"/>
                </a:ext>
              </a:extLst>
            </xdr14:cNvPr>
            <xdr14:cNvContentPartPr/>
          </xdr14:nvContentPartPr>
          <xdr14:nvPr macro=""/>
          <xdr14:xfrm>
            <a:off x="6723360" y="3755160"/>
            <a:ext cx="239760" cy="113040"/>
          </xdr14:xfrm>
        </xdr:contentPart>
      </mc:Choice>
      <mc:Fallback xmlns="">
        <xdr:pic>
          <xdr:nvPicPr>
            <xdr:cNvPr id="12506" name="Ink 12505">
              <a:extLst>
                <a:ext uri="{FF2B5EF4-FFF2-40B4-BE49-F238E27FC236}">
                  <a16:creationId xmlns:a16="http://schemas.microsoft.com/office/drawing/2014/main" id="{591F6196-3A76-415A-91B4-EAE762849708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714720" y="3746520"/>
              <a:ext cx="2574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317040</xdr:colOff>
      <xdr:row>24</xdr:row>
      <xdr:rowOff>1920</xdr:rowOff>
    </xdr:from>
    <xdr:to>
      <xdr:col>2</xdr:col>
      <xdr:colOff>553080</xdr:colOff>
      <xdr:row>25</xdr:row>
      <xdr:rowOff>90650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517" name="Ink 12516">
              <a:extLst>
                <a:ext uri="{FF2B5EF4-FFF2-40B4-BE49-F238E27FC236}">
                  <a16:creationId xmlns:a16="http://schemas.microsoft.com/office/drawing/2014/main" id="{00000000-0008-0000-0900-0000E5300000}"/>
                </a:ext>
              </a:extLst>
            </xdr14:cNvPr>
            <xdr14:cNvContentPartPr/>
          </xdr14:nvContentPartPr>
          <xdr14:nvPr macro=""/>
          <xdr14:xfrm>
            <a:off x="926640" y="4421520"/>
            <a:ext cx="845640" cy="272880"/>
          </xdr14:xfrm>
        </xdr:contentPart>
      </mc:Choice>
      <mc:Fallback xmlns="">
        <xdr:pic>
          <xdr:nvPicPr>
            <xdr:cNvPr id="12517" name="Ink 12516">
              <a:extLst>
                <a:ext uri="{FF2B5EF4-FFF2-40B4-BE49-F238E27FC236}">
                  <a16:creationId xmlns:a16="http://schemas.microsoft.com/office/drawing/2014/main" id="{4D072699-17F2-419B-8F8D-312E215CD24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17640" y="4412880"/>
              <a:ext cx="86328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483720</xdr:colOff>
      <xdr:row>23</xdr:row>
      <xdr:rowOff>181030</xdr:rowOff>
    </xdr:from>
    <xdr:to>
      <xdr:col>4</xdr:col>
      <xdr:colOff>485520</xdr:colOff>
      <xdr:row>24</xdr:row>
      <xdr:rowOff>157440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527" name="Ink 12526">
              <a:extLst>
                <a:ext uri="{FF2B5EF4-FFF2-40B4-BE49-F238E27FC236}">
                  <a16:creationId xmlns:a16="http://schemas.microsoft.com/office/drawing/2014/main" id="{00000000-0008-0000-0900-0000EF300000}"/>
                </a:ext>
              </a:extLst>
            </xdr14:cNvPr>
            <xdr14:cNvContentPartPr/>
          </xdr14:nvContentPartPr>
          <xdr14:nvPr macro=""/>
          <xdr14:xfrm>
            <a:off x="2922120" y="4416480"/>
            <a:ext cx="1800" cy="160560"/>
          </xdr14:xfrm>
        </xdr:contentPart>
      </mc:Choice>
      <mc:Fallback xmlns="">
        <xdr:pic>
          <xdr:nvPicPr>
            <xdr:cNvPr id="12527" name="Ink 12526">
              <a:extLst>
                <a:ext uri="{FF2B5EF4-FFF2-40B4-BE49-F238E27FC236}">
                  <a16:creationId xmlns:a16="http://schemas.microsoft.com/office/drawing/2014/main" id="{6365F570-7912-477D-A047-FADBF3BAAF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913120" y="4407480"/>
              <a:ext cx="1944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101880</xdr:colOff>
      <xdr:row>23</xdr:row>
      <xdr:rowOff>179590</xdr:rowOff>
    </xdr:from>
    <xdr:to>
      <xdr:col>4</xdr:col>
      <xdr:colOff>337920</xdr:colOff>
      <xdr:row>24</xdr:row>
      <xdr:rowOff>174720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28" name="Ink 12527">
              <a:extLst>
                <a:ext uri="{FF2B5EF4-FFF2-40B4-BE49-F238E27FC236}">
                  <a16:creationId xmlns:a16="http://schemas.microsoft.com/office/drawing/2014/main" id="{00000000-0008-0000-0900-0000F0300000}"/>
                </a:ext>
              </a:extLst>
            </xdr14:cNvPr>
            <xdr14:cNvContentPartPr/>
          </xdr14:nvContentPartPr>
          <xdr14:nvPr macro=""/>
          <xdr14:xfrm>
            <a:off x="1930680" y="4415040"/>
            <a:ext cx="845640" cy="179280"/>
          </xdr14:xfrm>
        </xdr:contentPart>
      </mc:Choice>
      <mc:Fallback xmlns="">
        <xdr:pic>
          <xdr:nvPicPr>
            <xdr:cNvPr id="12528" name="Ink 12527">
              <a:extLst>
                <a:ext uri="{FF2B5EF4-FFF2-40B4-BE49-F238E27FC236}">
                  <a16:creationId xmlns:a16="http://schemas.microsoft.com/office/drawing/2014/main" id="{F6B4FA97-93A8-4DCA-84DC-27D987B33F5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21680" y="4406058"/>
              <a:ext cx="863280" cy="1968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157800</xdr:colOff>
      <xdr:row>23</xdr:row>
      <xdr:rowOff>159430</xdr:rowOff>
    </xdr:from>
    <xdr:to>
      <xdr:col>6</xdr:col>
      <xdr:colOff>146880</xdr:colOff>
      <xdr:row>25</xdr:row>
      <xdr:rowOff>29810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538" name="Ink 12537">
              <a:extLst>
                <a:ext uri="{FF2B5EF4-FFF2-40B4-BE49-F238E27FC236}">
                  <a16:creationId xmlns:a16="http://schemas.microsoft.com/office/drawing/2014/main" id="{00000000-0008-0000-0900-0000FA300000}"/>
                </a:ext>
              </a:extLst>
            </xdr14:cNvPr>
            <xdr14:cNvContentPartPr/>
          </xdr14:nvContentPartPr>
          <xdr14:nvPr macro=""/>
          <xdr14:xfrm>
            <a:off x="3205800" y="4394880"/>
            <a:ext cx="598680" cy="238680"/>
          </xdr14:xfrm>
        </xdr:contentPart>
      </mc:Choice>
      <mc:Fallback xmlns="">
        <xdr:pic>
          <xdr:nvPicPr>
            <xdr:cNvPr id="12538" name="Ink 12537">
              <a:extLst>
                <a:ext uri="{FF2B5EF4-FFF2-40B4-BE49-F238E27FC236}">
                  <a16:creationId xmlns:a16="http://schemas.microsoft.com/office/drawing/2014/main" id="{D28CA75A-C8CF-4741-8553-00DB0066BA86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197160" y="4385880"/>
              <a:ext cx="616320" cy="25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307080</xdr:colOff>
      <xdr:row>24</xdr:row>
      <xdr:rowOff>8400</xdr:rowOff>
    </xdr:from>
    <xdr:to>
      <xdr:col>6</xdr:col>
      <xdr:colOff>435600</xdr:colOff>
      <xdr:row>24</xdr:row>
      <xdr:rowOff>145920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2541" name="Ink 12540">
              <a:extLst>
                <a:ext uri="{FF2B5EF4-FFF2-40B4-BE49-F238E27FC236}">
                  <a16:creationId xmlns:a16="http://schemas.microsoft.com/office/drawing/2014/main" id="{00000000-0008-0000-0900-0000FD300000}"/>
                </a:ext>
              </a:extLst>
            </xdr14:cNvPr>
            <xdr14:cNvContentPartPr/>
          </xdr14:nvContentPartPr>
          <xdr14:nvPr macro=""/>
          <xdr14:xfrm>
            <a:off x="3964680" y="4428000"/>
            <a:ext cx="128520" cy="137520"/>
          </xdr14:xfrm>
        </xdr:contentPart>
      </mc:Choice>
      <mc:Fallback xmlns="">
        <xdr:pic>
          <xdr:nvPicPr>
            <xdr:cNvPr id="12541" name="Ink 12540">
              <a:extLst>
                <a:ext uri="{FF2B5EF4-FFF2-40B4-BE49-F238E27FC236}">
                  <a16:creationId xmlns:a16="http://schemas.microsoft.com/office/drawing/2014/main" id="{25A094E2-6EC0-404A-8ED1-8650C76A150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956040" y="4419000"/>
              <a:ext cx="14616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26160</xdr:colOff>
      <xdr:row>23</xdr:row>
      <xdr:rowOff>155470</xdr:rowOff>
    </xdr:from>
    <xdr:to>
      <xdr:col>7</xdr:col>
      <xdr:colOff>358800</xdr:colOff>
      <xdr:row>25</xdr:row>
      <xdr:rowOff>9290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2545" name="Ink 12544">
              <a:extLst>
                <a:ext uri="{FF2B5EF4-FFF2-40B4-BE49-F238E27FC236}">
                  <a16:creationId xmlns:a16="http://schemas.microsoft.com/office/drawing/2014/main" id="{00000000-0008-0000-0900-000001310000}"/>
                </a:ext>
              </a:extLst>
            </xdr14:cNvPr>
            <xdr14:cNvContentPartPr/>
          </xdr14:nvContentPartPr>
          <xdr14:nvPr macro=""/>
          <xdr14:xfrm>
            <a:off x="4293360" y="4390920"/>
            <a:ext cx="332640" cy="222120"/>
          </xdr14:xfrm>
        </xdr:contentPart>
      </mc:Choice>
      <mc:Fallback xmlns="">
        <xdr:pic>
          <xdr:nvPicPr>
            <xdr:cNvPr id="12545" name="Ink 12544">
              <a:extLst>
                <a:ext uri="{FF2B5EF4-FFF2-40B4-BE49-F238E27FC236}">
                  <a16:creationId xmlns:a16="http://schemas.microsoft.com/office/drawing/2014/main" id="{C8F69719-991F-473B-A4B6-9206C5AD64C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284720" y="4381935"/>
              <a:ext cx="350280" cy="239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512160</xdr:colOff>
      <xdr:row>24</xdr:row>
      <xdr:rowOff>10920</xdr:rowOff>
    </xdr:from>
    <xdr:to>
      <xdr:col>8</xdr:col>
      <xdr:colOff>352200</xdr:colOff>
      <xdr:row>25</xdr:row>
      <xdr:rowOff>20810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2553" name="Ink 12552">
              <a:extLst>
                <a:ext uri="{FF2B5EF4-FFF2-40B4-BE49-F238E27FC236}">
                  <a16:creationId xmlns:a16="http://schemas.microsoft.com/office/drawing/2014/main" id="{00000000-0008-0000-0900-000009310000}"/>
                </a:ext>
              </a:extLst>
            </xdr14:cNvPr>
            <xdr14:cNvContentPartPr/>
          </xdr14:nvContentPartPr>
          <xdr14:nvPr macro=""/>
          <xdr14:xfrm>
            <a:off x="4779360" y="4430520"/>
            <a:ext cx="449640" cy="194040"/>
          </xdr14:xfrm>
        </xdr:contentPart>
      </mc:Choice>
      <mc:Fallback xmlns="">
        <xdr:pic>
          <xdr:nvPicPr>
            <xdr:cNvPr id="12553" name="Ink 12552">
              <a:extLst>
                <a:ext uri="{FF2B5EF4-FFF2-40B4-BE49-F238E27FC236}">
                  <a16:creationId xmlns:a16="http://schemas.microsoft.com/office/drawing/2014/main" id="{07419F84-888D-4BF8-A7A2-1B06ACCD4DA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770720" y="4421520"/>
              <a:ext cx="467280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603840</xdr:colOff>
      <xdr:row>24</xdr:row>
      <xdr:rowOff>77520</xdr:rowOff>
    </xdr:from>
    <xdr:to>
      <xdr:col>9</xdr:col>
      <xdr:colOff>78120</xdr:colOff>
      <xdr:row>24</xdr:row>
      <xdr:rowOff>131520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2556" name="Ink 12555">
              <a:extLst>
                <a:ext uri="{FF2B5EF4-FFF2-40B4-BE49-F238E27FC236}">
                  <a16:creationId xmlns:a16="http://schemas.microsoft.com/office/drawing/2014/main" id="{00000000-0008-0000-0900-00000C310000}"/>
                </a:ext>
              </a:extLst>
            </xdr14:cNvPr>
            <xdr14:cNvContentPartPr/>
          </xdr14:nvContentPartPr>
          <xdr14:nvPr macro=""/>
          <xdr14:xfrm>
            <a:off x="5480640" y="4497120"/>
            <a:ext cx="83880" cy="54000"/>
          </xdr14:xfrm>
        </xdr:contentPart>
      </mc:Choice>
      <mc:Fallback xmlns="">
        <xdr:pic>
          <xdr:nvPicPr>
            <xdr:cNvPr id="12556" name="Ink 12555">
              <a:extLst>
                <a:ext uri="{FF2B5EF4-FFF2-40B4-BE49-F238E27FC236}">
                  <a16:creationId xmlns:a16="http://schemas.microsoft.com/office/drawing/2014/main" id="{17ACD059-9CA6-4036-8FED-1D122742664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5471640" y="4488422"/>
              <a:ext cx="101520" cy="717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244440</xdr:colOff>
      <xdr:row>24</xdr:row>
      <xdr:rowOff>14160</xdr:rowOff>
    </xdr:from>
    <xdr:to>
      <xdr:col>10</xdr:col>
      <xdr:colOff>395880</xdr:colOff>
      <xdr:row>25</xdr:row>
      <xdr:rowOff>47450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2565" name="Ink 12564">
              <a:extLst>
                <a:ext uri="{FF2B5EF4-FFF2-40B4-BE49-F238E27FC236}">
                  <a16:creationId xmlns:a16="http://schemas.microsoft.com/office/drawing/2014/main" id="{00000000-0008-0000-0900-000015310000}"/>
                </a:ext>
              </a:extLst>
            </xdr14:cNvPr>
            <xdr14:cNvContentPartPr/>
          </xdr14:nvContentPartPr>
          <xdr14:nvPr macro=""/>
          <xdr14:xfrm>
            <a:off x="5730840" y="4433760"/>
            <a:ext cx="761040" cy="217440"/>
          </xdr14:xfrm>
        </xdr:contentPart>
      </mc:Choice>
      <mc:Fallback xmlns="">
        <xdr:pic>
          <xdr:nvPicPr>
            <xdr:cNvPr id="12565" name="Ink 12564">
              <a:extLst>
                <a:ext uri="{FF2B5EF4-FFF2-40B4-BE49-F238E27FC236}">
                  <a16:creationId xmlns:a16="http://schemas.microsoft.com/office/drawing/2014/main" id="{DB81140E-23D2-4FE5-B85A-D7BB3B4031E2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721840" y="4424775"/>
              <a:ext cx="778680" cy="23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570120</xdr:colOff>
      <xdr:row>23</xdr:row>
      <xdr:rowOff>140710</xdr:rowOff>
    </xdr:from>
    <xdr:to>
      <xdr:col>11</xdr:col>
      <xdr:colOff>153480</xdr:colOff>
      <xdr:row>24</xdr:row>
      <xdr:rowOff>182280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2570" name="Ink 12569">
              <a:extLst>
                <a:ext uri="{FF2B5EF4-FFF2-40B4-BE49-F238E27FC236}">
                  <a16:creationId xmlns:a16="http://schemas.microsoft.com/office/drawing/2014/main" id="{00000000-0008-0000-0900-00001A310000}"/>
                </a:ext>
              </a:extLst>
            </xdr14:cNvPr>
            <xdr14:cNvContentPartPr/>
          </xdr14:nvContentPartPr>
          <xdr14:nvPr macro=""/>
          <xdr14:xfrm>
            <a:off x="6666120" y="4376160"/>
            <a:ext cx="192960" cy="225720"/>
          </xdr14:xfrm>
        </xdr:contentPart>
      </mc:Choice>
      <mc:Fallback xmlns="">
        <xdr:pic>
          <xdr:nvPicPr>
            <xdr:cNvPr id="12570" name="Ink 12569">
              <a:extLst>
                <a:ext uri="{FF2B5EF4-FFF2-40B4-BE49-F238E27FC236}">
                  <a16:creationId xmlns:a16="http://schemas.microsoft.com/office/drawing/2014/main" id="{BB345586-6BB0-433B-9537-881BEBA904C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657120" y="4367160"/>
              <a:ext cx="21060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259080</xdr:colOff>
      <xdr:row>12</xdr:row>
      <xdr:rowOff>67200</xdr:rowOff>
    </xdr:from>
    <xdr:to>
      <xdr:col>1</xdr:col>
      <xdr:colOff>390840</xdr:colOff>
      <xdr:row>12</xdr:row>
      <xdr:rowOff>182760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2574" name="Ink 12573">
              <a:extLst>
                <a:ext uri="{FF2B5EF4-FFF2-40B4-BE49-F238E27FC236}">
                  <a16:creationId xmlns:a16="http://schemas.microsoft.com/office/drawing/2014/main" id="{00000000-0008-0000-0900-00001E310000}"/>
                </a:ext>
              </a:extLst>
            </xdr14:cNvPr>
            <xdr14:cNvContentPartPr/>
          </xdr14:nvContentPartPr>
          <xdr14:nvPr macro=""/>
          <xdr14:xfrm>
            <a:off x="868680" y="2277000"/>
            <a:ext cx="131760" cy="115560"/>
          </xdr14:xfrm>
        </xdr:contentPart>
      </mc:Choice>
      <mc:Fallback xmlns="">
        <xdr:pic>
          <xdr:nvPicPr>
            <xdr:cNvPr id="12574" name="Ink 12573">
              <a:extLst>
                <a:ext uri="{FF2B5EF4-FFF2-40B4-BE49-F238E27FC236}">
                  <a16:creationId xmlns:a16="http://schemas.microsoft.com/office/drawing/2014/main" id="{3B9D4C72-282E-4820-98B9-D61BE2BEEDAB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0040" y="2268028"/>
              <a:ext cx="149400" cy="133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441840</xdr:colOff>
      <xdr:row>12</xdr:row>
      <xdr:rowOff>97440</xdr:rowOff>
    </xdr:from>
    <xdr:to>
      <xdr:col>2</xdr:col>
      <xdr:colOff>551280</xdr:colOff>
      <xdr:row>13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2578" name="Ink 12577">
              <a:extLst>
                <a:ext uri="{FF2B5EF4-FFF2-40B4-BE49-F238E27FC236}">
                  <a16:creationId xmlns:a16="http://schemas.microsoft.com/office/drawing/2014/main" id="{00000000-0008-0000-0900-000022310000}"/>
                </a:ext>
              </a:extLst>
            </xdr14:cNvPr>
            <xdr14:cNvContentPartPr/>
          </xdr14:nvContentPartPr>
          <xdr14:nvPr macro=""/>
          <xdr14:xfrm>
            <a:off x="1661040" y="2307240"/>
            <a:ext cx="109440" cy="102600"/>
          </xdr14:xfrm>
        </xdr:contentPart>
      </mc:Choice>
      <mc:Fallback xmlns="">
        <xdr:pic>
          <xdr:nvPicPr>
            <xdr:cNvPr id="12578" name="Ink 12577">
              <a:extLst>
                <a:ext uri="{FF2B5EF4-FFF2-40B4-BE49-F238E27FC236}">
                  <a16:creationId xmlns:a16="http://schemas.microsoft.com/office/drawing/2014/main" id="{26DEF9C0-9A25-4F13-B7C1-C13CA5AC3E4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652400" y="2298630"/>
              <a:ext cx="127080" cy="1201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414720</xdr:colOff>
      <xdr:row>19</xdr:row>
      <xdr:rowOff>25550</xdr:rowOff>
    </xdr:from>
    <xdr:to>
      <xdr:col>1</xdr:col>
      <xdr:colOff>240</xdr:colOff>
      <xdr:row>21</xdr:row>
      <xdr:rowOff>89250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2581" name="Ink 12580">
              <a:extLst>
                <a:ext uri="{FF2B5EF4-FFF2-40B4-BE49-F238E27FC236}">
                  <a16:creationId xmlns:a16="http://schemas.microsoft.com/office/drawing/2014/main" id="{00000000-0008-0000-0900-000025310000}"/>
                </a:ext>
              </a:extLst>
            </xdr14:cNvPr>
            <xdr14:cNvContentPartPr/>
          </xdr14:nvContentPartPr>
          <xdr14:nvPr macro=""/>
          <xdr14:xfrm>
            <a:off x="414720" y="3524400"/>
            <a:ext cx="195120" cy="432000"/>
          </xdr14:xfrm>
        </xdr:contentPart>
      </mc:Choice>
      <mc:Fallback xmlns="">
        <xdr:pic>
          <xdr:nvPicPr>
            <xdr:cNvPr id="12581" name="Ink 12580">
              <a:extLst>
                <a:ext uri="{FF2B5EF4-FFF2-40B4-BE49-F238E27FC236}">
                  <a16:creationId xmlns:a16="http://schemas.microsoft.com/office/drawing/2014/main" id="{0ABC5BC6-453C-4B09-B7AC-B10082DFB07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06080" y="3515400"/>
              <a:ext cx="212760" cy="44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413280</xdr:colOff>
      <xdr:row>22</xdr:row>
      <xdr:rowOff>177260</xdr:rowOff>
    </xdr:from>
    <xdr:to>
      <xdr:col>1</xdr:col>
      <xdr:colOff>72600</xdr:colOff>
      <xdr:row>25</xdr:row>
      <xdr:rowOff>38090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2584" name="Ink 12583">
              <a:extLst>
                <a:ext uri="{FF2B5EF4-FFF2-40B4-BE49-F238E27FC236}">
                  <a16:creationId xmlns:a16="http://schemas.microsoft.com/office/drawing/2014/main" id="{00000000-0008-0000-0900-000028310000}"/>
                </a:ext>
              </a:extLst>
            </xdr14:cNvPr>
            <xdr14:cNvContentPartPr/>
          </xdr14:nvContentPartPr>
          <xdr14:nvPr macro=""/>
          <xdr14:xfrm>
            <a:off x="413280" y="4228560"/>
            <a:ext cx="268920" cy="413280"/>
          </xdr14:xfrm>
        </xdr:contentPart>
      </mc:Choice>
      <mc:Fallback xmlns="">
        <xdr:pic>
          <xdr:nvPicPr>
            <xdr:cNvPr id="12584" name="Ink 12583">
              <a:extLst>
                <a:ext uri="{FF2B5EF4-FFF2-40B4-BE49-F238E27FC236}">
                  <a16:creationId xmlns:a16="http://schemas.microsoft.com/office/drawing/2014/main" id="{9C8E507B-1A0E-4A31-88CE-82341FBB05C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4280" y="4219920"/>
              <a:ext cx="286560" cy="43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588480</xdr:colOff>
      <xdr:row>29</xdr:row>
      <xdr:rowOff>17170</xdr:rowOff>
    </xdr:from>
    <xdr:to>
      <xdr:col>9</xdr:col>
      <xdr:colOff>573120</xdr:colOff>
      <xdr:row>30</xdr:row>
      <xdr:rowOff>25260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2616" name="Ink 12615">
              <a:extLst>
                <a:ext uri="{FF2B5EF4-FFF2-40B4-BE49-F238E27FC236}">
                  <a16:creationId xmlns:a16="http://schemas.microsoft.com/office/drawing/2014/main" id="{00000000-0008-0000-0900-000048310000}"/>
                </a:ext>
              </a:extLst>
            </xdr14:cNvPr>
            <xdr14:cNvContentPartPr/>
          </xdr14:nvContentPartPr>
          <xdr14:nvPr macro=""/>
          <xdr14:xfrm>
            <a:off x="4855680" y="5357520"/>
            <a:ext cx="1203840" cy="192240"/>
          </xdr14:xfrm>
        </xdr:contentPart>
      </mc:Choice>
      <mc:Fallback xmlns="">
        <xdr:pic>
          <xdr:nvPicPr>
            <xdr:cNvPr id="12616" name="Ink 12615">
              <a:extLst>
                <a:ext uri="{FF2B5EF4-FFF2-40B4-BE49-F238E27FC236}">
                  <a16:creationId xmlns:a16="http://schemas.microsoft.com/office/drawing/2014/main" id="{9AC93778-F3F4-4B78-A2E6-056387447159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847040" y="5348880"/>
              <a:ext cx="122148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603720</xdr:colOff>
      <xdr:row>29</xdr:row>
      <xdr:rowOff>57490</xdr:rowOff>
    </xdr:from>
    <xdr:to>
      <xdr:col>7</xdr:col>
      <xdr:colOff>299400</xdr:colOff>
      <xdr:row>30</xdr:row>
      <xdr:rowOff>63420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2617" name="Ink 12616">
              <a:extLst>
                <a:ext uri="{FF2B5EF4-FFF2-40B4-BE49-F238E27FC236}">
                  <a16:creationId xmlns:a16="http://schemas.microsoft.com/office/drawing/2014/main" id="{00000000-0008-0000-0900-000049310000}"/>
                </a:ext>
              </a:extLst>
            </xdr14:cNvPr>
            <xdr14:cNvContentPartPr/>
          </xdr14:nvContentPartPr>
          <xdr14:nvPr macro=""/>
          <xdr14:xfrm>
            <a:off x="4261320" y="5397840"/>
            <a:ext cx="305280" cy="190080"/>
          </xdr14:xfrm>
        </xdr:contentPart>
      </mc:Choice>
      <mc:Fallback xmlns="">
        <xdr:pic>
          <xdr:nvPicPr>
            <xdr:cNvPr id="12617" name="Ink 12616">
              <a:extLst>
                <a:ext uri="{FF2B5EF4-FFF2-40B4-BE49-F238E27FC236}">
                  <a16:creationId xmlns:a16="http://schemas.microsoft.com/office/drawing/2014/main" id="{C5938715-D046-473E-A1F4-D2684256B101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252320" y="5389200"/>
              <a:ext cx="322920" cy="2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412440</xdr:colOff>
      <xdr:row>28</xdr:row>
      <xdr:rowOff>109160</xdr:rowOff>
    </xdr:from>
    <xdr:to>
      <xdr:col>6</xdr:col>
      <xdr:colOff>187200</xdr:colOff>
      <xdr:row>30</xdr:row>
      <xdr:rowOff>35700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2618" name="Ink 12617">
              <a:extLst>
                <a:ext uri="{FF2B5EF4-FFF2-40B4-BE49-F238E27FC236}">
                  <a16:creationId xmlns:a16="http://schemas.microsoft.com/office/drawing/2014/main" id="{00000000-0008-0000-0900-00004A310000}"/>
                </a:ext>
              </a:extLst>
            </xdr14:cNvPr>
            <xdr14:cNvContentPartPr/>
          </xdr14:nvContentPartPr>
          <xdr14:nvPr macro=""/>
          <xdr14:xfrm>
            <a:off x="2850840" y="5265360"/>
            <a:ext cx="993960" cy="294840"/>
          </xdr14:xfrm>
        </xdr:contentPart>
      </mc:Choice>
      <mc:Fallback xmlns="">
        <xdr:pic>
          <xdr:nvPicPr>
            <xdr:cNvPr id="12618" name="Ink 12617">
              <a:extLst>
                <a:ext uri="{FF2B5EF4-FFF2-40B4-BE49-F238E27FC236}">
                  <a16:creationId xmlns:a16="http://schemas.microsoft.com/office/drawing/2014/main" id="{307EC06C-326B-4280-B4E4-39F0F270228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841840" y="5256360"/>
              <a:ext cx="1011600" cy="31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438480</xdr:colOff>
      <xdr:row>28</xdr:row>
      <xdr:rowOff>156680</xdr:rowOff>
    </xdr:from>
    <xdr:to>
      <xdr:col>4</xdr:col>
      <xdr:colOff>30120</xdr:colOff>
      <xdr:row>29</xdr:row>
      <xdr:rowOff>171250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2619" name="Ink 12618">
              <a:extLst>
                <a:ext uri="{FF2B5EF4-FFF2-40B4-BE49-F238E27FC236}">
                  <a16:creationId xmlns:a16="http://schemas.microsoft.com/office/drawing/2014/main" id="{00000000-0008-0000-0900-00004B310000}"/>
                </a:ext>
              </a:extLst>
            </xdr14:cNvPr>
            <xdr14:cNvContentPartPr/>
          </xdr14:nvContentPartPr>
          <xdr14:nvPr macro=""/>
          <xdr14:xfrm>
            <a:off x="2267280" y="5312880"/>
            <a:ext cx="201240" cy="198720"/>
          </xdr14:xfrm>
        </xdr:contentPart>
      </mc:Choice>
      <mc:Fallback xmlns="">
        <xdr:pic>
          <xdr:nvPicPr>
            <xdr:cNvPr id="12619" name="Ink 12618">
              <a:extLst>
                <a:ext uri="{FF2B5EF4-FFF2-40B4-BE49-F238E27FC236}">
                  <a16:creationId xmlns:a16="http://schemas.microsoft.com/office/drawing/2014/main" id="{3F6E1A3E-07F3-4228-998B-A9A03B56B5C5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258625" y="5304240"/>
              <a:ext cx="218912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523080</xdr:colOff>
      <xdr:row>27</xdr:row>
      <xdr:rowOff>155070</xdr:rowOff>
    </xdr:from>
    <xdr:to>
      <xdr:col>3</xdr:col>
      <xdr:colOff>170640</xdr:colOff>
      <xdr:row>29</xdr:row>
      <xdr:rowOff>173410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2620" name="Ink 12619">
              <a:extLst>
                <a:ext uri="{FF2B5EF4-FFF2-40B4-BE49-F238E27FC236}">
                  <a16:creationId xmlns:a16="http://schemas.microsoft.com/office/drawing/2014/main" id="{00000000-0008-0000-0900-00004C310000}"/>
                </a:ext>
              </a:extLst>
            </xdr14:cNvPr>
            <xdr14:cNvContentPartPr/>
          </xdr14:nvContentPartPr>
          <xdr14:nvPr macro=""/>
          <xdr14:xfrm>
            <a:off x="523080" y="5127120"/>
            <a:ext cx="1476360" cy="386640"/>
          </xdr14:xfrm>
        </xdr:contentPart>
      </mc:Choice>
      <mc:Fallback xmlns="">
        <xdr:pic>
          <xdr:nvPicPr>
            <xdr:cNvPr id="12620" name="Ink 12619">
              <a:extLst>
                <a:ext uri="{FF2B5EF4-FFF2-40B4-BE49-F238E27FC236}">
                  <a16:creationId xmlns:a16="http://schemas.microsoft.com/office/drawing/2014/main" id="{FA7D6AF1-5627-482D-A097-4C974EB53AFD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14080" y="5118120"/>
              <a:ext cx="149400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437160</xdr:colOff>
      <xdr:row>23</xdr:row>
      <xdr:rowOff>66910</xdr:rowOff>
    </xdr:from>
    <xdr:to>
      <xdr:col>5</xdr:col>
      <xdr:colOff>525720</xdr:colOff>
      <xdr:row>23</xdr:row>
      <xdr:rowOff>159790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2626" name="Ink 12625">
              <a:extLst>
                <a:ext uri="{FF2B5EF4-FFF2-40B4-BE49-F238E27FC236}">
                  <a16:creationId xmlns:a16="http://schemas.microsoft.com/office/drawing/2014/main" id="{00000000-0008-0000-0900-000052310000}"/>
                </a:ext>
              </a:extLst>
            </xdr14:cNvPr>
            <xdr14:cNvContentPartPr/>
          </xdr14:nvContentPartPr>
          <xdr14:nvPr macro=""/>
          <xdr14:xfrm>
            <a:off x="3485160" y="4302360"/>
            <a:ext cx="88560" cy="92880"/>
          </xdr14:xfrm>
        </xdr:contentPart>
      </mc:Choice>
      <mc:Fallback xmlns="">
        <xdr:pic>
          <xdr:nvPicPr>
            <xdr:cNvPr id="12626" name="Ink 12625">
              <a:extLst>
                <a:ext uri="{FF2B5EF4-FFF2-40B4-BE49-F238E27FC236}">
                  <a16:creationId xmlns:a16="http://schemas.microsoft.com/office/drawing/2014/main" id="{25727C92-C6BA-4360-BE45-C996A09413C6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3476160" y="4293360"/>
              <a:ext cx="10620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16680</xdr:colOff>
      <xdr:row>23</xdr:row>
      <xdr:rowOff>15070</xdr:rowOff>
    </xdr:from>
    <xdr:to>
      <xdr:col>8</xdr:col>
      <xdr:colOff>84360</xdr:colOff>
      <xdr:row>23</xdr:row>
      <xdr:rowOff>139630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2627" name="Ink 12626">
              <a:extLst>
                <a:ext uri="{FF2B5EF4-FFF2-40B4-BE49-F238E27FC236}">
                  <a16:creationId xmlns:a16="http://schemas.microsoft.com/office/drawing/2014/main" id="{00000000-0008-0000-0900-000053310000}"/>
                </a:ext>
              </a:extLst>
            </xdr14:cNvPr>
            <xdr14:cNvContentPartPr/>
          </xdr14:nvContentPartPr>
          <xdr14:nvPr macro=""/>
          <xdr14:xfrm>
            <a:off x="4893480" y="4250520"/>
            <a:ext cx="67680" cy="124560"/>
          </xdr14:xfrm>
        </xdr:contentPart>
      </mc:Choice>
      <mc:Fallback xmlns="">
        <xdr:pic>
          <xdr:nvPicPr>
            <xdr:cNvPr id="12627" name="Ink 12626">
              <a:extLst>
                <a:ext uri="{FF2B5EF4-FFF2-40B4-BE49-F238E27FC236}">
                  <a16:creationId xmlns:a16="http://schemas.microsoft.com/office/drawing/2014/main" id="{8F01AF91-FF75-403E-BD92-39C756E8304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4884480" y="4241520"/>
              <a:ext cx="8532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164280</xdr:colOff>
      <xdr:row>23</xdr:row>
      <xdr:rowOff>95710</xdr:rowOff>
    </xdr:from>
    <xdr:to>
      <xdr:col>11</xdr:col>
      <xdr:colOff>235200</xdr:colOff>
      <xdr:row>23</xdr:row>
      <xdr:rowOff>168430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2631" name="Ink 12630">
              <a:extLst>
                <a:ext uri="{FF2B5EF4-FFF2-40B4-BE49-F238E27FC236}">
                  <a16:creationId xmlns:a16="http://schemas.microsoft.com/office/drawing/2014/main" id="{00000000-0008-0000-0900-000057310000}"/>
                </a:ext>
              </a:extLst>
            </xdr14:cNvPr>
            <xdr14:cNvContentPartPr/>
          </xdr14:nvContentPartPr>
          <xdr14:nvPr macro=""/>
          <xdr14:xfrm>
            <a:off x="6869880" y="4331160"/>
            <a:ext cx="70920" cy="72720"/>
          </xdr14:xfrm>
        </xdr:contentPart>
      </mc:Choice>
      <mc:Fallback xmlns="">
        <xdr:pic>
          <xdr:nvPicPr>
            <xdr:cNvPr id="12631" name="Ink 12630">
              <a:extLst>
                <a:ext uri="{FF2B5EF4-FFF2-40B4-BE49-F238E27FC236}">
                  <a16:creationId xmlns:a16="http://schemas.microsoft.com/office/drawing/2014/main" id="{DB9120EE-77A9-4803-AC59-41A093B4F28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60880" y="4322520"/>
              <a:ext cx="8856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496680</xdr:colOff>
      <xdr:row>31</xdr:row>
      <xdr:rowOff>87710</xdr:rowOff>
    </xdr:from>
    <xdr:to>
      <xdr:col>1</xdr:col>
      <xdr:colOff>566160</xdr:colOff>
      <xdr:row>34</xdr:row>
      <xdr:rowOff>65540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2632" name="Ink 12631">
              <a:extLst>
                <a:ext uri="{FF2B5EF4-FFF2-40B4-BE49-F238E27FC236}">
                  <a16:creationId xmlns:a16="http://schemas.microsoft.com/office/drawing/2014/main" id="{00000000-0008-0000-0900-000058310000}"/>
                </a:ext>
              </a:extLst>
            </xdr14:cNvPr>
            <xdr14:cNvContentPartPr/>
          </xdr14:nvContentPartPr>
          <xdr14:nvPr macro=""/>
          <xdr14:xfrm>
            <a:off x="1106280" y="5796360"/>
            <a:ext cx="69480" cy="530280"/>
          </xdr14:xfrm>
        </xdr:contentPart>
      </mc:Choice>
      <mc:Fallback xmlns="">
        <xdr:pic>
          <xdr:nvPicPr>
            <xdr:cNvPr id="12632" name="Ink 12631">
              <a:extLst>
                <a:ext uri="{FF2B5EF4-FFF2-40B4-BE49-F238E27FC236}">
                  <a16:creationId xmlns:a16="http://schemas.microsoft.com/office/drawing/2014/main" id="{DC20FB9D-31EA-408D-AC35-39D5C6C109EB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097280" y="5787360"/>
              <a:ext cx="87120" cy="54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501720</xdr:colOff>
      <xdr:row>35</xdr:row>
      <xdr:rowOff>135190</xdr:rowOff>
    </xdr:from>
    <xdr:to>
      <xdr:col>1</xdr:col>
      <xdr:colOff>607560</xdr:colOff>
      <xdr:row>37</xdr:row>
      <xdr:rowOff>167210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2739" name="Ink 12738">
              <a:extLst>
                <a:ext uri="{FF2B5EF4-FFF2-40B4-BE49-F238E27FC236}">
                  <a16:creationId xmlns:a16="http://schemas.microsoft.com/office/drawing/2014/main" id="{00000000-0008-0000-0900-0000C3310000}"/>
                </a:ext>
              </a:extLst>
            </xdr14:cNvPr>
            <xdr14:cNvContentPartPr/>
          </xdr14:nvContentPartPr>
          <xdr14:nvPr macro=""/>
          <xdr14:xfrm>
            <a:off x="1111320" y="6580440"/>
            <a:ext cx="105840" cy="400320"/>
          </xdr14:xfrm>
        </xdr:contentPart>
      </mc:Choice>
      <mc:Fallback xmlns="">
        <xdr:pic>
          <xdr:nvPicPr>
            <xdr:cNvPr id="12739" name="Ink 12738">
              <a:extLst>
                <a:ext uri="{FF2B5EF4-FFF2-40B4-BE49-F238E27FC236}">
                  <a16:creationId xmlns:a16="http://schemas.microsoft.com/office/drawing/2014/main" id="{747CBDBE-67C6-4B3A-AE0F-74917879AC6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02680" y="6571440"/>
              <a:ext cx="123480" cy="41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572040</xdr:colOff>
      <xdr:row>35</xdr:row>
      <xdr:rowOff>120430</xdr:rowOff>
    </xdr:from>
    <xdr:to>
      <xdr:col>4</xdr:col>
      <xdr:colOff>89520</xdr:colOff>
      <xdr:row>38</xdr:row>
      <xdr:rowOff>37780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2740" name="Ink 12739">
              <a:extLst>
                <a:ext uri="{FF2B5EF4-FFF2-40B4-BE49-F238E27FC236}">
                  <a16:creationId xmlns:a16="http://schemas.microsoft.com/office/drawing/2014/main" id="{00000000-0008-0000-0900-0000C4310000}"/>
                </a:ext>
              </a:extLst>
            </xdr14:cNvPr>
            <xdr14:cNvContentPartPr/>
          </xdr14:nvContentPartPr>
          <xdr14:nvPr macro=""/>
          <xdr14:xfrm>
            <a:off x="2400840" y="6565680"/>
            <a:ext cx="127080" cy="469800"/>
          </xdr14:xfrm>
        </xdr:contentPart>
      </mc:Choice>
      <mc:Fallback xmlns="">
        <xdr:pic>
          <xdr:nvPicPr>
            <xdr:cNvPr id="12740" name="Ink 12739">
              <a:extLst>
                <a:ext uri="{FF2B5EF4-FFF2-40B4-BE49-F238E27FC236}">
                  <a16:creationId xmlns:a16="http://schemas.microsoft.com/office/drawing/2014/main" id="{9EB6D115-04EF-4E35-B45F-475D1EFE47B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2391840" y="6556680"/>
              <a:ext cx="144720" cy="48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89520</xdr:colOff>
      <xdr:row>35</xdr:row>
      <xdr:rowOff>175510</xdr:rowOff>
    </xdr:from>
    <xdr:to>
      <xdr:col>4</xdr:col>
      <xdr:colOff>153600</xdr:colOff>
      <xdr:row>38</xdr:row>
      <xdr:rowOff>14740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2741" name="Ink 12740">
              <a:extLst>
                <a:ext uri="{FF2B5EF4-FFF2-40B4-BE49-F238E27FC236}">
                  <a16:creationId xmlns:a16="http://schemas.microsoft.com/office/drawing/2014/main" id="{00000000-0008-0000-0900-0000C5310000}"/>
                </a:ext>
              </a:extLst>
            </xdr14:cNvPr>
            <xdr14:cNvContentPartPr/>
          </xdr14:nvContentPartPr>
          <xdr14:nvPr macro=""/>
          <xdr14:xfrm>
            <a:off x="2527920" y="6620760"/>
            <a:ext cx="64080" cy="391680"/>
          </xdr14:xfrm>
        </xdr:contentPart>
      </mc:Choice>
      <mc:Fallback xmlns="">
        <xdr:pic>
          <xdr:nvPicPr>
            <xdr:cNvPr id="12741" name="Ink 12740">
              <a:extLst>
                <a:ext uri="{FF2B5EF4-FFF2-40B4-BE49-F238E27FC236}">
                  <a16:creationId xmlns:a16="http://schemas.microsoft.com/office/drawing/2014/main" id="{CB856E80-CE3A-4A19-AAAA-0E7F8BACA0B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518920" y="6612120"/>
              <a:ext cx="81720" cy="40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570120</xdr:colOff>
      <xdr:row>35</xdr:row>
      <xdr:rowOff>143830</xdr:rowOff>
    </xdr:from>
    <xdr:to>
      <xdr:col>5</xdr:col>
      <xdr:colOff>31440</xdr:colOff>
      <xdr:row>38</xdr:row>
      <xdr:rowOff>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2742" name="Ink 12741">
              <a:extLst>
                <a:ext uri="{FF2B5EF4-FFF2-40B4-BE49-F238E27FC236}">
                  <a16:creationId xmlns:a16="http://schemas.microsoft.com/office/drawing/2014/main" id="{00000000-0008-0000-0900-0000C6310000}"/>
                </a:ext>
              </a:extLst>
            </xdr14:cNvPr>
            <xdr14:cNvContentPartPr/>
          </xdr14:nvContentPartPr>
          <xdr14:nvPr macro=""/>
          <xdr14:xfrm>
            <a:off x="3008520" y="6589080"/>
            <a:ext cx="70920" cy="410400"/>
          </xdr14:xfrm>
        </xdr:contentPart>
      </mc:Choice>
      <mc:Fallback xmlns="">
        <xdr:pic>
          <xdr:nvPicPr>
            <xdr:cNvPr id="12742" name="Ink 12741">
              <a:extLst>
                <a:ext uri="{FF2B5EF4-FFF2-40B4-BE49-F238E27FC236}">
                  <a16:creationId xmlns:a16="http://schemas.microsoft.com/office/drawing/2014/main" id="{B5346220-FEC0-4AEF-8951-7B694D12957C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999880" y="6580440"/>
              <a:ext cx="8856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252480</xdr:colOff>
      <xdr:row>36</xdr:row>
      <xdr:rowOff>137160</xdr:rowOff>
    </xdr:from>
    <xdr:to>
      <xdr:col>5</xdr:col>
      <xdr:colOff>328440</xdr:colOff>
      <xdr:row>37</xdr:row>
      <xdr:rowOff>17090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2745" name="Ink 12744">
              <a:extLst>
                <a:ext uri="{FF2B5EF4-FFF2-40B4-BE49-F238E27FC236}">
                  <a16:creationId xmlns:a16="http://schemas.microsoft.com/office/drawing/2014/main" id="{00000000-0008-0000-0900-0000C9310000}"/>
                </a:ext>
              </a:extLst>
            </xdr14:cNvPr>
            <xdr14:cNvContentPartPr/>
          </xdr14:nvContentPartPr>
          <xdr14:nvPr macro=""/>
          <xdr14:xfrm>
            <a:off x="3300480" y="6766560"/>
            <a:ext cx="75960" cy="64080"/>
          </xdr14:xfrm>
        </xdr:contentPart>
      </mc:Choice>
      <mc:Fallback xmlns="">
        <xdr:pic>
          <xdr:nvPicPr>
            <xdr:cNvPr id="12745" name="Ink 12744">
              <a:extLst>
                <a:ext uri="{FF2B5EF4-FFF2-40B4-BE49-F238E27FC236}">
                  <a16:creationId xmlns:a16="http://schemas.microsoft.com/office/drawing/2014/main" id="{A522C167-4ECC-4066-BCD0-B898E24647C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91799" y="6757871"/>
              <a:ext cx="93684" cy="81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576480</xdr:colOff>
      <xdr:row>35</xdr:row>
      <xdr:rowOff>165430</xdr:rowOff>
    </xdr:from>
    <xdr:to>
      <xdr:col>6</xdr:col>
      <xdr:colOff>73080</xdr:colOff>
      <xdr:row>37</xdr:row>
      <xdr:rowOff>172970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2748" name="Ink 12747">
              <a:extLst>
                <a:ext uri="{FF2B5EF4-FFF2-40B4-BE49-F238E27FC236}">
                  <a16:creationId xmlns:a16="http://schemas.microsoft.com/office/drawing/2014/main" id="{00000000-0008-0000-0900-0000CC310000}"/>
                </a:ext>
              </a:extLst>
            </xdr14:cNvPr>
            <xdr14:cNvContentPartPr/>
          </xdr14:nvContentPartPr>
          <xdr14:nvPr macro=""/>
          <xdr14:xfrm>
            <a:off x="3624480" y="6610680"/>
            <a:ext cx="106200" cy="375840"/>
          </xdr14:xfrm>
        </xdr:contentPart>
      </mc:Choice>
      <mc:Fallback xmlns="">
        <xdr:pic>
          <xdr:nvPicPr>
            <xdr:cNvPr id="12748" name="Ink 12747">
              <a:extLst>
                <a:ext uri="{FF2B5EF4-FFF2-40B4-BE49-F238E27FC236}">
                  <a16:creationId xmlns:a16="http://schemas.microsoft.com/office/drawing/2014/main" id="{1ABFA62D-1B48-4B7E-80A5-4FAAF8E9B40B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3615840" y="6602040"/>
              <a:ext cx="123840" cy="39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586080</xdr:colOff>
      <xdr:row>35</xdr:row>
      <xdr:rowOff>171190</xdr:rowOff>
    </xdr:from>
    <xdr:to>
      <xdr:col>7</xdr:col>
      <xdr:colOff>101400</xdr:colOff>
      <xdr:row>37</xdr:row>
      <xdr:rowOff>160010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2749" name="Ink 12748">
              <a:extLst>
                <a:ext uri="{FF2B5EF4-FFF2-40B4-BE49-F238E27FC236}">
                  <a16:creationId xmlns:a16="http://schemas.microsoft.com/office/drawing/2014/main" id="{00000000-0008-0000-0900-0000CD310000}"/>
                </a:ext>
              </a:extLst>
            </xdr14:cNvPr>
            <xdr14:cNvContentPartPr/>
          </xdr14:nvContentPartPr>
          <xdr14:nvPr macro=""/>
          <xdr14:xfrm>
            <a:off x="4243680" y="6616440"/>
            <a:ext cx="124920" cy="357120"/>
          </xdr14:xfrm>
        </xdr:contentPart>
      </mc:Choice>
      <mc:Fallback xmlns="">
        <xdr:pic>
          <xdr:nvPicPr>
            <xdr:cNvPr id="12749" name="Ink 12748">
              <a:extLst>
                <a:ext uri="{FF2B5EF4-FFF2-40B4-BE49-F238E27FC236}">
                  <a16:creationId xmlns:a16="http://schemas.microsoft.com/office/drawing/2014/main" id="{BF07DFA4-F2C8-4677-84CC-A3D8BBE0009D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235040" y="6607800"/>
              <a:ext cx="1425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472920</xdr:colOff>
      <xdr:row>36</xdr:row>
      <xdr:rowOff>147240</xdr:rowOff>
    </xdr:from>
    <xdr:to>
      <xdr:col>8</xdr:col>
      <xdr:colOff>33960</xdr:colOff>
      <xdr:row>37</xdr:row>
      <xdr:rowOff>77570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2753" name="Ink 12752">
              <a:extLst>
                <a:ext uri="{FF2B5EF4-FFF2-40B4-BE49-F238E27FC236}">
                  <a16:creationId xmlns:a16="http://schemas.microsoft.com/office/drawing/2014/main" id="{00000000-0008-0000-0900-0000D1310000}"/>
                </a:ext>
              </a:extLst>
            </xdr14:cNvPr>
            <xdr14:cNvContentPartPr/>
          </xdr14:nvContentPartPr>
          <xdr14:nvPr macro=""/>
          <xdr14:xfrm>
            <a:off x="4740120" y="6776640"/>
            <a:ext cx="170640" cy="114480"/>
          </xdr14:xfrm>
        </xdr:contentPart>
      </mc:Choice>
      <mc:Fallback xmlns="">
        <xdr:pic>
          <xdr:nvPicPr>
            <xdr:cNvPr id="12753" name="Ink 12752">
              <a:extLst>
                <a:ext uri="{FF2B5EF4-FFF2-40B4-BE49-F238E27FC236}">
                  <a16:creationId xmlns:a16="http://schemas.microsoft.com/office/drawing/2014/main" id="{A9B93A48-2A59-4971-9437-A6AC8FFE61FB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4731120" y="6768000"/>
              <a:ext cx="1882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2880</xdr:colOff>
      <xdr:row>35</xdr:row>
      <xdr:rowOff>163990</xdr:rowOff>
    </xdr:from>
    <xdr:to>
      <xdr:col>9</xdr:col>
      <xdr:colOff>68040</xdr:colOff>
      <xdr:row>37</xdr:row>
      <xdr:rowOff>170090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2754" name="Ink 12753">
              <a:extLst>
                <a:ext uri="{FF2B5EF4-FFF2-40B4-BE49-F238E27FC236}">
                  <a16:creationId xmlns:a16="http://schemas.microsoft.com/office/drawing/2014/main" id="{00000000-0008-0000-0900-0000D2310000}"/>
                </a:ext>
              </a:extLst>
            </xdr14:cNvPr>
            <xdr14:cNvContentPartPr/>
          </xdr14:nvContentPartPr>
          <xdr14:nvPr macro=""/>
          <xdr14:xfrm>
            <a:off x="5489280" y="6609240"/>
            <a:ext cx="65160" cy="374400"/>
          </xdr14:xfrm>
        </xdr:contentPart>
      </mc:Choice>
      <mc:Fallback xmlns="">
        <xdr:pic>
          <xdr:nvPicPr>
            <xdr:cNvPr id="12754" name="Ink 12753">
              <a:extLst>
                <a:ext uri="{FF2B5EF4-FFF2-40B4-BE49-F238E27FC236}">
                  <a16:creationId xmlns:a16="http://schemas.microsoft.com/office/drawing/2014/main" id="{A274BD69-ED17-4EA3-9692-009D38E7758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480640" y="6600600"/>
              <a:ext cx="82800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587520</xdr:colOff>
      <xdr:row>36</xdr:row>
      <xdr:rowOff>10080</xdr:rowOff>
    </xdr:from>
    <xdr:to>
      <xdr:col>10</xdr:col>
      <xdr:colOff>42000</xdr:colOff>
      <xdr:row>37</xdr:row>
      <xdr:rowOff>174410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2755" name="Ink 12754">
              <a:extLst>
                <a:ext uri="{FF2B5EF4-FFF2-40B4-BE49-F238E27FC236}">
                  <a16:creationId xmlns:a16="http://schemas.microsoft.com/office/drawing/2014/main" id="{00000000-0008-0000-0900-0000D3310000}"/>
                </a:ext>
              </a:extLst>
            </xdr14:cNvPr>
            <xdr14:cNvContentPartPr/>
          </xdr14:nvContentPartPr>
          <xdr14:nvPr macro=""/>
          <xdr14:xfrm>
            <a:off x="6073920" y="6639480"/>
            <a:ext cx="64080" cy="348480"/>
          </xdr14:xfrm>
        </xdr:contentPart>
      </mc:Choice>
      <mc:Fallback xmlns="">
        <xdr:pic>
          <xdr:nvPicPr>
            <xdr:cNvPr id="12755" name="Ink 12754">
              <a:extLst>
                <a:ext uri="{FF2B5EF4-FFF2-40B4-BE49-F238E27FC236}">
                  <a16:creationId xmlns:a16="http://schemas.microsoft.com/office/drawing/2014/main" id="{BC957ED5-F10C-4277-B71D-9393CB186AB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065280" y="6630840"/>
              <a:ext cx="81720" cy="36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216960</xdr:colOff>
      <xdr:row>36</xdr:row>
      <xdr:rowOff>151560</xdr:rowOff>
    </xdr:from>
    <xdr:to>
      <xdr:col>10</xdr:col>
      <xdr:colOff>289680</xdr:colOff>
      <xdr:row>37</xdr:row>
      <xdr:rowOff>17090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2758" name="Ink 12757">
              <a:extLst>
                <a:ext uri="{FF2B5EF4-FFF2-40B4-BE49-F238E27FC236}">
                  <a16:creationId xmlns:a16="http://schemas.microsoft.com/office/drawing/2014/main" id="{00000000-0008-0000-0900-0000D6310000}"/>
                </a:ext>
              </a:extLst>
            </xdr14:cNvPr>
            <xdr14:cNvContentPartPr/>
          </xdr14:nvContentPartPr>
          <xdr14:nvPr macro=""/>
          <xdr14:xfrm>
            <a:off x="6312960" y="6780960"/>
            <a:ext cx="72720" cy="49680"/>
          </xdr14:xfrm>
        </xdr:contentPart>
      </mc:Choice>
      <mc:Fallback xmlns="">
        <xdr:pic>
          <xdr:nvPicPr>
            <xdr:cNvPr id="12758" name="Ink 12757">
              <a:extLst>
                <a:ext uri="{FF2B5EF4-FFF2-40B4-BE49-F238E27FC236}">
                  <a16:creationId xmlns:a16="http://schemas.microsoft.com/office/drawing/2014/main" id="{82529CD8-9A88-41F7-B9ED-BB3005CBA5F6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304320" y="6771960"/>
              <a:ext cx="9036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334200</xdr:colOff>
      <xdr:row>35</xdr:row>
      <xdr:rowOff>174070</xdr:rowOff>
    </xdr:from>
    <xdr:to>
      <xdr:col>15</xdr:col>
      <xdr:colOff>82440</xdr:colOff>
      <xdr:row>38</xdr:row>
      <xdr:rowOff>40660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2769" name="Ink 12768">
              <a:extLst>
                <a:ext uri="{FF2B5EF4-FFF2-40B4-BE49-F238E27FC236}">
                  <a16:creationId xmlns:a16="http://schemas.microsoft.com/office/drawing/2014/main" id="{00000000-0008-0000-0900-0000E1310000}"/>
                </a:ext>
              </a:extLst>
            </xdr14:cNvPr>
            <xdr14:cNvContentPartPr/>
          </xdr14:nvContentPartPr>
          <xdr14:nvPr macro=""/>
          <xdr14:xfrm>
            <a:off x="8868600" y="6619320"/>
            <a:ext cx="357840" cy="419040"/>
          </xdr14:xfrm>
        </xdr:contentPart>
      </mc:Choice>
      <mc:Fallback xmlns="">
        <xdr:pic>
          <xdr:nvPicPr>
            <xdr:cNvPr id="12769" name="Ink 12768">
              <a:extLst>
                <a:ext uri="{FF2B5EF4-FFF2-40B4-BE49-F238E27FC236}">
                  <a16:creationId xmlns:a16="http://schemas.microsoft.com/office/drawing/2014/main" id="{A550CBD1-D016-4930-9987-31D06866DA7C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859609" y="6610320"/>
              <a:ext cx="375462" cy="43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582480</xdr:colOff>
      <xdr:row>35</xdr:row>
      <xdr:rowOff>166870</xdr:rowOff>
    </xdr:from>
    <xdr:to>
      <xdr:col>16</xdr:col>
      <xdr:colOff>28680</xdr:colOff>
      <xdr:row>37</xdr:row>
      <xdr:rowOff>145610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2770" name="Ink 12769">
              <a:extLst>
                <a:ext uri="{FF2B5EF4-FFF2-40B4-BE49-F238E27FC236}">
                  <a16:creationId xmlns:a16="http://schemas.microsoft.com/office/drawing/2014/main" id="{00000000-0008-0000-0900-0000E2310000}"/>
                </a:ext>
              </a:extLst>
            </xdr14:cNvPr>
            <xdr14:cNvContentPartPr/>
          </xdr14:nvContentPartPr>
          <xdr14:nvPr macro=""/>
          <xdr14:xfrm>
            <a:off x="9726480" y="6612120"/>
            <a:ext cx="55800" cy="347040"/>
          </xdr14:xfrm>
        </xdr:contentPart>
      </mc:Choice>
      <mc:Fallback xmlns="">
        <xdr:pic>
          <xdr:nvPicPr>
            <xdr:cNvPr id="12770" name="Ink 12769">
              <a:extLst>
                <a:ext uri="{FF2B5EF4-FFF2-40B4-BE49-F238E27FC236}">
                  <a16:creationId xmlns:a16="http://schemas.microsoft.com/office/drawing/2014/main" id="{FF34440B-1906-47D4-BCFC-C0B6D0D1AB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717840" y="6603480"/>
              <a:ext cx="73440" cy="36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258720</xdr:colOff>
      <xdr:row>36</xdr:row>
      <xdr:rowOff>150120</xdr:rowOff>
    </xdr:from>
    <xdr:to>
      <xdr:col>16</xdr:col>
      <xdr:colOff>348720</xdr:colOff>
      <xdr:row>37</xdr:row>
      <xdr:rowOff>27170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2773" name="Ink 12772">
              <a:extLst>
                <a:ext uri="{FF2B5EF4-FFF2-40B4-BE49-F238E27FC236}">
                  <a16:creationId xmlns:a16="http://schemas.microsoft.com/office/drawing/2014/main" id="{00000000-0008-0000-0900-0000E5310000}"/>
                </a:ext>
              </a:extLst>
            </xdr14:cNvPr>
            <xdr14:cNvContentPartPr/>
          </xdr14:nvContentPartPr>
          <xdr14:nvPr macro=""/>
          <xdr14:xfrm>
            <a:off x="10012320" y="6779520"/>
            <a:ext cx="90000" cy="61200"/>
          </xdr14:xfrm>
        </xdr:contentPart>
      </mc:Choice>
      <mc:Fallback xmlns="">
        <xdr:pic>
          <xdr:nvPicPr>
            <xdr:cNvPr id="12773" name="Ink 12772">
              <a:extLst>
                <a:ext uri="{FF2B5EF4-FFF2-40B4-BE49-F238E27FC236}">
                  <a16:creationId xmlns:a16="http://schemas.microsoft.com/office/drawing/2014/main" id="{02879D1E-1DF5-4279-9673-D8965BE4C5F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0003356" y="6770829"/>
              <a:ext cx="107570" cy="78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608280</xdr:colOff>
      <xdr:row>35</xdr:row>
      <xdr:rowOff>133750</xdr:rowOff>
    </xdr:from>
    <xdr:to>
      <xdr:col>17</xdr:col>
      <xdr:colOff>95160</xdr:colOff>
      <xdr:row>38</xdr:row>
      <xdr:rowOff>62260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2774" name="Ink 12773">
              <a:extLst>
                <a:ext uri="{FF2B5EF4-FFF2-40B4-BE49-F238E27FC236}">
                  <a16:creationId xmlns:a16="http://schemas.microsoft.com/office/drawing/2014/main" id="{00000000-0008-0000-0900-0000E6310000}"/>
                </a:ext>
              </a:extLst>
            </xdr14:cNvPr>
            <xdr14:cNvContentPartPr/>
          </xdr14:nvContentPartPr>
          <xdr14:nvPr macro=""/>
          <xdr14:xfrm>
            <a:off x="10361880" y="6579000"/>
            <a:ext cx="96480" cy="480960"/>
          </xdr14:xfrm>
        </xdr:contentPart>
      </mc:Choice>
      <mc:Fallback xmlns="">
        <xdr:pic>
          <xdr:nvPicPr>
            <xdr:cNvPr id="12774" name="Ink 12773">
              <a:extLst>
                <a:ext uri="{FF2B5EF4-FFF2-40B4-BE49-F238E27FC236}">
                  <a16:creationId xmlns:a16="http://schemas.microsoft.com/office/drawing/2014/main" id="{59D7FCE2-A99B-43EE-A174-056A1C2D53FC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0353240" y="6570000"/>
              <a:ext cx="11412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587280</xdr:colOff>
      <xdr:row>36</xdr:row>
      <xdr:rowOff>10800</xdr:rowOff>
    </xdr:from>
    <xdr:to>
      <xdr:col>18</xdr:col>
      <xdr:colOff>23400</xdr:colOff>
      <xdr:row>38</xdr:row>
      <xdr:rowOff>74140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2775" name="Ink 12774">
              <a:extLst>
                <a:ext uri="{FF2B5EF4-FFF2-40B4-BE49-F238E27FC236}">
                  <a16:creationId xmlns:a16="http://schemas.microsoft.com/office/drawing/2014/main" id="{00000000-0008-0000-0900-0000E7310000}"/>
                </a:ext>
              </a:extLst>
            </xdr14:cNvPr>
            <xdr14:cNvContentPartPr/>
          </xdr14:nvContentPartPr>
          <xdr14:nvPr macro=""/>
          <xdr14:xfrm>
            <a:off x="10950480" y="6640200"/>
            <a:ext cx="45720" cy="431640"/>
          </xdr14:xfrm>
        </xdr:contentPart>
      </mc:Choice>
      <mc:Fallback xmlns="">
        <xdr:pic>
          <xdr:nvPicPr>
            <xdr:cNvPr id="12775" name="Ink 12774">
              <a:extLst>
                <a:ext uri="{FF2B5EF4-FFF2-40B4-BE49-F238E27FC236}">
                  <a16:creationId xmlns:a16="http://schemas.microsoft.com/office/drawing/2014/main" id="{6AEF110D-E0D7-4E78-A1FD-BC29625A3C04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0941840" y="6631200"/>
              <a:ext cx="63360" cy="44928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10</xdr:col>
      <xdr:colOff>576480</xdr:colOff>
      <xdr:row>36</xdr:row>
      <xdr:rowOff>121320</xdr:rowOff>
    </xdr:from>
    <xdr:ext cx="16560" cy="6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552" name="Ink 551">
              <a:extLst>
                <a:ext uri="{FF2B5EF4-FFF2-40B4-BE49-F238E27FC236}">
                  <a16:creationId xmlns:a16="http://schemas.microsoft.com/office/drawing/2014/main" id="{00000000-0008-0000-0900-000028020000}"/>
                </a:ext>
              </a:extLst>
            </xdr14:cNvPr>
            <xdr14:cNvContentPartPr/>
          </xdr14:nvContentPartPr>
          <xdr14:nvPr macro=""/>
          <xdr14:xfrm>
            <a:off x="6672480" y="6750720"/>
            <a:ext cx="16560" cy="6120"/>
          </xdr14:xfrm>
        </xdr:contentPart>
      </mc:Choice>
      <mc:Fallback xmlns="">
        <xdr:pic>
          <xdr:nvPicPr>
            <xdr:cNvPr id="552" name="Ink 551">
              <a:extLst>
                <a:ext uri="{FF2B5EF4-FFF2-40B4-BE49-F238E27FC236}">
                  <a16:creationId xmlns:a16="http://schemas.microsoft.com/office/drawing/2014/main" id="{86C03B66-9918-42D1-8B67-9AD27267751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6663840" y="6742080"/>
              <a:ext cx="34200" cy="237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2880</xdr:colOff>
      <xdr:row>35</xdr:row>
      <xdr:rowOff>163990</xdr:rowOff>
    </xdr:from>
    <xdr:ext cx="65160" cy="3744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554" name="Ink 553">
              <a:extLst>
                <a:ext uri="{FF2B5EF4-FFF2-40B4-BE49-F238E27FC236}">
                  <a16:creationId xmlns:a16="http://schemas.microsoft.com/office/drawing/2014/main" id="{00000000-0008-0000-0900-00002A020000}"/>
                </a:ext>
              </a:extLst>
            </xdr14:cNvPr>
            <xdr14:cNvContentPartPr/>
          </xdr14:nvContentPartPr>
          <xdr14:nvPr macro=""/>
          <xdr14:xfrm>
            <a:off x="5489280" y="6609240"/>
            <a:ext cx="65160" cy="374400"/>
          </xdr14:xfrm>
        </xdr:contentPart>
      </mc:Choice>
      <mc:Fallback xmlns="">
        <xdr:pic>
          <xdr:nvPicPr>
            <xdr:cNvPr id="554" name="Ink 553">
              <a:extLst>
                <a:ext uri="{FF2B5EF4-FFF2-40B4-BE49-F238E27FC236}">
                  <a16:creationId xmlns:a16="http://schemas.microsoft.com/office/drawing/2014/main" id="{F8B1540F-48AE-4485-A3D1-4158F91D5F7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480640" y="6600600"/>
              <a:ext cx="82800" cy="3920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15</xdr:col>
      <xdr:colOff>587520</xdr:colOff>
      <xdr:row>36</xdr:row>
      <xdr:rowOff>10080</xdr:rowOff>
    </xdr:from>
    <xdr:ext cx="64080" cy="3484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55" name="Ink 554">
              <a:extLst>
                <a:ext uri="{FF2B5EF4-FFF2-40B4-BE49-F238E27FC236}">
                  <a16:creationId xmlns:a16="http://schemas.microsoft.com/office/drawing/2014/main" id="{00000000-0008-0000-0900-00002B020000}"/>
                </a:ext>
              </a:extLst>
            </xdr14:cNvPr>
            <xdr14:cNvContentPartPr/>
          </xdr14:nvContentPartPr>
          <xdr14:nvPr macro=""/>
          <xdr14:xfrm>
            <a:off x="6073920" y="6639480"/>
            <a:ext cx="64080" cy="348480"/>
          </xdr14:xfrm>
        </xdr:contentPart>
      </mc:Choice>
      <mc:Fallback xmlns="">
        <xdr:pic>
          <xdr:nvPicPr>
            <xdr:cNvPr id="555" name="Ink 554">
              <a:extLst>
                <a:ext uri="{FF2B5EF4-FFF2-40B4-BE49-F238E27FC236}">
                  <a16:creationId xmlns:a16="http://schemas.microsoft.com/office/drawing/2014/main" id="{CA39618D-6285-477A-AAA3-253C78E3EFB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065280" y="6630840"/>
              <a:ext cx="81720" cy="36612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10</xdr:col>
      <xdr:colOff>520800</xdr:colOff>
      <xdr:row>36</xdr:row>
      <xdr:rowOff>11520</xdr:rowOff>
    </xdr:from>
    <xdr:to>
      <xdr:col>11</xdr:col>
      <xdr:colOff>37920</xdr:colOff>
      <xdr:row>38</xdr:row>
      <xdr:rowOff>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2776" name="Ink 12775">
              <a:extLst>
                <a:ext uri="{FF2B5EF4-FFF2-40B4-BE49-F238E27FC236}">
                  <a16:creationId xmlns:a16="http://schemas.microsoft.com/office/drawing/2014/main" id="{00000000-0008-0000-0900-0000E8310000}"/>
                </a:ext>
              </a:extLst>
            </xdr14:cNvPr>
            <xdr14:cNvContentPartPr/>
          </xdr14:nvContentPartPr>
          <xdr14:nvPr macro=""/>
          <xdr14:xfrm>
            <a:off x="6616800" y="6640920"/>
            <a:ext cx="126720" cy="360720"/>
          </xdr14:xfrm>
        </xdr:contentPart>
      </mc:Choice>
      <mc:Fallback xmlns="">
        <xdr:pic>
          <xdr:nvPicPr>
            <xdr:cNvPr id="12776" name="Ink 12775">
              <a:extLst>
                <a:ext uri="{FF2B5EF4-FFF2-40B4-BE49-F238E27FC236}">
                  <a16:creationId xmlns:a16="http://schemas.microsoft.com/office/drawing/2014/main" id="{359B504D-082D-484E-8E05-05B29157B0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6607800" y="6632280"/>
              <a:ext cx="144360" cy="3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545760</xdr:colOff>
      <xdr:row>35</xdr:row>
      <xdr:rowOff>155350</xdr:rowOff>
    </xdr:from>
    <xdr:to>
      <xdr:col>13</xdr:col>
      <xdr:colOff>121200</xdr:colOff>
      <xdr:row>38</xdr:row>
      <xdr:rowOff>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2779" name="Ink 12778">
              <a:extLst>
                <a:ext uri="{FF2B5EF4-FFF2-40B4-BE49-F238E27FC236}">
                  <a16:creationId xmlns:a16="http://schemas.microsoft.com/office/drawing/2014/main" id="{00000000-0008-0000-0900-0000EB310000}"/>
                </a:ext>
              </a:extLst>
            </xdr14:cNvPr>
            <xdr14:cNvContentPartPr/>
          </xdr14:nvContentPartPr>
          <xdr14:nvPr macro=""/>
          <xdr14:xfrm>
            <a:off x="7860960" y="6600600"/>
            <a:ext cx="185040" cy="403560"/>
          </xdr14:xfrm>
        </xdr:contentPart>
      </mc:Choice>
      <mc:Fallback xmlns="">
        <xdr:pic>
          <xdr:nvPicPr>
            <xdr:cNvPr id="12779" name="Ink 12778">
              <a:extLst>
                <a:ext uri="{FF2B5EF4-FFF2-40B4-BE49-F238E27FC236}">
                  <a16:creationId xmlns:a16="http://schemas.microsoft.com/office/drawing/2014/main" id="{783DFEC3-EB73-44E9-A049-2352B1AFC0D1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7852303" y="6591960"/>
              <a:ext cx="202714" cy="42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571560</xdr:colOff>
      <xdr:row>35</xdr:row>
      <xdr:rowOff>162550</xdr:rowOff>
    </xdr:from>
    <xdr:to>
      <xdr:col>14</xdr:col>
      <xdr:colOff>15600</xdr:colOff>
      <xdr:row>37</xdr:row>
      <xdr:rowOff>165050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2782" name="Ink 12781">
              <a:extLst>
                <a:ext uri="{FF2B5EF4-FFF2-40B4-BE49-F238E27FC236}">
                  <a16:creationId xmlns:a16="http://schemas.microsoft.com/office/drawing/2014/main" id="{00000000-0008-0000-0900-0000EE310000}"/>
                </a:ext>
              </a:extLst>
            </xdr14:cNvPr>
            <xdr14:cNvContentPartPr/>
          </xdr14:nvContentPartPr>
          <xdr14:nvPr macro=""/>
          <xdr14:xfrm>
            <a:off x="8496360" y="6607800"/>
            <a:ext cx="53640" cy="370800"/>
          </xdr14:xfrm>
        </xdr:contentPart>
      </mc:Choice>
      <mc:Fallback xmlns="">
        <xdr:pic>
          <xdr:nvPicPr>
            <xdr:cNvPr id="12782" name="Ink 12781">
              <a:extLst>
                <a:ext uri="{FF2B5EF4-FFF2-40B4-BE49-F238E27FC236}">
                  <a16:creationId xmlns:a16="http://schemas.microsoft.com/office/drawing/2014/main" id="{AD5112E3-A52D-4074-8352-1C6B1CB6838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8487360" y="6599160"/>
              <a:ext cx="71280" cy="38844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12</xdr:col>
      <xdr:colOff>576480</xdr:colOff>
      <xdr:row>35</xdr:row>
      <xdr:rowOff>165430</xdr:rowOff>
    </xdr:from>
    <xdr:ext cx="106200" cy="3758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563" name="Ink 562">
              <a:extLst>
                <a:ext uri="{FF2B5EF4-FFF2-40B4-BE49-F238E27FC236}">
                  <a16:creationId xmlns:a16="http://schemas.microsoft.com/office/drawing/2014/main" id="{00000000-0008-0000-0900-000033020000}"/>
                </a:ext>
              </a:extLst>
            </xdr14:cNvPr>
            <xdr14:cNvContentPartPr/>
          </xdr14:nvContentPartPr>
          <xdr14:nvPr macro=""/>
          <xdr14:xfrm>
            <a:off x="3624480" y="6610680"/>
            <a:ext cx="106200" cy="375840"/>
          </xdr14:xfrm>
        </xdr:contentPart>
      </mc:Choice>
      <mc:Fallback xmlns="">
        <xdr:pic>
          <xdr:nvPicPr>
            <xdr:cNvPr id="563" name="Ink 562">
              <a:extLst>
                <a:ext uri="{FF2B5EF4-FFF2-40B4-BE49-F238E27FC236}">
                  <a16:creationId xmlns:a16="http://schemas.microsoft.com/office/drawing/2014/main" id="{8B2DE1FC-0D4A-4252-9104-8D54E1D1594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3615840" y="6602040"/>
              <a:ext cx="123840" cy="39348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586080</xdr:colOff>
      <xdr:row>35</xdr:row>
      <xdr:rowOff>171190</xdr:rowOff>
    </xdr:from>
    <xdr:ext cx="124920" cy="3571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564" name="Ink 563">
              <a:extLst>
                <a:ext uri="{FF2B5EF4-FFF2-40B4-BE49-F238E27FC236}">
                  <a16:creationId xmlns:a16="http://schemas.microsoft.com/office/drawing/2014/main" id="{00000000-0008-0000-0900-000034020000}"/>
                </a:ext>
              </a:extLst>
            </xdr14:cNvPr>
            <xdr14:cNvContentPartPr/>
          </xdr14:nvContentPartPr>
          <xdr14:nvPr macro=""/>
          <xdr14:xfrm>
            <a:off x="4243680" y="6616440"/>
            <a:ext cx="124920" cy="357120"/>
          </xdr14:xfrm>
        </xdr:contentPart>
      </mc:Choice>
      <mc:Fallback xmlns="">
        <xdr:pic>
          <xdr:nvPicPr>
            <xdr:cNvPr id="564" name="Ink 563">
              <a:extLst>
                <a:ext uri="{FF2B5EF4-FFF2-40B4-BE49-F238E27FC236}">
                  <a16:creationId xmlns:a16="http://schemas.microsoft.com/office/drawing/2014/main" id="{7AEF553E-4C12-4CB5-8BCB-FB0670807826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235040" y="6607800"/>
              <a:ext cx="142560" cy="37476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10</xdr:col>
      <xdr:colOff>90240</xdr:colOff>
      <xdr:row>32</xdr:row>
      <xdr:rowOff>156280</xdr:rowOff>
    </xdr:from>
    <xdr:to>
      <xdr:col>10</xdr:col>
      <xdr:colOff>124440</xdr:colOff>
      <xdr:row>33</xdr:row>
      <xdr:rowOff>22170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2783" name="Ink 12782">
              <a:extLst>
                <a:ext uri="{FF2B5EF4-FFF2-40B4-BE49-F238E27FC236}">
                  <a16:creationId xmlns:a16="http://schemas.microsoft.com/office/drawing/2014/main" id="{00000000-0008-0000-0900-0000EF310000}"/>
                </a:ext>
              </a:extLst>
            </xdr14:cNvPr>
            <xdr14:cNvContentPartPr/>
          </xdr14:nvContentPartPr>
          <xdr14:nvPr macro=""/>
          <xdr14:xfrm>
            <a:off x="6186240" y="6049080"/>
            <a:ext cx="34200" cy="50040"/>
          </xdr14:xfrm>
        </xdr:contentPart>
      </mc:Choice>
      <mc:Fallback xmlns="">
        <xdr:pic>
          <xdr:nvPicPr>
            <xdr:cNvPr id="12783" name="Ink 12782">
              <a:extLst>
                <a:ext uri="{FF2B5EF4-FFF2-40B4-BE49-F238E27FC236}">
                  <a16:creationId xmlns:a16="http://schemas.microsoft.com/office/drawing/2014/main" id="{1817A6C0-8592-40EB-AB83-17B59D8141E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177600" y="6040080"/>
              <a:ext cx="5184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154680</xdr:colOff>
      <xdr:row>31</xdr:row>
      <xdr:rowOff>119390</xdr:rowOff>
    </xdr:from>
    <xdr:to>
      <xdr:col>10</xdr:col>
      <xdr:colOff>176280</xdr:colOff>
      <xdr:row>31</xdr:row>
      <xdr:rowOff>144590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2784" name="Ink 12783">
              <a:extLst>
                <a:ext uri="{FF2B5EF4-FFF2-40B4-BE49-F238E27FC236}">
                  <a16:creationId xmlns:a16="http://schemas.microsoft.com/office/drawing/2014/main" id="{00000000-0008-0000-0900-0000F0310000}"/>
                </a:ext>
              </a:extLst>
            </xdr14:cNvPr>
            <xdr14:cNvContentPartPr/>
          </xdr14:nvContentPartPr>
          <xdr14:nvPr macro=""/>
          <xdr14:xfrm>
            <a:off x="6250680" y="5828040"/>
            <a:ext cx="21600" cy="25200"/>
          </xdr14:xfrm>
        </xdr:contentPart>
      </mc:Choice>
      <mc:Fallback xmlns="">
        <xdr:pic>
          <xdr:nvPicPr>
            <xdr:cNvPr id="12784" name="Ink 12783">
              <a:extLst>
                <a:ext uri="{FF2B5EF4-FFF2-40B4-BE49-F238E27FC236}">
                  <a16:creationId xmlns:a16="http://schemas.microsoft.com/office/drawing/2014/main" id="{8EF76FE9-36D9-4D96-847F-C235C97AFE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6241680" y="5819040"/>
              <a:ext cx="3924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396600</xdr:colOff>
      <xdr:row>32</xdr:row>
      <xdr:rowOff>161680</xdr:rowOff>
    </xdr:from>
    <xdr:to>
      <xdr:col>10</xdr:col>
      <xdr:colOff>426120</xdr:colOff>
      <xdr:row>33</xdr:row>
      <xdr:rowOff>21810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2785" name="Ink 12784">
              <a:extLst>
                <a:ext uri="{FF2B5EF4-FFF2-40B4-BE49-F238E27FC236}">
                  <a16:creationId xmlns:a16="http://schemas.microsoft.com/office/drawing/2014/main" id="{00000000-0008-0000-0900-0000F1310000}"/>
                </a:ext>
              </a:extLst>
            </xdr14:cNvPr>
            <xdr14:cNvContentPartPr/>
          </xdr14:nvContentPartPr>
          <xdr14:nvPr macro=""/>
          <xdr14:xfrm>
            <a:off x="6492600" y="6054480"/>
            <a:ext cx="29520" cy="44280"/>
          </xdr14:xfrm>
        </xdr:contentPart>
      </mc:Choice>
      <mc:Fallback xmlns="">
        <xdr:pic>
          <xdr:nvPicPr>
            <xdr:cNvPr id="12785" name="Ink 12784">
              <a:extLst>
                <a:ext uri="{FF2B5EF4-FFF2-40B4-BE49-F238E27FC236}">
                  <a16:creationId xmlns:a16="http://schemas.microsoft.com/office/drawing/2014/main" id="{09F82CB6-4D87-4372-ABB6-BA99F51D867B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6483960" y="6045840"/>
              <a:ext cx="4716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177000</xdr:colOff>
      <xdr:row>30</xdr:row>
      <xdr:rowOff>158100</xdr:rowOff>
    </xdr:from>
    <xdr:to>
      <xdr:col>13</xdr:col>
      <xdr:colOff>262320</xdr:colOff>
      <xdr:row>31</xdr:row>
      <xdr:rowOff>14630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2793" name="Ink 12792">
              <a:extLst>
                <a:ext uri="{FF2B5EF4-FFF2-40B4-BE49-F238E27FC236}">
                  <a16:creationId xmlns:a16="http://schemas.microsoft.com/office/drawing/2014/main" id="{00000000-0008-0000-0900-0000F9310000}"/>
                </a:ext>
              </a:extLst>
            </xdr14:cNvPr>
            <xdr14:cNvContentPartPr/>
          </xdr14:nvContentPartPr>
          <xdr14:nvPr macro=""/>
          <xdr14:xfrm>
            <a:off x="8101800" y="5682600"/>
            <a:ext cx="85320" cy="40680"/>
          </xdr14:xfrm>
        </xdr:contentPart>
      </mc:Choice>
      <mc:Fallback xmlns="">
        <xdr:pic>
          <xdr:nvPicPr>
            <xdr:cNvPr id="12793" name="Ink 12792">
              <a:extLst>
                <a:ext uri="{FF2B5EF4-FFF2-40B4-BE49-F238E27FC236}">
                  <a16:creationId xmlns:a16="http://schemas.microsoft.com/office/drawing/2014/main" id="{9294D2BD-AA10-43F9-9332-D7D1114A960A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092800" y="5673600"/>
              <a:ext cx="10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140040</xdr:colOff>
      <xdr:row>30</xdr:row>
      <xdr:rowOff>10860</xdr:rowOff>
    </xdr:from>
    <xdr:to>
      <xdr:col>13</xdr:col>
      <xdr:colOff>600</xdr:colOff>
      <xdr:row>31</xdr:row>
      <xdr:rowOff>115790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2794" name="Ink 12793">
              <a:extLst>
                <a:ext uri="{FF2B5EF4-FFF2-40B4-BE49-F238E27FC236}">
                  <a16:creationId xmlns:a16="http://schemas.microsoft.com/office/drawing/2014/main" id="{00000000-0008-0000-0900-0000FA310000}"/>
                </a:ext>
              </a:extLst>
            </xdr14:cNvPr>
            <xdr14:cNvContentPartPr/>
          </xdr14:nvContentPartPr>
          <xdr14:nvPr macro=""/>
          <xdr14:xfrm>
            <a:off x="7455240" y="5535360"/>
            <a:ext cx="470160" cy="289080"/>
          </xdr14:xfrm>
        </xdr:contentPart>
      </mc:Choice>
      <mc:Fallback xmlns="">
        <xdr:pic>
          <xdr:nvPicPr>
            <xdr:cNvPr id="12794" name="Ink 12793">
              <a:extLst>
                <a:ext uri="{FF2B5EF4-FFF2-40B4-BE49-F238E27FC236}">
                  <a16:creationId xmlns:a16="http://schemas.microsoft.com/office/drawing/2014/main" id="{635542D3-0240-4EC1-8133-60697976F576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446247" y="5526360"/>
              <a:ext cx="487787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308640</xdr:colOff>
      <xdr:row>30</xdr:row>
      <xdr:rowOff>69900</xdr:rowOff>
    </xdr:from>
    <xdr:to>
      <xdr:col>11</xdr:col>
      <xdr:colOff>510960</xdr:colOff>
      <xdr:row>31</xdr:row>
      <xdr:rowOff>126950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2795" name="Ink 12794">
              <a:extLst>
                <a:ext uri="{FF2B5EF4-FFF2-40B4-BE49-F238E27FC236}">
                  <a16:creationId xmlns:a16="http://schemas.microsoft.com/office/drawing/2014/main" id="{00000000-0008-0000-0900-0000FB310000}"/>
                </a:ext>
              </a:extLst>
            </xdr14:cNvPr>
            <xdr14:cNvContentPartPr/>
          </xdr14:nvContentPartPr>
          <xdr14:nvPr macro=""/>
          <xdr14:xfrm>
            <a:off x="7014240" y="5594400"/>
            <a:ext cx="202320" cy="241200"/>
          </xdr14:xfrm>
        </xdr:contentPart>
      </mc:Choice>
      <mc:Fallback xmlns="">
        <xdr:pic>
          <xdr:nvPicPr>
            <xdr:cNvPr id="12795" name="Ink 12794">
              <a:extLst>
                <a:ext uri="{FF2B5EF4-FFF2-40B4-BE49-F238E27FC236}">
                  <a16:creationId xmlns:a16="http://schemas.microsoft.com/office/drawing/2014/main" id="{D9E7E852-1D9F-4B18-AA6E-3D069CE2D91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7005240" y="5585760"/>
              <a:ext cx="21996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536160</xdr:colOff>
      <xdr:row>31</xdr:row>
      <xdr:rowOff>90590</xdr:rowOff>
    </xdr:from>
    <xdr:to>
      <xdr:col>14</xdr:col>
      <xdr:colOff>541200</xdr:colOff>
      <xdr:row>31</xdr:row>
      <xdr:rowOff>95270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512" name="Ink 511">
              <a:extLst>
                <a:ext uri="{FF2B5EF4-FFF2-40B4-BE49-F238E27FC236}">
                  <a16:creationId xmlns:a16="http://schemas.microsoft.com/office/drawing/2014/main" id="{00000000-0008-0000-0900-000000020000}"/>
                </a:ext>
              </a:extLst>
            </xdr14:cNvPr>
            <xdr14:cNvContentPartPr/>
          </xdr14:nvContentPartPr>
          <xdr14:nvPr macro=""/>
          <xdr14:xfrm>
            <a:off x="9070560" y="5799240"/>
            <a:ext cx="5040" cy="4680"/>
          </xdr14:xfrm>
        </xdr:contentPart>
      </mc:Choice>
      <mc:Fallback xmlns="">
        <xdr:pic>
          <xdr:nvPicPr>
            <xdr:cNvPr id="512" name="Ink 511">
              <a:extLst>
                <a:ext uri="{FF2B5EF4-FFF2-40B4-BE49-F238E27FC236}">
                  <a16:creationId xmlns:a16="http://schemas.microsoft.com/office/drawing/2014/main" id="{1AF9F6D6-DD7D-41CB-A67B-86FB222858D9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9061560" y="5790600"/>
              <a:ext cx="2268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486600</xdr:colOff>
      <xdr:row>30</xdr:row>
      <xdr:rowOff>82860</xdr:rowOff>
    </xdr:from>
    <xdr:to>
      <xdr:col>14</xdr:col>
      <xdr:colOff>372720</xdr:colOff>
      <xdr:row>32</xdr:row>
      <xdr:rowOff>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513" name="Ink 512">
              <a:extLst>
                <a:ext uri="{FF2B5EF4-FFF2-40B4-BE49-F238E27FC236}">
                  <a16:creationId xmlns:a16="http://schemas.microsoft.com/office/drawing/2014/main" id="{00000000-0008-0000-0900-000001020000}"/>
                </a:ext>
              </a:extLst>
            </xdr14:cNvPr>
            <xdr14:cNvContentPartPr/>
          </xdr14:nvContentPartPr>
          <xdr14:nvPr macro=""/>
          <xdr14:xfrm>
            <a:off x="8411400" y="5607360"/>
            <a:ext cx="495720" cy="288000"/>
          </xdr14:xfrm>
        </xdr:contentPart>
      </mc:Choice>
      <mc:Fallback xmlns="">
        <xdr:pic>
          <xdr:nvPicPr>
            <xdr:cNvPr id="513" name="Ink 512">
              <a:extLst>
                <a:ext uri="{FF2B5EF4-FFF2-40B4-BE49-F238E27FC236}">
                  <a16:creationId xmlns:a16="http://schemas.microsoft.com/office/drawing/2014/main" id="{772F248D-FDD2-4E07-B711-B5C5D294C6BC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402407" y="5598360"/>
              <a:ext cx="513347" cy="30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86400</xdr:colOff>
      <xdr:row>30</xdr:row>
      <xdr:rowOff>85740</xdr:rowOff>
    </xdr:from>
    <xdr:to>
      <xdr:col>15</xdr:col>
      <xdr:colOff>191520</xdr:colOff>
      <xdr:row>31</xdr:row>
      <xdr:rowOff>97070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514" name="Ink 513">
              <a:extLst>
                <a:ext uri="{FF2B5EF4-FFF2-40B4-BE49-F238E27FC236}">
                  <a16:creationId xmlns:a16="http://schemas.microsoft.com/office/drawing/2014/main" id="{00000000-0008-0000-0900-000002020000}"/>
                </a:ext>
              </a:extLst>
            </xdr14:cNvPr>
            <xdr14:cNvContentPartPr/>
          </xdr14:nvContentPartPr>
          <xdr14:nvPr macro=""/>
          <xdr14:xfrm>
            <a:off x="9230400" y="5610240"/>
            <a:ext cx="105120" cy="195480"/>
          </xdr14:xfrm>
        </xdr:contentPart>
      </mc:Choice>
      <mc:Fallback xmlns="">
        <xdr:pic>
          <xdr:nvPicPr>
            <xdr:cNvPr id="514" name="Ink 513">
              <a:extLst>
                <a:ext uri="{FF2B5EF4-FFF2-40B4-BE49-F238E27FC236}">
                  <a16:creationId xmlns:a16="http://schemas.microsoft.com/office/drawing/2014/main" id="{887EDBF4-FAAD-461F-BF85-72FF95AC651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9221760" y="5601240"/>
              <a:ext cx="12276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337320</xdr:colOff>
      <xdr:row>30</xdr:row>
      <xdr:rowOff>104100</xdr:rowOff>
    </xdr:from>
    <xdr:to>
      <xdr:col>16</xdr:col>
      <xdr:colOff>26880</xdr:colOff>
      <xdr:row>31</xdr:row>
      <xdr:rowOff>153230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00000000-0008-0000-0900-000005020000}"/>
                </a:ext>
              </a:extLst>
            </xdr14:cNvPr>
            <xdr14:cNvContentPartPr/>
          </xdr14:nvContentPartPr>
          <xdr14:nvPr macro=""/>
          <xdr14:xfrm>
            <a:off x="9481320" y="5628600"/>
            <a:ext cx="299160" cy="23328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97E0C0CD-C350-46C4-BDE9-7C3CDFF8E15C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9472331" y="5619600"/>
              <a:ext cx="316779" cy="25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173400</xdr:colOff>
      <xdr:row>30</xdr:row>
      <xdr:rowOff>117420</xdr:rowOff>
    </xdr:from>
    <xdr:to>
      <xdr:col>16</xdr:col>
      <xdr:colOff>294720</xdr:colOff>
      <xdr:row>32</xdr:row>
      <xdr:rowOff>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00000000-0008-0000-0900-000006020000}"/>
                </a:ext>
              </a:extLst>
            </xdr14:cNvPr>
            <xdr14:cNvContentPartPr/>
          </xdr14:nvContentPartPr>
          <xdr14:nvPr macro=""/>
          <xdr14:xfrm>
            <a:off x="9927000" y="5641920"/>
            <a:ext cx="121320" cy="2574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55F7E1F9-CC3A-4303-AE2F-7B8F200B4ACF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918360" y="5633280"/>
              <a:ext cx="13896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223440</xdr:colOff>
      <xdr:row>33</xdr:row>
      <xdr:rowOff>148170</xdr:rowOff>
    </xdr:from>
    <xdr:to>
      <xdr:col>13</xdr:col>
      <xdr:colOff>302280</xdr:colOff>
      <xdr:row>34</xdr:row>
      <xdr:rowOff>38180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528" name="Ink 527">
              <a:extLst>
                <a:ext uri="{FF2B5EF4-FFF2-40B4-BE49-F238E27FC236}">
                  <a16:creationId xmlns:a16="http://schemas.microsoft.com/office/drawing/2014/main" id="{00000000-0008-0000-0900-000010020000}"/>
                </a:ext>
              </a:extLst>
            </xdr14:cNvPr>
            <xdr14:cNvContentPartPr/>
          </xdr14:nvContentPartPr>
          <xdr14:nvPr macro=""/>
          <xdr14:xfrm>
            <a:off x="8148240" y="6225120"/>
            <a:ext cx="78840" cy="74160"/>
          </xdr14:xfrm>
        </xdr:contentPart>
      </mc:Choice>
      <mc:Fallback xmlns="">
        <xdr:pic>
          <xdr:nvPicPr>
            <xdr:cNvPr id="528" name="Ink 527">
              <a:extLst>
                <a:ext uri="{FF2B5EF4-FFF2-40B4-BE49-F238E27FC236}">
                  <a16:creationId xmlns:a16="http://schemas.microsoft.com/office/drawing/2014/main" id="{71863F15-84B3-433E-B662-BEE6C1785B41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8139240" y="6216480"/>
              <a:ext cx="9648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358200</xdr:colOff>
      <xdr:row>33</xdr:row>
      <xdr:rowOff>3810</xdr:rowOff>
    </xdr:from>
    <xdr:to>
      <xdr:col>13</xdr:col>
      <xdr:colOff>7440</xdr:colOff>
      <xdr:row>34</xdr:row>
      <xdr:rowOff>143660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00000000-0008-0000-0900-000011020000}"/>
                </a:ext>
              </a:extLst>
            </xdr14:cNvPr>
            <xdr14:cNvContentPartPr/>
          </xdr14:nvContentPartPr>
          <xdr14:nvPr macro=""/>
          <xdr14:xfrm>
            <a:off x="7673400" y="6080760"/>
            <a:ext cx="258840" cy="324000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891F5FD2-6605-4B50-8846-D8EE8D572EE5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7664400" y="6072110"/>
              <a:ext cx="276480" cy="3416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127080</xdr:colOff>
      <xdr:row>34</xdr:row>
      <xdr:rowOff>11900</xdr:rowOff>
    </xdr:from>
    <xdr:to>
      <xdr:col>12</xdr:col>
      <xdr:colOff>195120</xdr:colOff>
      <xdr:row>34</xdr:row>
      <xdr:rowOff>42500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530" name="Ink 529">
              <a:extLst>
                <a:ext uri="{FF2B5EF4-FFF2-40B4-BE49-F238E27FC236}">
                  <a16:creationId xmlns:a16="http://schemas.microsoft.com/office/drawing/2014/main" id="{00000000-0008-0000-0900-000012020000}"/>
                </a:ext>
              </a:extLst>
            </xdr14:cNvPr>
            <xdr14:cNvContentPartPr/>
          </xdr14:nvContentPartPr>
          <xdr14:nvPr macro=""/>
          <xdr14:xfrm>
            <a:off x="7442280" y="6273000"/>
            <a:ext cx="68040" cy="30600"/>
          </xdr14:xfrm>
        </xdr:contentPart>
      </mc:Choice>
      <mc:Fallback xmlns="">
        <xdr:pic>
          <xdr:nvPicPr>
            <xdr:cNvPr id="530" name="Ink 529">
              <a:extLst>
                <a:ext uri="{FF2B5EF4-FFF2-40B4-BE49-F238E27FC236}">
                  <a16:creationId xmlns:a16="http://schemas.microsoft.com/office/drawing/2014/main" id="{11423CE1-22B8-4FBA-97FA-4D0C1E4ACA68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7433594" y="6264000"/>
              <a:ext cx="85774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393600</xdr:colOff>
      <xdr:row>32</xdr:row>
      <xdr:rowOff>163480</xdr:rowOff>
    </xdr:from>
    <xdr:to>
      <xdr:col>11</xdr:col>
      <xdr:colOff>570360</xdr:colOff>
      <xdr:row>34</xdr:row>
      <xdr:rowOff>120620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00000000-0008-0000-0900-000013020000}"/>
                </a:ext>
              </a:extLst>
            </xdr14:cNvPr>
            <xdr14:cNvContentPartPr/>
          </xdr14:nvContentPartPr>
          <xdr14:nvPr macro=""/>
          <xdr14:xfrm>
            <a:off x="7099200" y="6056280"/>
            <a:ext cx="176760" cy="325440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6DF81C0F-A7E9-4BAE-8898-C019C08E462B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7090200" y="6047630"/>
              <a:ext cx="194400" cy="3431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551040</xdr:colOff>
      <xdr:row>32</xdr:row>
      <xdr:rowOff>156280</xdr:rowOff>
    </xdr:from>
    <xdr:to>
      <xdr:col>14</xdr:col>
      <xdr:colOff>460560</xdr:colOff>
      <xdr:row>34</xdr:row>
      <xdr:rowOff>23780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535" name="Ink 534">
              <a:extLst>
                <a:ext uri="{FF2B5EF4-FFF2-40B4-BE49-F238E27FC236}">
                  <a16:creationId xmlns:a16="http://schemas.microsoft.com/office/drawing/2014/main" id="{00000000-0008-0000-0900-000017020000}"/>
                </a:ext>
              </a:extLst>
            </xdr14:cNvPr>
            <xdr14:cNvContentPartPr/>
          </xdr14:nvContentPartPr>
          <xdr14:nvPr macro=""/>
          <xdr14:xfrm>
            <a:off x="8475840" y="6049080"/>
            <a:ext cx="519120" cy="235800"/>
          </xdr14:xfrm>
        </xdr:contentPart>
      </mc:Choice>
      <mc:Fallback xmlns="">
        <xdr:pic>
          <xdr:nvPicPr>
            <xdr:cNvPr id="535" name="Ink 534">
              <a:extLst>
                <a:ext uri="{FF2B5EF4-FFF2-40B4-BE49-F238E27FC236}">
                  <a16:creationId xmlns:a16="http://schemas.microsoft.com/office/drawing/2014/main" id="{A985FB82-04AE-44E0-B39D-BFBDCED8B0EE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8467194" y="6040440"/>
              <a:ext cx="536772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519120</xdr:colOff>
      <xdr:row>40</xdr:row>
      <xdr:rowOff>157550</xdr:rowOff>
    </xdr:from>
    <xdr:to>
      <xdr:col>1</xdr:col>
      <xdr:colOff>155400</xdr:colOff>
      <xdr:row>42</xdr:row>
      <xdr:rowOff>53850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538" name="Ink 537">
              <a:extLst>
                <a:ext uri="{FF2B5EF4-FFF2-40B4-BE49-F238E27FC236}">
                  <a16:creationId xmlns:a16="http://schemas.microsoft.com/office/drawing/2014/main" id="{00000000-0008-0000-0900-00001A020000}"/>
                </a:ext>
              </a:extLst>
            </xdr14:cNvPr>
            <xdr14:cNvContentPartPr/>
          </xdr14:nvContentPartPr>
          <xdr14:nvPr macro=""/>
          <xdr14:xfrm>
            <a:off x="519120" y="7523550"/>
            <a:ext cx="245880" cy="264600"/>
          </xdr14:xfrm>
        </xdr:contentPart>
      </mc:Choice>
      <mc:Fallback xmlns="">
        <xdr:pic>
          <xdr:nvPicPr>
            <xdr:cNvPr id="538" name="Ink 537">
              <a:extLst>
                <a:ext uri="{FF2B5EF4-FFF2-40B4-BE49-F238E27FC236}">
                  <a16:creationId xmlns:a16="http://schemas.microsoft.com/office/drawing/2014/main" id="{90B23E63-96A2-4F53-AEDB-62E3C2068A3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10120" y="7514910"/>
              <a:ext cx="26352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340800</xdr:colOff>
      <xdr:row>40</xdr:row>
      <xdr:rowOff>126950</xdr:rowOff>
    </xdr:from>
    <xdr:to>
      <xdr:col>3</xdr:col>
      <xdr:colOff>203400</xdr:colOff>
      <xdr:row>42</xdr:row>
      <xdr:rowOff>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549" name="Ink 548">
              <a:extLst>
                <a:ext uri="{FF2B5EF4-FFF2-40B4-BE49-F238E27FC236}">
                  <a16:creationId xmlns:a16="http://schemas.microsoft.com/office/drawing/2014/main" id="{00000000-0008-0000-0900-000025020000}"/>
                </a:ext>
              </a:extLst>
            </xdr14:cNvPr>
            <xdr14:cNvContentPartPr/>
          </xdr14:nvContentPartPr>
          <xdr14:nvPr macro=""/>
          <xdr14:xfrm>
            <a:off x="950400" y="7492950"/>
            <a:ext cx="1081800" cy="243360"/>
          </xdr14:xfrm>
        </xdr:contentPart>
      </mc:Choice>
      <mc:Fallback xmlns="">
        <xdr:pic>
          <xdr:nvPicPr>
            <xdr:cNvPr id="549" name="Ink 548">
              <a:extLst>
                <a:ext uri="{FF2B5EF4-FFF2-40B4-BE49-F238E27FC236}">
                  <a16:creationId xmlns:a16="http://schemas.microsoft.com/office/drawing/2014/main" id="{F9EEFE75-6B1D-421D-930B-AA834514546D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41757" y="7483950"/>
              <a:ext cx="1099446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366600</xdr:colOff>
      <xdr:row>41</xdr:row>
      <xdr:rowOff>16240</xdr:rowOff>
    </xdr:from>
    <xdr:to>
      <xdr:col>5</xdr:col>
      <xdr:colOff>383160</xdr:colOff>
      <xdr:row>41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566" name="Ink 565">
              <a:extLst>
                <a:ext uri="{FF2B5EF4-FFF2-40B4-BE49-F238E27FC236}">
                  <a16:creationId xmlns:a16="http://schemas.microsoft.com/office/drawing/2014/main" id="{00000000-0008-0000-0900-000036020000}"/>
                </a:ext>
              </a:extLst>
            </xdr14:cNvPr>
            <xdr14:cNvContentPartPr/>
          </xdr14:nvContentPartPr>
          <xdr14:nvPr macro=""/>
          <xdr14:xfrm>
            <a:off x="3414600" y="7566390"/>
            <a:ext cx="16560" cy="68040"/>
          </xdr14:xfrm>
        </xdr:contentPart>
      </mc:Choice>
      <mc:Fallback xmlns="">
        <xdr:pic>
          <xdr:nvPicPr>
            <xdr:cNvPr id="566" name="Ink 565">
              <a:extLst>
                <a:ext uri="{FF2B5EF4-FFF2-40B4-BE49-F238E27FC236}">
                  <a16:creationId xmlns:a16="http://schemas.microsoft.com/office/drawing/2014/main" id="{07CCA0E7-80BF-4518-B49E-60D6FE84448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05600" y="7557750"/>
              <a:ext cx="34200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375960</xdr:colOff>
      <xdr:row>42</xdr:row>
      <xdr:rowOff>5250</xdr:rowOff>
    </xdr:from>
    <xdr:to>
      <xdr:col>5</xdr:col>
      <xdr:colOff>377760</xdr:colOff>
      <xdr:row>42</xdr:row>
      <xdr:rowOff>28650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567" name="Ink 566">
              <a:extLst>
                <a:ext uri="{FF2B5EF4-FFF2-40B4-BE49-F238E27FC236}">
                  <a16:creationId xmlns:a16="http://schemas.microsoft.com/office/drawing/2014/main" id="{00000000-0008-0000-0900-000037020000}"/>
                </a:ext>
              </a:extLst>
            </xdr14:cNvPr>
            <xdr14:cNvContentPartPr/>
          </xdr14:nvContentPartPr>
          <xdr14:nvPr macro=""/>
          <xdr14:xfrm>
            <a:off x="3423960" y="7739550"/>
            <a:ext cx="1800" cy="23400"/>
          </xdr14:xfrm>
        </xdr:contentPart>
      </mc:Choice>
      <mc:Fallback xmlns="">
        <xdr:pic>
          <xdr:nvPicPr>
            <xdr:cNvPr id="567" name="Ink 566">
              <a:extLst>
                <a:ext uri="{FF2B5EF4-FFF2-40B4-BE49-F238E27FC236}">
                  <a16:creationId xmlns:a16="http://schemas.microsoft.com/office/drawing/2014/main" id="{B12B97BE-4952-4598-9D16-D96541F68E3E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3415320" y="7730910"/>
              <a:ext cx="194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401400</xdr:colOff>
      <xdr:row>40</xdr:row>
      <xdr:rowOff>174470</xdr:rowOff>
    </xdr:from>
    <xdr:to>
      <xdr:col>5</xdr:col>
      <xdr:colOff>205680</xdr:colOff>
      <xdr:row>42</xdr:row>
      <xdr:rowOff>21810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568" name="Ink 567">
              <a:extLst>
                <a:ext uri="{FF2B5EF4-FFF2-40B4-BE49-F238E27FC236}">
                  <a16:creationId xmlns:a16="http://schemas.microsoft.com/office/drawing/2014/main" id="{00000000-0008-0000-0900-000038020000}"/>
                </a:ext>
              </a:extLst>
            </xdr14:cNvPr>
            <xdr14:cNvContentPartPr/>
          </xdr14:nvContentPartPr>
          <xdr14:nvPr macro=""/>
          <xdr14:xfrm>
            <a:off x="2230200" y="7540470"/>
            <a:ext cx="1023480" cy="215640"/>
          </xdr14:xfrm>
        </xdr:contentPart>
      </mc:Choice>
      <mc:Fallback xmlns="">
        <xdr:pic>
          <xdr:nvPicPr>
            <xdr:cNvPr id="568" name="Ink 567">
              <a:extLst>
                <a:ext uri="{FF2B5EF4-FFF2-40B4-BE49-F238E27FC236}">
                  <a16:creationId xmlns:a16="http://schemas.microsoft.com/office/drawing/2014/main" id="{28D6F909-21C7-410E-A6F1-5646C649610C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2221200" y="7531830"/>
              <a:ext cx="104112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163560</xdr:colOff>
      <xdr:row>43</xdr:row>
      <xdr:rowOff>101840</xdr:rowOff>
    </xdr:from>
    <xdr:to>
      <xdr:col>3</xdr:col>
      <xdr:colOff>104040</xdr:colOff>
      <xdr:row>44</xdr:row>
      <xdr:rowOff>182290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575" name="Ink 574">
              <a:extLst>
                <a:ext uri="{FF2B5EF4-FFF2-40B4-BE49-F238E27FC236}">
                  <a16:creationId xmlns:a16="http://schemas.microsoft.com/office/drawing/2014/main" id="{00000000-0008-0000-0900-00003F020000}"/>
                </a:ext>
              </a:extLst>
            </xdr14:cNvPr>
            <xdr14:cNvContentPartPr/>
          </xdr14:nvContentPartPr>
          <xdr14:nvPr macro=""/>
          <xdr14:xfrm>
            <a:off x="1382760" y="8020290"/>
            <a:ext cx="550080" cy="264600"/>
          </xdr14:xfrm>
        </xdr:contentPart>
      </mc:Choice>
      <mc:Fallback xmlns="">
        <xdr:pic>
          <xdr:nvPicPr>
            <xdr:cNvPr id="575" name="Ink 574">
              <a:extLst>
                <a:ext uri="{FF2B5EF4-FFF2-40B4-BE49-F238E27FC236}">
                  <a16:creationId xmlns:a16="http://schemas.microsoft.com/office/drawing/2014/main" id="{68A95708-BF3D-4B1F-BC0C-1E045ECB7429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373760" y="8011638"/>
              <a:ext cx="567720" cy="2822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177120</xdr:colOff>
      <xdr:row>43</xdr:row>
      <xdr:rowOff>178880</xdr:rowOff>
    </xdr:from>
    <xdr:to>
      <xdr:col>4</xdr:col>
      <xdr:colOff>581640</xdr:colOff>
      <xdr:row>44</xdr:row>
      <xdr:rowOff>165730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12813" name="Ink 12812">
              <a:extLst>
                <a:ext uri="{FF2B5EF4-FFF2-40B4-BE49-F238E27FC236}">
                  <a16:creationId xmlns:a16="http://schemas.microsoft.com/office/drawing/2014/main" id="{00000000-0008-0000-0900-00000D320000}"/>
                </a:ext>
              </a:extLst>
            </xdr14:cNvPr>
            <xdr14:cNvContentPartPr/>
          </xdr14:nvContentPartPr>
          <xdr14:nvPr macro=""/>
          <xdr14:xfrm>
            <a:off x="2005920" y="8097330"/>
            <a:ext cx="1014120" cy="171000"/>
          </xdr14:xfrm>
        </xdr:contentPart>
      </mc:Choice>
      <mc:Fallback xmlns="">
        <xdr:pic>
          <xdr:nvPicPr>
            <xdr:cNvPr id="12813" name="Ink 12812">
              <a:extLst>
                <a:ext uri="{FF2B5EF4-FFF2-40B4-BE49-F238E27FC236}">
                  <a16:creationId xmlns:a16="http://schemas.microsoft.com/office/drawing/2014/main" id="{5349AB8D-D496-431F-9C51-50C6054C761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997280" y="8088330"/>
              <a:ext cx="103176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116400</xdr:colOff>
      <xdr:row>44</xdr:row>
      <xdr:rowOff>26410</xdr:rowOff>
    </xdr:from>
    <xdr:to>
      <xdr:col>5</xdr:col>
      <xdr:colOff>171480</xdr:colOff>
      <xdr:row>45</xdr:row>
      <xdr:rowOff>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12814" name="Ink 12813">
              <a:extLst>
                <a:ext uri="{FF2B5EF4-FFF2-40B4-BE49-F238E27FC236}">
                  <a16:creationId xmlns:a16="http://schemas.microsoft.com/office/drawing/2014/main" id="{00000000-0008-0000-0900-00000E320000}"/>
                </a:ext>
              </a:extLst>
            </xdr14:cNvPr>
            <xdr14:cNvContentPartPr/>
          </xdr14:nvContentPartPr>
          <xdr14:nvPr macro=""/>
          <xdr14:xfrm>
            <a:off x="3164400" y="8129010"/>
            <a:ext cx="55080" cy="168120"/>
          </xdr14:xfrm>
        </xdr:contentPart>
      </mc:Choice>
      <mc:Fallback xmlns="">
        <xdr:pic>
          <xdr:nvPicPr>
            <xdr:cNvPr id="12814" name="Ink 12813">
              <a:extLst>
                <a:ext uri="{FF2B5EF4-FFF2-40B4-BE49-F238E27FC236}">
                  <a16:creationId xmlns:a16="http://schemas.microsoft.com/office/drawing/2014/main" id="{2B706631-34B3-42C8-A851-D5AD63F435EC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3155400" y="8120010"/>
              <a:ext cx="72720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327720</xdr:colOff>
      <xdr:row>44</xdr:row>
      <xdr:rowOff>37930</xdr:rowOff>
    </xdr:from>
    <xdr:to>
      <xdr:col>6</xdr:col>
      <xdr:colOff>138960</xdr:colOff>
      <xdr:row>45</xdr:row>
      <xdr:rowOff>29100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12821" name="Ink 12820">
              <a:extLst>
                <a:ext uri="{FF2B5EF4-FFF2-40B4-BE49-F238E27FC236}">
                  <a16:creationId xmlns:a16="http://schemas.microsoft.com/office/drawing/2014/main" id="{00000000-0008-0000-0900-000015320000}"/>
                </a:ext>
              </a:extLst>
            </xdr14:cNvPr>
            <xdr14:cNvContentPartPr/>
          </xdr14:nvContentPartPr>
          <xdr14:nvPr macro=""/>
          <xdr14:xfrm>
            <a:off x="3375720" y="8140530"/>
            <a:ext cx="420840" cy="175320"/>
          </xdr14:xfrm>
        </xdr:contentPart>
      </mc:Choice>
      <mc:Fallback xmlns="">
        <xdr:pic>
          <xdr:nvPicPr>
            <xdr:cNvPr id="12821" name="Ink 12820">
              <a:extLst>
                <a:ext uri="{FF2B5EF4-FFF2-40B4-BE49-F238E27FC236}">
                  <a16:creationId xmlns:a16="http://schemas.microsoft.com/office/drawing/2014/main" id="{D2E5BB9D-E13E-4233-AE56-B226442B0E96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3367080" y="8131511"/>
              <a:ext cx="438480" cy="1929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473880</xdr:colOff>
      <xdr:row>43</xdr:row>
      <xdr:rowOff>87800</xdr:rowOff>
    </xdr:from>
    <xdr:to>
      <xdr:col>5</xdr:col>
      <xdr:colOff>495120</xdr:colOff>
      <xdr:row>43</xdr:row>
      <xdr:rowOff>130640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12822" name="Ink 12821">
              <a:extLst>
                <a:ext uri="{FF2B5EF4-FFF2-40B4-BE49-F238E27FC236}">
                  <a16:creationId xmlns:a16="http://schemas.microsoft.com/office/drawing/2014/main" id="{00000000-0008-0000-0900-000016320000}"/>
                </a:ext>
              </a:extLst>
            </xdr14:cNvPr>
            <xdr14:cNvContentPartPr/>
          </xdr14:nvContentPartPr>
          <xdr14:nvPr macro=""/>
          <xdr14:xfrm>
            <a:off x="3521880" y="8006250"/>
            <a:ext cx="21240" cy="42840"/>
          </xdr14:xfrm>
        </xdr:contentPart>
      </mc:Choice>
      <mc:Fallback xmlns="">
        <xdr:pic>
          <xdr:nvPicPr>
            <xdr:cNvPr id="12822" name="Ink 12821">
              <a:extLst>
                <a:ext uri="{FF2B5EF4-FFF2-40B4-BE49-F238E27FC236}">
                  <a16:creationId xmlns:a16="http://schemas.microsoft.com/office/drawing/2014/main" id="{FA568FEC-3A85-48E1-A7EB-A89CE97157BF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3513240" y="7997610"/>
              <a:ext cx="38880" cy="6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462600</xdr:colOff>
      <xdr:row>43</xdr:row>
      <xdr:rowOff>183200</xdr:rowOff>
    </xdr:from>
    <xdr:to>
      <xdr:col>6</xdr:col>
      <xdr:colOff>557640</xdr:colOff>
      <xdr:row>44</xdr:row>
      <xdr:rowOff>129370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12825" name="Ink 12824">
              <a:extLst>
                <a:ext uri="{FF2B5EF4-FFF2-40B4-BE49-F238E27FC236}">
                  <a16:creationId xmlns:a16="http://schemas.microsoft.com/office/drawing/2014/main" id="{00000000-0008-0000-0900-000019320000}"/>
                </a:ext>
              </a:extLst>
            </xdr14:cNvPr>
            <xdr14:cNvContentPartPr/>
          </xdr14:nvContentPartPr>
          <xdr14:nvPr macro=""/>
          <xdr14:xfrm>
            <a:off x="4120200" y="8101650"/>
            <a:ext cx="95040" cy="130320"/>
          </xdr14:xfrm>
        </xdr:contentPart>
      </mc:Choice>
      <mc:Fallback xmlns="">
        <xdr:pic>
          <xdr:nvPicPr>
            <xdr:cNvPr id="12825" name="Ink 12824">
              <a:extLst>
                <a:ext uri="{FF2B5EF4-FFF2-40B4-BE49-F238E27FC236}">
                  <a16:creationId xmlns:a16="http://schemas.microsoft.com/office/drawing/2014/main" id="{CDE6B045-595C-4F35-9E5E-AFD6171829A1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4111560" y="8092650"/>
              <a:ext cx="11268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106440</xdr:colOff>
      <xdr:row>43</xdr:row>
      <xdr:rowOff>60080</xdr:rowOff>
    </xdr:from>
    <xdr:to>
      <xdr:col>7</xdr:col>
      <xdr:colOff>432600</xdr:colOff>
      <xdr:row>44</xdr:row>
      <xdr:rowOff>168970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12832" name="Ink 12831">
              <a:extLst>
                <a:ext uri="{FF2B5EF4-FFF2-40B4-BE49-F238E27FC236}">
                  <a16:creationId xmlns:a16="http://schemas.microsoft.com/office/drawing/2014/main" id="{00000000-0008-0000-0900-000020320000}"/>
                </a:ext>
              </a:extLst>
            </xdr14:cNvPr>
            <xdr14:cNvContentPartPr/>
          </xdr14:nvContentPartPr>
          <xdr14:nvPr macro=""/>
          <xdr14:xfrm>
            <a:off x="4373640" y="7978530"/>
            <a:ext cx="326160" cy="293040"/>
          </xdr14:xfrm>
        </xdr:contentPart>
      </mc:Choice>
      <mc:Fallback xmlns="">
        <xdr:pic>
          <xdr:nvPicPr>
            <xdr:cNvPr id="12832" name="Ink 12831">
              <a:extLst>
                <a:ext uri="{FF2B5EF4-FFF2-40B4-BE49-F238E27FC236}">
                  <a16:creationId xmlns:a16="http://schemas.microsoft.com/office/drawing/2014/main" id="{0CE76BE6-A7BD-407F-BD0A-ADFA96D886E6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4365000" y="7969519"/>
              <a:ext cx="343800" cy="3107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585960</xdr:colOff>
      <xdr:row>43</xdr:row>
      <xdr:rowOff>155840</xdr:rowOff>
    </xdr:from>
    <xdr:to>
      <xdr:col>8</xdr:col>
      <xdr:colOff>578280</xdr:colOff>
      <xdr:row>45</xdr:row>
      <xdr:rowOff>14340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12839" name="Ink 12838">
              <a:extLst>
                <a:ext uri="{FF2B5EF4-FFF2-40B4-BE49-F238E27FC236}">
                  <a16:creationId xmlns:a16="http://schemas.microsoft.com/office/drawing/2014/main" id="{00000000-0008-0000-0900-000027320000}"/>
                </a:ext>
              </a:extLst>
            </xdr14:cNvPr>
            <xdr14:cNvContentPartPr/>
          </xdr14:nvContentPartPr>
          <xdr14:nvPr macro=""/>
          <xdr14:xfrm>
            <a:off x="4853160" y="8074290"/>
            <a:ext cx="601920" cy="226800"/>
          </xdr14:xfrm>
        </xdr:contentPart>
      </mc:Choice>
      <mc:Fallback xmlns="">
        <xdr:pic>
          <xdr:nvPicPr>
            <xdr:cNvPr id="12839" name="Ink 12838">
              <a:extLst>
                <a:ext uri="{FF2B5EF4-FFF2-40B4-BE49-F238E27FC236}">
                  <a16:creationId xmlns:a16="http://schemas.microsoft.com/office/drawing/2014/main" id="{C8249F64-425F-4BB8-947C-01A51E037CD4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844165" y="8065304"/>
              <a:ext cx="619549" cy="244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157680</xdr:colOff>
      <xdr:row>43</xdr:row>
      <xdr:rowOff>19400</xdr:rowOff>
    </xdr:from>
    <xdr:to>
      <xdr:col>10</xdr:col>
      <xdr:colOff>18600</xdr:colOff>
      <xdr:row>45</xdr:row>
      <xdr:rowOff>10020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12849" name="Ink 12848">
              <a:extLst>
                <a:ext uri="{FF2B5EF4-FFF2-40B4-BE49-F238E27FC236}">
                  <a16:creationId xmlns:a16="http://schemas.microsoft.com/office/drawing/2014/main" id="{00000000-0008-0000-0900-000031320000}"/>
                </a:ext>
              </a:extLst>
            </xdr14:cNvPr>
            <xdr14:cNvContentPartPr/>
          </xdr14:nvContentPartPr>
          <xdr14:nvPr macro=""/>
          <xdr14:xfrm>
            <a:off x="5644080" y="7937850"/>
            <a:ext cx="470520" cy="358920"/>
          </xdr14:xfrm>
        </xdr:contentPart>
      </mc:Choice>
      <mc:Fallback xmlns="">
        <xdr:pic>
          <xdr:nvPicPr>
            <xdr:cNvPr id="12849" name="Ink 12848">
              <a:extLst>
                <a:ext uri="{FF2B5EF4-FFF2-40B4-BE49-F238E27FC236}">
                  <a16:creationId xmlns:a16="http://schemas.microsoft.com/office/drawing/2014/main" id="{3526A476-4301-438D-A5A6-CC9BC37FAE9F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5635440" y="7928850"/>
              <a:ext cx="48816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348720</xdr:colOff>
      <xdr:row>44</xdr:row>
      <xdr:rowOff>134770</xdr:rowOff>
    </xdr:from>
    <xdr:to>
      <xdr:col>10</xdr:col>
      <xdr:colOff>349080</xdr:colOff>
      <xdr:row>44</xdr:row>
      <xdr:rowOff>139450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12850" name="Ink 12849">
              <a:extLst>
                <a:ext uri="{FF2B5EF4-FFF2-40B4-BE49-F238E27FC236}">
                  <a16:creationId xmlns:a16="http://schemas.microsoft.com/office/drawing/2014/main" id="{00000000-0008-0000-0900-000032320000}"/>
                </a:ext>
              </a:extLst>
            </xdr14:cNvPr>
            <xdr14:cNvContentPartPr/>
          </xdr14:nvContentPartPr>
          <xdr14:nvPr macro=""/>
          <xdr14:xfrm>
            <a:off x="6444720" y="8237370"/>
            <a:ext cx="360" cy="4680"/>
          </xdr14:xfrm>
        </xdr:contentPart>
      </mc:Choice>
      <mc:Fallback xmlns="">
        <xdr:pic>
          <xdr:nvPicPr>
            <xdr:cNvPr id="12850" name="Ink 12849">
              <a:extLst>
                <a:ext uri="{FF2B5EF4-FFF2-40B4-BE49-F238E27FC236}">
                  <a16:creationId xmlns:a16="http://schemas.microsoft.com/office/drawing/2014/main" id="{28F1BFD5-FDE4-4FA5-85B1-EEC925C48662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6435720" y="8228370"/>
              <a:ext cx="1800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306960</xdr:colOff>
      <xdr:row>43</xdr:row>
      <xdr:rowOff>100760</xdr:rowOff>
    </xdr:from>
    <xdr:to>
      <xdr:col>10</xdr:col>
      <xdr:colOff>456720</xdr:colOff>
      <xdr:row>44</xdr:row>
      <xdr:rowOff>39730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12851" name="Ink 12850">
              <a:extLst>
                <a:ext uri="{FF2B5EF4-FFF2-40B4-BE49-F238E27FC236}">
                  <a16:creationId xmlns:a16="http://schemas.microsoft.com/office/drawing/2014/main" id="{00000000-0008-0000-0900-000033320000}"/>
                </a:ext>
              </a:extLst>
            </xdr14:cNvPr>
            <xdr14:cNvContentPartPr/>
          </xdr14:nvContentPartPr>
          <xdr14:nvPr macro=""/>
          <xdr14:xfrm>
            <a:off x="6402960" y="8019210"/>
            <a:ext cx="149760" cy="123120"/>
          </xdr14:xfrm>
        </xdr:contentPart>
      </mc:Choice>
      <mc:Fallback xmlns="">
        <xdr:pic>
          <xdr:nvPicPr>
            <xdr:cNvPr id="12851" name="Ink 12850">
              <a:extLst>
                <a:ext uri="{FF2B5EF4-FFF2-40B4-BE49-F238E27FC236}">
                  <a16:creationId xmlns:a16="http://schemas.microsoft.com/office/drawing/2014/main" id="{65140D4D-994A-4A11-ADD7-76CD6AB23932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6393960" y="8010570"/>
              <a:ext cx="1674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180120</xdr:colOff>
      <xdr:row>43</xdr:row>
      <xdr:rowOff>61880</xdr:rowOff>
    </xdr:from>
    <xdr:to>
      <xdr:col>11</xdr:col>
      <xdr:colOff>510960</xdr:colOff>
      <xdr:row>45</xdr:row>
      <xdr:rowOff>22260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2857" name="Ink 12856">
              <a:extLst>
                <a:ext uri="{FF2B5EF4-FFF2-40B4-BE49-F238E27FC236}">
                  <a16:creationId xmlns:a16="http://schemas.microsoft.com/office/drawing/2014/main" id="{00000000-0008-0000-0900-000039320000}"/>
                </a:ext>
              </a:extLst>
            </xdr14:cNvPr>
            <xdr14:cNvContentPartPr/>
          </xdr14:nvContentPartPr>
          <xdr14:nvPr macro=""/>
          <xdr14:xfrm>
            <a:off x="6885720" y="7980330"/>
            <a:ext cx="330840" cy="328680"/>
          </xdr14:xfrm>
        </xdr:contentPart>
      </mc:Choice>
      <mc:Fallback xmlns="">
        <xdr:pic>
          <xdr:nvPicPr>
            <xdr:cNvPr id="12857" name="Ink 12856">
              <a:extLst>
                <a:ext uri="{FF2B5EF4-FFF2-40B4-BE49-F238E27FC236}">
                  <a16:creationId xmlns:a16="http://schemas.microsoft.com/office/drawing/2014/main" id="{A5440534-9B01-4CCB-96F7-8ED7AE71565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6877080" y="7971330"/>
              <a:ext cx="348480" cy="3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77400</xdr:colOff>
      <xdr:row>43</xdr:row>
      <xdr:rowOff>143960</xdr:rowOff>
    </xdr:from>
    <xdr:to>
      <xdr:col>13</xdr:col>
      <xdr:colOff>7800</xdr:colOff>
      <xdr:row>44</xdr:row>
      <xdr:rowOff>172210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2867" name="Ink 12866">
              <a:extLst>
                <a:ext uri="{FF2B5EF4-FFF2-40B4-BE49-F238E27FC236}">
                  <a16:creationId xmlns:a16="http://schemas.microsoft.com/office/drawing/2014/main" id="{00000000-0008-0000-0900-000043320000}"/>
                </a:ext>
              </a:extLst>
            </xdr14:cNvPr>
            <xdr14:cNvContentPartPr/>
          </xdr14:nvContentPartPr>
          <xdr14:nvPr macro=""/>
          <xdr14:xfrm>
            <a:off x="7392600" y="8062410"/>
            <a:ext cx="540000" cy="212400"/>
          </xdr14:xfrm>
        </xdr:contentPart>
      </mc:Choice>
      <mc:Fallback xmlns="">
        <xdr:pic>
          <xdr:nvPicPr>
            <xdr:cNvPr id="12867" name="Ink 12866">
              <a:extLst>
                <a:ext uri="{FF2B5EF4-FFF2-40B4-BE49-F238E27FC236}">
                  <a16:creationId xmlns:a16="http://schemas.microsoft.com/office/drawing/2014/main" id="{2EA62B06-ABA2-42F4-9B76-50506DE025F2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383954" y="8053770"/>
              <a:ext cx="557652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188160</xdr:colOff>
      <xdr:row>43</xdr:row>
      <xdr:rowOff>14000</xdr:rowOff>
    </xdr:from>
    <xdr:to>
      <xdr:col>14</xdr:col>
      <xdr:colOff>117840</xdr:colOff>
      <xdr:row>44</xdr:row>
      <xdr:rowOff>165370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2875" name="Ink 12874">
              <a:extLst>
                <a:ext uri="{FF2B5EF4-FFF2-40B4-BE49-F238E27FC236}">
                  <a16:creationId xmlns:a16="http://schemas.microsoft.com/office/drawing/2014/main" id="{00000000-0008-0000-0900-00004B320000}"/>
                </a:ext>
              </a:extLst>
            </xdr14:cNvPr>
            <xdr14:cNvContentPartPr/>
          </xdr14:nvContentPartPr>
          <xdr14:nvPr macro=""/>
          <xdr14:xfrm>
            <a:off x="8112960" y="7932450"/>
            <a:ext cx="539280" cy="335520"/>
          </xdr14:xfrm>
        </xdr:contentPart>
      </mc:Choice>
      <mc:Fallback xmlns="">
        <xdr:pic>
          <xdr:nvPicPr>
            <xdr:cNvPr id="12875" name="Ink 12874">
              <a:extLst>
                <a:ext uri="{FF2B5EF4-FFF2-40B4-BE49-F238E27FC236}">
                  <a16:creationId xmlns:a16="http://schemas.microsoft.com/office/drawing/2014/main" id="{E1A4F9E6-61AB-48FD-8FB1-30B66AE70992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8103960" y="7923810"/>
              <a:ext cx="556920" cy="35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172560</xdr:colOff>
      <xdr:row>51</xdr:row>
      <xdr:rowOff>94200</xdr:rowOff>
    </xdr:from>
    <xdr:to>
      <xdr:col>2</xdr:col>
      <xdr:colOff>212880</xdr:colOff>
      <xdr:row>51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2876" name="Ink 12875">
              <a:extLst>
                <a:ext uri="{FF2B5EF4-FFF2-40B4-BE49-F238E27FC236}">
                  <a16:creationId xmlns:a16="http://schemas.microsoft.com/office/drawing/2014/main" id="{00000000-0008-0000-0900-00004C320000}"/>
                </a:ext>
              </a:extLst>
            </xdr14:cNvPr>
            <xdr14:cNvContentPartPr/>
          </xdr14:nvContentPartPr>
          <xdr14:nvPr macro=""/>
          <xdr14:xfrm>
            <a:off x="1391760" y="9485850"/>
            <a:ext cx="40320" cy="27360"/>
          </xdr14:xfrm>
        </xdr:contentPart>
      </mc:Choice>
      <mc:Fallback xmlns="">
        <xdr:pic>
          <xdr:nvPicPr>
            <xdr:cNvPr id="12876" name="Ink 12875">
              <a:extLst>
                <a:ext uri="{FF2B5EF4-FFF2-40B4-BE49-F238E27FC236}">
                  <a16:creationId xmlns:a16="http://schemas.microsoft.com/office/drawing/2014/main" id="{36CBC98D-074B-45F6-9BCF-F50F08103B3C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382760" y="9477210"/>
              <a:ext cx="5796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283080</xdr:colOff>
      <xdr:row>50</xdr:row>
      <xdr:rowOff>122470</xdr:rowOff>
    </xdr:from>
    <xdr:to>
      <xdr:col>2</xdr:col>
      <xdr:colOff>290280</xdr:colOff>
      <xdr:row>50</xdr:row>
      <xdr:rowOff>137950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2877" name="Ink 12876">
              <a:extLst>
                <a:ext uri="{FF2B5EF4-FFF2-40B4-BE49-F238E27FC236}">
                  <a16:creationId xmlns:a16="http://schemas.microsoft.com/office/drawing/2014/main" id="{00000000-0008-0000-0900-00004D320000}"/>
                </a:ext>
              </a:extLst>
            </xdr14:cNvPr>
            <xdr14:cNvContentPartPr/>
          </xdr14:nvContentPartPr>
          <xdr14:nvPr macro=""/>
          <xdr14:xfrm>
            <a:off x="1502280" y="9329970"/>
            <a:ext cx="7200" cy="15480"/>
          </xdr14:xfrm>
        </xdr:contentPart>
      </mc:Choice>
      <mc:Fallback xmlns="">
        <xdr:pic>
          <xdr:nvPicPr>
            <xdr:cNvPr id="12877" name="Ink 12876">
              <a:extLst>
                <a:ext uri="{FF2B5EF4-FFF2-40B4-BE49-F238E27FC236}">
                  <a16:creationId xmlns:a16="http://schemas.microsoft.com/office/drawing/2014/main" id="{3387CB6D-9EFA-4ED8-B138-FAE7ECB3FC9F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493640" y="9321330"/>
              <a:ext cx="2484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496560</xdr:colOff>
      <xdr:row>51</xdr:row>
      <xdr:rowOff>98520</xdr:rowOff>
    </xdr:from>
    <xdr:to>
      <xdr:col>2</xdr:col>
      <xdr:colOff>504840</xdr:colOff>
      <xdr:row>51</xdr:row>
      <xdr:rowOff>129120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2878" name="Ink 12877">
              <a:extLst>
                <a:ext uri="{FF2B5EF4-FFF2-40B4-BE49-F238E27FC236}">
                  <a16:creationId xmlns:a16="http://schemas.microsoft.com/office/drawing/2014/main" id="{00000000-0008-0000-0900-00004E320000}"/>
                </a:ext>
              </a:extLst>
            </xdr14:cNvPr>
            <xdr14:cNvContentPartPr/>
          </xdr14:nvContentPartPr>
          <xdr14:nvPr macro=""/>
          <xdr14:xfrm>
            <a:off x="1715760" y="9490170"/>
            <a:ext cx="8280" cy="30600"/>
          </xdr14:xfrm>
        </xdr:contentPart>
      </mc:Choice>
      <mc:Fallback xmlns="">
        <xdr:pic>
          <xdr:nvPicPr>
            <xdr:cNvPr id="12878" name="Ink 12877">
              <a:extLst>
                <a:ext uri="{FF2B5EF4-FFF2-40B4-BE49-F238E27FC236}">
                  <a16:creationId xmlns:a16="http://schemas.microsoft.com/office/drawing/2014/main" id="{0C81EE21-DC34-40C0-8095-7027F06592F2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706760" y="9481530"/>
              <a:ext cx="259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297480</xdr:colOff>
      <xdr:row>50</xdr:row>
      <xdr:rowOff>115990</xdr:rowOff>
    </xdr:from>
    <xdr:to>
      <xdr:col>6</xdr:col>
      <xdr:colOff>171000</xdr:colOff>
      <xdr:row>52</xdr:row>
      <xdr:rowOff>29210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2888" name="Ink 12887">
              <a:extLst>
                <a:ext uri="{FF2B5EF4-FFF2-40B4-BE49-F238E27FC236}">
                  <a16:creationId xmlns:a16="http://schemas.microsoft.com/office/drawing/2014/main" id="{00000000-0008-0000-0900-000058320000}"/>
                </a:ext>
              </a:extLst>
            </xdr14:cNvPr>
            <xdr14:cNvContentPartPr/>
          </xdr14:nvContentPartPr>
          <xdr14:nvPr macro=""/>
          <xdr14:xfrm>
            <a:off x="3345480" y="9323490"/>
            <a:ext cx="483120" cy="281520"/>
          </xdr14:xfrm>
        </xdr:contentPart>
      </mc:Choice>
      <mc:Fallback xmlns="">
        <xdr:pic>
          <xdr:nvPicPr>
            <xdr:cNvPr id="12888" name="Ink 12887">
              <a:extLst>
                <a:ext uri="{FF2B5EF4-FFF2-40B4-BE49-F238E27FC236}">
                  <a16:creationId xmlns:a16="http://schemas.microsoft.com/office/drawing/2014/main" id="{799FD803-B142-4DA1-935E-6D7B149D42B6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3336487" y="9314490"/>
              <a:ext cx="500747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579840</xdr:colOff>
      <xdr:row>50</xdr:row>
      <xdr:rowOff>7270</xdr:rowOff>
    </xdr:from>
    <xdr:to>
      <xdr:col>5</xdr:col>
      <xdr:colOff>147000</xdr:colOff>
      <xdr:row>51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2889" name="Ink 12888">
              <a:extLst>
                <a:ext uri="{FF2B5EF4-FFF2-40B4-BE49-F238E27FC236}">
                  <a16:creationId xmlns:a16="http://schemas.microsoft.com/office/drawing/2014/main" id="{00000000-0008-0000-0900-000059320000}"/>
                </a:ext>
              </a:extLst>
            </xdr14:cNvPr>
            <xdr14:cNvContentPartPr/>
          </xdr14:nvContentPartPr>
          <xdr14:nvPr macro=""/>
          <xdr14:xfrm>
            <a:off x="3018240" y="9214770"/>
            <a:ext cx="176760" cy="248760"/>
          </xdr14:xfrm>
        </xdr:contentPart>
      </mc:Choice>
      <mc:Fallback xmlns="">
        <xdr:pic>
          <xdr:nvPicPr>
            <xdr:cNvPr id="12889" name="Ink 12888">
              <a:extLst>
                <a:ext uri="{FF2B5EF4-FFF2-40B4-BE49-F238E27FC236}">
                  <a16:creationId xmlns:a16="http://schemas.microsoft.com/office/drawing/2014/main" id="{2307AF93-A724-4CC7-B830-E6C3C6A438C0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3009600" y="9205770"/>
              <a:ext cx="19440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7080</xdr:colOff>
      <xdr:row>50</xdr:row>
      <xdr:rowOff>177550</xdr:rowOff>
    </xdr:from>
    <xdr:to>
      <xdr:col>4</xdr:col>
      <xdr:colOff>213000</xdr:colOff>
      <xdr:row>51</xdr:row>
      <xdr:rowOff>135240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2890" name="Ink 12889">
              <a:extLst>
                <a:ext uri="{FF2B5EF4-FFF2-40B4-BE49-F238E27FC236}">
                  <a16:creationId xmlns:a16="http://schemas.microsoft.com/office/drawing/2014/main" id="{00000000-0008-0000-0900-00005A320000}"/>
                </a:ext>
              </a:extLst>
            </xdr14:cNvPr>
            <xdr14:cNvContentPartPr/>
          </xdr14:nvContentPartPr>
          <xdr14:nvPr macro=""/>
          <xdr14:xfrm>
            <a:off x="2445480" y="9385050"/>
            <a:ext cx="205920" cy="141840"/>
          </xdr14:xfrm>
        </xdr:contentPart>
      </mc:Choice>
      <mc:Fallback xmlns="">
        <xdr:pic>
          <xdr:nvPicPr>
            <xdr:cNvPr id="12890" name="Ink 12889">
              <a:extLst>
                <a:ext uri="{FF2B5EF4-FFF2-40B4-BE49-F238E27FC236}">
                  <a16:creationId xmlns:a16="http://schemas.microsoft.com/office/drawing/2014/main" id="{47D37EAF-58BD-4C3F-807E-3CA4C53D9461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2436840" y="9376050"/>
              <a:ext cx="223560" cy="15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145080</xdr:colOff>
      <xdr:row>50</xdr:row>
      <xdr:rowOff>123910</xdr:rowOff>
    </xdr:from>
    <xdr:to>
      <xdr:col>3</xdr:col>
      <xdr:colOff>350640</xdr:colOff>
      <xdr:row>51</xdr:row>
      <xdr:rowOff>144960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2891" name="Ink 12890">
              <a:extLst>
                <a:ext uri="{FF2B5EF4-FFF2-40B4-BE49-F238E27FC236}">
                  <a16:creationId xmlns:a16="http://schemas.microsoft.com/office/drawing/2014/main" id="{00000000-0008-0000-0900-00005B320000}"/>
                </a:ext>
              </a:extLst>
            </xdr14:cNvPr>
            <xdr14:cNvContentPartPr/>
          </xdr14:nvContentPartPr>
          <xdr14:nvPr macro=""/>
          <xdr14:xfrm>
            <a:off x="1973880" y="9331410"/>
            <a:ext cx="205560" cy="205200"/>
          </xdr14:xfrm>
        </xdr:contentPart>
      </mc:Choice>
      <mc:Fallback xmlns="">
        <xdr:pic>
          <xdr:nvPicPr>
            <xdr:cNvPr id="12891" name="Ink 12890">
              <a:extLst>
                <a:ext uri="{FF2B5EF4-FFF2-40B4-BE49-F238E27FC236}">
                  <a16:creationId xmlns:a16="http://schemas.microsoft.com/office/drawing/2014/main" id="{7AA943F8-6BF2-497E-845C-C657A336328F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1965255" y="9322770"/>
              <a:ext cx="223169" cy="22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536400</xdr:colOff>
      <xdr:row>50</xdr:row>
      <xdr:rowOff>70990</xdr:rowOff>
    </xdr:from>
    <xdr:to>
      <xdr:col>7</xdr:col>
      <xdr:colOff>238560</xdr:colOff>
      <xdr:row>51</xdr:row>
      <xdr:rowOff>80160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2907" name="Ink 12906">
              <a:extLst>
                <a:ext uri="{FF2B5EF4-FFF2-40B4-BE49-F238E27FC236}">
                  <a16:creationId xmlns:a16="http://schemas.microsoft.com/office/drawing/2014/main" id="{00000000-0008-0000-0900-00006B320000}"/>
                </a:ext>
              </a:extLst>
            </xdr14:cNvPr>
            <xdr14:cNvContentPartPr/>
          </xdr14:nvContentPartPr>
          <xdr14:nvPr macro=""/>
          <xdr14:xfrm>
            <a:off x="4194000" y="9278490"/>
            <a:ext cx="311760" cy="193320"/>
          </xdr14:xfrm>
        </xdr:contentPart>
      </mc:Choice>
      <mc:Fallback xmlns="">
        <xdr:pic>
          <xdr:nvPicPr>
            <xdr:cNvPr id="12907" name="Ink 12906">
              <a:extLst>
                <a:ext uri="{FF2B5EF4-FFF2-40B4-BE49-F238E27FC236}">
                  <a16:creationId xmlns:a16="http://schemas.microsoft.com/office/drawing/2014/main" id="{EBCE0997-7278-4DF2-B7B9-0926A3BEC100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4185350" y="9269850"/>
              <a:ext cx="32942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430440</xdr:colOff>
      <xdr:row>50</xdr:row>
      <xdr:rowOff>51910</xdr:rowOff>
    </xdr:from>
    <xdr:to>
      <xdr:col>10</xdr:col>
      <xdr:colOff>369600</xdr:colOff>
      <xdr:row>52</xdr:row>
      <xdr:rowOff>24890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2909" name="Ink 12908">
              <a:extLst>
                <a:ext uri="{FF2B5EF4-FFF2-40B4-BE49-F238E27FC236}">
                  <a16:creationId xmlns:a16="http://schemas.microsoft.com/office/drawing/2014/main" id="{00000000-0008-0000-0900-00006D320000}"/>
                </a:ext>
              </a:extLst>
            </xdr14:cNvPr>
            <xdr14:cNvContentPartPr/>
          </xdr14:nvContentPartPr>
          <xdr14:nvPr macro=""/>
          <xdr14:xfrm>
            <a:off x="4697640" y="9259410"/>
            <a:ext cx="1767960" cy="341280"/>
          </xdr14:xfrm>
        </xdr:contentPart>
      </mc:Choice>
      <mc:Fallback xmlns="">
        <xdr:pic>
          <xdr:nvPicPr>
            <xdr:cNvPr id="12909" name="Ink 12908">
              <a:extLst>
                <a:ext uri="{FF2B5EF4-FFF2-40B4-BE49-F238E27FC236}">
                  <a16:creationId xmlns:a16="http://schemas.microsoft.com/office/drawing/2014/main" id="{3546B753-D99B-48F6-8B50-C18CEF3D9FEC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4689000" y="9250400"/>
              <a:ext cx="1785600" cy="3589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491040</xdr:colOff>
      <xdr:row>50</xdr:row>
      <xdr:rowOff>7270</xdr:rowOff>
    </xdr:from>
    <xdr:to>
      <xdr:col>16</xdr:col>
      <xdr:colOff>148560</xdr:colOff>
      <xdr:row>51</xdr:row>
      <xdr:rowOff>110760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2926" name="Ink 12925">
              <a:extLst>
                <a:ext uri="{FF2B5EF4-FFF2-40B4-BE49-F238E27FC236}">
                  <a16:creationId xmlns:a16="http://schemas.microsoft.com/office/drawing/2014/main" id="{00000000-0008-0000-0900-00007E320000}"/>
                </a:ext>
              </a:extLst>
            </xdr14:cNvPr>
            <xdr14:cNvContentPartPr/>
          </xdr14:nvContentPartPr>
          <xdr14:nvPr macro=""/>
          <xdr14:xfrm>
            <a:off x="9635040" y="9214770"/>
            <a:ext cx="267120" cy="287640"/>
          </xdr14:xfrm>
        </xdr:contentPart>
      </mc:Choice>
      <mc:Fallback xmlns="">
        <xdr:pic>
          <xdr:nvPicPr>
            <xdr:cNvPr id="12926" name="Ink 12925">
              <a:extLst>
                <a:ext uri="{FF2B5EF4-FFF2-40B4-BE49-F238E27FC236}">
                  <a16:creationId xmlns:a16="http://schemas.microsoft.com/office/drawing/2014/main" id="{D903087F-48D3-4089-AD12-8EA6918126E8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9626400" y="9205770"/>
              <a:ext cx="28476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229200</xdr:colOff>
      <xdr:row>50</xdr:row>
      <xdr:rowOff>74950</xdr:rowOff>
    </xdr:from>
    <xdr:to>
      <xdr:col>15</xdr:col>
      <xdr:colOff>130680</xdr:colOff>
      <xdr:row>52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2927" name="Ink 12926">
              <a:extLst>
                <a:ext uri="{FF2B5EF4-FFF2-40B4-BE49-F238E27FC236}">
                  <a16:creationId xmlns:a16="http://schemas.microsoft.com/office/drawing/2014/main" id="{00000000-0008-0000-0900-00007F320000}"/>
                </a:ext>
              </a:extLst>
            </xdr14:cNvPr>
            <xdr14:cNvContentPartPr/>
          </xdr14:nvContentPartPr>
          <xdr14:nvPr macro=""/>
          <xdr14:xfrm>
            <a:off x="8154000" y="9282450"/>
            <a:ext cx="1120680" cy="309240"/>
          </xdr14:xfrm>
        </xdr:contentPart>
      </mc:Choice>
      <mc:Fallback xmlns="">
        <xdr:pic>
          <xdr:nvPicPr>
            <xdr:cNvPr id="12927" name="Ink 12926">
              <a:extLst>
                <a:ext uri="{FF2B5EF4-FFF2-40B4-BE49-F238E27FC236}">
                  <a16:creationId xmlns:a16="http://schemas.microsoft.com/office/drawing/2014/main" id="{3153BA12-EB91-4CDB-BF47-D9AF57F700C9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8145357" y="9273450"/>
              <a:ext cx="1138326" cy="32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180000</xdr:colOff>
      <xdr:row>50</xdr:row>
      <xdr:rowOff>171790</xdr:rowOff>
    </xdr:from>
    <xdr:to>
      <xdr:col>12</xdr:col>
      <xdr:colOff>387360</xdr:colOff>
      <xdr:row>51</xdr:row>
      <xdr:rowOff>122640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2928" name="Ink 12927">
              <a:extLst>
                <a:ext uri="{FF2B5EF4-FFF2-40B4-BE49-F238E27FC236}">
                  <a16:creationId xmlns:a16="http://schemas.microsoft.com/office/drawing/2014/main" id="{00000000-0008-0000-0900-000080320000}"/>
                </a:ext>
              </a:extLst>
            </xdr14:cNvPr>
            <xdr14:cNvContentPartPr/>
          </xdr14:nvContentPartPr>
          <xdr14:nvPr macro=""/>
          <xdr14:xfrm>
            <a:off x="7495200" y="9379290"/>
            <a:ext cx="207360" cy="135000"/>
          </xdr14:xfrm>
        </xdr:contentPart>
      </mc:Choice>
      <mc:Fallback xmlns="">
        <xdr:pic>
          <xdr:nvPicPr>
            <xdr:cNvPr id="12928" name="Ink 12927">
              <a:extLst>
                <a:ext uri="{FF2B5EF4-FFF2-40B4-BE49-F238E27FC236}">
                  <a16:creationId xmlns:a16="http://schemas.microsoft.com/office/drawing/2014/main" id="{1992D135-8515-4F97-B7D6-A060995021B9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7486560" y="9370290"/>
              <a:ext cx="22500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516840</xdr:colOff>
      <xdr:row>50</xdr:row>
      <xdr:rowOff>155590</xdr:rowOff>
    </xdr:from>
    <xdr:to>
      <xdr:col>11</xdr:col>
      <xdr:colOff>348240</xdr:colOff>
      <xdr:row>52</xdr:row>
      <xdr:rowOff>18770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2929" name="Ink 12928">
              <a:extLst>
                <a:ext uri="{FF2B5EF4-FFF2-40B4-BE49-F238E27FC236}">
                  <a16:creationId xmlns:a16="http://schemas.microsoft.com/office/drawing/2014/main" id="{00000000-0008-0000-0900-000081320000}"/>
                </a:ext>
              </a:extLst>
            </xdr14:cNvPr>
            <xdr14:cNvContentPartPr/>
          </xdr14:nvContentPartPr>
          <xdr14:nvPr macro=""/>
          <xdr14:xfrm>
            <a:off x="6612840" y="9363090"/>
            <a:ext cx="441000" cy="231480"/>
          </xdr14:xfrm>
        </xdr:contentPart>
      </mc:Choice>
      <mc:Fallback xmlns="">
        <xdr:pic>
          <xdr:nvPicPr>
            <xdr:cNvPr id="12929" name="Ink 12928">
              <a:extLst>
                <a:ext uri="{FF2B5EF4-FFF2-40B4-BE49-F238E27FC236}">
                  <a16:creationId xmlns:a16="http://schemas.microsoft.com/office/drawing/2014/main" id="{F0A90C5D-35A1-458F-B3D8-C3BCE20512C1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6604200" y="9354450"/>
              <a:ext cx="458640" cy="24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590640</xdr:colOff>
      <xdr:row>50</xdr:row>
      <xdr:rowOff>28150</xdr:rowOff>
    </xdr:from>
    <xdr:to>
      <xdr:col>17</xdr:col>
      <xdr:colOff>126480</xdr:colOff>
      <xdr:row>51</xdr:row>
      <xdr:rowOff>169800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2930" name="Ink 12929">
              <a:extLst>
                <a:ext uri="{FF2B5EF4-FFF2-40B4-BE49-F238E27FC236}">
                  <a16:creationId xmlns:a16="http://schemas.microsoft.com/office/drawing/2014/main" id="{00000000-0008-0000-0900-000082320000}"/>
                </a:ext>
              </a:extLst>
            </xdr14:cNvPr>
            <xdr14:cNvContentPartPr/>
          </xdr14:nvContentPartPr>
          <xdr14:nvPr macro=""/>
          <xdr14:xfrm>
            <a:off x="10344240" y="9235650"/>
            <a:ext cx="145440" cy="325800"/>
          </xdr14:xfrm>
        </xdr:contentPart>
      </mc:Choice>
      <mc:Fallback xmlns="">
        <xdr:pic>
          <xdr:nvPicPr>
            <xdr:cNvPr id="12930" name="Ink 12929">
              <a:extLst>
                <a:ext uri="{FF2B5EF4-FFF2-40B4-BE49-F238E27FC236}">
                  <a16:creationId xmlns:a16="http://schemas.microsoft.com/office/drawing/2014/main" id="{75323843-16CE-4AF1-80FD-0B86E1F39D7E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10335240" y="9226650"/>
              <a:ext cx="163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520200</xdr:colOff>
      <xdr:row>53</xdr:row>
      <xdr:rowOff>17500</xdr:rowOff>
    </xdr:from>
    <xdr:to>
      <xdr:col>7</xdr:col>
      <xdr:colOff>204720</xdr:colOff>
      <xdr:row>54</xdr:row>
      <xdr:rowOff>4710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2942" name="Ink 12941">
              <a:extLst>
                <a:ext uri="{FF2B5EF4-FFF2-40B4-BE49-F238E27FC236}">
                  <a16:creationId xmlns:a16="http://schemas.microsoft.com/office/drawing/2014/main" id="{00000000-0008-0000-0900-00008E320000}"/>
                </a:ext>
              </a:extLst>
            </xdr14:cNvPr>
            <xdr14:cNvContentPartPr/>
          </xdr14:nvContentPartPr>
          <xdr14:nvPr macro=""/>
          <xdr14:xfrm>
            <a:off x="4177800" y="9777450"/>
            <a:ext cx="294120" cy="171360"/>
          </xdr14:xfrm>
        </xdr:contentPart>
      </mc:Choice>
      <mc:Fallback xmlns="">
        <xdr:pic>
          <xdr:nvPicPr>
            <xdr:cNvPr id="12942" name="Ink 12941">
              <a:extLst>
                <a:ext uri="{FF2B5EF4-FFF2-40B4-BE49-F238E27FC236}">
                  <a16:creationId xmlns:a16="http://schemas.microsoft.com/office/drawing/2014/main" id="{61502455-80C7-4F26-9749-E54A29972071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4169160" y="9768810"/>
              <a:ext cx="311760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560760</xdr:colOff>
      <xdr:row>53</xdr:row>
      <xdr:rowOff>27940</xdr:rowOff>
    </xdr:from>
    <xdr:to>
      <xdr:col>6</xdr:col>
      <xdr:colOff>31680</xdr:colOff>
      <xdr:row>54</xdr:row>
      <xdr:rowOff>36030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2943" name="Ink 12942">
              <a:extLst>
                <a:ext uri="{FF2B5EF4-FFF2-40B4-BE49-F238E27FC236}">
                  <a16:creationId xmlns:a16="http://schemas.microsoft.com/office/drawing/2014/main" id="{00000000-0008-0000-0900-00008F320000}"/>
                </a:ext>
              </a:extLst>
            </xdr14:cNvPr>
            <xdr14:cNvContentPartPr/>
          </xdr14:nvContentPartPr>
          <xdr14:nvPr macro=""/>
          <xdr14:xfrm>
            <a:off x="2999160" y="9787890"/>
            <a:ext cx="690120" cy="192240"/>
          </xdr14:xfrm>
        </xdr:contentPart>
      </mc:Choice>
      <mc:Fallback xmlns="">
        <xdr:pic>
          <xdr:nvPicPr>
            <xdr:cNvPr id="12943" name="Ink 12942">
              <a:extLst>
                <a:ext uri="{FF2B5EF4-FFF2-40B4-BE49-F238E27FC236}">
                  <a16:creationId xmlns:a16="http://schemas.microsoft.com/office/drawing/2014/main" id="{C5FB47A8-937B-428C-96FC-5CEC8EC86105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2990165" y="9778907"/>
              <a:ext cx="707751" cy="2098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442440</xdr:colOff>
      <xdr:row>52</xdr:row>
      <xdr:rowOff>152330</xdr:rowOff>
    </xdr:from>
    <xdr:to>
      <xdr:col>4</xdr:col>
      <xdr:colOff>437280</xdr:colOff>
      <xdr:row>54</xdr:row>
      <xdr:rowOff>13710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2944" name="Ink 12943">
              <a:extLst>
                <a:ext uri="{FF2B5EF4-FFF2-40B4-BE49-F238E27FC236}">
                  <a16:creationId xmlns:a16="http://schemas.microsoft.com/office/drawing/2014/main" id="{00000000-0008-0000-0900-000090320000}"/>
                </a:ext>
              </a:extLst>
            </xdr14:cNvPr>
            <xdr14:cNvContentPartPr/>
          </xdr14:nvContentPartPr>
          <xdr14:nvPr macro=""/>
          <xdr14:xfrm>
            <a:off x="2271240" y="9728130"/>
            <a:ext cx="604440" cy="229680"/>
          </xdr14:xfrm>
        </xdr:contentPart>
      </mc:Choice>
      <mc:Fallback xmlns="">
        <xdr:pic>
          <xdr:nvPicPr>
            <xdr:cNvPr id="12944" name="Ink 12943">
              <a:extLst>
                <a:ext uri="{FF2B5EF4-FFF2-40B4-BE49-F238E27FC236}">
                  <a16:creationId xmlns:a16="http://schemas.microsoft.com/office/drawing/2014/main" id="{5EB1E784-B2B4-444C-A700-76E2714DDE6A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2262600" y="9719130"/>
              <a:ext cx="6220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96960</xdr:colOff>
      <xdr:row>52</xdr:row>
      <xdr:rowOff>113810</xdr:rowOff>
    </xdr:from>
    <xdr:to>
      <xdr:col>10</xdr:col>
      <xdr:colOff>220560</xdr:colOff>
      <xdr:row>54</xdr:row>
      <xdr:rowOff>90750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957" name="Ink 12956">
              <a:extLst>
                <a:ext uri="{FF2B5EF4-FFF2-40B4-BE49-F238E27FC236}">
                  <a16:creationId xmlns:a16="http://schemas.microsoft.com/office/drawing/2014/main" id="{00000000-0008-0000-0900-00009D320000}"/>
                </a:ext>
              </a:extLst>
            </xdr14:cNvPr>
            <xdr14:cNvContentPartPr/>
          </xdr14:nvContentPartPr>
          <xdr14:nvPr macro=""/>
          <xdr14:xfrm>
            <a:off x="4973760" y="9689610"/>
            <a:ext cx="1342800" cy="345240"/>
          </xdr14:xfrm>
        </xdr:contentPart>
      </mc:Choice>
      <mc:Fallback xmlns="">
        <xdr:pic>
          <xdr:nvPicPr>
            <xdr:cNvPr id="12957" name="Ink 12956">
              <a:extLst>
                <a:ext uri="{FF2B5EF4-FFF2-40B4-BE49-F238E27FC236}">
                  <a16:creationId xmlns:a16="http://schemas.microsoft.com/office/drawing/2014/main" id="{4FD7C311-F7A1-4F20-8573-FEB76B630239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4964762" y="9680619"/>
              <a:ext cx="1360435" cy="3628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303000</xdr:colOff>
      <xdr:row>33</xdr:row>
      <xdr:rowOff>82290</xdr:rowOff>
    </xdr:from>
    <xdr:to>
      <xdr:col>16</xdr:col>
      <xdr:colOff>456000</xdr:colOff>
      <xdr:row>34</xdr:row>
      <xdr:rowOff>98660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2961" name="Ink 12960">
              <a:extLst>
                <a:ext uri="{FF2B5EF4-FFF2-40B4-BE49-F238E27FC236}">
                  <a16:creationId xmlns:a16="http://schemas.microsoft.com/office/drawing/2014/main" id="{00000000-0008-0000-0900-0000A1320000}"/>
                </a:ext>
              </a:extLst>
            </xdr14:cNvPr>
            <xdr14:cNvContentPartPr/>
          </xdr14:nvContentPartPr>
          <xdr14:nvPr macro=""/>
          <xdr14:xfrm>
            <a:off x="10056600" y="6159240"/>
            <a:ext cx="153000" cy="200520"/>
          </xdr14:xfrm>
        </xdr:contentPart>
      </mc:Choice>
      <mc:Fallback xmlns="">
        <xdr:pic>
          <xdr:nvPicPr>
            <xdr:cNvPr id="12961" name="Ink 12960">
              <a:extLst>
                <a:ext uri="{FF2B5EF4-FFF2-40B4-BE49-F238E27FC236}">
                  <a16:creationId xmlns:a16="http://schemas.microsoft.com/office/drawing/2014/main" id="{CE840722-5298-47B7-B934-E9A47D172A73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10047621" y="6150240"/>
              <a:ext cx="170599" cy="21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431160</xdr:colOff>
      <xdr:row>54</xdr:row>
      <xdr:rowOff>62100</xdr:rowOff>
    </xdr:from>
    <xdr:to>
      <xdr:col>11</xdr:col>
      <xdr:colOff>92280</xdr:colOff>
      <xdr:row>55</xdr:row>
      <xdr:rowOff>26990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2964" name="Ink 12963">
              <a:extLst>
                <a:ext uri="{FF2B5EF4-FFF2-40B4-BE49-F238E27FC236}">
                  <a16:creationId xmlns:a16="http://schemas.microsoft.com/office/drawing/2014/main" id="{00000000-0008-0000-0900-0000A4320000}"/>
                </a:ext>
              </a:extLst>
            </xdr14:cNvPr>
            <xdr14:cNvContentPartPr/>
          </xdr14:nvContentPartPr>
          <xdr14:nvPr macro=""/>
          <xdr14:xfrm>
            <a:off x="6527160" y="10006200"/>
            <a:ext cx="270720" cy="149040"/>
          </xdr14:xfrm>
        </xdr:contentPart>
      </mc:Choice>
      <mc:Fallback xmlns="">
        <xdr:pic>
          <xdr:nvPicPr>
            <xdr:cNvPr id="12964" name="Ink 12963">
              <a:extLst>
                <a:ext uri="{FF2B5EF4-FFF2-40B4-BE49-F238E27FC236}">
                  <a16:creationId xmlns:a16="http://schemas.microsoft.com/office/drawing/2014/main" id="{EEAFB911-5935-48CA-83D7-3E623C5BA8AD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6518520" y="9997200"/>
              <a:ext cx="288360" cy="166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15</xdr:col>
      <xdr:colOff>584201</xdr:colOff>
      <xdr:row>10</xdr:row>
      <xdr:rowOff>25661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728200" cy="1867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82550</xdr:rowOff>
        </xdr:from>
        <xdr:to>
          <xdr:col>18</xdr:col>
          <xdr:colOff>533400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191760</xdr:colOff>
      <xdr:row>11</xdr:row>
      <xdr:rowOff>149830</xdr:rowOff>
    </xdr:from>
    <xdr:to>
      <xdr:col>1</xdr:col>
      <xdr:colOff>535200</xdr:colOff>
      <xdr:row>13</xdr:row>
      <xdr:rowOff>95450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3399" name="Ink 13398">
              <a:extLst>
                <a:ext uri="{FF2B5EF4-FFF2-40B4-BE49-F238E27FC236}">
                  <a16:creationId xmlns:a16="http://schemas.microsoft.com/office/drawing/2014/main" id="{00000000-0008-0000-0A00-000057340000}"/>
                </a:ext>
              </a:extLst>
            </xdr14:cNvPr>
            <xdr14:cNvContentPartPr/>
          </xdr14:nvContentPartPr>
          <xdr14:nvPr macro=""/>
          <xdr14:xfrm>
            <a:off x="801360" y="2175480"/>
            <a:ext cx="343440" cy="313920"/>
          </xdr14:xfrm>
        </xdr:contentPart>
      </mc:Choice>
      <mc:Fallback xmlns="">
        <xdr:pic>
          <xdr:nvPicPr>
            <xdr:cNvPr id="13399" name="Ink 13398">
              <a:extLst>
                <a:ext uri="{FF2B5EF4-FFF2-40B4-BE49-F238E27FC236}">
                  <a16:creationId xmlns:a16="http://schemas.microsoft.com/office/drawing/2014/main" id="{AF793AC9-4A8D-422E-8C86-684C4D5ACE9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92729" y="2166490"/>
              <a:ext cx="361062" cy="3315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143760</xdr:colOff>
      <xdr:row>11</xdr:row>
      <xdr:rowOff>75310</xdr:rowOff>
    </xdr:from>
    <xdr:to>
      <xdr:col>2</xdr:col>
      <xdr:colOff>540120</xdr:colOff>
      <xdr:row>13</xdr:row>
      <xdr:rowOff>42170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407" name="Ink 13406">
              <a:extLst>
                <a:ext uri="{FF2B5EF4-FFF2-40B4-BE49-F238E27FC236}">
                  <a16:creationId xmlns:a16="http://schemas.microsoft.com/office/drawing/2014/main" id="{00000000-0008-0000-0A00-00005F340000}"/>
                </a:ext>
              </a:extLst>
            </xdr14:cNvPr>
            <xdr14:cNvContentPartPr/>
          </xdr14:nvContentPartPr>
          <xdr14:nvPr macro=""/>
          <xdr14:xfrm>
            <a:off x="1362960" y="2100960"/>
            <a:ext cx="396360" cy="335160"/>
          </xdr14:xfrm>
        </xdr:contentPart>
      </mc:Choice>
      <mc:Fallback xmlns="">
        <xdr:pic>
          <xdr:nvPicPr>
            <xdr:cNvPr id="13407" name="Ink 13406">
              <a:extLst>
                <a:ext uri="{FF2B5EF4-FFF2-40B4-BE49-F238E27FC236}">
                  <a16:creationId xmlns:a16="http://schemas.microsoft.com/office/drawing/2014/main" id="{C7ABA01C-142F-443C-864E-F470B7BD1D2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53968" y="2091960"/>
              <a:ext cx="413984" cy="35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400320</xdr:colOff>
      <xdr:row>11</xdr:row>
      <xdr:rowOff>105550</xdr:rowOff>
    </xdr:from>
    <xdr:to>
      <xdr:col>5</xdr:col>
      <xdr:colOff>233400</xdr:colOff>
      <xdr:row>13</xdr:row>
      <xdr:rowOff>172130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3416" name="Ink 13415">
              <a:extLst>
                <a:ext uri="{FF2B5EF4-FFF2-40B4-BE49-F238E27FC236}">
                  <a16:creationId xmlns:a16="http://schemas.microsoft.com/office/drawing/2014/main" id="{00000000-0008-0000-0A00-000068340000}"/>
                </a:ext>
              </a:extLst>
            </xdr14:cNvPr>
            <xdr14:cNvContentPartPr/>
          </xdr14:nvContentPartPr>
          <xdr14:nvPr macro=""/>
          <xdr14:xfrm>
            <a:off x="2229120" y="2131200"/>
            <a:ext cx="1052280" cy="434880"/>
          </xdr14:xfrm>
        </xdr:contentPart>
      </mc:Choice>
      <mc:Fallback xmlns="">
        <xdr:pic>
          <xdr:nvPicPr>
            <xdr:cNvPr id="13416" name="Ink 13415">
              <a:extLst>
                <a:ext uri="{FF2B5EF4-FFF2-40B4-BE49-F238E27FC236}">
                  <a16:creationId xmlns:a16="http://schemas.microsoft.com/office/drawing/2014/main" id="{A4D7426E-B052-4B8D-9F38-5617D0230404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220123" y="2122200"/>
              <a:ext cx="1069914" cy="45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440280</xdr:colOff>
      <xdr:row>11</xdr:row>
      <xdr:rowOff>43270</xdr:rowOff>
    </xdr:from>
    <xdr:to>
      <xdr:col>7</xdr:col>
      <xdr:colOff>456360</xdr:colOff>
      <xdr:row>14</xdr:row>
      <xdr:rowOff>15700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426" name="Ink 13425">
              <a:extLst>
                <a:ext uri="{FF2B5EF4-FFF2-40B4-BE49-F238E27FC236}">
                  <a16:creationId xmlns:a16="http://schemas.microsoft.com/office/drawing/2014/main" id="{00000000-0008-0000-0A00-000072340000}"/>
                </a:ext>
              </a:extLst>
            </xdr14:cNvPr>
            <xdr14:cNvContentPartPr/>
          </xdr14:nvContentPartPr>
          <xdr14:nvPr macro=""/>
          <xdr14:xfrm>
            <a:off x="4097880" y="2068920"/>
            <a:ext cx="625680" cy="524880"/>
          </xdr14:xfrm>
        </xdr:contentPart>
      </mc:Choice>
      <mc:Fallback xmlns="">
        <xdr:pic>
          <xdr:nvPicPr>
            <xdr:cNvPr id="13426" name="Ink 13425">
              <a:extLst>
                <a:ext uri="{FF2B5EF4-FFF2-40B4-BE49-F238E27FC236}">
                  <a16:creationId xmlns:a16="http://schemas.microsoft.com/office/drawing/2014/main" id="{1806B5CC-489A-4DCA-A134-093A3150851E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088885" y="2060274"/>
              <a:ext cx="643310" cy="5425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18120</xdr:colOff>
      <xdr:row>11</xdr:row>
      <xdr:rowOff>122830</xdr:rowOff>
    </xdr:from>
    <xdr:to>
      <xdr:col>8</xdr:col>
      <xdr:colOff>535080</xdr:colOff>
      <xdr:row>12</xdr:row>
      <xdr:rowOff>160080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3428" name="Ink 13427">
              <a:extLst>
                <a:ext uri="{FF2B5EF4-FFF2-40B4-BE49-F238E27FC236}">
                  <a16:creationId xmlns:a16="http://schemas.microsoft.com/office/drawing/2014/main" id="{00000000-0008-0000-0A00-000074340000}"/>
                </a:ext>
              </a:extLst>
            </xdr14:cNvPr>
            <xdr14:cNvContentPartPr/>
          </xdr14:nvContentPartPr>
          <xdr14:nvPr macro=""/>
          <xdr14:xfrm>
            <a:off x="4894920" y="2148480"/>
            <a:ext cx="516960" cy="221400"/>
          </xdr14:xfrm>
        </xdr:contentPart>
      </mc:Choice>
      <mc:Fallback xmlns="">
        <xdr:pic>
          <xdr:nvPicPr>
            <xdr:cNvPr id="13428" name="Ink 13427">
              <a:extLst>
                <a:ext uri="{FF2B5EF4-FFF2-40B4-BE49-F238E27FC236}">
                  <a16:creationId xmlns:a16="http://schemas.microsoft.com/office/drawing/2014/main" id="{3B374AD4-DBC1-4A5F-92A0-9C0052652759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4886280" y="2139480"/>
              <a:ext cx="53460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581280</xdr:colOff>
      <xdr:row>12</xdr:row>
      <xdr:rowOff>78720</xdr:rowOff>
    </xdr:from>
    <xdr:to>
      <xdr:col>11</xdr:col>
      <xdr:colOff>49080</xdr:colOff>
      <xdr:row>12</xdr:row>
      <xdr:rowOff>156840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3433" name="Ink 13432">
              <a:extLst>
                <a:ext uri="{FF2B5EF4-FFF2-40B4-BE49-F238E27FC236}">
                  <a16:creationId xmlns:a16="http://schemas.microsoft.com/office/drawing/2014/main" id="{00000000-0008-0000-0A00-000079340000}"/>
                </a:ext>
              </a:extLst>
            </xdr14:cNvPr>
            <xdr14:cNvContentPartPr/>
          </xdr14:nvContentPartPr>
          <xdr14:nvPr macro=""/>
          <xdr14:xfrm>
            <a:off x="6677280" y="2288520"/>
            <a:ext cx="77400" cy="78120"/>
          </xdr14:xfrm>
        </xdr:contentPart>
      </mc:Choice>
      <mc:Fallback xmlns="">
        <xdr:pic>
          <xdr:nvPicPr>
            <xdr:cNvPr id="13433" name="Ink 13432">
              <a:extLst>
                <a:ext uri="{FF2B5EF4-FFF2-40B4-BE49-F238E27FC236}">
                  <a16:creationId xmlns:a16="http://schemas.microsoft.com/office/drawing/2014/main" id="{602A76F5-531A-4AD3-8688-E90C8F1F7E7B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668280" y="2279561"/>
              <a:ext cx="95040" cy="95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58200</xdr:colOff>
      <xdr:row>11</xdr:row>
      <xdr:rowOff>53350</xdr:rowOff>
    </xdr:from>
    <xdr:to>
      <xdr:col>10</xdr:col>
      <xdr:colOff>357000</xdr:colOff>
      <xdr:row>13</xdr:row>
      <xdr:rowOff>132890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3434" name="Ink 13433">
              <a:extLst>
                <a:ext uri="{FF2B5EF4-FFF2-40B4-BE49-F238E27FC236}">
                  <a16:creationId xmlns:a16="http://schemas.microsoft.com/office/drawing/2014/main" id="{00000000-0008-0000-0A00-00007A340000}"/>
                </a:ext>
              </a:extLst>
            </xdr14:cNvPr>
            <xdr14:cNvContentPartPr/>
          </xdr14:nvContentPartPr>
          <xdr14:nvPr macro=""/>
          <xdr14:xfrm>
            <a:off x="6154200" y="2079000"/>
            <a:ext cx="298800" cy="447840"/>
          </xdr14:xfrm>
        </xdr:contentPart>
      </mc:Choice>
      <mc:Fallback xmlns="">
        <xdr:pic>
          <xdr:nvPicPr>
            <xdr:cNvPr id="13434" name="Ink 13433">
              <a:extLst>
                <a:ext uri="{FF2B5EF4-FFF2-40B4-BE49-F238E27FC236}">
                  <a16:creationId xmlns:a16="http://schemas.microsoft.com/office/drawing/2014/main" id="{1746768C-2A41-4221-9958-DD7DAA4EE4C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145200" y="2070360"/>
              <a:ext cx="31644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335640</xdr:colOff>
      <xdr:row>11</xdr:row>
      <xdr:rowOff>102670</xdr:rowOff>
    </xdr:from>
    <xdr:to>
      <xdr:col>12</xdr:col>
      <xdr:colOff>318240</xdr:colOff>
      <xdr:row>13</xdr:row>
      <xdr:rowOff>63770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440" name="Ink 13439">
              <a:extLst>
                <a:ext uri="{FF2B5EF4-FFF2-40B4-BE49-F238E27FC236}">
                  <a16:creationId xmlns:a16="http://schemas.microsoft.com/office/drawing/2014/main" id="{00000000-0008-0000-0A00-000080340000}"/>
                </a:ext>
              </a:extLst>
            </xdr14:cNvPr>
            <xdr14:cNvContentPartPr/>
          </xdr14:nvContentPartPr>
          <xdr14:nvPr macro=""/>
          <xdr14:xfrm>
            <a:off x="7041240" y="2128320"/>
            <a:ext cx="592200" cy="329400"/>
          </xdr14:xfrm>
        </xdr:contentPart>
      </mc:Choice>
      <mc:Fallback xmlns="">
        <xdr:pic>
          <xdr:nvPicPr>
            <xdr:cNvPr id="13440" name="Ink 13439">
              <a:extLst>
                <a:ext uri="{FF2B5EF4-FFF2-40B4-BE49-F238E27FC236}">
                  <a16:creationId xmlns:a16="http://schemas.microsoft.com/office/drawing/2014/main" id="{CB7614EF-9090-4F4D-826B-18F04BED1C7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32600" y="2119320"/>
              <a:ext cx="60984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337320</xdr:colOff>
      <xdr:row>13</xdr:row>
      <xdr:rowOff>1490</xdr:rowOff>
    </xdr:from>
    <xdr:to>
      <xdr:col>9</xdr:col>
      <xdr:colOff>405000</xdr:colOff>
      <xdr:row>13</xdr:row>
      <xdr:rowOff>136130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3441" name="Ink 13440">
              <a:extLst>
                <a:ext uri="{FF2B5EF4-FFF2-40B4-BE49-F238E27FC236}">
                  <a16:creationId xmlns:a16="http://schemas.microsoft.com/office/drawing/2014/main" id="{00000000-0008-0000-0A00-000081340000}"/>
                </a:ext>
              </a:extLst>
            </xdr14:cNvPr>
            <xdr14:cNvContentPartPr/>
          </xdr14:nvContentPartPr>
          <xdr14:nvPr macro=""/>
          <xdr14:xfrm>
            <a:off x="5823720" y="2395440"/>
            <a:ext cx="67680" cy="134640"/>
          </xdr14:xfrm>
        </xdr:contentPart>
      </mc:Choice>
      <mc:Fallback xmlns="">
        <xdr:pic>
          <xdr:nvPicPr>
            <xdr:cNvPr id="13441" name="Ink 13440">
              <a:extLst>
                <a:ext uri="{FF2B5EF4-FFF2-40B4-BE49-F238E27FC236}">
                  <a16:creationId xmlns:a16="http://schemas.microsoft.com/office/drawing/2014/main" id="{7016A001-68E0-438B-9C0A-A2063FD8313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815080" y="2386440"/>
              <a:ext cx="8532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47160</xdr:colOff>
      <xdr:row>12</xdr:row>
      <xdr:rowOff>139200</xdr:rowOff>
    </xdr:from>
    <xdr:to>
      <xdr:col>6</xdr:col>
      <xdr:colOff>97200</xdr:colOff>
      <xdr:row>13</xdr:row>
      <xdr:rowOff>83930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3442" name="Ink 13441">
              <a:extLst>
                <a:ext uri="{FF2B5EF4-FFF2-40B4-BE49-F238E27FC236}">
                  <a16:creationId xmlns:a16="http://schemas.microsoft.com/office/drawing/2014/main" id="{00000000-0008-0000-0A00-000082340000}"/>
                </a:ext>
              </a:extLst>
            </xdr14:cNvPr>
            <xdr14:cNvContentPartPr/>
          </xdr14:nvContentPartPr>
          <xdr14:nvPr macro=""/>
          <xdr14:xfrm>
            <a:off x="3704760" y="2349000"/>
            <a:ext cx="50040" cy="128880"/>
          </xdr14:xfrm>
        </xdr:contentPart>
      </mc:Choice>
      <mc:Fallback xmlns="">
        <xdr:pic>
          <xdr:nvPicPr>
            <xdr:cNvPr id="13442" name="Ink 13441">
              <a:extLst>
                <a:ext uri="{FF2B5EF4-FFF2-40B4-BE49-F238E27FC236}">
                  <a16:creationId xmlns:a16="http://schemas.microsoft.com/office/drawing/2014/main" id="{AA424EEE-555C-4923-91D5-EE744E77688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696120" y="2340360"/>
              <a:ext cx="676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193320</xdr:colOff>
      <xdr:row>12</xdr:row>
      <xdr:rowOff>133440</xdr:rowOff>
    </xdr:from>
    <xdr:to>
      <xdr:col>3</xdr:col>
      <xdr:colOff>256320</xdr:colOff>
      <xdr:row>13</xdr:row>
      <xdr:rowOff>55130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3443" name="Ink 13442">
              <a:extLst>
                <a:ext uri="{FF2B5EF4-FFF2-40B4-BE49-F238E27FC236}">
                  <a16:creationId xmlns:a16="http://schemas.microsoft.com/office/drawing/2014/main" id="{00000000-0008-0000-0A00-000083340000}"/>
                </a:ext>
              </a:extLst>
            </xdr14:cNvPr>
            <xdr14:cNvContentPartPr/>
          </xdr14:nvContentPartPr>
          <xdr14:nvPr macro=""/>
          <xdr14:xfrm>
            <a:off x="2022120" y="2343240"/>
            <a:ext cx="63000" cy="105840"/>
          </xdr14:xfrm>
        </xdr:contentPart>
      </mc:Choice>
      <mc:Fallback xmlns="">
        <xdr:pic>
          <xdr:nvPicPr>
            <xdr:cNvPr id="13443" name="Ink 13442">
              <a:extLst>
                <a:ext uri="{FF2B5EF4-FFF2-40B4-BE49-F238E27FC236}">
                  <a16:creationId xmlns:a16="http://schemas.microsoft.com/office/drawing/2014/main" id="{6C0EFABD-D335-4D43-A7B8-49F09E94A53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013120" y="2334600"/>
              <a:ext cx="8064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374280</xdr:colOff>
      <xdr:row>12</xdr:row>
      <xdr:rowOff>22560</xdr:rowOff>
    </xdr:from>
    <xdr:to>
      <xdr:col>14</xdr:col>
      <xdr:colOff>517440</xdr:colOff>
      <xdr:row>13</xdr:row>
      <xdr:rowOff>47570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3451" name="Ink 13450">
              <a:extLst>
                <a:ext uri="{FF2B5EF4-FFF2-40B4-BE49-F238E27FC236}">
                  <a16:creationId xmlns:a16="http://schemas.microsoft.com/office/drawing/2014/main" id="{00000000-0008-0000-0A00-00008B340000}"/>
                </a:ext>
              </a:extLst>
            </xdr14:cNvPr>
            <xdr14:cNvContentPartPr/>
          </xdr14:nvContentPartPr>
          <xdr14:nvPr macro=""/>
          <xdr14:xfrm>
            <a:off x="8299080" y="2232360"/>
            <a:ext cx="752760" cy="209160"/>
          </xdr14:xfrm>
        </xdr:contentPart>
      </mc:Choice>
      <mc:Fallback xmlns="">
        <xdr:pic>
          <xdr:nvPicPr>
            <xdr:cNvPr id="13451" name="Ink 13450">
              <a:extLst>
                <a:ext uri="{FF2B5EF4-FFF2-40B4-BE49-F238E27FC236}">
                  <a16:creationId xmlns:a16="http://schemas.microsoft.com/office/drawing/2014/main" id="{CD2793FA-0238-476D-B33B-6DC7CA35AB1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90084" y="2223360"/>
              <a:ext cx="770392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434160</xdr:colOff>
      <xdr:row>11</xdr:row>
      <xdr:rowOff>68110</xdr:rowOff>
    </xdr:from>
    <xdr:to>
      <xdr:col>13</xdr:col>
      <xdr:colOff>162240</xdr:colOff>
      <xdr:row>13</xdr:row>
      <xdr:rowOff>141890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3452" name="Ink 13451">
              <a:extLst>
                <a:ext uri="{FF2B5EF4-FFF2-40B4-BE49-F238E27FC236}">
                  <a16:creationId xmlns:a16="http://schemas.microsoft.com/office/drawing/2014/main" id="{00000000-0008-0000-0A00-00008C340000}"/>
                </a:ext>
              </a:extLst>
            </xdr14:cNvPr>
            <xdr14:cNvContentPartPr/>
          </xdr14:nvContentPartPr>
          <xdr14:nvPr macro=""/>
          <xdr14:xfrm>
            <a:off x="7749360" y="2093760"/>
            <a:ext cx="337680" cy="442080"/>
          </xdr14:xfrm>
        </xdr:contentPart>
      </mc:Choice>
      <mc:Fallback xmlns="">
        <xdr:pic>
          <xdr:nvPicPr>
            <xdr:cNvPr id="13452" name="Ink 13451">
              <a:extLst>
                <a:ext uri="{FF2B5EF4-FFF2-40B4-BE49-F238E27FC236}">
                  <a16:creationId xmlns:a16="http://schemas.microsoft.com/office/drawing/2014/main" id="{A0F4990A-EC9D-4E1E-8B80-31B360F3748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740350" y="2084760"/>
              <a:ext cx="355339" cy="45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284160</xdr:colOff>
      <xdr:row>11</xdr:row>
      <xdr:rowOff>85390</xdr:rowOff>
    </xdr:from>
    <xdr:to>
      <xdr:col>17</xdr:col>
      <xdr:colOff>415920</xdr:colOff>
      <xdr:row>13</xdr:row>
      <xdr:rowOff>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3461" name="Ink 13460">
              <a:extLst>
                <a:ext uri="{FF2B5EF4-FFF2-40B4-BE49-F238E27FC236}">
                  <a16:creationId xmlns:a16="http://schemas.microsoft.com/office/drawing/2014/main" id="{00000000-0008-0000-0A00-000095340000}"/>
                </a:ext>
              </a:extLst>
            </xdr14:cNvPr>
            <xdr14:cNvContentPartPr/>
          </xdr14:nvContentPartPr>
          <xdr14:nvPr macro=""/>
          <xdr14:xfrm>
            <a:off x="10647360" y="2111040"/>
            <a:ext cx="131760" cy="286200"/>
          </xdr14:xfrm>
        </xdr:contentPart>
      </mc:Choice>
      <mc:Fallback xmlns="">
        <xdr:pic>
          <xdr:nvPicPr>
            <xdr:cNvPr id="13461" name="Ink 13460">
              <a:extLst>
                <a:ext uri="{FF2B5EF4-FFF2-40B4-BE49-F238E27FC236}">
                  <a16:creationId xmlns:a16="http://schemas.microsoft.com/office/drawing/2014/main" id="{8568A80D-FB12-4F8F-9EF7-1990BF679D08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0638720" y="2102040"/>
              <a:ext cx="1494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274560</xdr:colOff>
      <xdr:row>11</xdr:row>
      <xdr:rowOff>141190</xdr:rowOff>
    </xdr:from>
    <xdr:to>
      <xdr:col>17</xdr:col>
      <xdr:colOff>80040</xdr:colOff>
      <xdr:row>12</xdr:row>
      <xdr:rowOff>145320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3462" name="Ink 13461">
              <a:extLst>
                <a:ext uri="{FF2B5EF4-FFF2-40B4-BE49-F238E27FC236}">
                  <a16:creationId xmlns:a16="http://schemas.microsoft.com/office/drawing/2014/main" id="{00000000-0008-0000-0A00-000096340000}"/>
                </a:ext>
              </a:extLst>
            </xdr14:cNvPr>
            <xdr14:cNvContentPartPr/>
          </xdr14:nvContentPartPr>
          <xdr14:nvPr macro=""/>
          <xdr14:xfrm>
            <a:off x="10028160" y="2166840"/>
            <a:ext cx="415080" cy="188280"/>
          </xdr14:xfrm>
        </xdr:contentPart>
      </mc:Choice>
      <mc:Fallback xmlns="">
        <xdr:pic>
          <xdr:nvPicPr>
            <xdr:cNvPr id="13462" name="Ink 13461">
              <a:extLst>
                <a:ext uri="{FF2B5EF4-FFF2-40B4-BE49-F238E27FC236}">
                  <a16:creationId xmlns:a16="http://schemas.microsoft.com/office/drawing/2014/main" id="{E43787E7-0E1C-466A-8D5C-D4E8620FF30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0019520" y="2158200"/>
              <a:ext cx="432720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600120</xdr:colOff>
      <xdr:row>11</xdr:row>
      <xdr:rowOff>121390</xdr:rowOff>
    </xdr:from>
    <xdr:to>
      <xdr:col>16</xdr:col>
      <xdr:colOff>96720</xdr:colOff>
      <xdr:row>12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3463" name="Ink 13462">
              <a:extLst>
                <a:ext uri="{FF2B5EF4-FFF2-40B4-BE49-F238E27FC236}">
                  <a16:creationId xmlns:a16="http://schemas.microsoft.com/office/drawing/2014/main" id="{00000000-0008-0000-0A00-000097340000}"/>
                </a:ext>
              </a:extLst>
            </xdr14:cNvPr>
            <xdr14:cNvContentPartPr/>
          </xdr14:nvContentPartPr>
          <xdr14:nvPr macro=""/>
          <xdr14:xfrm>
            <a:off x="9744120" y="2147040"/>
            <a:ext cx="106200" cy="244440"/>
          </xdr14:xfrm>
        </xdr:contentPart>
      </mc:Choice>
      <mc:Fallback xmlns="">
        <xdr:pic>
          <xdr:nvPicPr>
            <xdr:cNvPr id="13463" name="Ink 13462">
              <a:extLst>
                <a:ext uri="{FF2B5EF4-FFF2-40B4-BE49-F238E27FC236}">
                  <a16:creationId xmlns:a16="http://schemas.microsoft.com/office/drawing/2014/main" id="{D4836987-BAEA-4A60-94C6-0FC2E6BF6A0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735480" y="2138040"/>
              <a:ext cx="123840" cy="26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349200</xdr:colOff>
      <xdr:row>14</xdr:row>
      <xdr:rowOff>180940</xdr:rowOff>
    </xdr:from>
    <xdr:to>
      <xdr:col>1</xdr:col>
      <xdr:colOff>91320</xdr:colOff>
      <xdr:row>17</xdr:row>
      <xdr:rowOff>11530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492" name="Ink 13491">
              <a:extLst>
                <a:ext uri="{FF2B5EF4-FFF2-40B4-BE49-F238E27FC236}">
                  <a16:creationId xmlns:a16="http://schemas.microsoft.com/office/drawing/2014/main" id="{00000000-0008-0000-0A00-0000B4340000}"/>
                </a:ext>
              </a:extLst>
            </xdr14:cNvPr>
            <xdr14:cNvContentPartPr/>
          </xdr14:nvContentPartPr>
          <xdr14:nvPr macro=""/>
          <xdr14:xfrm>
            <a:off x="349200" y="2759040"/>
            <a:ext cx="351720" cy="383040"/>
          </xdr14:xfrm>
        </xdr:contentPart>
      </mc:Choice>
      <mc:Fallback xmlns="">
        <xdr:pic>
          <xdr:nvPicPr>
            <xdr:cNvPr id="13492" name="Ink 13491">
              <a:extLst>
                <a:ext uri="{FF2B5EF4-FFF2-40B4-BE49-F238E27FC236}">
                  <a16:creationId xmlns:a16="http://schemas.microsoft.com/office/drawing/2014/main" id="{0A0B5401-D589-413A-8A79-B162CE6E8472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40209" y="2750040"/>
              <a:ext cx="369342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403440</xdr:colOff>
      <xdr:row>15</xdr:row>
      <xdr:rowOff>126750</xdr:rowOff>
    </xdr:from>
    <xdr:to>
      <xdr:col>2</xdr:col>
      <xdr:colOff>355800</xdr:colOff>
      <xdr:row>17</xdr:row>
      <xdr:rowOff>14050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497" name="Ink 13496">
              <a:extLst>
                <a:ext uri="{FF2B5EF4-FFF2-40B4-BE49-F238E27FC236}">
                  <a16:creationId xmlns:a16="http://schemas.microsoft.com/office/drawing/2014/main" id="{00000000-0008-0000-0A00-0000B9340000}"/>
                </a:ext>
              </a:extLst>
            </xdr14:cNvPr>
            <xdr14:cNvContentPartPr/>
          </xdr14:nvContentPartPr>
          <xdr14:nvPr macro=""/>
          <xdr14:xfrm>
            <a:off x="1013040" y="2889000"/>
            <a:ext cx="561960" cy="255600"/>
          </xdr14:xfrm>
        </xdr:contentPart>
      </mc:Choice>
      <mc:Fallback xmlns="">
        <xdr:pic>
          <xdr:nvPicPr>
            <xdr:cNvPr id="13497" name="Ink 13496">
              <a:extLst>
                <a:ext uri="{FF2B5EF4-FFF2-40B4-BE49-F238E27FC236}">
                  <a16:creationId xmlns:a16="http://schemas.microsoft.com/office/drawing/2014/main" id="{E738B347-F381-4881-9772-D682B60794D8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004400" y="2880372"/>
              <a:ext cx="579600" cy="2732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424200</xdr:colOff>
      <xdr:row>15</xdr:row>
      <xdr:rowOff>18390</xdr:rowOff>
    </xdr:from>
    <xdr:to>
      <xdr:col>2</xdr:col>
      <xdr:colOff>426000</xdr:colOff>
      <xdr:row>15</xdr:row>
      <xdr:rowOff>98310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3503" name="Ink 13502">
              <a:extLst>
                <a:ext uri="{FF2B5EF4-FFF2-40B4-BE49-F238E27FC236}">
                  <a16:creationId xmlns:a16="http://schemas.microsoft.com/office/drawing/2014/main" id="{00000000-0008-0000-0A00-0000BF340000}"/>
                </a:ext>
              </a:extLst>
            </xdr14:cNvPr>
            <xdr14:cNvContentPartPr/>
          </xdr14:nvContentPartPr>
          <xdr14:nvPr macro=""/>
          <xdr14:xfrm>
            <a:off x="1643400" y="2780640"/>
            <a:ext cx="1800" cy="79920"/>
          </xdr14:xfrm>
        </xdr:contentPart>
      </mc:Choice>
      <mc:Fallback xmlns="">
        <xdr:pic>
          <xdr:nvPicPr>
            <xdr:cNvPr id="13503" name="Ink 13502">
              <a:extLst>
                <a:ext uri="{FF2B5EF4-FFF2-40B4-BE49-F238E27FC236}">
                  <a16:creationId xmlns:a16="http://schemas.microsoft.com/office/drawing/2014/main" id="{508A7D9A-3776-4339-80F3-688BDE10734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634760" y="2772000"/>
              <a:ext cx="19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408000</xdr:colOff>
      <xdr:row>16</xdr:row>
      <xdr:rowOff>104240</xdr:rowOff>
    </xdr:from>
    <xdr:to>
      <xdr:col>3</xdr:col>
      <xdr:colOff>70200</xdr:colOff>
      <xdr:row>17</xdr:row>
      <xdr:rowOff>12970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3504" name="Ink 13503">
              <a:extLst>
                <a:ext uri="{FF2B5EF4-FFF2-40B4-BE49-F238E27FC236}">
                  <a16:creationId xmlns:a16="http://schemas.microsoft.com/office/drawing/2014/main" id="{00000000-0008-0000-0A00-0000C0340000}"/>
                </a:ext>
              </a:extLst>
            </xdr14:cNvPr>
            <xdr14:cNvContentPartPr/>
          </xdr14:nvContentPartPr>
          <xdr14:nvPr macro=""/>
          <xdr14:xfrm>
            <a:off x="1627200" y="3050640"/>
            <a:ext cx="271800" cy="92880"/>
          </xdr14:xfrm>
        </xdr:contentPart>
      </mc:Choice>
      <mc:Fallback xmlns="">
        <xdr:pic>
          <xdr:nvPicPr>
            <xdr:cNvPr id="13504" name="Ink 13503">
              <a:extLst>
                <a:ext uri="{FF2B5EF4-FFF2-40B4-BE49-F238E27FC236}">
                  <a16:creationId xmlns:a16="http://schemas.microsoft.com/office/drawing/2014/main" id="{A46AD38E-9F7D-4A08-86AD-F016F15F04B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618549" y="3042000"/>
              <a:ext cx="289463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254160</xdr:colOff>
      <xdr:row>15</xdr:row>
      <xdr:rowOff>112350</xdr:rowOff>
    </xdr:from>
    <xdr:to>
      <xdr:col>4</xdr:col>
      <xdr:colOff>59280</xdr:colOff>
      <xdr:row>17</xdr:row>
      <xdr:rowOff>40330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3509" name="Ink 13508">
              <a:extLst>
                <a:ext uri="{FF2B5EF4-FFF2-40B4-BE49-F238E27FC236}">
                  <a16:creationId xmlns:a16="http://schemas.microsoft.com/office/drawing/2014/main" id="{00000000-0008-0000-0A00-0000C5340000}"/>
                </a:ext>
              </a:extLst>
            </xdr14:cNvPr>
            <xdr14:cNvContentPartPr/>
          </xdr14:nvContentPartPr>
          <xdr14:nvPr macro=""/>
          <xdr14:xfrm>
            <a:off x="2082960" y="2874600"/>
            <a:ext cx="414720" cy="296280"/>
          </xdr14:xfrm>
        </xdr:contentPart>
      </mc:Choice>
      <mc:Fallback xmlns="">
        <xdr:pic>
          <xdr:nvPicPr>
            <xdr:cNvPr id="13509" name="Ink 13508">
              <a:extLst>
                <a:ext uri="{FF2B5EF4-FFF2-40B4-BE49-F238E27FC236}">
                  <a16:creationId xmlns:a16="http://schemas.microsoft.com/office/drawing/2014/main" id="{C98358C0-8977-4592-92FD-EDEBD39802D4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074312" y="2865600"/>
              <a:ext cx="432375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254400</xdr:colOff>
      <xdr:row>14</xdr:row>
      <xdr:rowOff>180940</xdr:rowOff>
    </xdr:from>
    <xdr:to>
      <xdr:col>5</xdr:col>
      <xdr:colOff>94080</xdr:colOff>
      <xdr:row>17</xdr:row>
      <xdr:rowOff>56530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3518" name="Ink 13517">
              <a:extLst>
                <a:ext uri="{FF2B5EF4-FFF2-40B4-BE49-F238E27FC236}">
                  <a16:creationId xmlns:a16="http://schemas.microsoft.com/office/drawing/2014/main" id="{00000000-0008-0000-0A00-0000CE340000}"/>
                </a:ext>
              </a:extLst>
            </xdr14:cNvPr>
            <xdr14:cNvContentPartPr/>
          </xdr14:nvContentPartPr>
          <xdr14:nvPr macro=""/>
          <xdr14:xfrm>
            <a:off x="2692800" y="2759040"/>
            <a:ext cx="449280" cy="428040"/>
          </xdr14:xfrm>
        </xdr:contentPart>
      </mc:Choice>
      <mc:Fallback xmlns="">
        <xdr:pic>
          <xdr:nvPicPr>
            <xdr:cNvPr id="13518" name="Ink 13517">
              <a:extLst>
                <a:ext uri="{FF2B5EF4-FFF2-40B4-BE49-F238E27FC236}">
                  <a16:creationId xmlns:a16="http://schemas.microsoft.com/office/drawing/2014/main" id="{F54C7513-4ACB-4C0F-8472-81017B12284B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683807" y="2750040"/>
              <a:ext cx="466906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390360</xdr:colOff>
      <xdr:row>16</xdr:row>
      <xdr:rowOff>9200</xdr:rowOff>
    </xdr:from>
    <xdr:to>
      <xdr:col>5</xdr:col>
      <xdr:colOff>459840</xdr:colOff>
      <xdr:row>16</xdr:row>
      <xdr:rowOff>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521" name="Ink 13520">
              <a:extLst>
                <a:ext uri="{FF2B5EF4-FFF2-40B4-BE49-F238E27FC236}">
                  <a16:creationId xmlns:a16="http://schemas.microsoft.com/office/drawing/2014/main" id="{00000000-0008-0000-0A00-0000D1340000}"/>
                </a:ext>
              </a:extLst>
            </xdr14:cNvPr>
            <xdr14:cNvContentPartPr/>
          </xdr14:nvContentPartPr>
          <xdr14:nvPr macro=""/>
          <xdr14:xfrm>
            <a:off x="3438360" y="2955600"/>
            <a:ext cx="69480" cy="72360"/>
          </xdr14:xfrm>
        </xdr:contentPart>
      </mc:Choice>
      <mc:Fallback xmlns="">
        <xdr:pic>
          <xdr:nvPicPr>
            <xdr:cNvPr id="13521" name="Ink 13520">
              <a:extLst>
                <a:ext uri="{FF2B5EF4-FFF2-40B4-BE49-F238E27FC236}">
                  <a16:creationId xmlns:a16="http://schemas.microsoft.com/office/drawing/2014/main" id="{CE5B1B08-6C31-4AE6-85C8-0CA82908855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429720" y="2946645"/>
              <a:ext cx="87120" cy="8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558960</xdr:colOff>
      <xdr:row>15</xdr:row>
      <xdr:rowOff>172830</xdr:rowOff>
    </xdr:from>
    <xdr:to>
      <xdr:col>8</xdr:col>
      <xdr:colOff>513120</xdr:colOff>
      <xdr:row>17</xdr:row>
      <xdr:rowOff>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3540" name="Ink 13539">
              <a:extLst>
                <a:ext uri="{FF2B5EF4-FFF2-40B4-BE49-F238E27FC236}">
                  <a16:creationId xmlns:a16="http://schemas.microsoft.com/office/drawing/2014/main" id="{00000000-0008-0000-0A00-0000E4340000}"/>
                </a:ext>
              </a:extLst>
            </xdr14:cNvPr>
            <xdr14:cNvContentPartPr/>
          </xdr14:nvContentPartPr>
          <xdr14:nvPr macro=""/>
          <xdr14:xfrm>
            <a:off x="4826160" y="2935080"/>
            <a:ext cx="563760" cy="198360"/>
          </xdr14:xfrm>
        </xdr:contentPart>
      </mc:Choice>
      <mc:Fallback xmlns="">
        <xdr:pic>
          <xdr:nvPicPr>
            <xdr:cNvPr id="13540" name="Ink 13539">
              <a:extLst>
                <a:ext uri="{FF2B5EF4-FFF2-40B4-BE49-F238E27FC236}">
                  <a16:creationId xmlns:a16="http://schemas.microsoft.com/office/drawing/2014/main" id="{0A9CFBBA-0EA0-4270-8AC3-BEBF88622E2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4817160" y="2926440"/>
              <a:ext cx="5814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61560</xdr:colOff>
      <xdr:row>15</xdr:row>
      <xdr:rowOff>38550</xdr:rowOff>
    </xdr:from>
    <xdr:to>
      <xdr:col>7</xdr:col>
      <xdr:colOff>312360</xdr:colOff>
      <xdr:row>16</xdr:row>
      <xdr:rowOff>179840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3541" name="Ink 13540">
              <a:extLst>
                <a:ext uri="{FF2B5EF4-FFF2-40B4-BE49-F238E27FC236}">
                  <a16:creationId xmlns:a16="http://schemas.microsoft.com/office/drawing/2014/main" id="{00000000-0008-0000-0A00-0000E5340000}"/>
                </a:ext>
              </a:extLst>
            </xdr14:cNvPr>
            <xdr14:cNvContentPartPr/>
          </xdr14:nvContentPartPr>
          <xdr14:nvPr macro=""/>
          <xdr14:xfrm>
            <a:off x="3719160" y="2800800"/>
            <a:ext cx="860400" cy="325440"/>
          </xdr14:xfrm>
        </xdr:contentPart>
      </mc:Choice>
      <mc:Fallback xmlns="">
        <xdr:pic>
          <xdr:nvPicPr>
            <xdr:cNvPr id="13541" name="Ink 13540">
              <a:extLst>
                <a:ext uri="{FF2B5EF4-FFF2-40B4-BE49-F238E27FC236}">
                  <a16:creationId xmlns:a16="http://schemas.microsoft.com/office/drawing/2014/main" id="{81D53110-D802-48D9-AA6B-757F142C783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3710516" y="2792150"/>
              <a:ext cx="878047" cy="3431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144960</xdr:colOff>
      <xdr:row>15</xdr:row>
      <xdr:rowOff>172830</xdr:rowOff>
    </xdr:from>
    <xdr:to>
      <xdr:col>11</xdr:col>
      <xdr:colOff>55200</xdr:colOff>
      <xdr:row>16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3558" name="Ink 13557">
              <a:extLst>
                <a:ext uri="{FF2B5EF4-FFF2-40B4-BE49-F238E27FC236}">
                  <a16:creationId xmlns:a16="http://schemas.microsoft.com/office/drawing/2014/main" id="{00000000-0008-0000-0A00-0000F6340000}"/>
                </a:ext>
              </a:extLst>
            </xdr14:cNvPr>
            <xdr14:cNvContentPartPr/>
          </xdr14:nvContentPartPr>
          <xdr14:nvPr macro=""/>
          <xdr14:xfrm>
            <a:off x="6240960" y="2935080"/>
            <a:ext cx="519840" cy="158040"/>
          </xdr14:xfrm>
        </xdr:contentPart>
      </mc:Choice>
      <mc:Fallback xmlns="">
        <xdr:pic>
          <xdr:nvPicPr>
            <xdr:cNvPr id="13558" name="Ink 13557">
              <a:extLst>
                <a:ext uri="{FF2B5EF4-FFF2-40B4-BE49-F238E27FC236}">
                  <a16:creationId xmlns:a16="http://schemas.microsoft.com/office/drawing/2014/main" id="{2E8F0FBD-027C-42A2-AA7B-ABEBCB9867F5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6231966" y="2926440"/>
              <a:ext cx="537468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213960</xdr:colOff>
      <xdr:row>14</xdr:row>
      <xdr:rowOff>93100</xdr:rowOff>
    </xdr:from>
    <xdr:to>
      <xdr:col>12</xdr:col>
      <xdr:colOff>118080</xdr:colOff>
      <xdr:row>17</xdr:row>
      <xdr:rowOff>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3566" name="Ink 13565">
              <a:extLst>
                <a:ext uri="{FF2B5EF4-FFF2-40B4-BE49-F238E27FC236}">
                  <a16:creationId xmlns:a16="http://schemas.microsoft.com/office/drawing/2014/main" id="{00000000-0008-0000-0A00-0000FE340000}"/>
                </a:ext>
              </a:extLst>
            </xdr14:cNvPr>
            <xdr14:cNvContentPartPr/>
          </xdr14:nvContentPartPr>
          <xdr14:nvPr macro=""/>
          <xdr14:xfrm>
            <a:off x="6919560" y="2671200"/>
            <a:ext cx="513720" cy="462240"/>
          </xdr14:xfrm>
        </xdr:contentPart>
      </mc:Choice>
      <mc:Fallback xmlns="">
        <xdr:pic>
          <xdr:nvPicPr>
            <xdr:cNvPr id="13566" name="Ink 13565">
              <a:extLst>
                <a:ext uri="{FF2B5EF4-FFF2-40B4-BE49-F238E27FC236}">
                  <a16:creationId xmlns:a16="http://schemas.microsoft.com/office/drawing/2014/main" id="{6C9E8FE4-897A-4CBF-B1F3-FA05786DC6C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6910560" y="2662200"/>
              <a:ext cx="531360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43560</xdr:colOff>
      <xdr:row>14</xdr:row>
      <xdr:rowOff>127660</xdr:rowOff>
    </xdr:from>
    <xdr:to>
      <xdr:col>9</xdr:col>
      <xdr:colOff>519120</xdr:colOff>
      <xdr:row>17</xdr:row>
      <xdr:rowOff>64810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3631" name="Ink 13630">
              <a:extLst>
                <a:ext uri="{FF2B5EF4-FFF2-40B4-BE49-F238E27FC236}">
                  <a16:creationId xmlns:a16="http://schemas.microsoft.com/office/drawing/2014/main" id="{00000000-0008-0000-0A00-00003F350000}"/>
                </a:ext>
              </a:extLst>
            </xdr14:cNvPr>
            <xdr14:cNvContentPartPr/>
          </xdr14:nvContentPartPr>
          <xdr14:nvPr macro=""/>
          <xdr14:xfrm>
            <a:off x="5529960" y="2705760"/>
            <a:ext cx="475560" cy="489600"/>
          </xdr14:xfrm>
        </xdr:contentPart>
      </mc:Choice>
      <mc:Fallback xmlns="">
        <xdr:pic>
          <xdr:nvPicPr>
            <xdr:cNvPr id="13631" name="Ink 13630">
              <a:extLst>
                <a:ext uri="{FF2B5EF4-FFF2-40B4-BE49-F238E27FC236}">
                  <a16:creationId xmlns:a16="http://schemas.microsoft.com/office/drawing/2014/main" id="{58E6C889-D35C-4F7B-B68C-57121BC7A3A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5521320" y="2696760"/>
              <a:ext cx="493200" cy="50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270360</xdr:colOff>
      <xdr:row>20</xdr:row>
      <xdr:rowOff>14560</xdr:rowOff>
    </xdr:from>
    <xdr:to>
      <xdr:col>1</xdr:col>
      <xdr:colOff>90240</xdr:colOff>
      <xdr:row>22</xdr:row>
      <xdr:rowOff>36500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703" name="Ink 13702">
              <a:extLst>
                <a:ext uri="{FF2B5EF4-FFF2-40B4-BE49-F238E27FC236}">
                  <a16:creationId xmlns:a16="http://schemas.microsoft.com/office/drawing/2014/main" id="{00000000-0008-0000-0A00-000087350000}"/>
                </a:ext>
              </a:extLst>
            </xdr14:cNvPr>
            <xdr14:cNvContentPartPr/>
          </xdr14:nvContentPartPr>
          <xdr14:nvPr macro=""/>
          <xdr14:xfrm>
            <a:off x="270360" y="3697560"/>
            <a:ext cx="429480" cy="390240"/>
          </xdr14:xfrm>
        </xdr:contentPart>
      </mc:Choice>
      <mc:Fallback xmlns="">
        <xdr:pic>
          <xdr:nvPicPr>
            <xdr:cNvPr id="13703" name="Ink 13702">
              <a:extLst>
                <a:ext uri="{FF2B5EF4-FFF2-40B4-BE49-F238E27FC236}">
                  <a16:creationId xmlns:a16="http://schemas.microsoft.com/office/drawing/2014/main" id="{722810EA-C4A7-4C67-BDA6-FB83111904CD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61713" y="3688560"/>
              <a:ext cx="447135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453120</xdr:colOff>
      <xdr:row>20</xdr:row>
      <xdr:rowOff>154600</xdr:rowOff>
    </xdr:from>
    <xdr:to>
      <xdr:col>2</xdr:col>
      <xdr:colOff>235200</xdr:colOff>
      <xdr:row>21</xdr:row>
      <xdr:rowOff>162690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710" name="Ink 13709">
              <a:extLst>
                <a:ext uri="{FF2B5EF4-FFF2-40B4-BE49-F238E27FC236}">
                  <a16:creationId xmlns:a16="http://schemas.microsoft.com/office/drawing/2014/main" id="{00000000-0008-0000-0A00-00008E350000}"/>
                </a:ext>
              </a:extLst>
            </xdr14:cNvPr>
            <xdr14:cNvContentPartPr/>
          </xdr14:nvContentPartPr>
          <xdr14:nvPr macro=""/>
          <xdr14:xfrm>
            <a:off x="1062720" y="3837600"/>
            <a:ext cx="391680" cy="192240"/>
          </xdr14:xfrm>
        </xdr:contentPart>
      </mc:Choice>
      <mc:Fallback xmlns="">
        <xdr:pic>
          <xdr:nvPicPr>
            <xdr:cNvPr id="13710" name="Ink 13709">
              <a:extLst>
                <a:ext uri="{FF2B5EF4-FFF2-40B4-BE49-F238E27FC236}">
                  <a16:creationId xmlns:a16="http://schemas.microsoft.com/office/drawing/2014/main" id="{E22BD726-D77F-4BD7-8CAB-73A10A912CC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54080" y="3828600"/>
              <a:ext cx="40932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199920</xdr:colOff>
      <xdr:row>20</xdr:row>
      <xdr:rowOff>36160</xdr:rowOff>
    </xdr:from>
    <xdr:to>
      <xdr:col>2</xdr:col>
      <xdr:colOff>347880</xdr:colOff>
      <xdr:row>20</xdr:row>
      <xdr:rowOff>75400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711" name="Ink 13710">
              <a:extLst>
                <a:ext uri="{FF2B5EF4-FFF2-40B4-BE49-F238E27FC236}">
                  <a16:creationId xmlns:a16="http://schemas.microsoft.com/office/drawing/2014/main" id="{00000000-0008-0000-0A00-00008F350000}"/>
                </a:ext>
              </a:extLst>
            </xdr14:cNvPr>
            <xdr14:cNvContentPartPr/>
          </xdr14:nvContentPartPr>
          <xdr14:nvPr macro=""/>
          <xdr14:xfrm>
            <a:off x="1419120" y="3719160"/>
            <a:ext cx="147960" cy="39240"/>
          </xdr14:xfrm>
        </xdr:contentPart>
      </mc:Choice>
      <mc:Fallback xmlns="">
        <xdr:pic>
          <xdr:nvPicPr>
            <xdr:cNvPr id="13711" name="Ink 13710">
              <a:extLst>
                <a:ext uri="{FF2B5EF4-FFF2-40B4-BE49-F238E27FC236}">
                  <a16:creationId xmlns:a16="http://schemas.microsoft.com/office/drawing/2014/main" id="{243177BB-7C4C-48B0-A85F-D2AD2CA83D67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410120" y="3710160"/>
              <a:ext cx="16560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265440</xdr:colOff>
      <xdr:row>21</xdr:row>
      <xdr:rowOff>22290</xdr:rowOff>
    </xdr:from>
    <xdr:to>
      <xdr:col>2</xdr:col>
      <xdr:colOff>519240</xdr:colOff>
      <xdr:row>21</xdr:row>
      <xdr:rowOff>148290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721" name="Ink 13720">
              <a:extLst>
                <a:ext uri="{FF2B5EF4-FFF2-40B4-BE49-F238E27FC236}">
                  <a16:creationId xmlns:a16="http://schemas.microsoft.com/office/drawing/2014/main" id="{00000000-0008-0000-0A00-000099350000}"/>
                </a:ext>
              </a:extLst>
            </xdr14:cNvPr>
            <xdr14:cNvContentPartPr/>
          </xdr14:nvContentPartPr>
          <xdr14:nvPr macro=""/>
          <xdr14:xfrm>
            <a:off x="1484640" y="3889440"/>
            <a:ext cx="253800" cy="126000"/>
          </xdr14:xfrm>
        </xdr:contentPart>
      </mc:Choice>
      <mc:Fallback xmlns="">
        <xdr:pic>
          <xdr:nvPicPr>
            <xdr:cNvPr id="13721" name="Ink 13720">
              <a:extLst>
                <a:ext uri="{FF2B5EF4-FFF2-40B4-BE49-F238E27FC236}">
                  <a16:creationId xmlns:a16="http://schemas.microsoft.com/office/drawing/2014/main" id="{3D514037-1B44-4243-87B5-4FA34F754C1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476000" y="3880800"/>
              <a:ext cx="27144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118080</xdr:colOff>
      <xdr:row>20</xdr:row>
      <xdr:rowOff>150280</xdr:rowOff>
    </xdr:from>
    <xdr:to>
      <xdr:col>3</xdr:col>
      <xdr:colOff>224280</xdr:colOff>
      <xdr:row>21</xdr:row>
      <xdr:rowOff>96450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739" name="Ink 13738">
              <a:extLst>
                <a:ext uri="{FF2B5EF4-FFF2-40B4-BE49-F238E27FC236}">
                  <a16:creationId xmlns:a16="http://schemas.microsoft.com/office/drawing/2014/main" id="{00000000-0008-0000-0A00-0000AB350000}"/>
                </a:ext>
              </a:extLst>
            </xdr14:cNvPr>
            <xdr14:cNvContentPartPr/>
          </xdr14:nvContentPartPr>
          <xdr14:nvPr macro=""/>
          <xdr14:xfrm>
            <a:off x="1946880" y="3833280"/>
            <a:ext cx="106200" cy="130320"/>
          </xdr14:xfrm>
        </xdr:contentPart>
      </mc:Choice>
      <mc:Fallback xmlns="">
        <xdr:pic>
          <xdr:nvPicPr>
            <xdr:cNvPr id="13739" name="Ink 13738">
              <a:extLst>
                <a:ext uri="{FF2B5EF4-FFF2-40B4-BE49-F238E27FC236}">
                  <a16:creationId xmlns:a16="http://schemas.microsoft.com/office/drawing/2014/main" id="{620116FE-9B76-4330-BE40-E905B87C616F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937880" y="3824280"/>
              <a:ext cx="1238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342360</xdr:colOff>
      <xdr:row>20</xdr:row>
      <xdr:rowOff>102400</xdr:rowOff>
    </xdr:from>
    <xdr:to>
      <xdr:col>3</xdr:col>
      <xdr:colOff>496800</xdr:colOff>
      <xdr:row>21</xdr:row>
      <xdr:rowOff>119490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45" name="Ink 13744">
              <a:extLst>
                <a:ext uri="{FF2B5EF4-FFF2-40B4-BE49-F238E27FC236}">
                  <a16:creationId xmlns:a16="http://schemas.microsoft.com/office/drawing/2014/main" id="{00000000-0008-0000-0A00-0000B1350000}"/>
                </a:ext>
              </a:extLst>
            </xdr14:cNvPr>
            <xdr14:cNvContentPartPr/>
          </xdr14:nvContentPartPr>
          <xdr14:nvPr macro=""/>
          <xdr14:xfrm>
            <a:off x="2171160" y="3785400"/>
            <a:ext cx="154440" cy="201240"/>
          </xdr14:xfrm>
        </xdr:contentPart>
      </mc:Choice>
      <mc:Fallback xmlns="">
        <xdr:pic>
          <xdr:nvPicPr>
            <xdr:cNvPr id="13745" name="Ink 13744">
              <a:extLst>
                <a:ext uri="{FF2B5EF4-FFF2-40B4-BE49-F238E27FC236}">
                  <a16:creationId xmlns:a16="http://schemas.microsoft.com/office/drawing/2014/main" id="{61D79902-477B-4961-9F67-86CD1D322E41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162520" y="3776745"/>
              <a:ext cx="172080" cy="218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37680</xdr:colOff>
      <xdr:row>19</xdr:row>
      <xdr:rowOff>152990</xdr:rowOff>
    </xdr:from>
    <xdr:to>
      <xdr:col>5</xdr:col>
      <xdr:colOff>65280</xdr:colOff>
      <xdr:row>22</xdr:row>
      <xdr:rowOff>16340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3756" name="Ink 13755">
              <a:extLst>
                <a:ext uri="{FF2B5EF4-FFF2-40B4-BE49-F238E27FC236}">
                  <a16:creationId xmlns:a16="http://schemas.microsoft.com/office/drawing/2014/main" id="{00000000-0008-0000-0A00-0000BC350000}"/>
                </a:ext>
              </a:extLst>
            </xdr14:cNvPr>
            <xdr14:cNvContentPartPr/>
          </xdr14:nvContentPartPr>
          <xdr14:nvPr macro=""/>
          <xdr14:xfrm>
            <a:off x="2476080" y="3651840"/>
            <a:ext cx="637200" cy="415800"/>
          </xdr14:xfrm>
        </xdr:contentPart>
      </mc:Choice>
      <mc:Fallback xmlns="">
        <xdr:pic>
          <xdr:nvPicPr>
            <xdr:cNvPr id="13756" name="Ink 13755">
              <a:extLst>
                <a:ext uri="{FF2B5EF4-FFF2-40B4-BE49-F238E27FC236}">
                  <a16:creationId xmlns:a16="http://schemas.microsoft.com/office/drawing/2014/main" id="{59F55597-A8BB-4E4F-B366-4CAB4A043D66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2467080" y="3643193"/>
              <a:ext cx="654840" cy="433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363360</xdr:colOff>
      <xdr:row>21</xdr:row>
      <xdr:rowOff>39570</xdr:rowOff>
    </xdr:from>
    <xdr:to>
      <xdr:col>5</xdr:col>
      <xdr:colOff>463080</xdr:colOff>
      <xdr:row>21</xdr:row>
      <xdr:rowOff>100770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3759" name="Ink 13758">
              <a:extLst>
                <a:ext uri="{FF2B5EF4-FFF2-40B4-BE49-F238E27FC236}">
                  <a16:creationId xmlns:a16="http://schemas.microsoft.com/office/drawing/2014/main" id="{00000000-0008-0000-0A00-0000BF350000}"/>
                </a:ext>
              </a:extLst>
            </xdr14:cNvPr>
            <xdr14:cNvContentPartPr/>
          </xdr14:nvContentPartPr>
          <xdr14:nvPr macro=""/>
          <xdr14:xfrm>
            <a:off x="3411360" y="3906720"/>
            <a:ext cx="99720" cy="61200"/>
          </xdr14:xfrm>
        </xdr:contentPart>
      </mc:Choice>
      <mc:Fallback xmlns="">
        <xdr:pic>
          <xdr:nvPicPr>
            <xdr:cNvPr id="13759" name="Ink 13758">
              <a:extLst>
                <a:ext uri="{FF2B5EF4-FFF2-40B4-BE49-F238E27FC236}">
                  <a16:creationId xmlns:a16="http://schemas.microsoft.com/office/drawing/2014/main" id="{033D9CDE-9155-4A18-8DEF-6C29CB13F784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3402360" y="3898029"/>
              <a:ext cx="117360" cy="789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18360</xdr:colOff>
      <xdr:row>20</xdr:row>
      <xdr:rowOff>160</xdr:rowOff>
    </xdr:from>
    <xdr:to>
      <xdr:col>8</xdr:col>
      <xdr:colOff>68160</xdr:colOff>
      <xdr:row>22</xdr:row>
      <xdr:rowOff>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3774" name="Ink 13773">
              <a:extLst>
                <a:ext uri="{FF2B5EF4-FFF2-40B4-BE49-F238E27FC236}">
                  <a16:creationId xmlns:a16="http://schemas.microsoft.com/office/drawing/2014/main" id="{00000000-0008-0000-0A00-0000CE350000}"/>
                </a:ext>
              </a:extLst>
            </xdr14:cNvPr>
            <xdr14:cNvContentPartPr/>
          </xdr14:nvContentPartPr>
          <xdr14:nvPr macro=""/>
          <xdr14:xfrm>
            <a:off x="3675960" y="3683160"/>
            <a:ext cx="1269000" cy="371160"/>
          </xdr14:xfrm>
        </xdr:contentPart>
      </mc:Choice>
      <mc:Fallback xmlns="">
        <xdr:pic>
          <xdr:nvPicPr>
            <xdr:cNvPr id="13774" name="Ink 13773">
              <a:extLst>
                <a:ext uri="{FF2B5EF4-FFF2-40B4-BE49-F238E27FC236}">
                  <a16:creationId xmlns:a16="http://schemas.microsoft.com/office/drawing/2014/main" id="{E1C49910-FA9C-4A5C-8C3B-0ABDA7BC4C88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3666963" y="3674169"/>
              <a:ext cx="1286635" cy="3887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230160</xdr:colOff>
      <xdr:row>20</xdr:row>
      <xdr:rowOff>143080</xdr:rowOff>
    </xdr:from>
    <xdr:to>
      <xdr:col>8</xdr:col>
      <xdr:colOff>568920</xdr:colOff>
      <xdr:row>21</xdr:row>
      <xdr:rowOff>159810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3780" name="Ink 13779">
              <a:extLst>
                <a:ext uri="{FF2B5EF4-FFF2-40B4-BE49-F238E27FC236}">
                  <a16:creationId xmlns:a16="http://schemas.microsoft.com/office/drawing/2014/main" id="{00000000-0008-0000-0A00-0000D4350000}"/>
                </a:ext>
              </a:extLst>
            </xdr14:cNvPr>
            <xdr14:cNvContentPartPr/>
          </xdr14:nvContentPartPr>
          <xdr14:nvPr macro=""/>
          <xdr14:xfrm>
            <a:off x="5106960" y="3826080"/>
            <a:ext cx="338760" cy="200880"/>
          </xdr14:xfrm>
        </xdr:contentPart>
      </mc:Choice>
      <mc:Fallback xmlns="">
        <xdr:pic>
          <xdr:nvPicPr>
            <xdr:cNvPr id="13780" name="Ink 13779">
              <a:extLst>
                <a:ext uri="{FF2B5EF4-FFF2-40B4-BE49-F238E27FC236}">
                  <a16:creationId xmlns:a16="http://schemas.microsoft.com/office/drawing/2014/main" id="{D8CF6700-B7B6-4D82-9061-3E3C5213C77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5097960" y="3817440"/>
              <a:ext cx="356400" cy="21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120600</xdr:colOff>
      <xdr:row>20</xdr:row>
      <xdr:rowOff>125800</xdr:rowOff>
    </xdr:from>
    <xdr:to>
      <xdr:col>9</xdr:col>
      <xdr:colOff>541080</xdr:colOff>
      <xdr:row>21</xdr:row>
      <xdr:rowOff>170250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3786" name="Ink 13785">
              <a:extLst>
                <a:ext uri="{FF2B5EF4-FFF2-40B4-BE49-F238E27FC236}">
                  <a16:creationId xmlns:a16="http://schemas.microsoft.com/office/drawing/2014/main" id="{00000000-0008-0000-0A00-0000DA350000}"/>
                </a:ext>
              </a:extLst>
            </xdr14:cNvPr>
            <xdr14:cNvContentPartPr/>
          </xdr14:nvContentPartPr>
          <xdr14:nvPr macro=""/>
          <xdr14:xfrm>
            <a:off x="5607000" y="3808800"/>
            <a:ext cx="420480" cy="228600"/>
          </xdr14:xfrm>
        </xdr:contentPart>
      </mc:Choice>
      <mc:Fallback xmlns="">
        <xdr:pic>
          <xdr:nvPicPr>
            <xdr:cNvPr id="13786" name="Ink 13785">
              <a:extLst>
                <a:ext uri="{FF2B5EF4-FFF2-40B4-BE49-F238E27FC236}">
                  <a16:creationId xmlns:a16="http://schemas.microsoft.com/office/drawing/2014/main" id="{9C21589B-0842-4D23-B5B1-B9BD64B0B728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5598353" y="3799800"/>
              <a:ext cx="438135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60000</xdr:colOff>
      <xdr:row>20</xdr:row>
      <xdr:rowOff>135880</xdr:rowOff>
    </xdr:from>
    <xdr:to>
      <xdr:col>10</xdr:col>
      <xdr:colOff>524040</xdr:colOff>
      <xdr:row>22</xdr:row>
      <xdr:rowOff>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3794" name="Ink 13793">
              <a:extLst>
                <a:ext uri="{FF2B5EF4-FFF2-40B4-BE49-F238E27FC236}">
                  <a16:creationId xmlns:a16="http://schemas.microsoft.com/office/drawing/2014/main" id="{00000000-0008-0000-0A00-0000E2350000}"/>
                </a:ext>
              </a:extLst>
            </xdr14:cNvPr>
            <xdr14:cNvContentPartPr/>
          </xdr14:nvContentPartPr>
          <xdr14:nvPr macro=""/>
          <xdr14:xfrm>
            <a:off x="6156000" y="3818880"/>
            <a:ext cx="464040" cy="235800"/>
          </xdr14:xfrm>
        </xdr:contentPart>
      </mc:Choice>
      <mc:Fallback xmlns="">
        <xdr:pic>
          <xdr:nvPicPr>
            <xdr:cNvPr id="13794" name="Ink 13793">
              <a:extLst>
                <a:ext uri="{FF2B5EF4-FFF2-40B4-BE49-F238E27FC236}">
                  <a16:creationId xmlns:a16="http://schemas.microsoft.com/office/drawing/2014/main" id="{BA09552E-8426-4D29-8D39-95B486E74EB5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6147000" y="3809880"/>
              <a:ext cx="481680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229920</xdr:colOff>
      <xdr:row>20</xdr:row>
      <xdr:rowOff>36160</xdr:rowOff>
    </xdr:from>
    <xdr:to>
      <xdr:col>10</xdr:col>
      <xdr:colOff>278880</xdr:colOff>
      <xdr:row>20</xdr:row>
      <xdr:rowOff>159280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3795" name="Ink 13794">
              <a:extLst>
                <a:ext uri="{FF2B5EF4-FFF2-40B4-BE49-F238E27FC236}">
                  <a16:creationId xmlns:a16="http://schemas.microsoft.com/office/drawing/2014/main" id="{00000000-0008-0000-0A00-0000E3350000}"/>
                </a:ext>
              </a:extLst>
            </xdr14:cNvPr>
            <xdr14:cNvContentPartPr/>
          </xdr14:nvContentPartPr>
          <xdr14:nvPr macro=""/>
          <xdr14:xfrm>
            <a:off x="6325920" y="3719160"/>
            <a:ext cx="48960" cy="123120"/>
          </xdr14:xfrm>
        </xdr:contentPart>
      </mc:Choice>
      <mc:Fallback xmlns="">
        <xdr:pic>
          <xdr:nvPicPr>
            <xdr:cNvPr id="13795" name="Ink 13794">
              <a:extLst>
                <a:ext uri="{FF2B5EF4-FFF2-40B4-BE49-F238E27FC236}">
                  <a16:creationId xmlns:a16="http://schemas.microsoft.com/office/drawing/2014/main" id="{952C5EB6-149A-4398-8CBB-DF77FF10F59B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6317280" y="3710160"/>
              <a:ext cx="666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84000</xdr:colOff>
      <xdr:row>20</xdr:row>
      <xdr:rowOff>181960</xdr:rowOff>
    </xdr:from>
    <xdr:to>
      <xdr:col>11</xdr:col>
      <xdr:colOff>204600</xdr:colOff>
      <xdr:row>21</xdr:row>
      <xdr:rowOff>76290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3801" name="Ink 13800">
              <a:extLst>
                <a:ext uri="{FF2B5EF4-FFF2-40B4-BE49-F238E27FC236}">
                  <a16:creationId xmlns:a16="http://schemas.microsoft.com/office/drawing/2014/main" id="{00000000-0008-0000-0A00-0000E9350000}"/>
                </a:ext>
              </a:extLst>
            </xdr14:cNvPr>
            <xdr14:cNvContentPartPr/>
          </xdr14:nvContentPartPr>
          <xdr14:nvPr macro=""/>
          <xdr14:xfrm>
            <a:off x="6789600" y="3864960"/>
            <a:ext cx="120600" cy="78480"/>
          </xdr14:xfrm>
        </xdr:contentPart>
      </mc:Choice>
      <mc:Fallback xmlns="">
        <xdr:pic>
          <xdr:nvPicPr>
            <xdr:cNvPr id="13801" name="Ink 13800">
              <a:extLst>
                <a:ext uri="{FF2B5EF4-FFF2-40B4-BE49-F238E27FC236}">
                  <a16:creationId xmlns:a16="http://schemas.microsoft.com/office/drawing/2014/main" id="{D41429F5-C3A1-4AFE-AAE9-4FFB101BA149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6780600" y="3855960"/>
              <a:ext cx="13824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350280</xdr:colOff>
      <xdr:row>22</xdr:row>
      <xdr:rowOff>6980</xdr:rowOff>
    </xdr:from>
    <xdr:to>
      <xdr:col>12</xdr:col>
      <xdr:colOff>350640</xdr:colOff>
      <xdr:row>22</xdr:row>
      <xdr:rowOff>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3809" name="Ink 13808">
              <a:extLst>
                <a:ext uri="{FF2B5EF4-FFF2-40B4-BE49-F238E27FC236}">
                  <a16:creationId xmlns:a16="http://schemas.microsoft.com/office/drawing/2014/main" id="{00000000-0008-0000-0A00-0000F1350000}"/>
                </a:ext>
              </a:extLst>
            </xdr14:cNvPr>
            <xdr14:cNvContentPartPr/>
          </xdr14:nvContentPartPr>
          <xdr14:nvPr macro=""/>
          <xdr14:xfrm>
            <a:off x="7665480" y="4058280"/>
            <a:ext cx="360" cy="1800"/>
          </xdr14:xfrm>
        </xdr:contentPart>
      </mc:Choice>
      <mc:Fallback xmlns="">
        <xdr:pic>
          <xdr:nvPicPr>
            <xdr:cNvPr id="13809" name="Ink 13808">
              <a:extLst>
                <a:ext uri="{FF2B5EF4-FFF2-40B4-BE49-F238E27FC236}">
                  <a16:creationId xmlns:a16="http://schemas.microsoft.com/office/drawing/2014/main" id="{B431EEBC-F4F5-48FF-B7E2-5D87E655AB3B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7656480" y="4049640"/>
              <a:ext cx="1800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326640</xdr:colOff>
      <xdr:row>19</xdr:row>
      <xdr:rowOff>174230</xdr:rowOff>
    </xdr:from>
    <xdr:to>
      <xdr:col>13</xdr:col>
      <xdr:colOff>116520</xdr:colOff>
      <xdr:row>22</xdr:row>
      <xdr:rowOff>24620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3825" name="Ink 13824">
              <a:extLst>
                <a:ext uri="{FF2B5EF4-FFF2-40B4-BE49-F238E27FC236}">
                  <a16:creationId xmlns:a16="http://schemas.microsoft.com/office/drawing/2014/main" id="{00000000-0008-0000-0A00-000001360000}"/>
                </a:ext>
              </a:extLst>
            </xdr14:cNvPr>
            <xdr14:cNvContentPartPr/>
          </xdr14:nvContentPartPr>
          <xdr14:nvPr macro=""/>
          <xdr14:xfrm>
            <a:off x="7032240" y="3673080"/>
            <a:ext cx="1009080" cy="402840"/>
          </xdr14:xfrm>
        </xdr:contentPart>
      </mc:Choice>
      <mc:Fallback xmlns="">
        <xdr:pic>
          <xdr:nvPicPr>
            <xdr:cNvPr id="13825" name="Ink 13824">
              <a:extLst>
                <a:ext uri="{FF2B5EF4-FFF2-40B4-BE49-F238E27FC236}">
                  <a16:creationId xmlns:a16="http://schemas.microsoft.com/office/drawing/2014/main" id="{AA560313-1BBE-4E96-979E-85B20D0C2B7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7023597" y="3664088"/>
              <a:ext cx="1026726" cy="4204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90480</xdr:colOff>
      <xdr:row>25</xdr:row>
      <xdr:rowOff>290</xdr:rowOff>
    </xdr:from>
    <xdr:to>
      <xdr:col>5</xdr:col>
      <xdr:colOff>350760</xdr:colOff>
      <xdr:row>25</xdr:row>
      <xdr:rowOff>183890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3844" name="Ink 13843">
              <a:extLst>
                <a:ext uri="{FF2B5EF4-FFF2-40B4-BE49-F238E27FC236}">
                  <a16:creationId xmlns:a16="http://schemas.microsoft.com/office/drawing/2014/main" id="{00000000-0008-0000-0A00-000014360000}"/>
                </a:ext>
              </a:extLst>
            </xdr14:cNvPr>
            <xdr14:cNvContentPartPr/>
          </xdr14:nvContentPartPr>
          <xdr14:nvPr macro=""/>
          <xdr14:xfrm>
            <a:off x="3138480" y="4604040"/>
            <a:ext cx="260280" cy="183600"/>
          </xdr14:xfrm>
        </xdr:contentPart>
      </mc:Choice>
      <mc:Fallback xmlns="">
        <xdr:pic>
          <xdr:nvPicPr>
            <xdr:cNvPr id="13844" name="Ink 13843">
              <a:extLst>
                <a:ext uri="{FF2B5EF4-FFF2-40B4-BE49-F238E27FC236}">
                  <a16:creationId xmlns:a16="http://schemas.microsoft.com/office/drawing/2014/main" id="{718A8328-A175-4780-9744-4DE4E06953C1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3129840" y="4595400"/>
              <a:ext cx="277920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137760</xdr:colOff>
      <xdr:row>24</xdr:row>
      <xdr:rowOff>142680</xdr:rowOff>
    </xdr:from>
    <xdr:to>
      <xdr:col>4</xdr:col>
      <xdr:colOff>350880</xdr:colOff>
      <xdr:row>25</xdr:row>
      <xdr:rowOff>165170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3845" name="Ink 13844">
              <a:extLst>
                <a:ext uri="{FF2B5EF4-FFF2-40B4-BE49-F238E27FC236}">
                  <a16:creationId xmlns:a16="http://schemas.microsoft.com/office/drawing/2014/main" id="{00000000-0008-0000-0A00-000015360000}"/>
                </a:ext>
              </a:extLst>
            </xdr14:cNvPr>
            <xdr14:cNvContentPartPr/>
          </xdr14:nvContentPartPr>
          <xdr14:nvPr macro=""/>
          <xdr14:xfrm>
            <a:off x="2576160" y="4562280"/>
            <a:ext cx="213120" cy="206640"/>
          </xdr14:xfrm>
        </xdr:contentPart>
      </mc:Choice>
      <mc:Fallback xmlns="">
        <xdr:pic>
          <xdr:nvPicPr>
            <xdr:cNvPr id="13845" name="Ink 13844">
              <a:extLst>
                <a:ext uri="{FF2B5EF4-FFF2-40B4-BE49-F238E27FC236}">
                  <a16:creationId xmlns:a16="http://schemas.microsoft.com/office/drawing/2014/main" id="{AF2E037A-50AD-472C-BEF8-3EA7449C8A6C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2567520" y="4553280"/>
              <a:ext cx="23076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213720</xdr:colOff>
      <xdr:row>24</xdr:row>
      <xdr:rowOff>101280</xdr:rowOff>
    </xdr:from>
    <xdr:to>
      <xdr:col>3</xdr:col>
      <xdr:colOff>453600</xdr:colOff>
      <xdr:row>26</xdr:row>
      <xdr:rowOff>15220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3846" name="Ink 13845">
              <a:extLst>
                <a:ext uri="{FF2B5EF4-FFF2-40B4-BE49-F238E27FC236}">
                  <a16:creationId xmlns:a16="http://schemas.microsoft.com/office/drawing/2014/main" id="{00000000-0008-0000-0A00-000016360000}"/>
                </a:ext>
              </a:extLst>
            </xdr14:cNvPr>
            <xdr14:cNvContentPartPr/>
          </xdr14:nvContentPartPr>
          <xdr14:nvPr macro=""/>
          <xdr14:xfrm>
            <a:off x="823320" y="4520880"/>
            <a:ext cx="1459080" cy="282240"/>
          </xdr14:xfrm>
        </xdr:contentPart>
      </mc:Choice>
      <mc:Fallback xmlns="">
        <xdr:pic>
          <xdr:nvPicPr>
            <xdr:cNvPr id="13846" name="Ink 13845">
              <a:extLst>
                <a:ext uri="{FF2B5EF4-FFF2-40B4-BE49-F238E27FC236}">
                  <a16:creationId xmlns:a16="http://schemas.microsoft.com/office/drawing/2014/main" id="{A6108206-4F2E-4295-B260-E3C319139FE7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14320" y="4512240"/>
              <a:ext cx="1476720" cy="29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416160</xdr:colOff>
      <xdr:row>25</xdr:row>
      <xdr:rowOff>120170</xdr:rowOff>
    </xdr:from>
    <xdr:to>
      <xdr:col>6</xdr:col>
      <xdr:colOff>416520</xdr:colOff>
      <xdr:row>25</xdr:row>
      <xdr:rowOff>123410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3850" name="Ink 13849">
              <a:extLst>
                <a:ext uri="{FF2B5EF4-FFF2-40B4-BE49-F238E27FC236}">
                  <a16:creationId xmlns:a16="http://schemas.microsoft.com/office/drawing/2014/main" id="{00000000-0008-0000-0A00-00001A360000}"/>
                </a:ext>
              </a:extLst>
            </xdr14:cNvPr>
            <xdr14:cNvContentPartPr/>
          </xdr14:nvContentPartPr>
          <xdr14:nvPr macro=""/>
          <xdr14:xfrm>
            <a:off x="4073760" y="4723920"/>
            <a:ext cx="360" cy="3240"/>
          </xdr14:xfrm>
        </xdr:contentPart>
      </mc:Choice>
      <mc:Fallback xmlns="">
        <xdr:pic>
          <xdr:nvPicPr>
            <xdr:cNvPr id="13850" name="Ink 13849">
              <a:extLst>
                <a:ext uri="{FF2B5EF4-FFF2-40B4-BE49-F238E27FC236}">
                  <a16:creationId xmlns:a16="http://schemas.microsoft.com/office/drawing/2014/main" id="{858417C2-0F9F-406D-914C-4962BDE2DDCD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4065120" y="4714920"/>
              <a:ext cx="1800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536160</xdr:colOff>
      <xdr:row>25</xdr:row>
      <xdr:rowOff>52130</xdr:rowOff>
    </xdr:from>
    <xdr:to>
      <xdr:col>6</xdr:col>
      <xdr:colOff>262800</xdr:colOff>
      <xdr:row>25</xdr:row>
      <xdr:rowOff>182090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3851" name="Ink 13850">
              <a:extLst>
                <a:ext uri="{FF2B5EF4-FFF2-40B4-BE49-F238E27FC236}">
                  <a16:creationId xmlns:a16="http://schemas.microsoft.com/office/drawing/2014/main" id="{00000000-0008-0000-0A00-00001B360000}"/>
                </a:ext>
              </a:extLst>
            </xdr14:cNvPr>
            <xdr14:cNvContentPartPr/>
          </xdr14:nvContentPartPr>
          <xdr14:nvPr macro=""/>
          <xdr14:xfrm>
            <a:off x="3584160" y="4655880"/>
            <a:ext cx="336240" cy="129960"/>
          </xdr14:xfrm>
        </xdr:contentPart>
      </mc:Choice>
      <mc:Fallback xmlns="">
        <xdr:pic>
          <xdr:nvPicPr>
            <xdr:cNvPr id="13851" name="Ink 13850">
              <a:extLst>
                <a:ext uri="{FF2B5EF4-FFF2-40B4-BE49-F238E27FC236}">
                  <a16:creationId xmlns:a16="http://schemas.microsoft.com/office/drawing/2014/main" id="{C9FAC489-DC3D-425E-A70A-B46FAA8B497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575511" y="4647240"/>
              <a:ext cx="353899" cy="14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507840</xdr:colOff>
      <xdr:row>27</xdr:row>
      <xdr:rowOff>128430</xdr:rowOff>
    </xdr:from>
    <xdr:to>
      <xdr:col>1</xdr:col>
      <xdr:colOff>585240</xdr:colOff>
      <xdr:row>30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3852" name="Ink 13851">
              <a:extLst>
                <a:ext uri="{FF2B5EF4-FFF2-40B4-BE49-F238E27FC236}">
                  <a16:creationId xmlns:a16="http://schemas.microsoft.com/office/drawing/2014/main" id="{00000000-0008-0000-0A00-00001C360000}"/>
                </a:ext>
              </a:extLst>
            </xdr14:cNvPr>
            <xdr14:cNvContentPartPr/>
          </xdr14:nvContentPartPr>
          <xdr14:nvPr macro=""/>
          <xdr14:xfrm>
            <a:off x="1117440" y="5100480"/>
            <a:ext cx="77400" cy="441000"/>
          </xdr14:xfrm>
        </xdr:contentPart>
      </mc:Choice>
      <mc:Fallback xmlns="">
        <xdr:pic>
          <xdr:nvPicPr>
            <xdr:cNvPr id="13852" name="Ink 13851">
              <a:extLst>
                <a:ext uri="{FF2B5EF4-FFF2-40B4-BE49-F238E27FC236}">
                  <a16:creationId xmlns:a16="http://schemas.microsoft.com/office/drawing/2014/main" id="{B29F5DD6-F1C8-4999-92AA-78C8542AFB7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08440" y="5091480"/>
              <a:ext cx="95040" cy="45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374400</xdr:colOff>
      <xdr:row>28</xdr:row>
      <xdr:rowOff>123560</xdr:rowOff>
    </xdr:from>
    <xdr:to>
      <xdr:col>9</xdr:col>
      <xdr:colOff>570240</xdr:colOff>
      <xdr:row>29</xdr:row>
      <xdr:rowOff>78370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3856" name="Ink 13855">
              <a:extLst>
                <a:ext uri="{FF2B5EF4-FFF2-40B4-BE49-F238E27FC236}">
                  <a16:creationId xmlns:a16="http://schemas.microsoft.com/office/drawing/2014/main" id="{00000000-0008-0000-0A00-000020360000}"/>
                </a:ext>
              </a:extLst>
            </xdr14:cNvPr>
            <xdr14:cNvContentPartPr/>
          </xdr14:nvContentPartPr>
          <xdr14:nvPr macro=""/>
          <xdr14:xfrm>
            <a:off x="5860800" y="5279760"/>
            <a:ext cx="195840" cy="138960"/>
          </xdr14:xfrm>
        </xdr:contentPart>
      </mc:Choice>
      <mc:Fallback xmlns="">
        <xdr:pic>
          <xdr:nvPicPr>
            <xdr:cNvPr id="13856" name="Ink 13855">
              <a:extLst>
                <a:ext uri="{FF2B5EF4-FFF2-40B4-BE49-F238E27FC236}">
                  <a16:creationId xmlns:a16="http://schemas.microsoft.com/office/drawing/2014/main" id="{C5AE2351-FF48-4F1E-8647-FE510A6401B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851800" y="5270760"/>
              <a:ext cx="213480" cy="15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521520</xdr:colOff>
      <xdr:row>27</xdr:row>
      <xdr:rowOff>176310</xdr:rowOff>
    </xdr:from>
    <xdr:to>
      <xdr:col>11</xdr:col>
      <xdr:colOff>45840</xdr:colOff>
      <xdr:row>29</xdr:row>
      <xdr:rowOff>176650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3857" name="Ink 13856">
              <a:extLst>
                <a:ext uri="{FF2B5EF4-FFF2-40B4-BE49-F238E27FC236}">
                  <a16:creationId xmlns:a16="http://schemas.microsoft.com/office/drawing/2014/main" id="{00000000-0008-0000-0A00-000021360000}"/>
                </a:ext>
              </a:extLst>
            </xdr14:cNvPr>
            <xdr14:cNvContentPartPr/>
          </xdr14:nvContentPartPr>
          <xdr14:nvPr macro=""/>
          <xdr14:xfrm>
            <a:off x="6617520" y="5148360"/>
            <a:ext cx="133920" cy="368640"/>
          </xdr14:xfrm>
        </xdr:contentPart>
      </mc:Choice>
      <mc:Fallback xmlns="">
        <xdr:pic>
          <xdr:nvPicPr>
            <xdr:cNvPr id="13857" name="Ink 13856">
              <a:extLst>
                <a:ext uri="{FF2B5EF4-FFF2-40B4-BE49-F238E27FC236}">
                  <a16:creationId xmlns:a16="http://schemas.microsoft.com/office/drawing/2014/main" id="{A208C322-A7EB-45DB-A20E-4648D4D14A45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608880" y="5139360"/>
              <a:ext cx="151560" cy="38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526680</xdr:colOff>
      <xdr:row>27</xdr:row>
      <xdr:rowOff>156150</xdr:rowOff>
    </xdr:from>
    <xdr:to>
      <xdr:col>13</xdr:col>
      <xdr:colOff>111480</xdr:colOff>
      <xdr:row>29</xdr:row>
      <xdr:rowOff>119410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3860" name="Ink 13859">
              <a:extLst>
                <a:ext uri="{FF2B5EF4-FFF2-40B4-BE49-F238E27FC236}">
                  <a16:creationId xmlns:a16="http://schemas.microsoft.com/office/drawing/2014/main" id="{00000000-0008-0000-0A00-000024360000}"/>
                </a:ext>
              </a:extLst>
            </xdr14:cNvPr>
            <xdr14:cNvContentPartPr/>
          </xdr14:nvContentPartPr>
          <xdr14:nvPr macro=""/>
          <xdr14:xfrm>
            <a:off x="7841880" y="5128200"/>
            <a:ext cx="194400" cy="331560"/>
          </xdr14:xfrm>
        </xdr:contentPart>
      </mc:Choice>
      <mc:Fallback xmlns="">
        <xdr:pic>
          <xdr:nvPicPr>
            <xdr:cNvPr id="13860" name="Ink 13859">
              <a:extLst>
                <a:ext uri="{FF2B5EF4-FFF2-40B4-BE49-F238E27FC236}">
                  <a16:creationId xmlns:a16="http://schemas.microsoft.com/office/drawing/2014/main" id="{69C28BCD-D9FA-4786-87C7-2193F5CD7D8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7832880" y="5119200"/>
              <a:ext cx="212040" cy="34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545640</xdr:colOff>
      <xdr:row>27</xdr:row>
      <xdr:rowOff>156150</xdr:rowOff>
    </xdr:from>
    <xdr:to>
      <xdr:col>13</xdr:col>
      <xdr:colOff>608280</xdr:colOff>
      <xdr:row>29</xdr:row>
      <xdr:rowOff>123370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3861" name="Ink 13860">
              <a:extLst>
                <a:ext uri="{FF2B5EF4-FFF2-40B4-BE49-F238E27FC236}">
                  <a16:creationId xmlns:a16="http://schemas.microsoft.com/office/drawing/2014/main" id="{00000000-0008-0000-0A00-00002536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13861" name="Ink 13860">
              <a:extLst>
                <a:ext uri="{FF2B5EF4-FFF2-40B4-BE49-F238E27FC236}">
                  <a16:creationId xmlns:a16="http://schemas.microsoft.com/office/drawing/2014/main" id="{C9691C7F-578C-425D-BA85-511416B159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157440</xdr:colOff>
      <xdr:row>28</xdr:row>
      <xdr:rowOff>110600</xdr:rowOff>
    </xdr:from>
    <xdr:to>
      <xdr:col>14</xdr:col>
      <xdr:colOff>271920</xdr:colOff>
      <xdr:row>29</xdr:row>
      <xdr:rowOff>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3864" name="Ink 13863">
              <a:extLst>
                <a:ext uri="{FF2B5EF4-FFF2-40B4-BE49-F238E27FC236}">
                  <a16:creationId xmlns:a16="http://schemas.microsoft.com/office/drawing/2014/main" id="{00000000-0008-0000-0A00-000028360000}"/>
                </a:ext>
              </a:extLst>
            </xdr14:cNvPr>
            <xdr14:cNvContentPartPr/>
          </xdr14:nvContentPartPr>
          <xdr14:nvPr macro=""/>
          <xdr14:xfrm>
            <a:off x="8691840" y="5266800"/>
            <a:ext cx="114480" cy="73800"/>
          </xdr14:xfrm>
        </xdr:contentPart>
      </mc:Choice>
      <mc:Fallback xmlns="">
        <xdr:pic>
          <xdr:nvPicPr>
            <xdr:cNvPr id="13864" name="Ink 13863">
              <a:extLst>
                <a:ext uri="{FF2B5EF4-FFF2-40B4-BE49-F238E27FC236}">
                  <a16:creationId xmlns:a16="http://schemas.microsoft.com/office/drawing/2014/main" id="{F2EDB34D-DB12-4403-AD6F-85917CFFC36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683173" y="5257844"/>
              <a:ext cx="132176" cy="913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580800</xdr:colOff>
      <xdr:row>27</xdr:row>
      <xdr:rowOff>154710</xdr:rowOff>
    </xdr:from>
    <xdr:to>
      <xdr:col>15</xdr:col>
      <xdr:colOff>98640</xdr:colOff>
      <xdr:row>29</xdr:row>
      <xdr:rowOff>159370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3865" name="Ink 13864">
              <a:extLst>
                <a:ext uri="{FF2B5EF4-FFF2-40B4-BE49-F238E27FC236}">
                  <a16:creationId xmlns:a16="http://schemas.microsoft.com/office/drawing/2014/main" id="{00000000-0008-0000-0A00-000029360000}"/>
                </a:ext>
              </a:extLst>
            </xdr14:cNvPr>
            <xdr14:cNvContentPartPr/>
          </xdr14:nvContentPartPr>
          <xdr14:nvPr macro=""/>
          <xdr14:xfrm>
            <a:off x="9115200" y="5126760"/>
            <a:ext cx="127440" cy="372960"/>
          </xdr14:xfrm>
        </xdr:contentPart>
      </mc:Choice>
      <mc:Fallback xmlns="">
        <xdr:pic>
          <xdr:nvPicPr>
            <xdr:cNvPr id="13865" name="Ink 13864">
              <a:extLst>
                <a:ext uri="{FF2B5EF4-FFF2-40B4-BE49-F238E27FC236}">
                  <a16:creationId xmlns:a16="http://schemas.microsoft.com/office/drawing/2014/main" id="{F86C90DE-C99F-42CA-8993-2A06C33C377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9106200" y="5117760"/>
              <a:ext cx="14508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563400</xdr:colOff>
      <xdr:row>27</xdr:row>
      <xdr:rowOff>153270</xdr:rowOff>
    </xdr:from>
    <xdr:to>
      <xdr:col>15</xdr:col>
      <xdr:colOff>609120</xdr:colOff>
      <xdr:row>29</xdr:row>
      <xdr:rowOff>168010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3866" name="Ink 13865">
              <a:extLst>
                <a:ext uri="{FF2B5EF4-FFF2-40B4-BE49-F238E27FC236}">
                  <a16:creationId xmlns:a16="http://schemas.microsoft.com/office/drawing/2014/main" id="{00000000-0008-0000-0A00-00002A360000}"/>
                </a:ext>
              </a:extLst>
            </xdr14:cNvPr>
            <xdr14:cNvContentPartPr/>
          </xdr14:nvContentPartPr>
          <xdr14:nvPr macro=""/>
          <xdr14:xfrm>
            <a:off x="9707400" y="5125320"/>
            <a:ext cx="45720" cy="383040"/>
          </xdr14:xfrm>
        </xdr:contentPart>
      </mc:Choice>
      <mc:Fallback xmlns="">
        <xdr:pic>
          <xdr:nvPicPr>
            <xdr:cNvPr id="13866" name="Ink 13865">
              <a:extLst>
                <a:ext uri="{FF2B5EF4-FFF2-40B4-BE49-F238E27FC236}">
                  <a16:creationId xmlns:a16="http://schemas.microsoft.com/office/drawing/2014/main" id="{28490D12-B676-4B74-A835-BFD1606510F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698400" y="5116320"/>
              <a:ext cx="63360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334080</xdr:colOff>
      <xdr:row>31</xdr:row>
      <xdr:rowOff>15710</xdr:rowOff>
    </xdr:from>
    <xdr:to>
      <xdr:col>9</xdr:col>
      <xdr:colOff>506880</xdr:colOff>
      <xdr:row>31</xdr:row>
      <xdr:rowOff>131630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3870" name="Ink 13869">
              <a:extLst>
                <a:ext uri="{FF2B5EF4-FFF2-40B4-BE49-F238E27FC236}">
                  <a16:creationId xmlns:a16="http://schemas.microsoft.com/office/drawing/2014/main" id="{00000000-0008-0000-0A00-00002E360000}"/>
                </a:ext>
              </a:extLst>
            </xdr14:cNvPr>
            <xdr14:cNvContentPartPr/>
          </xdr14:nvContentPartPr>
          <xdr14:nvPr macro=""/>
          <xdr14:xfrm>
            <a:off x="5820480" y="5724360"/>
            <a:ext cx="172800" cy="115920"/>
          </xdr14:xfrm>
        </xdr:contentPart>
      </mc:Choice>
      <mc:Fallback xmlns="">
        <xdr:pic>
          <xdr:nvPicPr>
            <xdr:cNvPr id="13870" name="Ink 13869">
              <a:extLst>
                <a:ext uri="{FF2B5EF4-FFF2-40B4-BE49-F238E27FC236}">
                  <a16:creationId xmlns:a16="http://schemas.microsoft.com/office/drawing/2014/main" id="{D496B2D5-ABCA-45C1-B874-39A14914C57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811840" y="5715360"/>
              <a:ext cx="190440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568680</xdr:colOff>
      <xdr:row>30</xdr:row>
      <xdr:rowOff>84300</xdr:rowOff>
    </xdr:from>
    <xdr:to>
      <xdr:col>14</xdr:col>
      <xdr:colOff>6960</xdr:colOff>
      <xdr:row>31</xdr:row>
      <xdr:rowOff>156110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3873" name="Ink 13872">
              <a:extLst>
                <a:ext uri="{FF2B5EF4-FFF2-40B4-BE49-F238E27FC236}">
                  <a16:creationId xmlns:a16="http://schemas.microsoft.com/office/drawing/2014/main" id="{00000000-0008-0000-0A00-000031360000}"/>
                </a:ext>
              </a:extLst>
            </xdr14:cNvPr>
            <xdr14:cNvContentPartPr/>
          </xdr14:nvContentPartPr>
          <xdr14:nvPr macro=""/>
          <xdr14:xfrm>
            <a:off x="8493480" y="5608800"/>
            <a:ext cx="47880" cy="255960"/>
          </xdr14:xfrm>
        </xdr:contentPart>
      </mc:Choice>
      <mc:Fallback xmlns="">
        <xdr:pic>
          <xdr:nvPicPr>
            <xdr:cNvPr id="13873" name="Ink 13872">
              <a:extLst>
                <a:ext uri="{FF2B5EF4-FFF2-40B4-BE49-F238E27FC236}">
                  <a16:creationId xmlns:a16="http://schemas.microsoft.com/office/drawing/2014/main" id="{ECD23101-FC15-4A60-953F-6870B7E35B5C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484480" y="5599800"/>
              <a:ext cx="65520" cy="27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239520</xdr:colOff>
      <xdr:row>30</xdr:row>
      <xdr:rowOff>158100</xdr:rowOff>
    </xdr:from>
    <xdr:to>
      <xdr:col>14</xdr:col>
      <xdr:colOff>315120</xdr:colOff>
      <xdr:row>31</xdr:row>
      <xdr:rowOff>34790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3876" name="Ink 13875">
              <a:extLst>
                <a:ext uri="{FF2B5EF4-FFF2-40B4-BE49-F238E27FC236}">
                  <a16:creationId xmlns:a16="http://schemas.microsoft.com/office/drawing/2014/main" id="{00000000-0008-0000-0A00-000034360000}"/>
                </a:ext>
              </a:extLst>
            </xdr14:cNvPr>
            <xdr14:cNvContentPartPr/>
          </xdr14:nvContentPartPr>
          <xdr14:nvPr macro=""/>
          <xdr14:xfrm>
            <a:off x="8773920" y="5682600"/>
            <a:ext cx="75600" cy="60840"/>
          </xdr14:xfrm>
        </xdr:contentPart>
      </mc:Choice>
      <mc:Fallback xmlns="">
        <xdr:pic>
          <xdr:nvPicPr>
            <xdr:cNvPr id="13876" name="Ink 13875">
              <a:extLst>
                <a:ext uri="{FF2B5EF4-FFF2-40B4-BE49-F238E27FC236}">
                  <a16:creationId xmlns:a16="http://schemas.microsoft.com/office/drawing/2014/main" id="{1E2847CB-2B16-4CEA-832D-6016C9D10FC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764920" y="5673600"/>
              <a:ext cx="932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576840</xdr:colOff>
      <xdr:row>30</xdr:row>
      <xdr:rowOff>66660</xdr:rowOff>
    </xdr:from>
    <xdr:to>
      <xdr:col>15</xdr:col>
      <xdr:colOff>87480</xdr:colOff>
      <xdr:row>32</xdr:row>
      <xdr:rowOff>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3877" name="Ink 13876">
              <a:extLst>
                <a:ext uri="{FF2B5EF4-FFF2-40B4-BE49-F238E27FC236}">
                  <a16:creationId xmlns:a16="http://schemas.microsoft.com/office/drawing/2014/main" id="{00000000-0008-0000-0A00-000035360000}"/>
                </a:ext>
              </a:extLst>
            </xdr14:cNvPr>
            <xdr14:cNvContentPartPr/>
          </xdr14:nvContentPartPr>
          <xdr14:nvPr macro=""/>
          <xdr14:xfrm>
            <a:off x="9111240" y="5591160"/>
            <a:ext cx="120240" cy="326880"/>
          </xdr14:xfrm>
        </xdr:contentPart>
      </mc:Choice>
      <mc:Fallback xmlns="">
        <xdr:pic>
          <xdr:nvPicPr>
            <xdr:cNvPr id="13877" name="Ink 13876">
              <a:extLst>
                <a:ext uri="{FF2B5EF4-FFF2-40B4-BE49-F238E27FC236}">
                  <a16:creationId xmlns:a16="http://schemas.microsoft.com/office/drawing/2014/main" id="{A79A3132-A66A-45B7-BFC3-D25598B9322F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102240" y="5582520"/>
              <a:ext cx="137880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569640</xdr:colOff>
      <xdr:row>29</xdr:row>
      <xdr:rowOff>175930</xdr:rowOff>
    </xdr:from>
    <xdr:to>
      <xdr:col>18</xdr:col>
      <xdr:colOff>5400</xdr:colOff>
      <xdr:row>31</xdr:row>
      <xdr:rowOff>135950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3881" name="Ink 13880">
              <a:extLst>
                <a:ext uri="{FF2B5EF4-FFF2-40B4-BE49-F238E27FC236}">
                  <a16:creationId xmlns:a16="http://schemas.microsoft.com/office/drawing/2014/main" id="{00000000-0008-0000-0A00-000039360000}"/>
                </a:ext>
              </a:extLst>
            </xdr14:cNvPr>
            <xdr14:cNvContentPartPr/>
          </xdr14:nvContentPartPr>
          <xdr14:nvPr macro=""/>
          <xdr14:xfrm>
            <a:off x="10932840" y="5516280"/>
            <a:ext cx="45360" cy="328320"/>
          </xdr14:xfrm>
        </xdr:contentPart>
      </mc:Choice>
      <mc:Fallback xmlns="">
        <xdr:pic>
          <xdr:nvPicPr>
            <xdr:cNvPr id="13881" name="Ink 13880">
              <a:extLst>
                <a:ext uri="{FF2B5EF4-FFF2-40B4-BE49-F238E27FC236}">
                  <a16:creationId xmlns:a16="http://schemas.microsoft.com/office/drawing/2014/main" id="{EF937973-EDB8-407B-9991-059ABFCD4B0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924200" y="5507280"/>
              <a:ext cx="63000" cy="3459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13</xdr:col>
      <xdr:colOff>2760</xdr:colOff>
      <xdr:row>29</xdr:row>
      <xdr:rowOff>156150</xdr:rowOff>
    </xdr:from>
    <xdr:ext cx="108720" cy="331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34" name="Ink 633">
              <a:extLst>
                <a:ext uri="{FF2B5EF4-FFF2-40B4-BE49-F238E27FC236}">
                  <a16:creationId xmlns:a16="http://schemas.microsoft.com/office/drawing/2014/main" id="{00000000-0008-0000-0A00-00007A020000}"/>
                </a:ext>
              </a:extLst>
            </xdr14:cNvPr>
            <xdr14:cNvContentPartPr/>
          </xdr14:nvContentPartPr>
          <xdr14:nvPr macro=""/>
          <xdr14:xfrm>
            <a:off x="7927560" y="5496500"/>
            <a:ext cx="108720" cy="331560"/>
          </xdr14:xfrm>
        </xdr:contentPart>
      </mc:Choice>
      <mc:Fallback xmlns="">
        <xdr:pic>
          <xdr:nvPicPr>
            <xdr:cNvPr id="634" name="Ink 633">
              <a:extLst>
                <a:ext uri="{FF2B5EF4-FFF2-40B4-BE49-F238E27FC236}">
                  <a16:creationId xmlns:a16="http://schemas.microsoft.com/office/drawing/2014/main" id="{627458D9-9640-493D-8D96-EE261F8B6EE1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918920" y="5487500"/>
              <a:ext cx="126360" cy="349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13</xdr:col>
      <xdr:colOff>545640</xdr:colOff>
      <xdr:row>29</xdr:row>
      <xdr:rowOff>156150</xdr:rowOff>
    </xdr:from>
    <xdr:ext cx="62640" cy="335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35" name="Ink 634">
              <a:extLst>
                <a:ext uri="{FF2B5EF4-FFF2-40B4-BE49-F238E27FC236}">
                  <a16:creationId xmlns:a16="http://schemas.microsoft.com/office/drawing/2014/main" id="{00000000-0008-0000-0A00-00007B02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635" name="Ink 634">
              <a:extLst>
                <a:ext uri="{FF2B5EF4-FFF2-40B4-BE49-F238E27FC236}">
                  <a16:creationId xmlns:a16="http://schemas.microsoft.com/office/drawing/2014/main" id="{3E32BF93-EDE8-471A-8FF6-8F186DA3E5C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17</xdr:col>
      <xdr:colOff>563400</xdr:colOff>
      <xdr:row>29</xdr:row>
      <xdr:rowOff>153270</xdr:rowOff>
    </xdr:from>
    <xdr:ext cx="45720" cy="3830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637" name="Ink 636">
              <a:extLst>
                <a:ext uri="{FF2B5EF4-FFF2-40B4-BE49-F238E27FC236}">
                  <a16:creationId xmlns:a16="http://schemas.microsoft.com/office/drawing/2014/main" id="{00000000-0008-0000-0A00-00007D020000}"/>
                </a:ext>
              </a:extLst>
            </xdr14:cNvPr>
            <xdr14:cNvContentPartPr/>
          </xdr14:nvContentPartPr>
          <xdr14:nvPr macro=""/>
          <xdr14:xfrm>
            <a:off x="9707400" y="5125320"/>
            <a:ext cx="45720" cy="383040"/>
          </xdr14:xfrm>
        </xdr:contentPart>
      </mc:Choice>
      <mc:Fallback xmlns="">
        <xdr:pic>
          <xdr:nvPicPr>
            <xdr:cNvPr id="637" name="Ink 636">
              <a:extLst>
                <a:ext uri="{FF2B5EF4-FFF2-40B4-BE49-F238E27FC236}">
                  <a16:creationId xmlns:a16="http://schemas.microsoft.com/office/drawing/2014/main" id="{FD2FF26B-1299-4706-B09B-EDF05627EA1C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698400" y="5116320"/>
              <a:ext cx="63360" cy="40068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9</xdr:col>
      <xdr:colOff>404640</xdr:colOff>
      <xdr:row>33</xdr:row>
      <xdr:rowOff>136290</xdr:rowOff>
    </xdr:from>
    <xdr:to>
      <xdr:col>10</xdr:col>
      <xdr:colOff>60360</xdr:colOff>
      <xdr:row>34</xdr:row>
      <xdr:rowOff>68420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3885" name="Ink 13884">
              <a:extLst>
                <a:ext uri="{FF2B5EF4-FFF2-40B4-BE49-F238E27FC236}">
                  <a16:creationId xmlns:a16="http://schemas.microsoft.com/office/drawing/2014/main" id="{00000000-0008-0000-0A00-00003D360000}"/>
                </a:ext>
              </a:extLst>
            </xdr14:cNvPr>
            <xdr14:cNvContentPartPr/>
          </xdr14:nvContentPartPr>
          <xdr14:nvPr macro=""/>
          <xdr14:xfrm>
            <a:off x="5891040" y="6213240"/>
            <a:ext cx="265320" cy="116280"/>
          </xdr14:xfrm>
        </xdr:contentPart>
      </mc:Choice>
      <mc:Fallback xmlns="">
        <xdr:pic>
          <xdr:nvPicPr>
            <xdr:cNvPr id="13885" name="Ink 13884">
              <a:extLst>
                <a:ext uri="{FF2B5EF4-FFF2-40B4-BE49-F238E27FC236}">
                  <a16:creationId xmlns:a16="http://schemas.microsoft.com/office/drawing/2014/main" id="{79BB7259-6714-410A-8303-F6C968C230C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882400" y="6204600"/>
              <a:ext cx="28296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574800</xdr:colOff>
      <xdr:row>32</xdr:row>
      <xdr:rowOff>114520</xdr:rowOff>
    </xdr:from>
    <xdr:to>
      <xdr:col>11</xdr:col>
      <xdr:colOff>53760</xdr:colOff>
      <xdr:row>34</xdr:row>
      <xdr:rowOff>173180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3886" name="Ink 13885">
              <a:extLst>
                <a:ext uri="{FF2B5EF4-FFF2-40B4-BE49-F238E27FC236}">
                  <a16:creationId xmlns:a16="http://schemas.microsoft.com/office/drawing/2014/main" id="{00000000-0008-0000-0A00-00003E360000}"/>
                </a:ext>
              </a:extLst>
            </xdr14:cNvPr>
            <xdr14:cNvContentPartPr/>
          </xdr14:nvContentPartPr>
          <xdr14:nvPr macro=""/>
          <xdr14:xfrm>
            <a:off x="6670800" y="6007320"/>
            <a:ext cx="88560" cy="426960"/>
          </xdr14:xfrm>
        </xdr:contentPart>
      </mc:Choice>
      <mc:Fallback xmlns="">
        <xdr:pic>
          <xdr:nvPicPr>
            <xdr:cNvPr id="13886" name="Ink 13885">
              <a:extLst>
                <a:ext uri="{FF2B5EF4-FFF2-40B4-BE49-F238E27FC236}">
                  <a16:creationId xmlns:a16="http://schemas.microsoft.com/office/drawing/2014/main" id="{AB1CFDC2-3EA4-46F2-9E48-2731075CE7EF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62160" y="5998320"/>
              <a:ext cx="106200" cy="44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547320</xdr:colOff>
      <xdr:row>32</xdr:row>
      <xdr:rowOff>95800</xdr:rowOff>
    </xdr:from>
    <xdr:to>
      <xdr:col>11</xdr:col>
      <xdr:colOff>607080</xdr:colOff>
      <xdr:row>34</xdr:row>
      <xdr:rowOff>175340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579" name="Ink 578">
              <a:extLst>
                <a:ext uri="{FF2B5EF4-FFF2-40B4-BE49-F238E27FC236}">
                  <a16:creationId xmlns:a16="http://schemas.microsoft.com/office/drawing/2014/main" id="{00000000-0008-0000-0A00-000043020000}"/>
                </a:ext>
              </a:extLst>
            </xdr14:cNvPr>
            <xdr14:cNvContentPartPr/>
          </xdr14:nvContentPartPr>
          <xdr14:nvPr macro=""/>
          <xdr14:xfrm>
            <a:off x="7252920" y="5988600"/>
            <a:ext cx="59760" cy="447840"/>
          </xdr14:xfrm>
        </xdr:contentPart>
      </mc:Choice>
      <mc:Fallback xmlns="">
        <xdr:pic>
          <xdr:nvPicPr>
            <xdr:cNvPr id="579" name="Ink 578">
              <a:extLst>
                <a:ext uri="{FF2B5EF4-FFF2-40B4-BE49-F238E27FC236}">
                  <a16:creationId xmlns:a16="http://schemas.microsoft.com/office/drawing/2014/main" id="{64BB2D40-0D82-4601-9091-AAC84636061B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7244280" y="5979600"/>
              <a:ext cx="774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199440</xdr:colOff>
      <xdr:row>33</xdr:row>
      <xdr:rowOff>173010</xdr:rowOff>
    </xdr:from>
    <xdr:to>
      <xdr:col>12</xdr:col>
      <xdr:colOff>258840</xdr:colOff>
      <xdr:row>34</xdr:row>
      <xdr:rowOff>35300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582" name="Ink 581">
              <a:extLst>
                <a:ext uri="{FF2B5EF4-FFF2-40B4-BE49-F238E27FC236}">
                  <a16:creationId xmlns:a16="http://schemas.microsoft.com/office/drawing/2014/main" id="{00000000-0008-0000-0A00-000046020000}"/>
                </a:ext>
              </a:extLst>
            </xdr14:cNvPr>
            <xdr14:cNvContentPartPr/>
          </xdr14:nvContentPartPr>
          <xdr14:nvPr macro=""/>
          <xdr14:xfrm>
            <a:off x="7514640" y="6249960"/>
            <a:ext cx="59400" cy="46440"/>
          </xdr14:xfrm>
        </xdr:contentPart>
      </mc:Choice>
      <mc:Fallback xmlns="">
        <xdr:pic>
          <xdr:nvPicPr>
            <xdr:cNvPr id="582" name="Ink 581">
              <a:extLst>
                <a:ext uri="{FF2B5EF4-FFF2-40B4-BE49-F238E27FC236}">
                  <a16:creationId xmlns:a16="http://schemas.microsoft.com/office/drawing/2014/main" id="{4657C379-20BC-45A8-9800-ED45B948C3A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505694" y="6240960"/>
              <a:ext cx="76934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578190</xdr:colOff>
      <xdr:row>33</xdr:row>
      <xdr:rowOff>24400</xdr:rowOff>
    </xdr:from>
    <xdr:to>
      <xdr:col>13</xdr:col>
      <xdr:colOff>39510</xdr:colOff>
      <xdr:row>34</xdr:row>
      <xdr:rowOff>180090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583" name="Ink 582">
              <a:extLst>
                <a:ext uri="{FF2B5EF4-FFF2-40B4-BE49-F238E27FC236}">
                  <a16:creationId xmlns:a16="http://schemas.microsoft.com/office/drawing/2014/main" id="{00000000-0008-0000-0A00-000047020000}"/>
                </a:ext>
              </a:extLst>
            </xdr14:cNvPr>
            <xdr14:cNvContentPartPr/>
          </xdr14:nvContentPartPr>
          <xdr14:nvPr macro=""/>
          <xdr14:xfrm>
            <a:off x="7893390" y="6101350"/>
            <a:ext cx="70920" cy="339840"/>
          </xdr14:xfrm>
        </xdr:contentPart>
      </mc:Choice>
      <mc:Fallback xmlns="">
        <xdr:pic>
          <xdr:nvPicPr>
            <xdr:cNvPr id="583" name="Ink 582">
              <a:extLst>
                <a:ext uri="{FF2B5EF4-FFF2-40B4-BE49-F238E27FC236}">
                  <a16:creationId xmlns:a16="http://schemas.microsoft.com/office/drawing/2014/main" id="{A4B788C0-CC56-445A-88B0-1E495701E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884390" y="6092350"/>
              <a:ext cx="88560" cy="35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603240</xdr:colOff>
      <xdr:row>32</xdr:row>
      <xdr:rowOff>172120</xdr:rowOff>
    </xdr:from>
    <xdr:to>
      <xdr:col>14</xdr:col>
      <xdr:colOff>62040</xdr:colOff>
      <xdr:row>34</xdr:row>
      <xdr:rowOff>147620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584" name="Ink 583">
              <a:extLst>
                <a:ext uri="{FF2B5EF4-FFF2-40B4-BE49-F238E27FC236}">
                  <a16:creationId xmlns:a16="http://schemas.microsoft.com/office/drawing/2014/main" id="{00000000-0008-0000-0A00-000048020000}"/>
                </a:ext>
              </a:extLst>
            </xdr14:cNvPr>
            <xdr14:cNvContentPartPr/>
          </xdr14:nvContentPartPr>
          <xdr14:nvPr macro=""/>
          <xdr14:xfrm>
            <a:off x="8528040" y="6064920"/>
            <a:ext cx="68400" cy="343800"/>
          </xdr14:xfrm>
        </xdr:contentPart>
      </mc:Choice>
      <mc:Fallback xmlns="">
        <xdr:pic>
          <xdr:nvPicPr>
            <xdr:cNvPr id="584" name="Ink 583">
              <a:extLst>
                <a:ext uri="{FF2B5EF4-FFF2-40B4-BE49-F238E27FC236}">
                  <a16:creationId xmlns:a16="http://schemas.microsoft.com/office/drawing/2014/main" id="{7E2EE1BE-2222-44F9-B3A9-D834C9DE104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519400" y="6056280"/>
              <a:ext cx="86040" cy="36144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11</xdr:col>
      <xdr:colOff>568680</xdr:colOff>
      <xdr:row>33</xdr:row>
      <xdr:rowOff>84300</xdr:rowOff>
    </xdr:from>
    <xdr:ext cx="47880" cy="2559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653" name="Ink 652">
              <a:extLst>
                <a:ext uri="{FF2B5EF4-FFF2-40B4-BE49-F238E27FC236}">
                  <a16:creationId xmlns:a16="http://schemas.microsoft.com/office/drawing/2014/main" id="{00000000-0008-0000-0A00-00008D020000}"/>
                </a:ext>
              </a:extLst>
            </xdr14:cNvPr>
            <xdr14:cNvContentPartPr/>
          </xdr14:nvContentPartPr>
          <xdr14:nvPr macro=""/>
          <xdr14:xfrm>
            <a:off x="8493480" y="5608800"/>
            <a:ext cx="47880" cy="255960"/>
          </xdr14:xfrm>
        </xdr:contentPart>
      </mc:Choice>
      <mc:Fallback xmlns="">
        <xdr:pic>
          <xdr:nvPicPr>
            <xdr:cNvPr id="653" name="Ink 652">
              <a:extLst>
                <a:ext uri="{FF2B5EF4-FFF2-40B4-BE49-F238E27FC236}">
                  <a16:creationId xmlns:a16="http://schemas.microsoft.com/office/drawing/2014/main" id="{4DEDF8F2-833F-4BD6-90C5-5407AC2830F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484480" y="5599800"/>
              <a:ext cx="65520" cy="273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11</xdr:col>
      <xdr:colOff>2760</xdr:colOff>
      <xdr:row>32</xdr:row>
      <xdr:rowOff>156150</xdr:rowOff>
    </xdr:from>
    <xdr:ext cx="108720" cy="331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654" name="Ink 653">
              <a:extLst>
                <a:ext uri="{FF2B5EF4-FFF2-40B4-BE49-F238E27FC236}">
                  <a16:creationId xmlns:a16="http://schemas.microsoft.com/office/drawing/2014/main" id="{00000000-0008-0000-0A00-00008E020000}"/>
                </a:ext>
              </a:extLst>
            </xdr14:cNvPr>
            <xdr14:cNvContentPartPr/>
          </xdr14:nvContentPartPr>
          <xdr14:nvPr macro=""/>
          <xdr14:xfrm>
            <a:off x="7927560" y="5496500"/>
            <a:ext cx="108720" cy="331560"/>
          </xdr14:xfrm>
        </xdr:contentPart>
      </mc:Choice>
      <mc:Fallback xmlns="">
        <xdr:pic>
          <xdr:nvPicPr>
            <xdr:cNvPr id="654" name="Ink 653">
              <a:extLst>
                <a:ext uri="{FF2B5EF4-FFF2-40B4-BE49-F238E27FC236}">
                  <a16:creationId xmlns:a16="http://schemas.microsoft.com/office/drawing/2014/main" id="{2021B788-7812-40CB-BB2D-A5213675AB6A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918920" y="5487500"/>
              <a:ext cx="126360" cy="3492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11</xdr:col>
      <xdr:colOff>545640</xdr:colOff>
      <xdr:row>32</xdr:row>
      <xdr:rowOff>156150</xdr:rowOff>
    </xdr:from>
    <xdr:ext cx="62640" cy="33552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655" name="Ink 654">
              <a:extLst>
                <a:ext uri="{FF2B5EF4-FFF2-40B4-BE49-F238E27FC236}">
                  <a16:creationId xmlns:a16="http://schemas.microsoft.com/office/drawing/2014/main" id="{00000000-0008-0000-0A00-00008F020000}"/>
                </a:ext>
              </a:extLst>
            </xdr14:cNvPr>
            <xdr14:cNvContentPartPr/>
          </xdr14:nvContentPartPr>
          <xdr14:nvPr macro=""/>
          <xdr14:xfrm>
            <a:off x="8470440" y="5128200"/>
            <a:ext cx="62640" cy="335520"/>
          </xdr14:xfrm>
        </xdr:contentPart>
      </mc:Choice>
      <mc:Fallback xmlns="">
        <xdr:pic>
          <xdr:nvPicPr>
            <xdr:cNvPr id="655" name="Ink 654">
              <a:extLst>
                <a:ext uri="{FF2B5EF4-FFF2-40B4-BE49-F238E27FC236}">
                  <a16:creationId xmlns:a16="http://schemas.microsoft.com/office/drawing/2014/main" id="{8337A767-D023-4CA5-BE57-1CB799001C94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461800" y="5119200"/>
              <a:ext cx="80280" cy="35316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2</xdr:col>
      <xdr:colOff>143400</xdr:colOff>
      <xdr:row>32</xdr:row>
      <xdr:rowOff>120280</xdr:rowOff>
    </xdr:from>
    <xdr:to>
      <xdr:col>2</xdr:col>
      <xdr:colOff>169320</xdr:colOff>
      <xdr:row>33</xdr:row>
      <xdr:rowOff>8490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587" name="Ink 586">
              <a:extLst>
                <a:ext uri="{FF2B5EF4-FFF2-40B4-BE49-F238E27FC236}">
                  <a16:creationId xmlns:a16="http://schemas.microsoft.com/office/drawing/2014/main" id="{00000000-0008-0000-0A00-00004B020000}"/>
                </a:ext>
              </a:extLst>
            </xdr14:cNvPr>
            <xdr14:cNvContentPartPr/>
          </xdr14:nvContentPartPr>
          <xdr14:nvPr macro=""/>
          <xdr14:xfrm>
            <a:off x="1362600" y="6013080"/>
            <a:ext cx="25920" cy="72360"/>
          </xdr14:xfrm>
        </xdr:contentPart>
      </mc:Choice>
      <mc:Fallback xmlns="">
        <xdr:pic>
          <xdr:nvPicPr>
            <xdr:cNvPr id="587" name="Ink 586">
              <a:extLst>
                <a:ext uri="{FF2B5EF4-FFF2-40B4-BE49-F238E27FC236}">
                  <a16:creationId xmlns:a16="http://schemas.microsoft.com/office/drawing/2014/main" id="{AA0FA98A-DB50-4385-8E13-26C8D282BA5A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1353960" y="6004125"/>
              <a:ext cx="43560" cy="8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236280</xdr:colOff>
      <xdr:row>31</xdr:row>
      <xdr:rowOff>147110</xdr:rowOff>
    </xdr:from>
    <xdr:to>
      <xdr:col>2</xdr:col>
      <xdr:colOff>238440</xdr:colOff>
      <xdr:row>32</xdr:row>
      <xdr:rowOff>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588" name="Ink 587">
              <a:extLst>
                <a:ext uri="{FF2B5EF4-FFF2-40B4-BE49-F238E27FC236}">
                  <a16:creationId xmlns:a16="http://schemas.microsoft.com/office/drawing/2014/main" id="{00000000-0008-0000-0A00-00004C020000}"/>
                </a:ext>
              </a:extLst>
            </xdr14:cNvPr>
            <xdr14:cNvContentPartPr/>
          </xdr14:nvContentPartPr>
          <xdr14:nvPr macro=""/>
          <xdr14:xfrm>
            <a:off x="1455480" y="5855760"/>
            <a:ext cx="2160" cy="38880"/>
          </xdr14:xfrm>
        </xdr:contentPart>
      </mc:Choice>
      <mc:Fallback xmlns="">
        <xdr:pic>
          <xdr:nvPicPr>
            <xdr:cNvPr id="588" name="Ink 587">
              <a:extLst>
                <a:ext uri="{FF2B5EF4-FFF2-40B4-BE49-F238E27FC236}">
                  <a16:creationId xmlns:a16="http://schemas.microsoft.com/office/drawing/2014/main" id="{928A757F-D089-4894-A45E-259CF15DABD4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1446840" y="5846760"/>
              <a:ext cx="1980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309000</xdr:colOff>
      <xdr:row>32</xdr:row>
      <xdr:rowOff>92560</xdr:rowOff>
    </xdr:from>
    <xdr:to>
      <xdr:col>2</xdr:col>
      <xdr:colOff>319080</xdr:colOff>
      <xdr:row>32</xdr:row>
      <xdr:rowOff>142240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589" name="Ink 588">
              <a:extLst>
                <a:ext uri="{FF2B5EF4-FFF2-40B4-BE49-F238E27FC236}">
                  <a16:creationId xmlns:a16="http://schemas.microsoft.com/office/drawing/2014/main" id="{00000000-0008-0000-0A00-00004D020000}"/>
                </a:ext>
              </a:extLst>
            </xdr14:cNvPr>
            <xdr14:cNvContentPartPr/>
          </xdr14:nvContentPartPr>
          <xdr14:nvPr macro=""/>
          <xdr14:xfrm>
            <a:off x="1528200" y="5985360"/>
            <a:ext cx="10080" cy="49680"/>
          </xdr14:xfrm>
        </xdr:contentPart>
      </mc:Choice>
      <mc:Fallback xmlns="">
        <xdr:pic>
          <xdr:nvPicPr>
            <xdr:cNvPr id="589" name="Ink 588">
              <a:extLst>
                <a:ext uri="{FF2B5EF4-FFF2-40B4-BE49-F238E27FC236}">
                  <a16:creationId xmlns:a16="http://schemas.microsoft.com/office/drawing/2014/main" id="{9285E818-44F8-4FA0-980E-2614B0EED86F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1519200" y="5976360"/>
              <a:ext cx="2772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65160</xdr:colOff>
      <xdr:row>31</xdr:row>
      <xdr:rowOff>77630</xdr:rowOff>
    </xdr:from>
    <xdr:to>
      <xdr:col>3</xdr:col>
      <xdr:colOff>182160</xdr:colOff>
      <xdr:row>32</xdr:row>
      <xdr:rowOff>116320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595" name="Ink 594">
              <a:extLst>
                <a:ext uri="{FF2B5EF4-FFF2-40B4-BE49-F238E27FC236}">
                  <a16:creationId xmlns:a16="http://schemas.microsoft.com/office/drawing/2014/main" id="{00000000-0008-0000-0A00-000053020000}"/>
                </a:ext>
              </a:extLst>
            </xdr14:cNvPr>
            <xdr14:cNvContentPartPr/>
          </xdr14:nvContentPartPr>
          <xdr14:nvPr macro=""/>
          <xdr14:xfrm>
            <a:off x="1893960" y="5786280"/>
            <a:ext cx="117000" cy="222840"/>
          </xdr14:xfrm>
        </xdr:contentPart>
      </mc:Choice>
      <mc:Fallback xmlns="">
        <xdr:pic>
          <xdr:nvPicPr>
            <xdr:cNvPr id="595" name="Ink 594">
              <a:extLst>
                <a:ext uri="{FF2B5EF4-FFF2-40B4-BE49-F238E27FC236}">
                  <a16:creationId xmlns:a16="http://schemas.microsoft.com/office/drawing/2014/main" id="{BFF22C00-2E9C-4E8C-8CA8-9229233DA437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1884988" y="5777640"/>
              <a:ext cx="134586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497040</xdr:colOff>
      <xdr:row>31</xdr:row>
      <xdr:rowOff>106790</xdr:rowOff>
    </xdr:from>
    <xdr:to>
      <xdr:col>5</xdr:col>
      <xdr:colOff>163200</xdr:colOff>
      <xdr:row>32</xdr:row>
      <xdr:rowOff>148360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607" name="Ink 606">
              <a:extLst>
                <a:ext uri="{FF2B5EF4-FFF2-40B4-BE49-F238E27FC236}">
                  <a16:creationId xmlns:a16="http://schemas.microsoft.com/office/drawing/2014/main" id="{00000000-0008-0000-0A00-00005F020000}"/>
                </a:ext>
              </a:extLst>
            </xdr14:cNvPr>
            <xdr14:cNvContentPartPr/>
          </xdr14:nvContentPartPr>
          <xdr14:nvPr macro=""/>
          <xdr14:xfrm>
            <a:off x="2935440" y="5815440"/>
            <a:ext cx="275760" cy="225720"/>
          </xdr14:xfrm>
        </xdr:contentPart>
      </mc:Choice>
      <mc:Fallback xmlns="">
        <xdr:pic>
          <xdr:nvPicPr>
            <xdr:cNvPr id="607" name="Ink 606">
              <a:extLst>
                <a:ext uri="{FF2B5EF4-FFF2-40B4-BE49-F238E27FC236}">
                  <a16:creationId xmlns:a16="http://schemas.microsoft.com/office/drawing/2014/main" id="{C2525933-FD65-47F5-8206-60EEC1550F2E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2926800" y="5806440"/>
              <a:ext cx="293400" cy="24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342360</xdr:colOff>
      <xdr:row>31</xdr:row>
      <xdr:rowOff>85550</xdr:rowOff>
    </xdr:from>
    <xdr:to>
      <xdr:col>4</xdr:col>
      <xdr:colOff>334680</xdr:colOff>
      <xdr:row>33</xdr:row>
      <xdr:rowOff>30450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608" name="Ink 607">
              <a:extLst>
                <a:ext uri="{FF2B5EF4-FFF2-40B4-BE49-F238E27FC236}">
                  <a16:creationId xmlns:a16="http://schemas.microsoft.com/office/drawing/2014/main" id="{00000000-0008-0000-0A00-000060020000}"/>
                </a:ext>
              </a:extLst>
            </xdr14:cNvPr>
            <xdr14:cNvContentPartPr/>
          </xdr14:nvContentPartPr>
          <xdr14:nvPr macro=""/>
          <xdr14:xfrm>
            <a:off x="2171160" y="5794200"/>
            <a:ext cx="601920" cy="313200"/>
          </xdr14:xfrm>
        </xdr:contentPart>
      </mc:Choice>
      <mc:Fallback xmlns="">
        <xdr:pic>
          <xdr:nvPicPr>
            <xdr:cNvPr id="608" name="Ink 607">
              <a:extLst>
                <a:ext uri="{FF2B5EF4-FFF2-40B4-BE49-F238E27FC236}">
                  <a16:creationId xmlns:a16="http://schemas.microsoft.com/office/drawing/2014/main" id="{C0B0CE04-7BDD-4F06-9AEE-7CA5820DB268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2162520" y="5785200"/>
              <a:ext cx="6195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352200</xdr:colOff>
      <xdr:row>31</xdr:row>
      <xdr:rowOff>140990</xdr:rowOff>
    </xdr:from>
    <xdr:to>
      <xdr:col>6</xdr:col>
      <xdr:colOff>243000</xdr:colOff>
      <xdr:row>33</xdr:row>
      <xdr:rowOff>7050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613" name="Ink 612">
              <a:extLst>
                <a:ext uri="{FF2B5EF4-FFF2-40B4-BE49-F238E27FC236}">
                  <a16:creationId xmlns:a16="http://schemas.microsoft.com/office/drawing/2014/main" id="{00000000-0008-0000-0A00-000065020000}"/>
                </a:ext>
              </a:extLst>
            </xdr14:cNvPr>
            <xdr14:cNvContentPartPr/>
          </xdr14:nvContentPartPr>
          <xdr14:nvPr macro=""/>
          <xdr14:xfrm>
            <a:off x="3400200" y="5849640"/>
            <a:ext cx="500400" cy="234360"/>
          </xdr14:xfrm>
        </xdr:contentPart>
      </mc:Choice>
      <mc:Fallback xmlns="">
        <xdr:pic>
          <xdr:nvPicPr>
            <xdr:cNvPr id="613" name="Ink 612">
              <a:extLst>
                <a:ext uri="{FF2B5EF4-FFF2-40B4-BE49-F238E27FC236}">
                  <a16:creationId xmlns:a16="http://schemas.microsoft.com/office/drawing/2014/main" id="{CBAA047A-DC8F-4AD1-8576-6E0CA8C5BBAA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3391206" y="5840654"/>
              <a:ext cx="518027" cy="2519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385560</xdr:colOff>
      <xdr:row>31</xdr:row>
      <xdr:rowOff>135590</xdr:rowOff>
    </xdr:from>
    <xdr:to>
      <xdr:col>7</xdr:col>
      <xdr:colOff>137400</xdr:colOff>
      <xdr:row>33</xdr:row>
      <xdr:rowOff>34770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618" name="Ink 617">
              <a:extLst>
                <a:ext uri="{FF2B5EF4-FFF2-40B4-BE49-F238E27FC236}">
                  <a16:creationId xmlns:a16="http://schemas.microsoft.com/office/drawing/2014/main" id="{00000000-0008-0000-0A00-00006A020000}"/>
                </a:ext>
              </a:extLst>
            </xdr14:cNvPr>
            <xdr14:cNvContentPartPr/>
          </xdr14:nvContentPartPr>
          <xdr14:nvPr macro=""/>
          <xdr14:xfrm>
            <a:off x="4043160" y="5844240"/>
            <a:ext cx="361440" cy="267480"/>
          </xdr14:xfrm>
        </xdr:contentPart>
      </mc:Choice>
      <mc:Fallback xmlns="">
        <xdr:pic>
          <xdr:nvPicPr>
            <xdr:cNvPr id="618" name="Ink 617">
              <a:extLst>
                <a:ext uri="{FF2B5EF4-FFF2-40B4-BE49-F238E27FC236}">
                  <a16:creationId xmlns:a16="http://schemas.microsoft.com/office/drawing/2014/main" id="{81B30108-37D0-48FA-8082-850FED8ABA67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4034520" y="5835252"/>
              <a:ext cx="379080" cy="285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355200</xdr:colOff>
      <xdr:row>34</xdr:row>
      <xdr:rowOff>83900</xdr:rowOff>
    </xdr:from>
    <xdr:to>
      <xdr:col>4</xdr:col>
      <xdr:colOff>439080</xdr:colOff>
      <xdr:row>34</xdr:row>
      <xdr:rowOff>127820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628" name="Ink 627">
              <a:extLst>
                <a:ext uri="{FF2B5EF4-FFF2-40B4-BE49-F238E27FC236}">
                  <a16:creationId xmlns:a16="http://schemas.microsoft.com/office/drawing/2014/main" id="{00000000-0008-0000-0A00-000074020000}"/>
                </a:ext>
              </a:extLst>
            </xdr14:cNvPr>
            <xdr14:cNvContentPartPr/>
          </xdr14:nvContentPartPr>
          <xdr14:nvPr macro=""/>
          <xdr14:xfrm>
            <a:off x="2793600" y="6345000"/>
            <a:ext cx="83880" cy="43920"/>
          </xdr14:xfrm>
        </xdr:contentPart>
      </mc:Choice>
      <mc:Fallback xmlns="">
        <xdr:pic>
          <xdr:nvPicPr>
            <xdr:cNvPr id="628" name="Ink 627">
              <a:extLst>
                <a:ext uri="{FF2B5EF4-FFF2-40B4-BE49-F238E27FC236}">
                  <a16:creationId xmlns:a16="http://schemas.microsoft.com/office/drawing/2014/main" id="{328364F4-CC8B-498E-B6CB-F774BC74DBB0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2784960" y="6336289"/>
              <a:ext cx="101520" cy="617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93600</xdr:colOff>
      <xdr:row>33</xdr:row>
      <xdr:rowOff>157890</xdr:rowOff>
    </xdr:from>
    <xdr:to>
      <xdr:col>4</xdr:col>
      <xdr:colOff>160800</xdr:colOff>
      <xdr:row>35</xdr:row>
      <xdr:rowOff>48070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629" name="Ink 628">
              <a:extLst>
                <a:ext uri="{FF2B5EF4-FFF2-40B4-BE49-F238E27FC236}">
                  <a16:creationId xmlns:a16="http://schemas.microsoft.com/office/drawing/2014/main" id="{00000000-0008-0000-0A00-000075020000}"/>
                </a:ext>
              </a:extLst>
            </xdr14:cNvPr>
            <xdr14:cNvContentPartPr/>
          </xdr14:nvContentPartPr>
          <xdr14:nvPr macro=""/>
          <xdr14:xfrm>
            <a:off x="1922400" y="6234840"/>
            <a:ext cx="676800" cy="258480"/>
          </xdr14:xfrm>
        </xdr:contentPart>
      </mc:Choice>
      <mc:Fallback xmlns="">
        <xdr:pic>
          <xdr:nvPicPr>
            <xdr:cNvPr id="629" name="Ink 628">
              <a:extLst>
                <a:ext uri="{FF2B5EF4-FFF2-40B4-BE49-F238E27FC236}">
                  <a16:creationId xmlns:a16="http://schemas.microsoft.com/office/drawing/2014/main" id="{F8217610-1772-4BAE-91BE-3E05D29A82AC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1913760" y="6225840"/>
              <a:ext cx="694440" cy="27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581640</xdr:colOff>
      <xdr:row>34</xdr:row>
      <xdr:rowOff>14060</xdr:rowOff>
    </xdr:from>
    <xdr:to>
      <xdr:col>5</xdr:col>
      <xdr:colOff>92640</xdr:colOff>
      <xdr:row>34</xdr:row>
      <xdr:rowOff>149060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630" name="Ink 629">
              <a:extLst>
                <a:ext uri="{FF2B5EF4-FFF2-40B4-BE49-F238E27FC236}">
                  <a16:creationId xmlns:a16="http://schemas.microsoft.com/office/drawing/2014/main" id="{00000000-0008-0000-0A00-000076020000}"/>
                </a:ext>
              </a:extLst>
            </xdr14:cNvPr>
            <xdr14:cNvContentPartPr/>
          </xdr14:nvContentPartPr>
          <xdr14:nvPr macro=""/>
          <xdr14:xfrm>
            <a:off x="3020040" y="6275160"/>
            <a:ext cx="120600" cy="135000"/>
          </xdr14:xfrm>
        </xdr:contentPart>
      </mc:Choice>
      <mc:Fallback xmlns="">
        <xdr:pic>
          <xdr:nvPicPr>
            <xdr:cNvPr id="630" name="Ink 629">
              <a:extLst>
                <a:ext uri="{FF2B5EF4-FFF2-40B4-BE49-F238E27FC236}">
                  <a16:creationId xmlns:a16="http://schemas.microsoft.com/office/drawing/2014/main" id="{AFD9B6F9-6839-45F9-BFA4-CFF8BBB05048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3011040" y="6266160"/>
              <a:ext cx="13824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239520</xdr:colOff>
      <xdr:row>33</xdr:row>
      <xdr:rowOff>177330</xdr:rowOff>
    </xdr:from>
    <xdr:to>
      <xdr:col>5</xdr:col>
      <xdr:colOff>495840</xdr:colOff>
      <xdr:row>34</xdr:row>
      <xdr:rowOff>175340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638" name="Ink 637">
              <a:extLst>
                <a:ext uri="{FF2B5EF4-FFF2-40B4-BE49-F238E27FC236}">
                  <a16:creationId xmlns:a16="http://schemas.microsoft.com/office/drawing/2014/main" id="{00000000-0008-0000-0A00-00007E020000}"/>
                </a:ext>
              </a:extLst>
            </xdr14:cNvPr>
            <xdr14:cNvContentPartPr/>
          </xdr14:nvContentPartPr>
          <xdr14:nvPr macro=""/>
          <xdr14:xfrm>
            <a:off x="3287520" y="6254280"/>
            <a:ext cx="256320" cy="182160"/>
          </xdr14:xfrm>
        </xdr:contentPart>
      </mc:Choice>
      <mc:Fallback xmlns="">
        <xdr:pic>
          <xdr:nvPicPr>
            <xdr:cNvPr id="638" name="Ink 637">
              <a:extLst>
                <a:ext uri="{FF2B5EF4-FFF2-40B4-BE49-F238E27FC236}">
                  <a16:creationId xmlns:a16="http://schemas.microsoft.com/office/drawing/2014/main" id="{E7F0FCE1-27FF-490E-9092-9268FFEE1040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3278880" y="6245280"/>
              <a:ext cx="27396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56880</xdr:colOff>
      <xdr:row>33</xdr:row>
      <xdr:rowOff>127650</xdr:rowOff>
    </xdr:from>
    <xdr:to>
      <xdr:col>7</xdr:col>
      <xdr:colOff>302640</xdr:colOff>
      <xdr:row>35</xdr:row>
      <xdr:rowOff>111070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647" name="Ink 646">
              <a:extLst>
                <a:ext uri="{FF2B5EF4-FFF2-40B4-BE49-F238E27FC236}">
                  <a16:creationId xmlns:a16="http://schemas.microsoft.com/office/drawing/2014/main" id="{00000000-0008-0000-0A00-000087020000}"/>
                </a:ext>
              </a:extLst>
            </xdr14:cNvPr>
            <xdr14:cNvContentPartPr/>
          </xdr14:nvContentPartPr>
          <xdr14:nvPr macro=""/>
          <xdr14:xfrm>
            <a:off x="3714480" y="6204600"/>
            <a:ext cx="855360" cy="351720"/>
          </xdr14:xfrm>
        </xdr:contentPart>
      </mc:Choice>
      <mc:Fallback xmlns="">
        <xdr:pic>
          <xdr:nvPicPr>
            <xdr:cNvPr id="647" name="Ink 646">
              <a:extLst>
                <a:ext uri="{FF2B5EF4-FFF2-40B4-BE49-F238E27FC236}">
                  <a16:creationId xmlns:a16="http://schemas.microsoft.com/office/drawing/2014/main" id="{8D5E4AC9-8EEB-4B45-A4AF-7BEC1A2F14DD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3705480" y="6195960"/>
              <a:ext cx="87300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414720</xdr:colOff>
      <xdr:row>36</xdr:row>
      <xdr:rowOff>129960</xdr:rowOff>
    </xdr:from>
    <xdr:to>
      <xdr:col>1</xdr:col>
      <xdr:colOff>428640</xdr:colOff>
      <xdr:row>38</xdr:row>
      <xdr:rowOff>179620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652" name="Ink 651">
              <a:extLst>
                <a:ext uri="{FF2B5EF4-FFF2-40B4-BE49-F238E27FC236}">
                  <a16:creationId xmlns:a16="http://schemas.microsoft.com/office/drawing/2014/main" id="{00000000-0008-0000-0A00-00008C020000}"/>
                </a:ext>
              </a:extLst>
            </xdr14:cNvPr>
            <xdr14:cNvContentPartPr/>
          </xdr14:nvContentPartPr>
          <xdr14:nvPr macro=""/>
          <xdr14:xfrm>
            <a:off x="414720" y="6759360"/>
            <a:ext cx="623520" cy="417960"/>
          </xdr14:xfrm>
        </xdr:contentPart>
      </mc:Choice>
      <mc:Fallback xmlns="">
        <xdr:pic>
          <xdr:nvPicPr>
            <xdr:cNvPr id="652" name="Ink 651">
              <a:extLst>
                <a:ext uri="{FF2B5EF4-FFF2-40B4-BE49-F238E27FC236}">
                  <a16:creationId xmlns:a16="http://schemas.microsoft.com/office/drawing/2014/main" id="{5CC4B8EA-DF89-40D3-A02C-76389BD7A788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406080" y="6750713"/>
              <a:ext cx="641160" cy="4356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76080</xdr:colOff>
      <xdr:row>38</xdr:row>
      <xdr:rowOff>2860</xdr:rowOff>
    </xdr:from>
    <xdr:to>
      <xdr:col>2</xdr:col>
      <xdr:colOff>222240</xdr:colOff>
      <xdr:row>38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658" name="Ink 657">
              <a:extLst>
                <a:ext uri="{FF2B5EF4-FFF2-40B4-BE49-F238E27FC236}">
                  <a16:creationId xmlns:a16="http://schemas.microsoft.com/office/drawing/2014/main" id="{00000000-0008-0000-0A00-000092020000}"/>
                </a:ext>
              </a:extLst>
            </xdr14:cNvPr>
            <xdr14:cNvContentPartPr/>
          </xdr14:nvContentPartPr>
          <xdr14:nvPr macro=""/>
          <xdr14:xfrm>
            <a:off x="1295280" y="7000560"/>
            <a:ext cx="146160" cy="146160"/>
          </xdr14:xfrm>
        </xdr:contentPart>
      </mc:Choice>
      <mc:Fallback xmlns="">
        <xdr:pic>
          <xdr:nvPicPr>
            <xdr:cNvPr id="658" name="Ink 657">
              <a:extLst>
                <a:ext uri="{FF2B5EF4-FFF2-40B4-BE49-F238E27FC236}">
                  <a16:creationId xmlns:a16="http://schemas.microsoft.com/office/drawing/2014/main" id="{44B70FB1-A6DA-4629-8819-F2ACBCB4A0F8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1286640" y="6991560"/>
              <a:ext cx="1638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324720</xdr:colOff>
      <xdr:row>38</xdr:row>
      <xdr:rowOff>15820</xdr:rowOff>
    </xdr:from>
    <xdr:to>
      <xdr:col>3</xdr:col>
      <xdr:colOff>405360</xdr:colOff>
      <xdr:row>38</xdr:row>
      <xdr:rowOff>146140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667" name="Ink 666">
              <a:extLst>
                <a:ext uri="{FF2B5EF4-FFF2-40B4-BE49-F238E27FC236}">
                  <a16:creationId xmlns:a16="http://schemas.microsoft.com/office/drawing/2014/main" id="{00000000-0008-0000-0A00-00009B020000}"/>
                </a:ext>
              </a:extLst>
            </xdr14:cNvPr>
            <xdr14:cNvContentPartPr/>
          </xdr14:nvContentPartPr>
          <xdr14:nvPr macro=""/>
          <xdr14:xfrm>
            <a:off x="2153520" y="7013520"/>
            <a:ext cx="80640" cy="130320"/>
          </xdr14:xfrm>
        </xdr:contentPart>
      </mc:Choice>
      <mc:Fallback xmlns="">
        <xdr:pic>
          <xdr:nvPicPr>
            <xdr:cNvPr id="667" name="Ink 666">
              <a:extLst>
                <a:ext uri="{FF2B5EF4-FFF2-40B4-BE49-F238E27FC236}">
                  <a16:creationId xmlns:a16="http://schemas.microsoft.com/office/drawing/2014/main" id="{F97C2161-E1E9-47A5-AD4E-FA678C8C5041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2144880" y="7004520"/>
              <a:ext cx="9828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100440</xdr:colOff>
      <xdr:row>38</xdr:row>
      <xdr:rowOff>54700</xdr:rowOff>
    </xdr:from>
    <xdr:to>
      <xdr:col>3</xdr:col>
      <xdr:colOff>196920</xdr:colOff>
      <xdr:row>39</xdr:row>
      <xdr:rowOff>31470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668" name="Ink 667">
              <a:extLst>
                <a:ext uri="{FF2B5EF4-FFF2-40B4-BE49-F238E27FC236}">
                  <a16:creationId xmlns:a16="http://schemas.microsoft.com/office/drawing/2014/main" id="{00000000-0008-0000-0A00-00009C020000}"/>
                </a:ext>
              </a:extLst>
            </xdr14:cNvPr>
            <xdr14:cNvContentPartPr/>
          </xdr14:nvContentPartPr>
          <xdr14:nvPr macro=""/>
          <xdr14:xfrm>
            <a:off x="1929240" y="7052400"/>
            <a:ext cx="96480" cy="160920"/>
          </xdr14:xfrm>
        </xdr:contentPart>
      </mc:Choice>
      <mc:Fallback xmlns="">
        <xdr:pic>
          <xdr:nvPicPr>
            <xdr:cNvPr id="668" name="Ink 667">
              <a:extLst>
                <a:ext uri="{FF2B5EF4-FFF2-40B4-BE49-F238E27FC236}">
                  <a16:creationId xmlns:a16="http://schemas.microsoft.com/office/drawing/2014/main" id="{30D8B382-0B4C-4181-8C78-71F05A53FCD2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1920240" y="7043741"/>
              <a:ext cx="114120" cy="1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344280</xdr:colOff>
      <xdr:row>37</xdr:row>
      <xdr:rowOff>148490</xdr:rowOff>
    </xdr:from>
    <xdr:to>
      <xdr:col>2</xdr:col>
      <xdr:colOff>575400</xdr:colOff>
      <xdr:row>39</xdr:row>
      <xdr:rowOff>28950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669" name="Ink 668">
              <a:extLst>
                <a:ext uri="{FF2B5EF4-FFF2-40B4-BE49-F238E27FC236}">
                  <a16:creationId xmlns:a16="http://schemas.microsoft.com/office/drawing/2014/main" id="{00000000-0008-0000-0A00-00009D020000}"/>
                </a:ext>
              </a:extLst>
            </xdr14:cNvPr>
            <xdr14:cNvContentPartPr/>
          </xdr14:nvContentPartPr>
          <xdr14:nvPr macro=""/>
          <xdr14:xfrm>
            <a:off x="1563480" y="6962040"/>
            <a:ext cx="231120" cy="248760"/>
          </xdr14:xfrm>
        </xdr:contentPart>
      </mc:Choice>
      <mc:Fallback xmlns="">
        <xdr:pic>
          <xdr:nvPicPr>
            <xdr:cNvPr id="669" name="Ink 668">
              <a:extLst>
                <a:ext uri="{FF2B5EF4-FFF2-40B4-BE49-F238E27FC236}">
                  <a16:creationId xmlns:a16="http://schemas.microsoft.com/office/drawing/2014/main" id="{9F1EBCD2-DB9F-41F1-961B-E77A1F4368F6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1554494" y="6953387"/>
              <a:ext cx="248733" cy="2664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530280</xdr:colOff>
      <xdr:row>37</xdr:row>
      <xdr:rowOff>93050</xdr:rowOff>
    </xdr:from>
    <xdr:to>
      <xdr:col>4</xdr:col>
      <xdr:colOff>108600</xdr:colOff>
      <xdr:row>38</xdr:row>
      <xdr:rowOff>146500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672" name="Ink 671">
              <a:extLst>
                <a:ext uri="{FF2B5EF4-FFF2-40B4-BE49-F238E27FC236}">
                  <a16:creationId xmlns:a16="http://schemas.microsoft.com/office/drawing/2014/main" id="{00000000-0008-0000-0A00-0000A0020000}"/>
                </a:ext>
              </a:extLst>
            </xdr14:cNvPr>
            <xdr14:cNvContentPartPr/>
          </xdr14:nvContentPartPr>
          <xdr14:nvPr macro=""/>
          <xdr14:xfrm>
            <a:off x="2359080" y="6906600"/>
            <a:ext cx="187920" cy="237600"/>
          </xdr14:xfrm>
        </xdr:contentPart>
      </mc:Choice>
      <mc:Fallback xmlns="">
        <xdr:pic>
          <xdr:nvPicPr>
            <xdr:cNvPr id="672" name="Ink 671">
              <a:extLst>
                <a:ext uri="{FF2B5EF4-FFF2-40B4-BE49-F238E27FC236}">
                  <a16:creationId xmlns:a16="http://schemas.microsoft.com/office/drawing/2014/main" id="{138B5E97-B4B3-4E2F-B3B4-7436B0E67E1C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2350080" y="6897600"/>
              <a:ext cx="205560" cy="25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270240</xdr:colOff>
      <xdr:row>37</xdr:row>
      <xdr:rowOff>139490</xdr:rowOff>
    </xdr:from>
    <xdr:to>
      <xdr:col>4</xdr:col>
      <xdr:colOff>365280</xdr:colOff>
      <xdr:row>38</xdr:row>
      <xdr:rowOff>166300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675" name="Ink 674">
              <a:extLst>
                <a:ext uri="{FF2B5EF4-FFF2-40B4-BE49-F238E27FC236}">
                  <a16:creationId xmlns:a16="http://schemas.microsoft.com/office/drawing/2014/main" id="{00000000-0008-0000-0A00-0000A3020000}"/>
                </a:ext>
              </a:extLst>
            </xdr14:cNvPr>
            <xdr14:cNvContentPartPr/>
          </xdr14:nvContentPartPr>
          <xdr14:nvPr macro=""/>
          <xdr14:xfrm>
            <a:off x="2708640" y="6953040"/>
            <a:ext cx="95040" cy="210960"/>
          </xdr14:xfrm>
        </xdr:contentPart>
      </mc:Choice>
      <mc:Fallback xmlns="">
        <xdr:pic>
          <xdr:nvPicPr>
            <xdr:cNvPr id="675" name="Ink 674">
              <a:extLst>
                <a:ext uri="{FF2B5EF4-FFF2-40B4-BE49-F238E27FC236}">
                  <a16:creationId xmlns:a16="http://schemas.microsoft.com/office/drawing/2014/main" id="{4353A80A-8366-46F0-94AC-6A63FFDB1FB8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2700000" y="6944040"/>
              <a:ext cx="112680" cy="22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465720</xdr:colOff>
      <xdr:row>37</xdr:row>
      <xdr:rowOff>32930</xdr:rowOff>
    </xdr:from>
    <xdr:to>
      <xdr:col>5</xdr:col>
      <xdr:colOff>291360</xdr:colOff>
      <xdr:row>38</xdr:row>
      <xdr:rowOff>179620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683" name="Ink 682">
              <a:extLst>
                <a:ext uri="{FF2B5EF4-FFF2-40B4-BE49-F238E27FC236}">
                  <a16:creationId xmlns:a16="http://schemas.microsoft.com/office/drawing/2014/main" id="{00000000-0008-0000-0A00-0000AB020000}"/>
                </a:ext>
              </a:extLst>
            </xdr14:cNvPr>
            <xdr14:cNvContentPartPr/>
          </xdr14:nvContentPartPr>
          <xdr14:nvPr macro=""/>
          <xdr14:xfrm>
            <a:off x="2904120" y="6846480"/>
            <a:ext cx="435240" cy="330840"/>
          </xdr14:xfrm>
        </xdr:contentPart>
      </mc:Choice>
      <mc:Fallback xmlns="">
        <xdr:pic>
          <xdr:nvPicPr>
            <xdr:cNvPr id="683" name="Ink 682">
              <a:extLst>
                <a:ext uri="{FF2B5EF4-FFF2-40B4-BE49-F238E27FC236}">
                  <a16:creationId xmlns:a16="http://schemas.microsoft.com/office/drawing/2014/main" id="{25A8C04A-4FFC-4AFE-9049-012978B25BB0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895480" y="6837470"/>
              <a:ext cx="452880" cy="3484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144600</xdr:colOff>
      <xdr:row>37</xdr:row>
      <xdr:rowOff>149570</xdr:rowOff>
    </xdr:from>
    <xdr:to>
      <xdr:col>7</xdr:col>
      <xdr:colOff>288240</xdr:colOff>
      <xdr:row>38</xdr:row>
      <xdr:rowOff>146500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687" name="Ink 686">
              <a:extLst>
                <a:ext uri="{FF2B5EF4-FFF2-40B4-BE49-F238E27FC236}">
                  <a16:creationId xmlns:a16="http://schemas.microsoft.com/office/drawing/2014/main" id="{00000000-0008-0000-0A00-0000AF020000}"/>
                </a:ext>
              </a:extLst>
            </xdr14:cNvPr>
            <xdr14:cNvContentPartPr/>
          </xdr14:nvContentPartPr>
          <xdr14:nvPr macro=""/>
          <xdr14:xfrm>
            <a:off x="4411800" y="6963120"/>
            <a:ext cx="143640" cy="181080"/>
          </xdr14:xfrm>
        </xdr:contentPart>
      </mc:Choice>
      <mc:Fallback xmlns="">
        <xdr:pic>
          <xdr:nvPicPr>
            <xdr:cNvPr id="687" name="Ink 686">
              <a:extLst>
                <a:ext uri="{FF2B5EF4-FFF2-40B4-BE49-F238E27FC236}">
                  <a16:creationId xmlns:a16="http://schemas.microsoft.com/office/drawing/2014/main" id="{C1090C51-7F7E-4765-8548-8044C9772613}"/>
                </a:ext>
              </a:extLst>
            </xdr:cNvPr>
            <xdr:cNvPicPr/>
          </xdr:nvPicPr>
          <xdr:blipFill>
            <a:blip xmlns:r="http://schemas.openxmlformats.org/officeDocument/2006/relationships" r:embed="rId187"/>
            <a:stretch>
              <a:fillRect/>
            </a:stretch>
          </xdr:blipFill>
          <xdr:spPr>
            <a:xfrm>
              <a:off x="4403138" y="6954120"/>
              <a:ext cx="161324" cy="1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411000</xdr:colOff>
      <xdr:row>38</xdr:row>
      <xdr:rowOff>17260</xdr:rowOff>
    </xdr:from>
    <xdr:to>
      <xdr:col>8</xdr:col>
      <xdr:colOff>316200</xdr:colOff>
      <xdr:row>39</xdr:row>
      <xdr:rowOff>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693" name="Ink 692">
              <a:extLst>
                <a:ext uri="{FF2B5EF4-FFF2-40B4-BE49-F238E27FC236}">
                  <a16:creationId xmlns:a16="http://schemas.microsoft.com/office/drawing/2014/main" id="{00000000-0008-0000-0A00-0000B5020000}"/>
                </a:ext>
              </a:extLst>
            </xdr14:cNvPr>
            <xdr14:cNvContentPartPr/>
          </xdr14:nvContentPartPr>
          <xdr14:nvPr macro=""/>
          <xdr14:xfrm>
            <a:off x="4678200" y="7014960"/>
            <a:ext cx="514800" cy="174960"/>
          </xdr14:xfrm>
        </xdr:contentPart>
      </mc:Choice>
      <mc:Fallback xmlns="">
        <xdr:pic>
          <xdr:nvPicPr>
            <xdr:cNvPr id="693" name="Ink 692">
              <a:extLst>
                <a:ext uri="{FF2B5EF4-FFF2-40B4-BE49-F238E27FC236}">
                  <a16:creationId xmlns:a16="http://schemas.microsoft.com/office/drawing/2014/main" id="{2C1BEAF9-334D-4823-B8AF-E2DB6D7DD279}"/>
                </a:ext>
              </a:extLst>
            </xdr:cNvPr>
            <xdr:cNvPicPr/>
          </xdr:nvPicPr>
          <xdr:blipFill>
            <a:blip xmlns:r="http://schemas.openxmlformats.org/officeDocument/2006/relationships" r:embed="rId189"/>
            <a:stretch>
              <a:fillRect/>
            </a:stretch>
          </xdr:blipFill>
          <xdr:spPr>
            <a:xfrm>
              <a:off x="4669200" y="7005960"/>
              <a:ext cx="5324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420840</xdr:colOff>
      <xdr:row>38</xdr:row>
      <xdr:rowOff>25900</xdr:rowOff>
    </xdr:from>
    <xdr:to>
      <xdr:col>9</xdr:col>
      <xdr:colOff>507960</xdr:colOff>
      <xdr:row>38</xdr:row>
      <xdr:rowOff>124540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13888" name="Ink 13887">
              <a:extLst>
                <a:ext uri="{FF2B5EF4-FFF2-40B4-BE49-F238E27FC236}">
                  <a16:creationId xmlns:a16="http://schemas.microsoft.com/office/drawing/2014/main" id="{00000000-0008-0000-0A00-000040360000}"/>
                </a:ext>
              </a:extLst>
            </xdr14:cNvPr>
            <xdr14:cNvContentPartPr/>
          </xdr14:nvContentPartPr>
          <xdr14:nvPr macro=""/>
          <xdr14:xfrm>
            <a:off x="5907240" y="7023600"/>
            <a:ext cx="87120" cy="98640"/>
          </xdr14:xfrm>
        </xdr:contentPart>
      </mc:Choice>
      <mc:Fallback xmlns="">
        <xdr:pic>
          <xdr:nvPicPr>
            <xdr:cNvPr id="13888" name="Ink 13887">
              <a:extLst>
                <a:ext uri="{FF2B5EF4-FFF2-40B4-BE49-F238E27FC236}">
                  <a16:creationId xmlns:a16="http://schemas.microsoft.com/office/drawing/2014/main" id="{A6A824AD-8200-4D69-B55B-C7AF6EC2B629}"/>
                </a:ext>
              </a:extLst>
            </xdr:cNvPr>
            <xdr:cNvPicPr/>
          </xdr:nvPicPr>
          <xdr:blipFill>
            <a:blip xmlns:r="http://schemas.openxmlformats.org/officeDocument/2006/relationships" r:embed="rId191"/>
            <a:stretch>
              <a:fillRect/>
            </a:stretch>
          </xdr:blipFill>
          <xdr:spPr>
            <a:xfrm>
              <a:off x="5898600" y="7014960"/>
              <a:ext cx="104760" cy="1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470640</xdr:colOff>
      <xdr:row>37</xdr:row>
      <xdr:rowOff>85490</xdr:rowOff>
    </xdr:from>
    <xdr:to>
      <xdr:col>9</xdr:col>
      <xdr:colOff>284760</xdr:colOff>
      <xdr:row>39</xdr:row>
      <xdr:rowOff>64590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3889" name="Ink 13888">
              <a:extLst>
                <a:ext uri="{FF2B5EF4-FFF2-40B4-BE49-F238E27FC236}">
                  <a16:creationId xmlns:a16="http://schemas.microsoft.com/office/drawing/2014/main" id="{00000000-0008-0000-0A00-000041360000}"/>
                </a:ext>
              </a:extLst>
            </xdr14:cNvPr>
            <xdr14:cNvContentPartPr/>
          </xdr14:nvContentPartPr>
          <xdr14:nvPr macro=""/>
          <xdr14:xfrm>
            <a:off x="5347440" y="6899040"/>
            <a:ext cx="423720" cy="347400"/>
          </xdr14:xfrm>
        </xdr:contentPart>
      </mc:Choice>
      <mc:Fallback xmlns="">
        <xdr:pic>
          <xdr:nvPicPr>
            <xdr:cNvPr id="13889" name="Ink 13888">
              <a:extLst>
                <a:ext uri="{FF2B5EF4-FFF2-40B4-BE49-F238E27FC236}">
                  <a16:creationId xmlns:a16="http://schemas.microsoft.com/office/drawing/2014/main" id="{613111BD-30B6-4E51-A1FF-252C5BE249A0}"/>
                </a:ext>
              </a:extLst>
            </xdr:cNvPr>
            <xdr:cNvPicPr/>
          </xdr:nvPicPr>
          <xdr:blipFill>
            <a:blip xmlns:r="http://schemas.openxmlformats.org/officeDocument/2006/relationships" r:embed="rId193"/>
            <a:stretch>
              <a:fillRect/>
            </a:stretch>
          </xdr:blipFill>
          <xdr:spPr>
            <a:xfrm>
              <a:off x="5338440" y="6890391"/>
              <a:ext cx="441360" cy="3650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44880</xdr:colOff>
      <xdr:row>37</xdr:row>
      <xdr:rowOff>80090</xdr:rowOff>
    </xdr:from>
    <xdr:to>
      <xdr:col>11</xdr:col>
      <xdr:colOff>35040</xdr:colOff>
      <xdr:row>39</xdr:row>
      <xdr:rowOff>3750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3896" name="Ink 13895">
              <a:extLst>
                <a:ext uri="{FF2B5EF4-FFF2-40B4-BE49-F238E27FC236}">
                  <a16:creationId xmlns:a16="http://schemas.microsoft.com/office/drawing/2014/main" id="{00000000-0008-0000-0A00-000048360000}"/>
                </a:ext>
              </a:extLst>
            </xdr14:cNvPr>
            <xdr14:cNvContentPartPr/>
          </xdr14:nvContentPartPr>
          <xdr14:nvPr macro=""/>
          <xdr14:xfrm>
            <a:off x="6140880" y="6893640"/>
            <a:ext cx="599760" cy="291960"/>
          </xdr14:xfrm>
        </xdr:contentPart>
      </mc:Choice>
      <mc:Fallback xmlns="">
        <xdr:pic>
          <xdr:nvPicPr>
            <xdr:cNvPr id="13896" name="Ink 13895">
              <a:extLst>
                <a:ext uri="{FF2B5EF4-FFF2-40B4-BE49-F238E27FC236}">
                  <a16:creationId xmlns:a16="http://schemas.microsoft.com/office/drawing/2014/main" id="{8E5B6EC3-BCCB-4B11-937C-F0BEBBF6F2BC}"/>
                </a:ext>
              </a:extLst>
            </xdr:cNvPr>
            <xdr:cNvPicPr/>
          </xdr:nvPicPr>
          <xdr:blipFill>
            <a:blip xmlns:r="http://schemas.openxmlformats.org/officeDocument/2006/relationships" r:embed="rId195"/>
            <a:stretch>
              <a:fillRect/>
            </a:stretch>
          </xdr:blipFill>
          <xdr:spPr>
            <a:xfrm>
              <a:off x="6132240" y="6885000"/>
              <a:ext cx="6174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154560</xdr:colOff>
      <xdr:row>37</xdr:row>
      <xdr:rowOff>91610</xdr:rowOff>
    </xdr:from>
    <xdr:to>
      <xdr:col>11</xdr:col>
      <xdr:colOff>535080</xdr:colOff>
      <xdr:row>38</xdr:row>
      <xdr:rowOff>183940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3904" name="Ink 13903">
              <a:extLst>
                <a:ext uri="{FF2B5EF4-FFF2-40B4-BE49-F238E27FC236}">
                  <a16:creationId xmlns:a16="http://schemas.microsoft.com/office/drawing/2014/main" id="{00000000-0008-0000-0A00-000050360000}"/>
                </a:ext>
              </a:extLst>
            </xdr14:cNvPr>
            <xdr14:cNvContentPartPr/>
          </xdr14:nvContentPartPr>
          <xdr14:nvPr macro=""/>
          <xdr14:xfrm>
            <a:off x="6860160" y="6905160"/>
            <a:ext cx="380520" cy="276480"/>
          </xdr14:xfrm>
        </xdr:contentPart>
      </mc:Choice>
      <mc:Fallback xmlns="">
        <xdr:pic>
          <xdr:nvPicPr>
            <xdr:cNvPr id="13904" name="Ink 13903">
              <a:extLst>
                <a:ext uri="{FF2B5EF4-FFF2-40B4-BE49-F238E27FC236}">
                  <a16:creationId xmlns:a16="http://schemas.microsoft.com/office/drawing/2014/main" id="{F831EED0-6367-49F6-8DA1-21F7160FEDC2}"/>
                </a:ext>
              </a:extLst>
            </xdr:cNvPr>
            <xdr:cNvPicPr/>
          </xdr:nvPicPr>
          <xdr:blipFill>
            <a:blip xmlns:r="http://schemas.openxmlformats.org/officeDocument/2006/relationships" r:embed="rId197"/>
            <a:stretch>
              <a:fillRect/>
            </a:stretch>
          </xdr:blipFill>
          <xdr:spPr>
            <a:xfrm>
              <a:off x="6851160" y="6896509"/>
              <a:ext cx="398160" cy="2941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138240</xdr:colOff>
      <xdr:row>37</xdr:row>
      <xdr:rowOff>101690</xdr:rowOff>
    </xdr:from>
    <xdr:to>
      <xdr:col>13</xdr:col>
      <xdr:colOff>459600</xdr:colOff>
      <xdr:row>38</xdr:row>
      <xdr:rowOff>172060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3923" name="Ink 13922">
              <a:extLst>
                <a:ext uri="{FF2B5EF4-FFF2-40B4-BE49-F238E27FC236}">
                  <a16:creationId xmlns:a16="http://schemas.microsoft.com/office/drawing/2014/main" id="{00000000-0008-0000-0A00-000063360000}"/>
                </a:ext>
              </a:extLst>
            </xdr14:cNvPr>
            <xdr14:cNvContentPartPr/>
          </xdr14:nvContentPartPr>
          <xdr14:nvPr macro=""/>
          <xdr14:xfrm>
            <a:off x="7453440" y="6915240"/>
            <a:ext cx="930960" cy="254520"/>
          </xdr14:xfrm>
        </xdr:contentPart>
      </mc:Choice>
      <mc:Fallback xmlns="">
        <xdr:pic>
          <xdr:nvPicPr>
            <xdr:cNvPr id="13923" name="Ink 13922">
              <a:extLst>
                <a:ext uri="{FF2B5EF4-FFF2-40B4-BE49-F238E27FC236}">
                  <a16:creationId xmlns:a16="http://schemas.microsoft.com/office/drawing/2014/main" id="{03038600-07EC-4BA1-9A13-4D7E124E5C0C}"/>
                </a:ext>
              </a:extLst>
            </xdr:cNvPr>
            <xdr:cNvPicPr/>
          </xdr:nvPicPr>
          <xdr:blipFill>
            <a:blip xmlns:r="http://schemas.openxmlformats.org/officeDocument/2006/relationships" r:embed="rId199"/>
            <a:stretch>
              <a:fillRect/>
            </a:stretch>
          </xdr:blipFill>
          <xdr:spPr>
            <a:xfrm>
              <a:off x="7444800" y="6906600"/>
              <a:ext cx="948600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601800</xdr:colOff>
      <xdr:row>37</xdr:row>
      <xdr:rowOff>31130</xdr:rowOff>
    </xdr:from>
    <xdr:to>
      <xdr:col>14</xdr:col>
      <xdr:colOff>286320</xdr:colOff>
      <xdr:row>39</xdr:row>
      <xdr:rowOff>18510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3925" name="Ink 13924">
              <a:extLst>
                <a:ext uri="{FF2B5EF4-FFF2-40B4-BE49-F238E27FC236}">
                  <a16:creationId xmlns:a16="http://schemas.microsoft.com/office/drawing/2014/main" id="{00000000-0008-0000-0A00-000065360000}"/>
                </a:ext>
              </a:extLst>
            </xdr14:cNvPr>
            <xdr14:cNvContentPartPr/>
          </xdr14:nvContentPartPr>
          <xdr14:nvPr macro=""/>
          <xdr14:xfrm>
            <a:off x="8526600" y="6844680"/>
            <a:ext cx="294120" cy="355680"/>
          </xdr14:xfrm>
        </xdr:contentPart>
      </mc:Choice>
      <mc:Fallback xmlns="">
        <xdr:pic>
          <xdr:nvPicPr>
            <xdr:cNvPr id="13925" name="Ink 13924">
              <a:extLst>
                <a:ext uri="{FF2B5EF4-FFF2-40B4-BE49-F238E27FC236}">
                  <a16:creationId xmlns:a16="http://schemas.microsoft.com/office/drawing/2014/main" id="{6587CCFE-12A8-42F1-B20C-852DECE8E8D7}"/>
                </a:ext>
              </a:extLst>
            </xdr:cNvPr>
            <xdr:cNvPicPr/>
          </xdr:nvPicPr>
          <xdr:blipFill>
            <a:blip xmlns:r="http://schemas.openxmlformats.org/officeDocument/2006/relationships" r:embed="rId201"/>
            <a:stretch>
              <a:fillRect/>
            </a:stretch>
          </xdr:blipFill>
          <xdr:spPr>
            <a:xfrm>
              <a:off x="8517949" y="6835671"/>
              <a:ext cx="311782" cy="3733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45720</xdr:colOff>
      <xdr:row>38</xdr:row>
      <xdr:rowOff>63340</xdr:rowOff>
    </xdr:from>
    <xdr:to>
      <xdr:col>6</xdr:col>
      <xdr:colOff>53280</xdr:colOff>
      <xdr:row>38</xdr:row>
      <xdr:rowOff>91060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3926" name="Ink 13925">
              <a:extLst>
                <a:ext uri="{FF2B5EF4-FFF2-40B4-BE49-F238E27FC236}">
                  <a16:creationId xmlns:a16="http://schemas.microsoft.com/office/drawing/2014/main" id="{00000000-0008-0000-0A00-000066360000}"/>
                </a:ext>
              </a:extLst>
            </xdr14:cNvPr>
            <xdr14:cNvContentPartPr/>
          </xdr14:nvContentPartPr>
          <xdr14:nvPr macro=""/>
          <xdr14:xfrm>
            <a:off x="3703320" y="7061040"/>
            <a:ext cx="7560" cy="27720"/>
          </xdr14:xfrm>
        </xdr:contentPart>
      </mc:Choice>
      <mc:Fallback xmlns="">
        <xdr:pic>
          <xdr:nvPicPr>
            <xdr:cNvPr id="13926" name="Ink 13925">
              <a:extLst>
                <a:ext uri="{FF2B5EF4-FFF2-40B4-BE49-F238E27FC236}">
                  <a16:creationId xmlns:a16="http://schemas.microsoft.com/office/drawing/2014/main" id="{7B9DC9B1-0BE0-4AB5-8B07-0BF40E5A0DB3}"/>
                </a:ext>
              </a:extLst>
            </xdr:cNvPr>
            <xdr:cNvPicPr/>
          </xdr:nvPicPr>
          <xdr:blipFill>
            <a:blip xmlns:r="http://schemas.openxmlformats.org/officeDocument/2006/relationships" r:embed="rId203"/>
            <a:stretch>
              <a:fillRect/>
            </a:stretch>
          </xdr:blipFill>
          <xdr:spPr>
            <a:xfrm>
              <a:off x="3694320" y="7052400"/>
              <a:ext cx="252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68040</xdr:colOff>
      <xdr:row>36</xdr:row>
      <xdr:rowOff>149400</xdr:rowOff>
    </xdr:from>
    <xdr:to>
      <xdr:col>6</xdr:col>
      <xdr:colOff>181440</xdr:colOff>
      <xdr:row>37</xdr:row>
      <xdr:rowOff>115010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3927" name="Ink 13926">
              <a:extLst>
                <a:ext uri="{FF2B5EF4-FFF2-40B4-BE49-F238E27FC236}">
                  <a16:creationId xmlns:a16="http://schemas.microsoft.com/office/drawing/2014/main" id="{00000000-0008-0000-0A00-000067360000}"/>
                </a:ext>
              </a:extLst>
            </xdr14:cNvPr>
            <xdr14:cNvContentPartPr/>
          </xdr14:nvContentPartPr>
          <xdr14:nvPr macro=""/>
          <xdr14:xfrm>
            <a:off x="3725640" y="6778800"/>
            <a:ext cx="113400" cy="149760"/>
          </xdr14:xfrm>
        </xdr:contentPart>
      </mc:Choice>
      <mc:Fallback xmlns="">
        <xdr:pic>
          <xdr:nvPicPr>
            <xdr:cNvPr id="13927" name="Ink 13926">
              <a:extLst>
                <a:ext uri="{FF2B5EF4-FFF2-40B4-BE49-F238E27FC236}">
                  <a16:creationId xmlns:a16="http://schemas.microsoft.com/office/drawing/2014/main" id="{5CAF244D-97E8-4C60-A709-C710796E010E}"/>
                </a:ext>
              </a:extLst>
            </xdr:cNvPr>
            <xdr:cNvPicPr/>
          </xdr:nvPicPr>
          <xdr:blipFill>
            <a:blip xmlns:r="http://schemas.openxmlformats.org/officeDocument/2006/relationships" r:embed="rId205"/>
            <a:stretch>
              <a:fillRect/>
            </a:stretch>
          </xdr:blipFill>
          <xdr:spPr>
            <a:xfrm>
              <a:off x="3716640" y="6770160"/>
              <a:ext cx="131040" cy="16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549960</xdr:colOff>
      <xdr:row>29</xdr:row>
      <xdr:rowOff>173410</xdr:rowOff>
    </xdr:from>
    <xdr:to>
      <xdr:col>17</xdr:col>
      <xdr:colOff>69600</xdr:colOff>
      <xdr:row>32</xdr:row>
      <xdr:rowOff>26680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3930" name="Ink 13929">
              <a:extLst>
                <a:ext uri="{FF2B5EF4-FFF2-40B4-BE49-F238E27FC236}">
                  <a16:creationId xmlns:a16="http://schemas.microsoft.com/office/drawing/2014/main" id="{00000000-0008-0000-0A00-00006A360000}"/>
                </a:ext>
              </a:extLst>
            </xdr14:cNvPr>
            <xdr14:cNvContentPartPr/>
          </xdr14:nvContentPartPr>
          <xdr14:nvPr macro=""/>
          <xdr14:xfrm>
            <a:off x="10303560" y="5513760"/>
            <a:ext cx="129240" cy="405720"/>
          </xdr14:xfrm>
        </xdr:contentPart>
      </mc:Choice>
      <mc:Fallback xmlns="">
        <xdr:pic>
          <xdr:nvPicPr>
            <xdr:cNvPr id="13930" name="Ink 13929">
              <a:extLst>
                <a:ext uri="{FF2B5EF4-FFF2-40B4-BE49-F238E27FC236}">
                  <a16:creationId xmlns:a16="http://schemas.microsoft.com/office/drawing/2014/main" id="{113C35E6-FC4B-4478-9A9F-AE239B24AB8F}"/>
                </a:ext>
              </a:extLst>
            </xdr:cNvPr>
            <xdr:cNvPicPr/>
          </xdr:nvPicPr>
          <xdr:blipFill>
            <a:blip xmlns:r="http://schemas.openxmlformats.org/officeDocument/2006/relationships" r:embed="rId207"/>
            <a:stretch>
              <a:fillRect/>
            </a:stretch>
          </xdr:blipFill>
          <xdr:spPr>
            <a:xfrm>
              <a:off x="10294920" y="5505120"/>
              <a:ext cx="146880" cy="42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58440</xdr:colOff>
      <xdr:row>43</xdr:row>
      <xdr:rowOff>113870</xdr:rowOff>
    </xdr:from>
    <xdr:to>
      <xdr:col>2</xdr:col>
      <xdr:colOff>87600</xdr:colOff>
      <xdr:row>43</xdr:row>
      <xdr:rowOff>157790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3931" name="Ink 13930">
              <a:extLst>
                <a:ext uri="{FF2B5EF4-FFF2-40B4-BE49-F238E27FC236}">
                  <a16:creationId xmlns:a16="http://schemas.microsoft.com/office/drawing/2014/main" id="{00000000-0008-0000-0A00-00006B360000}"/>
                </a:ext>
              </a:extLst>
            </xdr14:cNvPr>
            <xdr14:cNvContentPartPr/>
          </xdr14:nvContentPartPr>
          <xdr14:nvPr macro=""/>
          <xdr14:xfrm>
            <a:off x="1277640" y="8032320"/>
            <a:ext cx="29160" cy="43920"/>
          </xdr14:xfrm>
        </xdr:contentPart>
      </mc:Choice>
      <mc:Fallback xmlns="">
        <xdr:pic>
          <xdr:nvPicPr>
            <xdr:cNvPr id="13931" name="Ink 13930">
              <a:extLst>
                <a:ext uri="{FF2B5EF4-FFF2-40B4-BE49-F238E27FC236}">
                  <a16:creationId xmlns:a16="http://schemas.microsoft.com/office/drawing/2014/main" id="{E6289462-3CEB-44D9-9ADE-E0802CBD2344}"/>
                </a:ext>
              </a:extLst>
            </xdr:cNvPr>
            <xdr:cNvPicPr/>
          </xdr:nvPicPr>
          <xdr:blipFill>
            <a:blip xmlns:r="http://schemas.openxmlformats.org/officeDocument/2006/relationships" r:embed="rId209"/>
            <a:stretch>
              <a:fillRect/>
            </a:stretch>
          </xdr:blipFill>
          <xdr:spPr>
            <a:xfrm>
              <a:off x="1269000" y="8023680"/>
              <a:ext cx="46800" cy="6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183360</xdr:colOff>
      <xdr:row>42</xdr:row>
      <xdr:rowOff>169500</xdr:rowOff>
    </xdr:from>
    <xdr:to>
      <xdr:col>2</xdr:col>
      <xdr:colOff>192000</xdr:colOff>
      <xdr:row>43</xdr:row>
      <xdr:rowOff>14150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3932" name="Ink 13931">
              <a:extLst>
                <a:ext uri="{FF2B5EF4-FFF2-40B4-BE49-F238E27FC236}">
                  <a16:creationId xmlns:a16="http://schemas.microsoft.com/office/drawing/2014/main" id="{00000000-0008-0000-0A00-00006C360000}"/>
                </a:ext>
              </a:extLst>
            </xdr14:cNvPr>
            <xdr14:cNvContentPartPr/>
          </xdr14:nvContentPartPr>
          <xdr14:nvPr macro=""/>
          <xdr14:xfrm>
            <a:off x="1402560" y="7903800"/>
            <a:ext cx="8640" cy="28800"/>
          </xdr14:xfrm>
        </xdr:contentPart>
      </mc:Choice>
      <mc:Fallback xmlns="">
        <xdr:pic>
          <xdr:nvPicPr>
            <xdr:cNvPr id="13932" name="Ink 13931">
              <a:extLst>
                <a:ext uri="{FF2B5EF4-FFF2-40B4-BE49-F238E27FC236}">
                  <a16:creationId xmlns:a16="http://schemas.microsoft.com/office/drawing/2014/main" id="{56CF3793-8F0C-4B37-9088-28037B9E8976}"/>
                </a:ext>
              </a:extLst>
            </xdr:cNvPr>
            <xdr:cNvPicPr/>
          </xdr:nvPicPr>
          <xdr:blipFill>
            <a:blip xmlns:r="http://schemas.openxmlformats.org/officeDocument/2006/relationships" r:embed="rId211"/>
            <a:stretch>
              <a:fillRect/>
            </a:stretch>
          </xdr:blipFill>
          <xdr:spPr>
            <a:xfrm>
              <a:off x="1393920" y="7894800"/>
              <a:ext cx="2628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275160</xdr:colOff>
      <xdr:row>43</xdr:row>
      <xdr:rowOff>138710</xdr:rowOff>
    </xdr:from>
    <xdr:to>
      <xdr:col>2</xdr:col>
      <xdr:colOff>285600</xdr:colOff>
      <xdr:row>43</xdr:row>
      <xdr:rowOff>159230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3933" name="Ink 13932">
              <a:extLst>
                <a:ext uri="{FF2B5EF4-FFF2-40B4-BE49-F238E27FC236}">
                  <a16:creationId xmlns:a16="http://schemas.microsoft.com/office/drawing/2014/main" id="{00000000-0008-0000-0A00-00006D360000}"/>
                </a:ext>
              </a:extLst>
            </xdr14:cNvPr>
            <xdr14:cNvContentPartPr/>
          </xdr14:nvContentPartPr>
          <xdr14:nvPr macro=""/>
          <xdr14:xfrm>
            <a:off x="1494360" y="8057160"/>
            <a:ext cx="10440" cy="20520"/>
          </xdr14:xfrm>
        </xdr:contentPart>
      </mc:Choice>
      <mc:Fallback xmlns="">
        <xdr:pic>
          <xdr:nvPicPr>
            <xdr:cNvPr id="13933" name="Ink 13932">
              <a:extLst>
                <a:ext uri="{FF2B5EF4-FFF2-40B4-BE49-F238E27FC236}">
                  <a16:creationId xmlns:a16="http://schemas.microsoft.com/office/drawing/2014/main" id="{E4EEBDF2-266F-4BFA-AF9C-FA7C178CE7CC}"/>
                </a:ext>
              </a:extLst>
            </xdr:cNvPr>
            <xdr:cNvPicPr/>
          </xdr:nvPicPr>
          <xdr:blipFill>
            <a:blip xmlns:r="http://schemas.openxmlformats.org/officeDocument/2006/relationships" r:embed="rId213"/>
            <a:stretch>
              <a:fillRect/>
            </a:stretch>
          </xdr:blipFill>
          <xdr:spPr>
            <a:xfrm>
              <a:off x="1485720" y="8048520"/>
              <a:ext cx="280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546960</xdr:colOff>
      <xdr:row>42</xdr:row>
      <xdr:rowOff>112620</xdr:rowOff>
    </xdr:from>
    <xdr:to>
      <xdr:col>3</xdr:col>
      <xdr:colOff>323640</xdr:colOff>
      <xdr:row>43</xdr:row>
      <xdr:rowOff>137630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3936" name="Ink 13935">
              <a:extLst>
                <a:ext uri="{FF2B5EF4-FFF2-40B4-BE49-F238E27FC236}">
                  <a16:creationId xmlns:a16="http://schemas.microsoft.com/office/drawing/2014/main" id="{00000000-0008-0000-0A00-000070360000}"/>
                </a:ext>
              </a:extLst>
            </xdr14:cNvPr>
            <xdr14:cNvContentPartPr/>
          </xdr14:nvContentPartPr>
          <xdr14:nvPr macro=""/>
          <xdr14:xfrm>
            <a:off x="1766160" y="7846920"/>
            <a:ext cx="386280" cy="209160"/>
          </xdr14:xfrm>
        </xdr:contentPart>
      </mc:Choice>
      <mc:Fallback xmlns="">
        <xdr:pic>
          <xdr:nvPicPr>
            <xdr:cNvPr id="13936" name="Ink 13935">
              <a:extLst>
                <a:ext uri="{FF2B5EF4-FFF2-40B4-BE49-F238E27FC236}">
                  <a16:creationId xmlns:a16="http://schemas.microsoft.com/office/drawing/2014/main" id="{C95D676F-8864-4E74-928C-5648B9B21FE4}"/>
                </a:ext>
              </a:extLst>
            </xdr:cNvPr>
            <xdr:cNvPicPr/>
          </xdr:nvPicPr>
          <xdr:blipFill>
            <a:blip xmlns:r="http://schemas.openxmlformats.org/officeDocument/2006/relationships" r:embed="rId215"/>
            <a:stretch>
              <a:fillRect/>
            </a:stretch>
          </xdr:blipFill>
          <xdr:spPr>
            <a:xfrm>
              <a:off x="1757520" y="7838280"/>
              <a:ext cx="403920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268440</xdr:colOff>
      <xdr:row>42</xdr:row>
      <xdr:rowOff>176340</xdr:rowOff>
    </xdr:from>
    <xdr:to>
      <xdr:col>5</xdr:col>
      <xdr:colOff>24960</xdr:colOff>
      <xdr:row>44</xdr:row>
      <xdr:rowOff>37360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3940" name="Ink 13939">
              <a:extLst>
                <a:ext uri="{FF2B5EF4-FFF2-40B4-BE49-F238E27FC236}">
                  <a16:creationId xmlns:a16="http://schemas.microsoft.com/office/drawing/2014/main" id="{00000000-0008-0000-0A00-000074360000}"/>
                </a:ext>
              </a:extLst>
            </xdr14:cNvPr>
            <xdr14:cNvContentPartPr/>
          </xdr14:nvContentPartPr>
          <xdr14:nvPr macro=""/>
          <xdr14:xfrm>
            <a:off x="2706840" y="7910640"/>
            <a:ext cx="366120" cy="229320"/>
          </xdr14:xfrm>
        </xdr:contentPart>
      </mc:Choice>
      <mc:Fallback xmlns="">
        <xdr:pic>
          <xdr:nvPicPr>
            <xdr:cNvPr id="13940" name="Ink 13939">
              <a:extLst>
                <a:ext uri="{FF2B5EF4-FFF2-40B4-BE49-F238E27FC236}">
                  <a16:creationId xmlns:a16="http://schemas.microsoft.com/office/drawing/2014/main" id="{0EA097EB-EE00-42B6-A7C3-1BEA3B72C7FF}"/>
                </a:ext>
              </a:extLst>
            </xdr:cNvPr>
            <xdr:cNvPicPr/>
          </xdr:nvPicPr>
          <xdr:blipFill>
            <a:blip xmlns:r="http://schemas.openxmlformats.org/officeDocument/2006/relationships" r:embed="rId217"/>
            <a:stretch>
              <a:fillRect/>
            </a:stretch>
          </xdr:blipFill>
          <xdr:spPr>
            <a:xfrm>
              <a:off x="2698200" y="7901640"/>
              <a:ext cx="383760" cy="24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53400</xdr:colOff>
      <xdr:row>42</xdr:row>
      <xdr:rowOff>133140</xdr:rowOff>
    </xdr:from>
    <xdr:to>
      <xdr:col>8</xdr:col>
      <xdr:colOff>136560</xdr:colOff>
      <xdr:row>43</xdr:row>
      <xdr:rowOff>137630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3948" name="Ink 13947">
              <a:extLst>
                <a:ext uri="{FF2B5EF4-FFF2-40B4-BE49-F238E27FC236}">
                  <a16:creationId xmlns:a16="http://schemas.microsoft.com/office/drawing/2014/main" id="{00000000-0008-0000-0A00-00007C360000}"/>
                </a:ext>
              </a:extLst>
            </xdr14:cNvPr>
            <xdr14:cNvContentPartPr/>
          </xdr14:nvContentPartPr>
          <xdr14:nvPr macro=""/>
          <xdr14:xfrm>
            <a:off x="4930200" y="7867440"/>
            <a:ext cx="83160" cy="188640"/>
          </xdr14:xfrm>
        </xdr:contentPart>
      </mc:Choice>
      <mc:Fallback xmlns="">
        <xdr:pic>
          <xdr:nvPicPr>
            <xdr:cNvPr id="13948" name="Ink 13947">
              <a:extLst>
                <a:ext uri="{FF2B5EF4-FFF2-40B4-BE49-F238E27FC236}">
                  <a16:creationId xmlns:a16="http://schemas.microsoft.com/office/drawing/2014/main" id="{A59696AC-30C5-424A-852F-9E7771892CDD}"/>
                </a:ext>
              </a:extLst>
            </xdr:cNvPr>
            <xdr:cNvPicPr/>
          </xdr:nvPicPr>
          <xdr:blipFill>
            <a:blip xmlns:r="http://schemas.openxmlformats.org/officeDocument/2006/relationships" r:embed="rId219"/>
            <a:stretch>
              <a:fillRect/>
            </a:stretch>
          </xdr:blipFill>
          <xdr:spPr>
            <a:xfrm>
              <a:off x="4921560" y="7858440"/>
              <a:ext cx="100800" cy="20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454680</xdr:colOff>
      <xdr:row>42</xdr:row>
      <xdr:rowOff>157620</xdr:rowOff>
    </xdr:from>
    <xdr:to>
      <xdr:col>7</xdr:col>
      <xdr:colOff>145320</xdr:colOff>
      <xdr:row>44</xdr:row>
      <xdr:rowOff>51760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3949" name="Ink 13948">
              <a:extLst>
                <a:ext uri="{FF2B5EF4-FFF2-40B4-BE49-F238E27FC236}">
                  <a16:creationId xmlns:a16="http://schemas.microsoft.com/office/drawing/2014/main" id="{00000000-0008-0000-0A00-00007D360000}"/>
                </a:ext>
              </a:extLst>
            </xdr14:cNvPr>
            <xdr14:cNvContentPartPr/>
          </xdr14:nvContentPartPr>
          <xdr14:nvPr macro=""/>
          <xdr14:xfrm>
            <a:off x="4112280" y="7891920"/>
            <a:ext cx="300240" cy="262440"/>
          </xdr14:xfrm>
        </xdr:contentPart>
      </mc:Choice>
      <mc:Fallback xmlns="">
        <xdr:pic>
          <xdr:nvPicPr>
            <xdr:cNvPr id="13949" name="Ink 13948">
              <a:extLst>
                <a:ext uri="{FF2B5EF4-FFF2-40B4-BE49-F238E27FC236}">
                  <a16:creationId xmlns:a16="http://schemas.microsoft.com/office/drawing/2014/main" id="{7FDBEFBC-CB80-43AF-9D9B-3164A8C93C36}"/>
                </a:ext>
              </a:extLst>
            </xdr:cNvPr>
            <xdr:cNvPicPr/>
          </xdr:nvPicPr>
          <xdr:blipFill>
            <a:blip xmlns:r="http://schemas.openxmlformats.org/officeDocument/2006/relationships" r:embed="rId221"/>
            <a:stretch>
              <a:fillRect/>
            </a:stretch>
          </xdr:blipFill>
          <xdr:spPr>
            <a:xfrm>
              <a:off x="4103280" y="7883280"/>
              <a:ext cx="31788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223320</xdr:colOff>
      <xdr:row>42</xdr:row>
      <xdr:rowOff>142500</xdr:rowOff>
    </xdr:from>
    <xdr:to>
      <xdr:col>6</xdr:col>
      <xdr:colOff>61920</xdr:colOff>
      <xdr:row>44</xdr:row>
      <xdr:rowOff>92800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3950" name="Ink 13949">
              <a:extLst>
                <a:ext uri="{FF2B5EF4-FFF2-40B4-BE49-F238E27FC236}">
                  <a16:creationId xmlns:a16="http://schemas.microsoft.com/office/drawing/2014/main" id="{00000000-0008-0000-0A00-00007E360000}"/>
                </a:ext>
              </a:extLst>
            </xdr14:cNvPr>
            <xdr14:cNvContentPartPr/>
          </xdr14:nvContentPartPr>
          <xdr14:nvPr macro=""/>
          <xdr14:xfrm>
            <a:off x="3271320" y="7876800"/>
            <a:ext cx="448200" cy="318600"/>
          </xdr14:xfrm>
        </xdr:contentPart>
      </mc:Choice>
      <mc:Fallback xmlns="">
        <xdr:pic>
          <xdr:nvPicPr>
            <xdr:cNvPr id="13950" name="Ink 13949">
              <a:extLst>
                <a:ext uri="{FF2B5EF4-FFF2-40B4-BE49-F238E27FC236}">
                  <a16:creationId xmlns:a16="http://schemas.microsoft.com/office/drawing/2014/main" id="{C3072D28-3E20-43D8-A8E2-7749514D97DD}"/>
                </a:ext>
              </a:extLst>
            </xdr:cNvPr>
            <xdr:cNvPicPr/>
          </xdr:nvPicPr>
          <xdr:blipFill>
            <a:blip xmlns:r="http://schemas.openxmlformats.org/officeDocument/2006/relationships" r:embed="rId223"/>
            <a:stretch>
              <a:fillRect/>
            </a:stretch>
          </xdr:blipFill>
          <xdr:spPr>
            <a:xfrm>
              <a:off x="3262680" y="7868160"/>
              <a:ext cx="46584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422520</xdr:colOff>
      <xdr:row>43</xdr:row>
      <xdr:rowOff>94070</xdr:rowOff>
    </xdr:from>
    <xdr:to>
      <xdr:col>10</xdr:col>
      <xdr:colOff>536640</xdr:colOff>
      <xdr:row>44</xdr:row>
      <xdr:rowOff>50320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3955" name="Ink 13954">
              <a:extLst>
                <a:ext uri="{FF2B5EF4-FFF2-40B4-BE49-F238E27FC236}">
                  <a16:creationId xmlns:a16="http://schemas.microsoft.com/office/drawing/2014/main" id="{00000000-0008-0000-0A00-000083360000}"/>
                </a:ext>
              </a:extLst>
            </xdr14:cNvPr>
            <xdr14:cNvContentPartPr/>
          </xdr14:nvContentPartPr>
          <xdr14:nvPr macro=""/>
          <xdr14:xfrm>
            <a:off x="6518520" y="8012520"/>
            <a:ext cx="114120" cy="140400"/>
          </xdr14:xfrm>
        </xdr:contentPart>
      </mc:Choice>
      <mc:Fallback xmlns="">
        <xdr:pic>
          <xdr:nvPicPr>
            <xdr:cNvPr id="13955" name="Ink 13954">
              <a:extLst>
                <a:ext uri="{FF2B5EF4-FFF2-40B4-BE49-F238E27FC236}">
                  <a16:creationId xmlns:a16="http://schemas.microsoft.com/office/drawing/2014/main" id="{9D2055F8-E6E6-446C-83D9-4DE293D5D118}"/>
                </a:ext>
              </a:extLst>
            </xdr:cNvPr>
            <xdr:cNvPicPr/>
          </xdr:nvPicPr>
          <xdr:blipFill>
            <a:blip xmlns:r="http://schemas.openxmlformats.org/officeDocument/2006/relationships" r:embed="rId225"/>
            <a:stretch>
              <a:fillRect/>
            </a:stretch>
          </xdr:blipFill>
          <xdr:spPr>
            <a:xfrm>
              <a:off x="6509520" y="8003520"/>
              <a:ext cx="13176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219600</xdr:colOff>
      <xdr:row>42</xdr:row>
      <xdr:rowOff>167340</xdr:rowOff>
    </xdr:from>
    <xdr:to>
      <xdr:col>12</xdr:col>
      <xdr:colOff>515880</xdr:colOff>
      <xdr:row>44</xdr:row>
      <xdr:rowOff>33040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3961" name="Ink 13960">
              <a:extLst>
                <a:ext uri="{FF2B5EF4-FFF2-40B4-BE49-F238E27FC236}">
                  <a16:creationId xmlns:a16="http://schemas.microsoft.com/office/drawing/2014/main" id="{00000000-0008-0000-0A00-000089360000}"/>
                </a:ext>
              </a:extLst>
            </xdr14:cNvPr>
            <xdr14:cNvContentPartPr/>
          </xdr14:nvContentPartPr>
          <xdr14:nvPr macro=""/>
          <xdr14:xfrm>
            <a:off x="7534800" y="7901640"/>
            <a:ext cx="296280" cy="234000"/>
          </xdr14:xfrm>
        </xdr:contentPart>
      </mc:Choice>
      <mc:Fallback xmlns="">
        <xdr:pic>
          <xdr:nvPicPr>
            <xdr:cNvPr id="13961" name="Ink 13960">
              <a:extLst>
                <a:ext uri="{FF2B5EF4-FFF2-40B4-BE49-F238E27FC236}">
                  <a16:creationId xmlns:a16="http://schemas.microsoft.com/office/drawing/2014/main" id="{93B57E26-004B-4009-9D8B-003B65E56743}"/>
                </a:ext>
              </a:extLst>
            </xdr:cNvPr>
            <xdr:cNvPicPr/>
          </xdr:nvPicPr>
          <xdr:blipFill>
            <a:blip xmlns:r="http://schemas.openxmlformats.org/officeDocument/2006/relationships" r:embed="rId227"/>
            <a:stretch>
              <a:fillRect/>
            </a:stretch>
          </xdr:blipFill>
          <xdr:spPr>
            <a:xfrm>
              <a:off x="7526149" y="7892640"/>
              <a:ext cx="313941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61320</xdr:colOff>
      <xdr:row>43</xdr:row>
      <xdr:rowOff>87950</xdr:rowOff>
    </xdr:from>
    <xdr:to>
      <xdr:col>11</xdr:col>
      <xdr:colOff>455520</xdr:colOff>
      <xdr:row>44</xdr:row>
      <xdr:rowOff>49960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3962" name="Ink 13961">
              <a:extLst>
                <a:ext uri="{FF2B5EF4-FFF2-40B4-BE49-F238E27FC236}">
                  <a16:creationId xmlns:a16="http://schemas.microsoft.com/office/drawing/2014/main" id="{00000000-0008-0000-0A00-00008A360000}"/>
                </a:ext>
              </a:extLst>
            </xdr14:cNvPr>
            <xdr14:cNvContentPartPr/>
          </xdr14:nvContentPartPr>
          <xdr14:nvPr macro=""/>
          <xdr14:xfrm>
            <a:off x="6766920" y="8006400"/>
            <a:ext cx="394200" cy="146160"/>
          </xdr14:xfrm>
        </xdr:contentPart>
      </mc:Choice>
      <mc:Fallback xmlns="">
        <xdr:pic>
          <xdr:nvPicPr>
            <xdr:cNvPr id="13962" name="Ink 13961">
              <a:extLst>
                <a:ext uri="{FF2B5EF4-FFF2-40B4-BE49-F238E27FC236}">
                  <a16:creationId xmlns:a16="http://schemas.microsoft.com/office/drawing/2014/main" id="{59A8F6EF-B89E-422B-9F07-2B7C9EB54375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6758272" y="7997760"/>
              <a:ext cx="411856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204120</xdr:colOff>
      <xdr:row>43</xdr:row>
      <xdr:rowOff>4430</xdr:rowOff>
    </xdr:from>
    <xdr:to>
      <xdr:col>10</xdr:col>
      <xdr:colOff>272040</xdr:colOff>
      <xdr:row>44</xdr:row>
      <xdr:rowOff>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3963" name="Ink 13962">
              <a:extLst>
                <a:ext uri="{FF2B5EF4-FFF2-40B4-BE49-F238E27FC236}">
                  <a16:creationId xmlns:a16="http://schemas.microsoft.com/office/drawing/2014/main" id="{00000000-0008-0000-0A00-00008B360000}"/>
                </a:ext>
              </a:extLst>
            </xdr14:cNvPr>
            <xdr14:cNvContentPartPr/>
          </xdr14:nvContentPartPr>
          <xdr14:nvPr macro=""/>
          <xdr14:xfrm>
            <a:off x="5690520" y="7922880"/>
            <a:ext cx="677520" cy="186840"/>
          </xdr14:xfrm>
        </xdr:contentPart>
      </mc:Choice>
      <mc:Fallback xmlns="">
        <xdr:pic>
          <xdr:nvPicPr>
            <xdr:cNvPr id="13963" name="Ink 13962">
              <a:extLst>
                <a:ext uri="{FF2B5EF4-FFF2-40B4-BE49-F238E27FC236}">
                  <a16:creationId xmlns:a16="http://schemas.microsoft.com/office/drawing/2014/main" id="{F890E74A-E706-46D0-AC03-7D6492C1B7B8}"/>
                </a:ext>
              </a:extLst>
            </xdr:cNvPr>
            <xdr:cNvPicPr/>
          </xdr:nvPicPr>
          <xdr:blipFill>
            <a:blip xmlns:r="http://schemas.openxmlformats.org/officeDocument/2006/relationships" r:embed="rId231"/>
            <a:stretch>
              <a:fillRect/>
            </a:stretch>
          </xdr:blipFill>
          <xdr:spPr>
            <a:xfrm>
              <a:off x="5681875" y="7914223"/>
              <a:ext cx="695169" cy="2045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587400</xdr:colOff>
      <xdr:row>42</xdr:row>
      <xdr:rowOff>148980</xdr:rowOff>
    </xdr:from>
    <xdr:to>
      <xdr:col>16</xdr:col>
      <xdr:colOff>214080</xdr:colOff>
      <xdr:row>44</xdr:row>
      <xdr:rowOff>128080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3977" name="Ink 13976">
              <a:extLst>
                <a:ext uri="{FF2B5EF4-FFF2-40B4-BE49-F238E27FC236}">
                  <a16:creationId xmlns:a16="http://schemas.microsoft.com/office/drawing/2014/main" id="{00000000-0008-0000-0A00-000099360000}"/>
                </a:ext>
              </a:extLst>
            </xdr14:cNvPr>
            <xdr14:cNvContentPartPr/>
          </xdr14:nvContentPartPr>
          <xdr14:nvPr macro=""/>
          <xdr14:xfrm>
            <a:off x="8512200" y="7883280"/>
            <a:ext cx="1455480" cy="347400"/>
          </xdr14:xfrm>
        </xdr:contentPart>
      </mc:Choice>
      <mc:Fallback xmlns="">
        <xdr:pic>
          <xdr:nvPicPr>
            <xdr:cNvPr id="13977" name="Ink 13976">
              <a:extLst>
                <a:ext uri="{FF2B5EF4-FFF2-40B4-BE49-F238E27FC236}">
                  <a16:creationId xmlns:a16="http://schemas.microsoft.com/office/drawing/2014/main" id="{DE587656-1380-42A0-A36F-F17612516CBA}"/>
                </a:ext>
              </a:extLst>
            </xdr:cNvPr>
            <xdr:cNvPicPr/>
          </xdr:nvPicPr>
          <xdr:blipFill>
            <a:blip xmlns:r="http://schemas.openxmlformats.org/officeDocument/2006/relationships" r:embed="rId233"/>
            <a:stretch>
              <a:fillRect/>
            </a:stretch>
          </xdr:blipFill>
          <xdr:spPr>
            <a:xfrm>
              <a:off x="8503560" y="7874640"/>
              <a:ext cx="1473120" cy="365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603250</xdr:colOff>
      <xdr:row>9</xdr:row>
      <xdr:rowOff>146050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47250" cy="180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101600</xdr:colOff>
          <xdr:row>2</xdr:row>
          <xdr:rowOff>88900</xdr:rowOff>
        </xdr:from>
        <xdr:to>
          <xdr:col>18</xdr:col>
          <xdr:colOff>508000</xdr:colOff>
          <xdr:row>7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460440</xdr:colOff>
      <xdr:row>11</xdr:row>
      <xdr:rowOff>28510</xdr:rowOff>
    </xdr:from>
    <xdr:to>
      <xdr:col>3</xdr:col>
      <xdr:colOff>585720</xdr:colOff>
      <xdr:row>12</xdr:row>
      <xdr:rowOff>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B00-00000C000000}"/>
                </a:ext>
              </a:extLst>
            </xdr14:cNvPr>
            <xdr14:cNvContentPartPr/>
          </xdr14:nvContentPartPr>
          <xdr14:nvPr macro=""/>
          <xdr14:xfrm>
            <a:off x="2289240" y="2054160"/>
            <a:ext cx="125280" cy="1677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434CF4C0-F326-4C12-93BD-D54C455B69C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280240" y="2045160"/>
              <a:ext cx="142920" cy="18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450120</xdr:colOff>
      <xdr:row>11</xdr:row>
      <xdr:rowOff>34630</xdr:rowOff>
    </xdr:from>
    <xdr:to>
      <xdr:col>3</xdr:col>
      <xdr:colOff>335160</xdr:colOff>
      <xdr:row>12</xdr:row>
      <xdr:rowOff>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B00-00000D000000}"/>
                </a:ext>
              </a:extLst>
            </xdr14:cNvPr>
            <xdr14:cNvContentPartPr/>
          </xdr14:nvContentPartPr>
          <xdr14:nvPr macro=""/>
          <xdr14:xfrm>
            <a:off x="1669320" y="2060280"/>
            <a:ext cx="494640" cy="156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5FE564D3-8311-44E3-9C9D-3966B98D5A6D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60320" y="2051640"/>
              <a:ext cx="51228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249600</xdr:colOff>
      <xdr:row>11</xdr:row>
      <xdr:rowOff>114190</xdr:rowOff>
    </xdr:from>
    <xdr:to>
      <xdr:col>2</xdr:col>
      <xdr:colOff>312600</xdr:colOff>
      <xdr:row>11</xdr:row>
      <xdr:rowOff>170710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14:cNvPr>
            <xdr14:cNvContentPartPr/>
          </xdr14:nvContentPartPr>
          <xdr14:nvPr macro=""/>
          <xdr14:xfrm>
            <a:off x="1468800" y="2139840"/>
            <a:ext cx="63000" cy="565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69E62721-6D4C-4F54-94B0-BDA63B54C9D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459800" y="2130840"/>
              <a:ext cx="8064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368160</xdr:colOff>
      <xdr:row>10</xdr:row>
      <xdr:rowOff>183860</xdr:rowOff>
    </xdr:from>
    <xdr:to>
      <xdr:col>2</xdr:col>
      <xdr:colOff>83640</xdr:colOff>
      <xdr:row>12</xdr:row>
      <xdr:rowOff>148560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14:cNvPr>
            <xdr14:cNvContentPartPr/>
          </xdr14:nvContentPartPr>
          <xdr14:nvPr macro=""/>
          <xdr14:xfrm>
            <a:off x="977760" y="2025360"/>
            <a:ext cx="325080" cy="3330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F2F76622-E6E6-4384-BD23-7FCF56C5DCA2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69120" y="2016711"/>
              <a:ext cx="342720" cy="3506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10</xdr:row>
      <xdr:rowOff>164060</xdr:rowOff>
    </xdr:from>
    <xdr:to>
      <xdr:col>6</xdr:col>
      <xdr:colOff>46080</xdr:colOff>
      <xdr:row>12</xdr:row>
      <xdr:rowOff>138480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B00-000015000000}"/>
                </a:ext>
              </a:extLst>
            </xdr14:cNvPr>
            <xdr14:cNvContentPartPr/>
          </xdr14:nvContentPartPr>
          <xdr14:nvPr macro=""/>
          <xdr14:xfrm>
            <a:off x="3145320" y="2005560"/>
            <a:ext cx="558360" cy="342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946E10-47BD-4165-BE12-3D6AF4F0E301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136680" y="1996911"/>
              <a:ext cx="576000" cy="360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217080</xdr:colOff>
      <xdr:row>11</xdr:row>
      <xdr:rowOff>43630</xdr:rowOff>
    </xdr:from>
    <xdr:to>
      <xdr:col>6</xdr:col>
      <xdr:colOff>541800</xdr:colOff>
      <xdr:row>12</xdr:row>
      <xdr:rowOff>103560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B00-000018000000}"/>
                </a:ext>
              </a:extLst>
            </xdr14:cNvPr>
            <xdr14:cNvContentPartPr/>
          </xdr14:nvContentPartPr>
          <xdr14:nvPr macro=""/>
          <xdr14:xfrm>
            <a:off x="3874680" y="2069280"/>
            <a:ext cx="324720" cy="2440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AEA5C8BF-2496-4236-AF8F-32658D751E49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66030" y="2060280"/>
              <a:ext cx="342380" cy="26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268440</xdr:colOff>
      <xdr:row>12</xdr:row>
      <xdr:rowOff>17880</xdr:rowOff>
    </xdr:from>
    <xdr:to>
      <xdr:col>7</xdr:col>
      <xdr:colOff>323160</xdr:colOff>
      <xdr:row>12</xdr:row>
      <xdr:rowOff>119400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B00-000019000000}"/>
                </a:ext>
              </a:extLst>
            </xdr14:cNvPr>
            <xdr14:cNvContentPartPr/>
          </xdr14:nvContentPartPr>
          <xdr14:nvPr macro=""/>
          <xdr14:xfrm>
            <a:off x="4535640" y="2227680"/>
            <a:ext cx="54720" cy="1015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3DD0F57-334F-488C-A72A-A79521CBDAC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4527000" y="2219040"/>
              <a:ext cx="72360" cy="1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446640</xdr:colOff>
      <xdr:row>12</xdr:row>
      <xdr:rowOff>16440</xdr:rowOff>
    </xdr:from>
    <xdr:to>
      <xdr:col>4</xdr:col>
      <xdr:colOff>482280</xdr:colOff>
      <xdr:row>12</xdr:row>
      <xdr:rowOff>107880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B00-00001A000000}"/>
                </a:ext>
              </a:extLst>
            </xdr14:cNvPr>
            <xdr14:cNvContentPartPr/>
          </xdr14:nvContentPartPr>
          <xdr14:nvPr macro=""/>
          <xdr14:xfrm>
            <a:off x="2885040" y="2226240"/>
            <a:ext cx="35640" cy="914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1701DDE-63BF-4593-8DB9-C37C4A981B45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876400" y="2217600"/>
              <a:ext cx="5328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576600</xdr:colOff>
      <xdr:row>11</xdr:row>
      <xdr:rowOff>20230</xdr:rowOff>
    </xdr:from>
    <xdr:to>
      <xdr:col>8</xdr:col>
      <xdr:colOff>233400</xdr:colOff>
      <xdr:row>12</xdr:row>
      <xdr:rowOff>84840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B00-00001B000000}"/>
                </a:ext>
              </a:extLst>
            </xdr14:cNvPr>
            <xdr14:cNvContentPartPr/>
          </xdr14:nvContentPartPr>
          <xdr14:nvPr macro=""/>
          <xdr14:xfrm>
            <a:off x="4843800" y="2045880"/>
            <a:ext cx="266400" cy="2487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C413DC7-3E4D-4C7E-AE34-A16925D0DB2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835160" y="2037240"/>
              <a:ext cx="28404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88680</xdr:colOff>
      <xdr:row>11</xdr:row>
      <xdr:rowOff>168910</xdr:rowOff>
    </xdr:from>
    <xdr:to>
      <xdr:col>8</xdr:col>
      <xdr:colOff>224040</xdr:colOff>
      <xdr:row>11</xdr:row>
      <xdr:rowOff>179350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B00-00001C000000}"/>
                </a:ext>
              </a:extLst>
            </xdr14:cNvPr>
            <xdr14:cNvContentPartPr/>
          </xdr14:nvContentPartPr>
          <xdr14:nvPr macro=""/>
          <xdr14:xfrm>
            <a:off x="4965480" y="2194560"/>
            <a:ext cx="135360" cy="104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3D41F4F-5B5E-454A-90AF-D7AFF097635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956480" y="2185920"/>
              <a:ext cx="15300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303600</xdr:colOff>
      <xdr:row>12</xdr:row>
      <xdr:rowOff>33360</xdr:rowOff>
    </xdr:from>
    <xdr:to>
      <xdr:col>8</xdr:col>
      <xdr:colOff>426360</xdr:colOff>
      <xdr:row>12</xdr:row>
      <xdr:rowOff>154320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14:cNvPr>
            <xdr14:cNvContentPartPr/>
          </xdr14:nvContentPartPr>
          <xdr14:nvPr macro=""/>
          <xdr14:xfrm>
            <a:off x="5180400" y="2243160"/>
            <a:ext cx="122760" cy="1209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A7B2747-95F4-425C-8943-37C7DAE10E2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5171735" y="2234160"/>
              <a:ext cx="140452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10080</xdr:colOff>
      <xdr:row>11</xdr:row>
      <xdr:rowOff>61990</xdr:rowOff>
    </xdr:from>
    <xdr:to>
      <xdr:col>9</xdr:col>
      <xdr:colOff>333000</xdr:colOff>
      <xdr:row>12</xdr:row>
      <xdr:rowOff>129480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14:cNvPr>
            <xdr14:cNvContentPartPr/>
          </xdr14:nvContentPartPr>
          <xdr14:nvPr macro=""/>
          <xdr14:xfrm>
            <a:off x="5496480" y="2087640"/>
            <a:ext cx="322920" cy="2516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DCFD5DB-E8F0-4CB8-904A-76EA43A0F5F8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5487840" y="2079000"/>
              <a:ext cx="34056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520440</xdr:colOff>
      <xdr:row>10</xdr:row>
      <xdr:rowOff>106460</xdr:rowOff>
    </xdr:from>
    <xdr:to>
      <xdr:col>10</xdr:col>
      <xdr:colOff>535200</xdr:colOff>
      <xdr:row>10</xdr:row>
      <xdr:rowOff>106820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14:cNvPr>
            <xdr14:cNvContentPartPr/>
          </xdr14:nvContentPartPr>
          <xdr14:nvPr macro=""/>
          <xdr14:xfrm>
            <a:off x="6616440" y="1947960"/>
            <a:ext cx="147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C51E5E20-6101-4EE6-805A-E4BCD130DD49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6607440" y="1938960"/>
              <a:ext cx="324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518640</xdr:colOff>
      <xdr:row>11</xdr:row>
      <xdr:rowOff>73870</xdr:rowOff>
    </xdr:from>
    <xdr:to>
      <xdr:col>11</xdr:col>
      <xdr:colOff>557400</xdr:colOff>
      <xdr:row>12</xdr:row>
      <xdr:rowOff>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B00-00002E000000}"/>
                </a:ext>
              </a:extLst>
            </xdr14:cNvPr>
            <xdr14:cNvContentPartPr/>
          </xdr14:nvContentPartPr>
          <xdr14:nvPr macro=""/>
          <xdr14:xfrm>
            <a:off x="6614640" y="2099520"/>
            <a:ext cx="648360" cy="1231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B15F100-5C62-451F-A00D-F04FB5338C8B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6606000" y="2090520"/>
              <a:ext cx="6660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438840</xdr:colOff>
      <xdr:row>14</xdr:row>
      <xdr:rowOff>121900</xdr:rowOff>
    </xdr:from>
    <xdr:to>
      <xdr:col>1</xdr:col>
      <xdr:colOff>258360</xdr:colOff>
      <xdr:row>16</xdr:row>
      <xdr:rowOff>13880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B00-000034000000}"/>
                </a:ext>
              </a:extLst>
            </xdr14:cNvPr>
            <xdr14:cNvContentPartPr/>
          </xdr14:nvContentPartPr>
          <xdr14:nvPr macro=""/>
          <xdr14:xfrm>
            <a:off x="438840" y="2700000"/>
            <a:ext cx="429120" cy="26028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323E549-3178-4585-97B4-B831B171D59F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0200" y="2691000"/>
              <a:ext cx="44676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45840</xdr:colOff>
      <xdr:row>14</xdr:row>
      <xdr:rowOff>38020</xdr:rowOff>
    </xdr:from>
    <xdr:to>
      <xdr:col>3</xdr:col>
      <xdr:colOff>209520</xdr:colOff>
      <xdr:row>16</xdr:row>
      <xdr:rowOff>31160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4339" name="Ink 14338">
              <a:extLst>
                <a:ext uri="{FF2B5EF4-FFF2-40B4-BE49-F238E27FC236}">
                  <a16:creationId xmlns:a16="http://schemas.microsoft.com/office/drawing/2014/main" id="{00000000-0008-0000-0B00-000003380000}"/>
                </a:ext>
              </a:extLst>
            </xdr14:cNvPr>
            <xdr14:cNvContentPartPr/>
          </xdr14:nvContentPartPr>
          <xdr14:nvPr macro=""/>
          <xdr14:xfrm>
            <a:off x="1265040" y="2616120"/>
            <a:ext cx="773280" cy="361440"/>
          </xdr14:xfrm>
        </xdr:contentPart>
      </mc:Choice>
      <mc:Fallback xmlns="">
        <xdr:pic>
          <xdr:nvPicPr>
            <xdr:cNvPr id="14339" name="Ink 14338">
              <a:extLst>
                <a:ext uri="{FF2B5EF4-FFF2-40B4-BE49-F238E27FC236}">
                  <a16:creationId xmlns:a16="http://schemas.microsoft.com/office/drawing/2014/main" id="{410A8FC7-F41F-4C25-ADAA-26214292D27A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256044" y="2607480"/>
              <a:ext cx="790912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384120</xdr:colOff>
      <xdr:row>15</xdr:row>
      <xdr:rowOff>34230</xdr:rowOff>
    </xdr:from>
    <xdr:to>
      <xdr:col>3</xdr:col>
      <xdr:colOff>445320</xdr:colOff>
      <xdr:row>15</xdr:row>
      <xdr:rowOff>124230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4342" name="Ink 14341">
              <a:extLst>
                <a:ext uri="{FF2B5EF4-FFF2-40B4-BE49-F238E27FC236}">
                  <a16:creationId xmlns:a16="http://schemas.microsoft.com/office/drawing/2014/main" id="{00000000-0008-0000-0B00-000006380000}"/>
                </a:ext>
              </a:extLst>
            </xdr14:cNvPr>
            <xdr14:cNvContentPartPr/>
          </xdr14:nvContentPartPr>
          <xdr14:nvPr macro=""/>
          <xdr14:xfrm>
            <a:off x="2212920" y="2796480"/>
            <a:ext cx="61200" cy="90000"/>
          </xdr14:xfrm>
        </xdr:contentPart>
      </mc:Choice>
      <mc:Fallback xmlns="">
        <xdr:pic>
          <xdr:nvPicPr>
            <xdr:cNvPr id="14342" name="Ink 14341">
              <a:extLst>
                <a:ext uri="{FF2B5EF4-FFF2-40B4-BE49-F238E27FC236}">
                  <a16:creationId xmlns:a16="http://schemas.microsoft.com/office/drawing/2014/main" id="{9169DE18-B3FE-4297-9CCB-F246B55592E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2204280" y="2787840"/>
              <a:ext cx="7884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602280</xdr:colOff>
      <xdr:row>14</xdr:row>
      <xdr:rowOff>170140</xdr:rowOff>
    </xdr:from>
    <xdr:to>
      <xdr:col>4</xdr:col>
      <xdr:colOff>101040</xdr:colOff>
      <xdr:row>16</xdr:row>
      <xdr:rowOff>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4343" name="Ink 14342">
              <a:extLst>
                <a:ext uri="{FF2B5EF4-FFF2-40B4-BE49-F238E27FC236}">
                  <a16:creationId xmlns:a16="http://schemas.microsoft.com/office/drawing/2014/main" id="{00000000-0008-0000-0B00-000007380000}"/>
                </a:ext>
              </a:extLst>
            </xdr14:cNvPr>
            <xdr14:cNvContentPartPr/>
          </xdr14:nvContentPartPr>
          <xdr14:nvPr macro=""/>
          <xdr14:xfrm>
            <a:off x="2431080" y="2748240"/>
            <a:ext cx="108360" cy="217800"/>
          </xdr14:xfrm>
        </xdr:contentPart>
      </mc:Choice>
      <mc:Fallback xmlns="">
        <xdr:pic>
          <xdr:nvPicPr>
            <xdr:cNvPr id="14343" name="Ink 14342">
              <a:extLst>
                <a:ext uri="{FF2B5EF4-FFF2-40B4-BE49-F238E27FC236}">
                  <a16:creationId xmlns:a16="http://schemas.microsoft.com/office/drawing/2014/main" id="{F0BC81B7-5F1E-4851-88A1-8746D26CE02F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422440" y="2739600"/>
              <a:ext cx="126000" cy="23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358440</xdr:colOff>
      <xdr:row>14</xdr:row>
      <xdr:rowOff>12100</xdr:rowOff>
    </xdr:from>
    <xdr:to>
      <xdr:col>5</xdr:col>
      <xdr:colOff>228720</xdr:colOff>
      <xdr:row>16</xdr:row>
      <xdr:rowOff>52760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4352" name="Ink 14351">
              <a:extLst>
                <a:ext uri="{FF2B5EF4-FFF2-40B4-BE49-F238E27FC236}">
                  <a16:creationId xmlns:a16="http://schemas.microsoft.com/office/drawing/2014/main" id="{00000000-0008-0000-0B00-000010380000}"/>
                </a:ext>
              </a:extLst>
            </xdr14:cNvPr>
            <xdr14:cNvContentPartPr/>
          </xdr14:nvContentPartPr>
          <xdr14:nvPr macro=""/>
          <xdr14:xfrm>
            <a:off x="2796840" y="2590200"/>
            <a:ext cx="479880" cy="408960"/>
          </xdr14:xfrm>
        </xdr:contentPart>
      </mc:Choice>
      <mc:Fallback xmlns="">
        <xdr:pic>
          <xdr:nvPicPr>
            <xdr:cNvPr id="14352" name="Ink 14351">
              <a:extLst>
                <a:ext uri="{FF2B5EF4-FFF2-40B4-BE49-F238E27FC236}">
                  <a16:creationId xmlns:a16="http://schemas.microsoft.com/office/drawing/2014/main" id="{A9A7EAE2-6216-4EC2-A6E6-0B6572E5D38F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2788200" y="2581560"/>
              <a:ext cx="497520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82440</xdr:colOff>
      <xdr:row>15</xdr:row>
      <xdr:rowOff>149790</xdr:rowOff>
    </xdr:from>
    <xdr:to>
      <xdr:col>6</xdr:col>
      <xdr:colOff>126360</xdr:colOff>
      <xdr:row>16</xdr:row>
      <xdr:rowOff>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4355" name="Ink 14354">
              <a:extLst>
                <a:ext uri="{FF2B5EF4-FFF2-40B4-BE49-F238E27FC236}">
                  <a16:creationId xmlns:a16="http://schemas.microsoft.com/office/drawing/2014/main" id="{00000000-0008-0000-0B00-000013380000}"/>
                </a:ext>
              </a:extLst>
            </xdr14:cNvPr>
            <xdr14:cNvContentPartPr/>
          </xdr14:nvContentPartPr>
          <xdr14:nvPr macro=""/>
          <xdr14:xfrm>
            <a:off x="3740040" y="2912040"/>
            <a:ext cx="43920" cy="49680"/>
          </xdr14:xfrm>
        </xdr:contentPart>
      </mc:Choice>
      <mc:Fallback xmlns="">
        <xdr:pic>
          <xdr:nvPicPr>
            <xdr:cNvPr id="14355" name="Ink 14354">
              <a:extLst>
                <a:ext uri="{FF2B5EF4-FFF2-40B4-BE49-F238E27FC236}">
                  <a16:creationId xmlns:a16="http://schemas.microsoft.com/office/drawing/2014/main" id="{10E6DB38-0059-4410-A0B0-8D6FF0A52021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731329" y="2903337"/>
              <a:ext cx="61706" cy="67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367920</xdr:colOff>
      <xdr:row>15</xdr:row>
      <xdr:rowOff>14070</xdr:rowOff>
    </xdr:from>
    <xdr:to>
      <xdr:col>7</xdr:col>
      <xdr:colOff>454920</xdr:colOff>
      <xdr:row>16</xdr:row>
      <xdr:rowOff>11360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4361" name="Ink 14360">
              <a:extLst>
                <a:ext uri="{FF2B5EF4-FFF2-40B4-BE49-F238E27FC236}">
                  <a16:creationId xmlns:a16="http://schemas.microsoft.com/office/drawing/2014/main" id="{00000000-0008-0000-0B00-000019380000}"/>
                </a:ext>
              </a:extLst>
            </xdr14:cNvPr>
            <xdr14:cNvContentPartPr/>
          </xdr14:nvContentPartPr>
          <xdr14:nvPr macro=""/>
          <xdr14:xfrm>
            <a:off x="4025520" y="2776320"/>
            <a:ext cx="696600" cy="181440"/>
          </xdr14:xfrm>
        </xdr:contentPart>
      </mc:Choice>
      <mc:Fallback xmlns="">
        <xdr:pic>
          <xdr:nvPicPr>
            <xdr:cNvPr id="14361" name="Ink 14360">
              <a:extLst>
                <a:ext uri="{FF2B5EF4-FFF2-40B4-BE49-F238E27FC236}">
                  <a16:creationId xmlns:a16="http://schemas.microsoft.com/office/drawing/2014/main" id="{B8E6D8DA-D775-404B-85BA-9418E3A1C8DB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016880" y="2767680"/>
              <a:ext cx="714240" cy="19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594240</xdr:colOff>
      <xdr:row>14</xdr:row>
      <xdr:rowOff>29380</xdr:rowOff>
    </xdr:from>
    <xdr:to>
      <xdr:col>8</xdr:col>
      <xdr:colOff>593040</xdr:colOff>
      <xdr:row>16</xdr:row>
      <xdr:rowOff>10640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4370" name="Ink 14369">
              <a:extLst>
                <a:ext uri="{FF2B5EF4-FFF2-40B4-BE49-F238E27FC236}">
                  <a16:creationId xmlns:a16="http://schemas.microsoft.com/office/drawing/2014/main" id="{00000000-0008-0000-0B00-000022380000}"/>
                </a:ext>
              </a:extLst>
            </xdr14:cNvPr>
            <xdr14:cNvContentPartPr/>
          </xdr14:nvContentPartPr>
          <xdr14:nvPr macro=""/>
          <xdr14:xfrm>
            <a:off x="4861440" y="2607480"/>
            <a:ext cx="608400" cy="349560"/>
          </xdr14:xfrm>
        </xdr:contentPart>
      </mc:Choice>
      <mc:Fallback xmlns="">
        <xdr:pic>
          <xdr:nvPicPr>
            <xdr:cNvPr id="14370" name="Ink 14369">
              <a:extLst>
                <a:ext uri="{FF2B5EF4-FFF2-40B4-BE49-F238E27FC236}">
                  <a16:creationId xmlns:a16="http://schemas.microsoft.com/office/drawing/2014/main" id="{4FB2E8B4-8C55-4823-8B4D-ED6AC6D2B30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4852440" y="2598840"/>
              <a:ext cx="626040" cy="36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430920</xdr:colOff>
      <xdr:row>19</xdr:row>
      <xdr:rowOff>42470</xdr:rowOff>
    </xdr:from>
    <xdr:to>
      <xdr:col>1</xdr:col>
      <xdr:colOff>290040</xdr:colOff>
      <xdr:row>21</xdr:row>
      <xdr:rowOff>74850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4375" name="Ink 14374">
              <a:extLst>
                <a:ext uri="{FF2B5EF4-FFF2-40B4-BE49-F238E27FC236}">
                  <a16:creationId xmlns:a16="http://schemas.microsoft.com/office/drawing/2014/main" id="{00000000-0008-0000-0B00-000027380000}"/>
                </a:ext>
              </a:extLst>
            </xdr14:cNvPr>
            <xdr14:cNvContentPartPr/>
          </xdr14:nvContentPartPr>
          <xdr14:nvPr macro=""/>
          <xdr14:xfrm>
            <a:off x="430920" y="3541320"/>
            <a:ext cx="468720" cy="400680"/>
          </xdr14:xfrm>
        </xdr:contentPart>
      </mc:Choice>
      <mc:Fallback xmlns="">
        <xdr:pic>
          <xdr:nvPicPr>
            <xdr:cNvPr id="14375" name="Ink 14374">
              <a:extLst>
                <a:ext uri="{FF2B5EF4-FFF2-40B4-BE49-F238E27FC236}">
                  <a16:creationId xmlns:a16="http://schemas.microsoft.com/office/drawing/2014/main" id="{B805C001-0235-4D5A-9929-9C851155563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21920" y="3532680"/>
              <a:ext cx="48636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437040</xdr:colOff>
      <xdr:row>20</xdr:row>
      <xdr:rowOff>4480</xdr:rowOff>
    </xdr:from>
    <xdr:to>
      <xdr:col>3</xdr:col>
      <xdr:colOff>535320</xdr:colOff>
      <xdr:row>20</xdr:row>
      <xdr:rowOff>159280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394" name="Ink 14393">
              <a:extLst>
                <a:ext uri="{FF2B5EF4-FFF2-40B4-BE49-F238E27FC236}">
                  <a16:creationId xmlns:a16="http://schemas.microsoft.com/office/drawing/2014/main" id="{00000000-0008-0000-0B00-00003A380000}"/>
                </a:ext>
              </a:extLst>
            </xdr14:cNvPr>
            <xdr14:cNvContentPartPr/>
          </xdr14:nvContentPartPr>
          <xdr14:nvPr macro=""/>
          <xdr14:xfrm>
            <a:off x="2265840" y="3687480"/>
            <a:ext cx="98280" cy="154800"/>
          </xdr14:xfrm>
        </xdr:contentPart>
      </mc:Choice>
      <mc:Fallback xmlns="">
        <xdr:pic>
          <xdr:nvPicPr>
            <xdr:cNvPr id="14394" name="Ink 14393">
              <a:extLst>
                <a:ext uri="{FF2B5EF4-FFF2-40B4-BE49-F238E27FC236}">
                  <a16:creationId xmlns:a16="http://schemas.microsoft.com/office/drawing/2014/main" id="{396DDD07-D98D-4450-8175-9F3DB73D900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2257200" y="3678480"/>
              <a:ext cx="1159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21720</xdr:colOff>
      <xdr:row>19</xdr:row>
      <xdr:rowOff>2150</xdr:rowOff>
    </xdr:from>
    <xdr:to>
      <xdr:col>3</xdr:col>
      <xdr:colOff>198360</xdr:colOff>
      <xdr:row>21</xdr:row>
      <xdr:rowOff>19770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395" name="Ink 14394">
              <a:extLst>
                <a:ext uri="{FF2B5EF4-FFF2-40B4-BE49-F238E27FC236}">
                  <a16:creationId xmlns:a16="http://schemas.microsoft.com/office/drawing/2014/main" id="{00000000-0008-0000-0B00-00003B380000}"/>
                </a:ext>
              </a:extLst>
            </xdr14:cNvPr>
            <xdr14:cNvContentPartPr/>
          </xdr14:nvContentPartPr>
          <xdr14:nvPr macro=""/>
          <xdr14:xfrm>
            <a:off x="1240920" y="3501000"/>
            <a:ext cx="786240" cy="385920"/>
          </xdr14:xfrm>
        </xdr:contentPart>
      </mc:Choice>
      <mc:Fallback xmlns="">
        <xdr:pic>
          <xdr:nvPicPr>
            <xdr:cNvPr id="14395" name="Ink 14394">
              <a:extLst>
                <a:ext uri="{FF2B5EF4-FFF2-40B4-BE49-F238E27FC236}">
                  <a16:creationId xmlns:a16="http://schemas.microsoft.com/office/drawing/2014/main" id="{ECD870FC-EC57-4FF3-8C79-DF879578567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31920" y="3492360"/>
              <a:ext cx="80388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93840</xdr:colOff>
      <xdr:row>20</xdr:row>
      <xdr:rowOff>16000</xdr:rowOff>
    </xdr:from>
    <xdr:to>
      <xdr:col>4</xdr:col>
      <xdr:colOff>246840</xdr:colOff>
      <xdr:row>21</xdr:row>
      <xdr:rowOff>19770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399" name="Ink 14398">
              <a:extLst>
                <a:ext uri="{FF2B5EF4-FFF2-40B4-BE49-F238E27FC236}">
                  <a16:creationId xmlns:a16="http://schemas.microsoft.com/office/drawing/2014/main" id="{00000000-0008-0000-0B00-00003F380000}"/>
                </a:ext>
              </a:extLst>
            </xdr14:cNvPr>
            <xdr14:cNvContentPartPr/>
          </xdr14:nvContentPartPr>
          <xdr14:nvPr macro=""/>
          <xdr14:xfrm>
            <a:off x="2532240" y="3699000"/>
            <a:ext cx="153000" cy="187920"/>
          </xdr14:xfrm>
        </xdr:contentPart>
      </mc:Choice>
      <mc:Fallback xmlns="">
        <xdr:pic>
          <xdr:nvPicPr>
            <xdr:cNvPr id="14399" name="Ink 14398">
              <a:extLst>
                <a:ext uri="{FF2B5EF4-FFF2-40B4-BE49-F238E27FC236}">
                  <a16:creationId xmlns:a16="http://schemas.microsoft.com/office/drawing/2014/main" id="{9D19E823-7290-4F18-B074-9E78517ADA9B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523240" y="3690000"/>
              <a:ext cx="17064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441240</xdr:colOff>
      <xdr:row>19</xdr:row>
      <xdr:rowOff>183950</xdr:rowOff>
    </xdr:from>
    <xdr:to>
      <xdr:col>4</xdr:col>
      <xdr:colOff>535560</xdr:colOff>
      <xdr:row>20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4400" name="Ink 14399">
              <a:extLst>
                <a:ext uri="{FF2B5EF4-FFF2-40B4-BE49-F238E27FC236}">
                  <a16:creationId xmlns:a16="http://schemas.microsoft.com/office/drawing/2014/main" id="{00000000-0008-0000-0B00-000040380000}"/>
                </a:ext>
              </a:extLst>
            </xdr14:cNvPr>
            <xdr14:cNvContentPartPr/>
          </xdr14:nvContentPartPr>
          <xdr14:nvPr macro=""/>
          <xdr14:xfrm>
            <a:off x="2879640" y="3682800"/>
            <a:ext cx="94320" cy="168120"/>
          </xdr14:xfrm>
        </xdr:contentPart>
      </mc:Choice>
      <mc:Fallback xmlns="">
        <xdr:pic>
          <xdr:nvPicPr>
            <xdr:cNvPr id="14400" name="Ink 14399">
              <a:extLst>
                <a:ext uri="{FF2B5EF4-FFF2-40B4-BE49-F238E27FC236}">
                  <a16:creationId xmlns:a16="http://schemas.microsoft.com/office/drawing/2014/main" id="{E6EB6686-48CF-4AE3-A140-18B5C3039C9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870640" y="3674160"/>
              <a:ext cx="111960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98760</xdr:colOff>
      <xdr:row>19</xdr:row>
      <xdr:rowOff>80270</xdr:rowOff>
    </xdr:from>
    <xdr:to>
      <xdr:col>5</xdr:col>
      <xdr:colOff>472800</xdr:colOff>
      <xdr:row>21</xdr:row>
      <xdr:rowOff>43170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4411" name="Ink 14410">
              <a:extLst>
                <a:ext uri="{FF2B5EF4-FFF2-40B4-BE49-F238E27FC236}">
                  <a16:creationId xmlns:a16="http://schemas.microsoft.com/office/drawing/2014/main" id="{00000000-0008-0000-0B00-00004B380000}"/>
                </a:ext>
              </a:extLst>
            </xdr14:cNvPr>
            <xdr14:cNvContentPartPr/>
          </xdr14:nvContentPartPr>
          <xdr14:nvPr macro=""/>
          <xdr14:xfrm>
            <a:off x="3146760" y="3579120"/>
            <a:ext cx="374040" cy="331200"/>
          </xdr14:xfrm>
        </xdr:contentPart>
      </mc:Choice>
      <mc:Fallback xmlns="">
        <xdr:pic>
          <xdr:nvPicPr>
            <xdr:cNvPr id="14411" name="Ink 14410">
              <a:extLst>
                <a:ext uri="{FF2B5EF4-FFF2-40B4-BE49-F238E27FC236}">
                  <a16:creationId xmlns:a16="http://schemas.microsoft.com/office/drawing/2014/main" id="{899C2DB9-559A-4BE5-9F8A-6B3B259BAC88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137760" y="3570110"/>
              <a:ext cx="391680" cy="3488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148320</xdr:colOff>
      <xdr:row>20</xdr:row>
      <xdr:rowOff>64960</xdr:rowOff>
    </xdr:from>
    <xdr:to>
      <xdr:col>6</xdr:col>
      <xdr:colOff>209880</xdr:colOff>
      <xdr:row>20</xdr:row>
      <xdr:rowOff>133360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4414" name="Ink 14413">
              <a:extLst>
                <a:ext uri="{FF2B5EF4-FFF2-40B4-BE49-F238E27FC236}">
                  <a16:creationId xmlns:a16="http://schemas.microsoft.com/office/drawing/2014/main" id="{00000000-0008-0000-0B00-00004E380000}"/>
                </a:ext>
              </a:extLst>
            </xdr14:cNvPr>
            <xdr14:cNvContentPartPr/>
          </xdr14:nvContentPartPr>
          <xdr14:nvPr macro=""/>
          <xdr14:xfrm>
            <a:off x="3805920" y="3747960"/>
            <a:ext cx="61560" cy="68400"/>
          </xdr14:xfrm>
        </xdr:contentPart>
      </mc:Choice>
      <mc:Fallback xmlns="">
        <xdr:pic>
          <xdr:nvPicPr>
            <xdr:cNvPr id="14414" name="Ink 14413">
              <a:extLst>
                <a:ext uri="{FF2B5EF4-FFF2-40B4-BE49-F238E27FC236}">
                  <a16:creationId xmlns:a16="http://schemas.microsoft.com/office/drawing/2014/main" id="{AD51C4A6-1954-43F5-AA61-F7DC89EA557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3796867" y="3739274"/>
              <a:ext cx="79304" cy="86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403200</xdr:colOff>
      <xdr:row>20</xdr:row>
      <xdr:rowOff>11680</xdr:rowOff>
    </xdr:from>
    <xdr:to>
      <xdr:col>8</xdr:col>
      <xdr:colOff>135840</xdr:colOff>
      <xdr:row>21</xdr:row>
      <xdr:rowOff>22650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4431" name="Ink 14430">
              <a:extLst>
                <a:ext uri="{FF2B5EF4-FFF2-40B4-BE49-F238E27FC236}">
                  <a16:creationId xmlns:a16="http://schemas.microsoft.com/office/drawing/2014/main" id="{00000000-0008-0000-0B00-00005F380000}"/>
                </a:ext>
              </a:extLst>
            </xdr14:cNvPr>
            <xdr14:cNvContentPartPr/>
          </xdr14:nvContentPartPr>
          <xdr14:nvPr macro=""/>
          <xdr14:xfrm>
            <a:off x="4060800" y="3694680"/>
            <a:ext cx="951840" cy="195120"/>
          </xdr14:xfrm>
        </xdr:contentPart>
      </mc:Choice>
      <mc:Fallback xmlns="">
        <xdr:pic>
          <xdr:nvPicPr>
            <xdr:cNvPr id="14431" name="Ink 14430">
              <a:extLst>
                <a:ext uri="{FF2B5EF4-FFF2-40B4-BE49-F238E27FC236}">
                  <a16:creationId xmlns:a16="http://schemas.microsoft.com/office/drawing/2014/main" id="{112D28D6-7830-45A5-AE1E-7D523D6199D3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52157" y="3685680"/>
              <a:ext cx="969487" cy="21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262200</xdr:colOff>
      <xdr:row>19</xdr:row>
      <xdr:rowOff>81710</xdr:rowOff>
    </xdr:from>
    <xdr:to>
      <xdr:col>9</xdr:col>
      <xdr:colOff>219240</xdr:colOff>
      <xdr:row>21</xdr:row>
      <xdr:rowOff>51810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440" name="Ink 14439">
              <a:extLst>
                <a:ext uri="{FF2B5EF4-FFF2-40B4-BE49-F238E27FC236}">
                  <a16:creationId xmlns:a16="http://schemas.microsoft.com/office/drawing/2014/main" id="{00000000-0008-0000-0B00-000068380000}"/>
                </a:ext>
              </a:extLst>
            </xdr14:cNvPr>
            <xdr14:cNvContentPartPr/>
          </xdr14:nvContentPartPr>
          <xdr14:nvPr macro=""/>
          <xdr14:xfrm>
            <a:off x="5139000" y="3580560"/>
            <a:ext cx="566640" cy="338400"/>
          </xdr14:xfrm>
        </xdr:contentPart>
      </mc:Choice>
      <mc:Fallback xmlns="">
        <xdr:pic>
          <xdr:nvPicPr>
            <xdr:cNvPr id="14440" name="Ink 14439">
              <a:extLst>
                <a:ext uri="{FF2B5EF4-FFF2-40B4-BE49-F238E27FC236}">
                  <a16:creationId xmlns:a16="http://schemas.microsoft.com/office/drawing/2014/main" id="{9793D05B-C3F2-4919-BD60-7930AD59B85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5130000" y="3571550"/>
              <a:ext cx="584280" cy="3560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385320</xdr:colOff>
      <xdr:row>24</xdr:row>
      <xdr:rowOff>50160</xdr:rowOff>
    </xdr:from>
    <xdr:to>
      <xdr:col>6</xdr:col>
      <xdr:colOff>147240</xdr:colOff>
      <xdr:row>25</xdr:row>
      <xdr:rowOff>1010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4462" name="Ink 14461">
              <a:extLst>
                <a:ext uri="{FF2B5EF4-FFF2-40B4-BE49-F238E27FC236}">
                  <a16:creationId xmlns:a16="http://schemas.microsoft.com/office/drawing/2014/main" id="{00000000-0008-0000-0B00-00007E380000}"/>
                </a:ext>
              </a:extLst>
            </xdr14:cNvPr>
            <xdr14:cNvContentPartPr/>
          </xdr14:nvContentPartPr>
          <xdr14:nvPr macro=""/>
          <xdr14:xfrm>
            <a:off x="3433320" y="4469760"/>
            <a:ext cx="371520" cy="135000"/>
          </xdr14:xfrm>
        </xdr:contentPart>
      </mc:Choice>
      <mc:Fallback xmlns="">
        <xdr:pic>
          <xdr:nvPicPr>
            <xdr:cNvPr id="14462" name="Ink 14461">
              <a:extLst>
                <a:ext uri="{FF2B5EF4-FFF2-40B4-BE49-F238E27FC236}">
                  <a16:creationId xmlns:a16="http://schemas.microsoft.com/office/drawing/2014/main" id="{88D8168D-B655-45A0-858A-F3CCDC0EEE70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424672" y="4461097"/>
              <a:ext cx="389177" cy="1526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541320</xdr:colOff>
      <xdr:row>24</xdr:row>
      <xdr:rowOff>53400</xdr:rowOff>
    </xdr:from>
    <xdr:to>
      <xdr:col>5</xdr:col>
      <xdr:colOff>176160</xdr:colOff>
      <xdr:row>25</xdr:row>
      <xdr:rowOff>36650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4463" name="Ink 14462">
              <a:extLst>
                <a:ext uri="{FF2B5EF4-FFF2-40B4-BE49-F238E27FC236}">
                  <a16:creationId xmlns:a16="http://schemas.microsoft.com/office/drawing/2014/main" id="{00000000-0008-0000-0B00-00007F380000}"/>
                </a:ext>
              </a:extLst>
            </xdr14:cNvPr>
            <xdr14:cNvContentPartPr/>
          </xdr14:nvContentPartPr>
          <xdr14:nvPr macro=""/>
          <xdr14:xfrm>
            <a:off x="2979720" y="4473000"/>
            <a:ext cx="244440" cy="167400"/>
          </xdr14:xfrm>
        </xdr:contentPart>
      </mc:Choice>
      <mc:Fallback xmlns="">
        <xdr:pic>
          <xdr:nvPicPr>
            <xdr:cNvPr id="14463" name="Ink 14462">
              <a:extLst>
                <a:ext uri="{FF2B5EF4-FFF2-40B4-BE49-F238E27FC236}">
                  <a16:creationId xmlns:a16="http://schemas.microsoft.com/office/drawing/2014/main" id="{1B87F792-3E8C-4931-8364-FA5BBD2EF5E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971067" y="4464360"/>
              <a:ext cx="262106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3480</xdr:colOff>
      <xdr:row>23</xdr:row>
      <xdr:rowOff>173830</xdr:rowOff>
    </xdr:from>
    <xdr:to>
      <xdr:col>4</xdr:col>
      <xdr:colOff>235320</xdr:colOff>
      <xdr:row>24</xdr:row>
      <xdr:rowOff>162120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4464" name="Ink 14463">
              <a:extLst>
                <a:ext uri="{FF2B5EF4-FFF2-40B4-BE49-F238E27FC236}">
                  <a16:creationId xmlns:a16="http://schemas.microsoft.com/office/drawing/2014/main" id="{00000000-0008-0000-0B00-000080380000}"/>
                </a:ext>
              </a:extLst>
            </xdr14:cNvPr>
            <xdr14:cNvContentPartPr/>
          </xdr14:nvContentPartPr>
          <xdr14:nvPr macro=""/>
          <xdr14:xfrm>
            <a:off x="2441880" y="4409280"/>
            <a:ext cx="231840" cy="172440"/>
          </xdr14:xfrm>
        </xdr:contentPart>
      </mc:Choice>
      <mc:Fallback xmlns="">
        <xdr:pic>
          <xdr:nvPicPr>
            <xdr:cNvPr id="14464" name="Ink 14463">
              <a:extLst>
                <a:ext uri="{FF2B5EF4-FFF2-40B4-BE49-F238E27FC236}">
                  <a16:creationId xmlns:a16="http://schemas.microsoft.com/office/drawing/2014/main" id="{2E36F3A4-C6C6-4440-A54F-F38B85B9189E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433240" y="4400299"/>
              <a:ext cx="249480" cy="1900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269160</xdr:colOff>
      <xdr:row>23</xdr:row>
      <xdr:rowOff>79150</xdr:rowOff>
    </xdr:from>
    <xdr:to>
      <xdr:col>3</xdr:col>
      <xdr:colOff>252360</xdr:colOff>
      <xdr:row>25</xdr:row>
      <xdr:rowOff>42770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465" name="Ink 14464">
              <a:extLst>
                <a:ext uri="{FF2B5EF4-FFF2-40B4-BE49-F238E27FC236}">
                  <a16:creationId xmlns:a16="http://schemas.microsoft.com/office/drawing/2014/main" id="{00000000-0008-0000-0B00-000081380000}"/>
                </a:ext>
              </a:extLst>
            </xdr14:cNvPr>
            <xdr14:cNvContentPartPr/>
          </xdr14:nvContentPartPr>
          <xdr14:nvPr macro=""/>
          <xdr14:xfrm>
            <a:off x="878760" y="4314600"/>
            <a:ext cx="1202400" cy="331920"/>
          </xdr14:xfrm>
        </xdr:contentPart>
      </mc:Choice>
      <mc:Fallback xmlns="">
        <xdr:pic>
          <xdr:nvPicPr>
            <xdr:cNvPr id="14465" name="Ink 14464">
              <a:extLst>
                <a:ext uri="{FF2B5EF4-FFF2-40B4-BE49-F238E27FC236}">
                  <a16:creationId xmlns:a16="http://schemas.microsoft.com/office/drawing/2014/main" id="{B8E81204-A271-41DB-AD67-8A67C55CF581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70117" y="4305951"/>
              <a:ext cx="1220045" cy="3495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87600</xdr:colOff>
      <xdr:row>26</xdr:row>
      <xdr:rowOff>58780</xdr:rowOff>
    </xdr:from>
    <xdr:to>
      <xdr:col>2</xdr:col>
      <xdr:colOff>213240</xdr:colOff>
      <xdr:row>29</xdr:row>
      <xdr:rowOff>25090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467" name="Ink 14466">
              <a:extLst>
                <a:ext uri="{FF2B5EF4-FFF2-40B4-BE49-F238E27FC236}">
                  <a16:creationId xmlns:a16="http://schemas.microsoft.com/office/drawing/2014/main" id="{00000000-0008-0000-0B00-000083380000}"/>
                </a:ext>
              </a:extLst>
            </xdr14:cNvPr>
            <xdr14:cNvContentPartPr/>
          </xdr14:nvContentPartPr>
          <xdr14:nvPr macro=""/>
          <xdr14:xfrm>
            <a:off x="1306800" y="4846680"/>
            <a:ext cx="125640" cy="518760"/>
          </xdr14:xfrm>
        </xdr:contentPart>
      </mc:Choice>
      <mc:Fallback xmlns="">
        <xdr:pic>
          <xdr:nvPicPr>
            <xdr:cNvPr id="14467" name="Ink 14466">
              <a:extLst>
                <a:ext uri="{FF2B5EF4-FFF2-40B4-BE49-F238E27FC236}">
                  <a16:creationId xmlns:a16="http://schemas.microsoft.com/office/drawing/2014/main" id="{D28A79D5-CC5F-4466-B66C-599153A0F4C4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97800" y="4837680"/>
              <a:ext cx="143280" cy="53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265320</xdr:colOff>
      <xdr:row>27</xdr:row>
      <xdr:rowOff>62190</xdr:rowOff>
    </xdr:from>
    <xdr:to>
      <xdr:col>9</xdr:col>
      <xdr:colOff>408240</xdr:colOff>
      <xdr:row>27</xdr:row>
      <xdr:rowOff>178110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4471" name="Ink 14470">
              <a:extLst>
                <a:ext uri="{FF2B5EF4-FFF2-40B4-BE49-F238E27FC236}">
                  <a16:creationId xmlns:a16="http://schemas.microsoft.com/office/drawing/2014/main" id="{00000000-0008-0000-0B00-000087380000}"/>
                </a:ext>
              </a:extLst>
            </xdr14:cNvPr>
            <xdr14:cNvContentPartPr/>
          </xdr14:nvContentPartPr>
          <xdr14:nvPr macro=""/>
          <xdr14:xfrm>
            <a:off x="5751720" y="5034240"/>
            <a:ext cx="142920" cy="115920"/>
          </xdr14:xfrm>
        </xdr:contentPart>
      </mc:Choice>
      <mc:Fallback xmlns="">
        <xdr:pic>
          <xdr:nvPicPr>
            <xdr:cNvPr id="14471" name="Ink 14470">
              <a:extLst>
                <a:ext uri="{FF2B5EF4-FFF2-40B4-BE49-F238E27FC236}">
                  <a16:creationId xmlns:a16="http://schemas.microsoft.com/office/drawing/2014/main" id="{BB34BC98-08AE-4E6B-9D42-C690DC0D9DA9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5742720" y="5025240"/>
              <a:ext cx="160560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5280</xdr:colOff>
      <xdr:row>26</xdr:row>
      <xdr:rowOff>89020</xdr:rowOff>
    </xdr:from>
    <xdr:to>
      <xdr:col>10</xdr:col>
      <xdr:colOff>119400</xdr:colOff>
      <xdr:row>29</xdr:row>
      <xdr:rowOff>40570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4472" name="Ink 14471">
              <a:extLst>
                <a:ext uri="{FF2B5EF4-FFF2-40B4-BE49-F238E27FC236}">
                  <a16:creationId xmlns:a16="http://schemas.microsoft.com/office/drawing/2014/main" id="{00000000-0008-0000-0B00-000088380000}"/>
                </a:ext>
              </a:extLst>
            </xdr14:cNvPr>
            <xdr14:cNvContentPartPr/>
          </xdr14:nvContentPartPr>
          <xdr14:nvPr macro=""/>
          <xdr14:xfrm>
            <a:off x="6101280" y="4876920"/>
            <a:ext cx="114120" cy="504000"/>
          </xdr14:xfrm>
        </xdr:contentPart>
      </mc:Choice>
      <mc:Fallback xmlns="">
        <xdr:pic>
          <xdr:nvPicPr>
            <xdr:cNvPr id="14472" name="Ink 14471">
              <a:extLst>
                <a:ext uri="{FF2B5EF4-FFF2-40B4-BE49-F238E27FC236}">
                  <a16:creationId xmlns:a16="http://schemas.microsoft.com/office/drawing/2014/main" id="{58A904F7-14C6-4309-9014-4B55A834DE94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6092640" y="4868280"/>
              <a:ext cx="131760" cy="52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565320</xdr:colOff>
      <xdr:row>26</xdr:row>
      <xdr:rowOff>89020</xdr:rowOff>
    </xdr:from>
    <xdr:to>
      <xdr:col>12</xdr:col>
      <xdr:colOff>59760</xdr:colOff>
      <xdr:row>28</xdr:row>
      <xdr:rowOff>178640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4473" name="Ink 14472">
              <a:extLst>
                <a:ext uri="{FF2B5EF4-FFF2-40B4-BE49-F238E27FC236}">
                  <a16:creationId xmlns:a16="http://schemas.microsoft.com/office/drawing/2014/main" id="{00000000-0008-0000-0B00-000089380000}"/>
                </a:ext>
              </a:extLst>
            </xdr14:cNvPr>
            <xdr14:cNvContentPartPr/>
          </xdr14:nvContentPartPr>
          <xdr14:nvPr macro=""/>
          <xdr14:xfrm>
            <a:off x="7270920" y="4876920"/>
            <a:ext cx="104040" cy="457920"/>
          </xdr14:xfrm>
        </xdr:contentPart>
      </mc:Choice>
      <mc:Fallback xmlns="">
        <xdr:pic>
          <xdr:nvPicPr>
            <xdr:cNvPr id="14473" name="Ink 14472">
              <a:extLst>
                <a:ext uri="{FF2B5EF4-FFF2-40B4-BE49-F238E27FC236}">
                  <a16:creationId xmlns:a16="http://schemas.microsoft.com/office/drawing/2014/main" id="{8FB6699D-3A65-4459-B565-02E55C0E11AB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7261920" y="4867920"/>
              <a:ext cx="1216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77400</xdr:colOff>
      <xdr:row>26</xdr:row>
      <xdr:rowOff>117820</xdr:rowOff>
    </xdr:from>
    <xdr:to>
      <xdr:col>12</xdr:col>
      <xdr:colOff>162720</xdr:colOff>
      <xdr:row>29</xdr:row>
      <xdr:rowOff>14650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4477" name="Ink 14476">
              <a:extLst>
                <a:ext uri="{FF2B5EF4-FFF2-40B4-BE49-F238E27FC236}">
                  <a16:creationId xmlns:a16="http://schemas.microsoft.com/office/drawing/2014/main" id="{00000000-0008-0000-0B00-00008D380000}"/>
                </a:ext>
              </a:extLst>
            </xdr14:cNvPr>
            <xdr14:cNvContentPartPr/>
          </xdr14:nvContentPartPr>
          <xdr14:nvPr macro=""/>
          <xdr14:xfrm>
            <a:off x="7392600" y="4905720"/>
            <a:ext cx="85320" cy="449280"/>
          </xdr14:xfrm>
        </xdr:contentPart>
      </mc:Choice>
      <mc:Fallback xmlns="">
        <xdr:pic>
          <xdr:nvPicPr>
            <xdr:cNvPr id="14477" name="Ink 14476">
              <a:extLst>
                <a:ext uri="{FF2B5EF4-FFF2-40B4-BE49-F238E27FC236}">
                  <a16:creationId xmlns:a16="http://schemas.microsoft.com/office/drawing/2014/main" id="{0B3ACEC7-6A4D-4038-9598-0E417A4B876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7383960" y="4897080"/>
              <a:ext cx="102960" cy="46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581040</xdr:colOff>
      <xdr:row>26</xdr:row>
      <xdr:rowOff>97660</xdr:rowOff>
    </xdr:from>
    <xdr:to>
      <xdr:col>12</xdr:col>
      <xdr:colOff>600480</xdr:colOff>
      <xdr:row>29</xdr:row>
      <xdr:rowOff>42010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4478" name="Ink 14477">
              <a:extLst>
                <a:ext uri="{FF2B5EF4-FFF2-40B4-BE49-F238E27FC236}">
                  <a16:creationId xmlns:a16="http://schemas.microsoft.com/office/drawing/2014/main" id="{00000000-0008-0000-0B00-00008E380000}"/>
                </a:ext>
              </a:extLst>
            </xdr14:cNvPr>
            <xdr14:cNvContentPartPr/>
          </xdr14:nvContentPartPr>
          <xdr14:nvPr macro=""/>
          <xdr14:xfrm>
            <a:off x="7896240" y="4885560"/>
            <a:ext cx="19440" cy="496800"/>
          </xdr14:xfrm>
        </xdr:contentPart>
      </mc:Choice>
      <mc:Fallback xmlns="">
        <xdr:pic>
          <xdr:nvPicPr>
            <xdr:cNvPr id="14478" name="Ink 14477">
              <a:extLst>
                <a:ext uri="{FF2B5EF4-FFF2-40B4-BE49-F238E27FC236}">
                  <a16:creationId xmlns:a16="http://schemas.microsoft.com/office/drawing/2014/main" id="{5A3D0B59-6758-41EE-8133-6663F60FCA73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7887600" y="4876920"/>
              <a:ext cx="37080" cy="51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351600</xdr:colOff>
      <xdr:row>27</xdr:row>
      <xdr:rowOff>147510</xdr:rowOff>
    </xdr:from>
    <xdr:to>
      <xdr:col>13</xdr:col>
      <xdr:colOff>416040</xdr:colOff>
      <xdr:row>28</xdr:row>
      <xdr:rowOff>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4481" name="Ink 14480">
              <a:extLst>
                <a:ext uri="{FF2B5EF4-FFF2-40B4-BE49-F238E27FC236}">
                  <a16:creationId xmlns:a16="http://schemas.microsoft.com/office/drawing/2014/main" id="{00000000-0008-0000-0B00-000091380000}"/>
                </a:ext>
              </a:extLst>
            </xdr14:cNvPr>
            <xdr14:cNvContentPartPr/>
          </xdr14:nvContentPartPr>
          <xdr14:nvPr macro=""/>
          <xdr14:xfrm>
            <a:off x="8276400" y="5119560"/>
            <a:ext cx="64440" cy="36720"/>
          </xdr14:xfrm>
        </xdr:contentPart>
      </mc:Choice>
      <mc:Fallback xmlns="">
        <xdr:pic>
          <xdr:nvPicPr>
            <xdr:cNvPr id="14481" name="Ink 14480">
              <a:extLst>
                <a:ext uri="{FF2B5EF4-FFF2-40B4-BE49-F238E27FC236}">
                  <a16:creationId xmlns:a16="http://schemas.microsoft.com/office/drawing/2014/main" id="{E9B69C8F-7150-43E4-91B6-C875844ED5A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267760" y="5110560"/>
              <a:ext cx="8208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11640</xdr:colOff>
      <xdr:row>26</xdr:row>
      <xdr:rowOff>70300</xdr:rowOff>
    </xdr:from>
    <xdr:to>
      <xdr:col>14</xdr:col>
      <xdr:colOff>79320</xdr:colOff>
      <xdr:row>29</xdr:row>
      <xdr:rowOff>35170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4482" name="Ink 14481">
              <a:extLst>
                <a:ext uri="{FF2B5EF4-FFF2-40B4-BE49-F238E27FC236}">
                  <a16:creationId xmlns:a16="http://schemas.microsoft.com/office/drawing/2014/main" id="{00000000-0008-0000-0B00-000092380000}"/>
                </a:ext>
              </a:extLst>
            </xdr14:cNvPr>
            <xdr14:cNvContentPartPr/>
          </xdr14:nvContentPartPr>
          <xdr14:nvPr macro=""/>
          <xdr14:xfrm>
            <a:off x="8546040" y="4858200"/>
            <a:ext cx="67680" cy="517320"/>
          </xdr14:xfrm>
        </xdr:contentPart>
      </mc:Choice>
      <mc:Fallback xmlns="">
        <xdr:pic>
          <xdr:nvPicPr>
            <xdr:cNvPr id="14482" name="Ink 14481">
              <a:extLst>
                <a:ext uri="{FF2B5EF4-FFF2-40B4-BE49-F238E27FC236}">
                  <a16:creationId xmlns:a16="http://schemas.microsoft.com/office/drawing/2014/main" id="{64CB1C8E-2180-45DA-B31B-5DA53259A444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8537040" y="4849200"/>
              <a:ext cx="85320" cy="53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582600</xdr:colOff>
      <xdr:row>26</xdr:row>
      <xdr:rowOff>74620</xdr:rowOff>
    </xdr:from>
    <xdr:to>
      <xdr:col>15</xdr:col>
      <xdr:colOff>42480</xdr:colOff>
      <xdr:row>28</xdr:row>
      <xdr:rowOff>175760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4483" name="Ink 14482">
              <a:extLst>
                <a:ext uri="{FF2B5EF4-FFF2-40B4-BE49-F238E27FC236}">
                  <a16:creationId xmlns:a16="http://schemas.microsoft.com/office/drawing/2014/main" id="{00000000-0008-0000-0B00-000093380000}"/>
                </a:ext>
              </a:extLst>
            </xdr14:cNvPr>
            <xdr14:cNvContentPartPr/>
          </xdr14:nvContentPartPr>
          <xdr14:nvPr macro=""/>
          <xdr14:xfrm>
            <a:off x="9117000" y="4862520"/>
            <a:ext cx="69480" cy="469440"/>
          </xdr14:xfrm>
        </xdr:contentPart>
      </mc:Choice>
      <mc:Fallback xmlns="">
        <xdr:pic>
          <xdr:nvPicPr>
            <xdr:cNvPr id="14483" name="Ink 14482">
              <a:extLst>
                <a:ext uri="{FF2B5EF4-FFF2-40B4-BE49-F238E27FC236}">
                  <a16:creationId xmlns:a16="http://schemas.microsoft.com/office/drawing/2014/main" id="{B44B37E2-B8A9-4C60-82F8-94A72E4A00E5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9108360" y="4853520"/>
              <a:ext cx="87120" cy="48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298800</xdr:colOff>
      <xdr:row>30</xdr:row>
      <xdr:rowOff>169620</xdr:rowOff>
    </xdr:from>
    <xdr:to>
      <xdr:col>9</xdr:col>
      <xdr:colOff>369720</xdr:colOff>
      <xdr:row>31</xdr:row>
      <xdr:rowOff>28310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4487" name="Ink 14486">
              <a:extLst>
                <a:ext uri="{FF2B5EF4-FFF2-40B4-BE49-F238E27FC236}">
                  <a16:creationId xmlns:a16="http://schemas.microsoft.com/office/drawing/2014/main" id="{00000000-0008-0000-0B00-000097380000}"/>
                </a:ext>
              </a:extLst>
            </xdr14:cNvPr>
            <xdr14:cNvContentPartPr/>
          </xdr14:nvContentPartPr>
          <xdr14:nvPr macro=""/>
          <xdr14:xfrm>
            <a:off x="5785200" y="5694120"/>
            <a:ext cx="70920" cy="42840"/>
          </xdr14:xfrm>
        </xdr:contentPart>
      </mc:Choice>
      <mc:Fallback xmlns="">
        <xdr:pic>
          <xdr:nvPicPr>
            <xdr:cNvPr id="14487" name="Ink 14486">
              <a:extLst>
                <a:ext uri="{FF2B5EF4-FFF2-40B4-BE49-F238E27FC236}">
                  <a16:creationId xmlns:a16="http://schemas.microsoft.com/office/drawing/2014/main" id="{37200B38-62AD-4CC6-B8F7-152AAA0DCCE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5776560" y="5685120"/>
              <a:ext cx="88560" cy="6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477000</xdr:colOff>
      <xdr:row>30</xdr:row>
      <xdr:rowOff>143700</xdr:rowOff>
    </xdr:from>
    <xdr:to>
      <xdr:col>9</xdr:col>
      <xdr:colOff>519840</xdr:colOff>
      <xdr:row>31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4496" name="Ink 14495">
              <a:extLst>
                <a:ext uri="{FF2B5EF4-FFF2-40B4-BE49-F238E27FC236}">
                  <a16:creationId xmlns:a16="http://schemas.microsoft.com/office/drawing/2014/main" id="{00000000-0008-0000-0B00-0000A0380000}"/>
                </a:ext>
              </a:extLst>
            </xdr14:cNvPr>
            <xdr14:cNvContentPartPr/>
          </xdr14:nvContentPartPr>
          <xdr14:nvPr macro=""/>
          <xdr14:xfrm>
            <a:off x="5963400" y="5668200"/>
            <a:ext cx="42840" cy="114480"/>
          </xdr14:xfrm>
        </xdr:contentPart>
      </mc:Choice>
      <mc:Fallback xmlns="">
        <xdr:pic>
          <xdr:nvPicPr>
            <xdr:cNvPr id="14496" name="Ink 14495">
              <a:extLst>
                <a:ext uri="{FF2B5EF4-FFF2-40B4-BE49-F238E27FC236}">
                  <a16:creationId xmlns:a16="http://schemas.microsoft.com/office/drawing/2014/main" id="{AC6EF646-118F-41D9-8EBE-CA5547BA7C99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5954400" y="5659200"/>
              <a:ext cx="604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547680</xdr:colOff>
      <xdr:row>29</xdr:row>
      <xdr:rowOff>173050</xdr:rowOff>
    </xdr:from>
    <xdr:to>
      <xdr:col>12</xdr:col>
      <xdr:colOff>43920</xdr:colOff>
      <xdr:row>31</xdr:row>
      <xdr:rowOff>182030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4497" name="Ink 14496">
              <a:extLst>
                <a:ext uri="{FF2B5EF4-FFF2-40B4-BE49-F238E27FC236}">
                  <a16:creationId xmlns:a16="http://schemas.microsoft.com/office/drawing/2014/main" id="{00000000-0008-0000-0B00-0000A1380000}"/>
                </a:ext>
              </a:extLst>
            </xdr14:cNvPr>
            <xdr14:cNvContentPartPr/>
          </xdr14:nvContentPartPr>
          <xdr14:nvPr macro=""/>
          <xdr14:xfrm>
            <a:off x="7253280" y="5513400"/>
            <a:ext cx="105840" cy="377280"/>
          </xdr14:xfrm>
        </xdr:contentPart>
      </mc:Choice>
      <mc:Fallback xmlns="">
        <xdr:pic>
          <xdr:nvPicPr>
            <xdr:cNvPr id="14497" name="Ink 14496">
              <a:extLst>
                <a:ext uri="{FF2B5EF4-FFF2-40B4-BE49-F238E27FC236}">
                  <a16:creationId xmlns:a16="http://schemas.microsoft.com/office/drawing/2014/main" id="{CFB33EEF-207B-4217-92D4-0AFB1420F45F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7244640" y="5504760"/>
              <a:ext cx="123480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584280</xdr:colOff>
      <xdr:row>29</xdr:row>
      <xdr:rowOff>179170</xdr:rowOff>
    </xdr:from>
    <xdr:to>
      <xdr:col>13</xdr:col>
      <xdr:colOff>26160</xdr:colOff>
      <xdr:row>31</xdr:row>
      <xdr:rowOff>156110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4498" name="Ink 14497">
              <a:extLst>
                <a:ext uri="{FF2B5EF4-FFF2-40B4-BE49-F238E27FC236}">
                  <a16:creationId xmlns:a16="http://schemas.microsoft.com/office/drawing/2014/main" id="{00000000-0008-0000-0B00-0000A2380000}"/>
                </a:ext>
              </a:extLst>
            </xdr14:cNvPr>
            <xdr14:cNvContentPartPr/>
          </xdr14:nvContentPartPr>
          <xdr14:nvPr macro=""/>
          <xdr14:xfrm>
            <a:off x="7899480" y="5519520"/>
            <a:ext cx="51480" cy="345240"/>
          </xdr14:xfrm>
        </xdr:contentPart>
      </mc:Choice>
      <mc:Fallback xmlns="">
        <xdr:pic>
          <xdr:nvPicPr>
            <xdr:cNvPr id="14498" name="Ink 14497">
              <a:extLst>
                <a:ext uri="{FF2B5EF4-FFF2-40B4-BE49-F238E27FC236}">
                  <a16:creationId xmlns:a16="http://schemas.microsoft.com/office/drawing/2014/main" id="{301C7A4F-90B9-4338-A3D7-6158B444C49A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7890840" y="5510520"/>
              <a:ext cx="69120" cy="36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245760</xdr:colOff>
      <xdr:row>30</xdr:row>
      <xdr:rowOff>134700</xdr:rowOff>
    </xdr:from>
    <xdr:to>
      <xdr:col>13</xdr:col>
      <xdr:colOff>369960</xdr:colOff>
      <xdr:row>31</xdr:row>
      <xdr:rowOff>10310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4501" name="Ink 14500">
              <a:extLst>
                <a:ext uri="{FF2B5EF4-FFF2-40B4-BE49-F238E27FC236}">
                  <a16:creationId xmlns:a16="http://schemas.microsoft.com/office/drawing/2014/main" id="{00000000-0008-0000-0B00-0000A5380000}"/>
                </a:ext>
              </a:extLst>
            </xdr14:cNvPr>
            <xdr14:cNvContentPartPr/>
          </xdr14:nvContentPartPr>
          <xdr14:nvPr macro=""/>
          <xdr14:xfrm>
            <a:off x="8170560" y="5659200"/>
            <a:ext cx="124200" cy="59760"/>
          </xdr14:xfrm>
        </xdr:contentPart>
      </mc:Choice>
      <mc:Fallback xmlns="">
        <xdr:pic>
          <xdr:nvPicPr>
            <xdr:cNvPr id="14501" name="Ink 14500">
              <a:extLst>
                <a:ext uri="{FF2B5EF4-FFF2-40B4-BE49-F238E27FC236}">
                  <a16:creationId xmlns:a16="http://schemas.microsoft.com/office/drawing/2014/main" id="{9DE53111-948E-474B-8D0A-63F445B07590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8161534" y="5650508"/>
              <a:ext cx="141891" cy="775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582360</xdr:colOff>
      <xdr:row>30</xdr:row>
      <xdr:rowOff>10500</xdr:rowOff>
    </xdr:from>
    <xdr:to>
      <xdr:col>14</xdr:col>
      <xdr:colOff>88680</xdr:colOff>
      <xdr:row>31</xdr:row>
      <xdr:rowOff>172670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4502" name="Ink 14501">
              <a:extLst>
                <a:ext uri="{FF2B5EF4-FFF2-40B4-BE49-F238E27FC236}">
                  <a16:creationId xmlns:a16="http://schemas.microsoft.com/office/drawing/2014/main" id="{00000000-0008-0000-0B00-0000A6380000}"/>
                </a:ext>
              </a:extLst>
            </xdr14:cNvPr>
            <xdr14:cNvContentPartPr/>
          </xdr14:nvContentPartPr>
          <xdr14:nvPr macro=""/>
          <xdr14:xfrm>
            <a:off x="8507160" y="5535000"/>
            <a:ext cx="115920" cy="346320"/>
          </xdr14:xfrm>
        </xdr:contentPart>
      </mc:Choice>
      <mc:Fallback xmlns="">
        <xdr:pic>
          <xdr:nvPicPr>
            <xdr:cNvPr id="14502" name="Ink 14501">
              <a:extLst>
                <a:ext uri="{FF2B5EF4-FFF2-40B4-BE49-F238E27FC236}">
                  <a16:creationId xmlns:a16="http://schemas.microsoft.com/office/drawing/2014/main" id="{28A626B7-AC6F-459C-82BD-C9538F2F080E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8498520" y="5526000"/>
              <a:ext cx="133560" cy="36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585720</xdr:colOff>
      <xdr:row>30</xdr:row>
      <xdr:rowOff>14820</xdr:rowOff>
    </xdr:from>
    <xdr:to>
      <xdr:col>15</xdr:col>
      <xdr:colOff>606600</xdr:colOff>
      <xdr:row>31</xdr:row>
      <xdr:rowOff>151430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4505" name="Ink 14504">
              <a:extLst>
                <a:ext uri="{FF2B5EF4-FFF2-40B4-BE49-F238E27FC236}">
                  <a16:creationId xmlns:a16="http://schemas.microsoft.com/office/drawing/2014/main" id="{00000000-0008-0000-0B00-0000A9380000}"/>
                </a:ext>
              </a:extLst>
            </xdr14:cNvPr>
            <xdr14:cNvContentPartPr/>
          </xdr14:nvContentPartPr>
          <xdr14:nvPr macro=""/>
          <xdr14:xfrm>
            <a:off x="9729720" y="5539320"/>
            <a:ext cx="20880" cy="320760"/>
          </xdr14:xfrm>
        </xdr:contentPart>
      </mc:Choice>
      <mc:Fallback xmlns="">
        <xdr:pic>
          <xdr:nvPicPr>
            <xdr:cNvPr id="14505" name="Ink 14504">
              <a:extLst>
                <a:ext uri="{FF2B5EF4-FFF2-40B4-BE49-F238E27FC236}">
                  <a16:creationId xmlns:a16="http://schemas.microsoft.com/office/drawing/2014/main" id="{0554F413-B9BA-44D0-A77F-9D43270470D8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9721080" y="5530680"/>
              <a:ext cx="38520" cy="3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577680</xdr:colOff>
      <xdr:row>29</xdr:row>
      <xdr:rowOff>152890</xdr:rowOff>
    </xdr:from>
    <xdr:to>
      <xdr:col>17</xdr:col>
      <xdr:colOff>36840</xdr:colOff>
      <xdr:row>31</xdr:row>
      <xdr:rowOff>147470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4506" name="Ink 14505">
              <a:extLst>
                <a:ext uri="{FF2B5EF4-FFF2-40B4-BE49-F238E27FC236}">
                  <a16:creationId xmlns:a16="http://schemas.microsoft.com/office/drawing/2014/main" id="{00000000-0008-0000-0B00-0000AA380000}"/>
                </a:ext>
              </a:extLst>
            </xdr14:cNvPr>
            <xdr14:cNvContentPartPr/>
          </xdr14:nvContentPartPr>
          <xdr14:nvPr macro=""/>
          <xdr14:xfrm>
            <a:off x="10331280" y="5493240"/>
            <a:ext cx="68760" cy="362880"/>
          </xdr14:xfrm>
        </xdr:contentPart>
      </mc:Choice>
      <mc:Fallback xmlns="">
        <xdr:pic>
          <xdr:nvPicPr>
            <xdr:cNvPr id="14506" name="Ink 14505">
              <a:extLst>
                <a:ext uri="{FF2B5EF4-FFF2-40B4-BE49-F238E27FC236}">
                  <a16:creationId xmlns:a16="http://schemas.microsoft.com/office/drawing/2014/main" id="{BC8A88F3-88A7-4915-BD60-4AA8A4B5509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322640" y="5484600"/>
              <a:ext cx="86400" cy="38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605520</xdr:colOff>
      <xdr:row>29</xdr:row>
      <xdr:rowOff>180610</xdr:rowOff>
    </xdr:from>
    <xdr:to>
      <xdr:col>16</xdr:col>
      <xdr:colOff>52080</xdr:colOff>
      <xdr:row>31</xdr:row>
      <xdr:rowOff>152510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4507" name="Ink 14506">
              <a:extLst>
                <a:ext uri="{FF2B5EF4-FFF2-40B4-BE49-F238E27FC236}">
                  <a16:creationId xmlns:a16="http://schemas.microsoft.com/office/drawing/2014/main" id="{00000000-0008-0000-0B00-0000AB380000}"/>
                </a:ext>
              </a:extLst>
            </xdr14:cNvPr>
            <xdr14:cNvContentPartPr/>
          </xdr14:nvContentPartPr>
          <xdr14:nvPr macro=""/>
          <xdr14:xfrm>
            <a:off x="9749520" y="5520960"/>
            <a:ext cx="56160" cy="340200"/>
          </xdr14:xfrm>
        </xdr:contentPart>
      </mc:Choice>
      <mc:Fallback xmlns="">
        <xdr:pic>
          <xdr:nvPicPr>
            <xdr:cNvPr id="14507" name="Ink 14506">
              <a:extLst>
                <a:ext uri="{FF2B5EF4-FFF2-40B4-BE49-F238E27FC236}">
                  <a16:creationId xmlns:a16="http://schemas.microsoft.com/office/drawing/2014/main" id="{0ED810A3-9970-4FBB-86C1-8396653236BD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9740520" y="5511960"/>
              <a:ext cx="73800" cy="35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406440</xdr:colOff>
      <xdr:row>33</xdr:row>
      <xdr:rowOff>138090</xdr:rowOff>
    </xdr:from>
    <xdr:to>
      <xdr:col>9</xdr:col>
      <xdr:colOff>519120</xdr:colOff>
      <xdr:row>34</xdr:row>
      <xdr:rowOff>30980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4511" name="Ink 14510">
              <a:extLst>
                <a:ext uri="{FF2B5EF4-FFF2-40B4-BE49-F238E27FC236}">
                  <a16:creationId xmlns:a16="http://schemas.microsoft.com/office/drawing/2014/main" id="{00000000-0008-0000-0B00-0000AF380000}"/>
                </a:ext>
              </a:extLst>
            </xdr14:cNvPr>
            <xdr14:cNvContentPartPr/>
          </xdr14:nvContentPartPr>
          <xdr14:nvPr macro=""/>
          <xdr14:xfrm>
            <a:off x="5892840" y="6215040"/>
            <a:ext cx="112680" cy="77040"/>
          </xdr14:xfrm>
        </xdr:contentPart>
      </mc:Choice>
      <mc:Fallback xmlns="">
        <xdr:pic>
          <xdr:nvPicPr>
            <xdr:cNvPr id="14511" name="Ink 14510">
              <a:extLst>
                <a:ext uri="{FF2B5EF4-FFF2-40B4-BE49-F238E27FC236}">
                  <a16:creationId xmlns:a16="http://schemas.microsoft.com/office/drawing/2014/main" id="{8CFD8A46-E0CA-47EB-B06F-12136D624572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5883840" y="6206400"/>
              <a:ext cx="130320" cy="9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584760</xdr:colOff>
      <xdr:row>32</xdr:row>
      <xdr:rowOff>183640</xdr:rowOff>
    </xdr:from>
    <xdr:to>
      <xdr:col>12</xdr:col>
      <xdr:colOff>87480</xdr:colOff>
      <xdr:row>35</xdr:row>
      <xdr:rowOff>16030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4512" name="Ink 14511">
              <a:extLst>
                <a:ext uri="{FF2B5EF4-FFF2-40B4-BE49-F238E27FC236}">
                  <a16:creationId xmlns:a16="http://schemas.microsoft.com/office/drawing/2014/main" id="{00000000-0008-0000-0B00-0000B0380000}"/>
                </a:ext>
              </a:extLst>
            </xdr14:cNvPr>
            <xdr14:cNvContentPartPr/>
          </xdr14:nvContentPartPr>
          <xdr14:nvPr macro=""/>
          <xdr14:xfrm>
            <a:off x="7290360" y="6076440"/>
            <a:ext cx="112320" cy="384840"/>
          </xdr14:xfrm>
        </xdr:contentPart>
      </mc:Choice>
      <mc:Fallback xmlns="">
        <xdr:pic>
          <xdr:nvPicPr>
            <xdr:cNvPr id="14512" name="Ink 14511">
              <a:extLst>
                <a:ext uri="{FF2B5EF4-FFF2-40B4-BE49-F238E27FC236}">
                  <a16:creationId xmlns:a16="http://schemas.microsoft.com/office/drawing/2014/main" id="{542D01F6-4C98-416B-9021-4E1BDEDC815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7281360" y="6067800"/>
              <a:ext cx="129960" cy="40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581400</xdr:colOff>
      <xdr:row>32</xdr:row>
      <xdr:rowOff>153400</xdr:rowOff>
    </xdr:from>
    <xdr:to>
      <xdr:col>13</xdr:col>
      <xdr:colOff>87360</xdr:colOff>
      <xdr:row>34</xdr:row>
      <xdr:rowOff>182540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4513" name="Ink 14512">
              <a:extLst>
                <a:ext uri="{FF2B5EF4-FFF2-40B4-BE49-F238E27FC236}">
                  <a16:creationId xmlns:a16="http://schemas.microsoft.com/office/drawing/2014/main" id="{00000000-0008-0000-0B00-0000B1380000}"/>
                </a:ext>
              </a:extLst>
            </xdr14:cNvPr>
            <xdr14:cNvContentPartPr/>
          </xdr14:nvContentPartPr>
          <xdr14:nvPr macro=""/>
          <xdr14:xfrm>
            <a:off x="7896600" y="6046200"/>
            <a:ext cx="115560" cy="397440"/>
          </xdr14:xfrm>
        </xdr:contentPart>
      </mc:Choice>
      <mc:Fallback xmlns="">
        <xdr:pic>
          <xdr:nvPicPr>
            <xdr:cNvPr id="14513" name="Ink 14512">
              <a:extLst>
                <a:ext uri="{FF2B5EF4-FFF2-40B4-BE49-F238E27FC236}">
                  <a16:creationId xmlns:a16="http://schemas.microsoft.com/office/drawing/2014/main" id="{3B020516-F3CD-46E0-8BFC-0B2624828B12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7887960" y="6037560"/>
              <a:ext cx="1332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303720</xdr:colOff>
      <xdr:row>33</xdr:row>
      <xdr:rowOff>151050</xdr:rowOff>
    </xdr:from>
    <xdr:to>
      <xdr:col>13</xdr:col>
      <xdr:colOff>384000</xdr:colOff>
      <xdr:row>34</xdr:row>
      <xdr:rowOff>33860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4516" name="Ink 14515">
              <a:extLst>
                <a:ext uri="{FF2B5EF4-FFF2-40B4-BE49-F238E27FC236}">
                  <a16:creationId xmlns:a16="http://schemas.microsoft.com/office/drawing/2014/main" id="{00000000-0008-0000-0B00-0000B4380000}"/>
                </a:ext>
              </a:extLst>
            </xdr14:cNvPr>
            <xdr14:cNvContentPartPr/>
          </xdr14:nvContentPartPr>
          <xdr14:nvPr macro=""/>
          <xdr14:xfrm>
            <a:off x="8228520" y="6228000"/>
            <a:ext cx="80280" cy="66960"/>
          </xdr14:xfrm>
        </xdr:contentPart>
      </mc:Choice>
      <mc:Fallback xmlns="">
        <xdr:pic>
          <xdr:nvPicPr>
            <xdr:cNvPr id="14516" name="Ink 14515">
              <a:extLst>
                <a:ext uri="{FF2B5EF4-FFF2-40B4-BE49-F238E27FC236}">
                  <a16:creationId xmlns:a16="http://schemas.microsoft.com/office/drawing/2014/main" id="{A9F0210B-4546-41D5-B8D8-FECE6AF58BA6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8219560" y="6219313"/>
              <a:ext cx="97841" cy="846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603960</xdr:colOff>
      <xdr:row>32</xdr:row>
      <xdr:rowOff>157720</xdr:rowOff>
    </xdr:from>
    <xdr:to>
      <xdr:col>14</xdr:col>
      <xdr:colOff>68160</xdr:colOff>
      <xdr:row>35</xdr:row>
      <xdr:rowOff>10630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4517" name="Ink 14516">
              <a:extLst>
                <a:ext uri="{FF2B5EF4-FFF2-40B4-BE49-F238E27FC236}">
                  <a16:creationId xmlns:a16="http://schemas.microsoft.com/office/drawing/2014/main" id="{00000000-0008-0000-0B00-0000B5380000}"/>
                </a:ext>
              </a:extLst>
            </xdr14:cNvPr>
            <xdr14:cNvContentPartPr/>
          </xdr14:nvContentPartPr>
          <xdr14:nvPr macro=""/>
          <xdr14:xfrm>
            <a:off x="8528760" y="6050520"/>
            <a:ext cx="73800" cy="405360"/>
          </xdr14:xfrm>
        </xdr:contentPart>
      </mc:Choice>
      <mc:Fallback xmlns="">
        <xdr:pic>
          <xdr:nvPicPr>
            <xdr:cNvPr id="14517" name="Ink 14516">
              <a:extLst>
                <a:ext uri="{FF2B5EF4-FFF2-40B4-BE49-F238E27FC236}">
                  <a16:creationId xmlns:a16="http://schemas.microsoft.com/office/drawing/2014/main" id="{E2A5ADDD-16A3-4A09-81C0-1E6AD7481ADD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8519760" y="6041880"/>
              <a:ext cx="91440" cy="42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587280</xdr:colOff>
      <xdr:row>32</xdr:row>
      <xdr:rowOff>179320</xdr:rowOff>
    </xdr:from>
    <xdr:to>
      <xdr:col>15</xdr:col>
      <xdr:colOff>60480</xdr:colOff>
      <xdr:row>34</xdr:row>
      <xdr:rowOff>183980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4518" name="Ink 14517">
              <a:extLst>
                <a:ext uri="{FF2B5EF4-FFF2-40B4-BE49-F238E27FC236}">
                  <a16:creationId xmlns:a16="http://schemas.microsoft.com/office/drawing/2014/main" id="{00000000-0008-0000-0B00-0000B6380000}"/>
                </a:ext>
              </a:extLst>
            </xdr14:cNvPr>
            <xdr14:cNvContentPartPr/>
          </xdr14:nvContentPartPr>
          <xdr14:nvPr macro=""/>
          <xdr14:xfrm>
            <a:off x="9121680" y="6072120"/>
            <a:ext cx="82800" cy="372960"/>
          </xdr14:xfrm>
        </xdr:contentPart>
      </mc:Choice>
      <mc:Fallback xmlns="">
        <xdr:pic>
          <xdr:nvPicPr>
            <xdr:cNvPr id="14518" name="Ink 14517">
              <a:extLst>
                <a:ext uri="{FF2B5EF4-FFF2-40B4-BE49-F238E27FC236}">
                  <a16:creationId xmlns:a16="http://schemas.microsoft.com/office/drawing/2014/main" id="{5FE11C71-88C8-4E61-B6B9-C079DEA93A10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9113040" y="6063480"/>
              <a:ext cx="10044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523080</xdr:colOff>
      <xdr:row>37</xdr:row>
      <xdr:rowOff>132290</xdr:rowOff>
    </xdr:from>
    <xdr:to>
      <xdr:col>1</xdr:col>
      <xdr:colOff>252240</xdr:colOff>
      <xdr:row>38</xdr:row>
      <xdr:rowOff>179260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00000000-0008-0000-0B00-0000C1000000}"/>
                </a:ext>
              </a:extLst>
            </xdr14:cNvPr>
            <xdr14:cNvContentPartPr/>
          </xdr14:nvContentPartPr>
          <xdr14:nvPr macro=""/>
          <xdr14:xfrm>
            <a:off x="523080" y="6945840"/>
            <a:ext cx="338760" cy="23112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C9F48200-72C8-4834-BA34-4741426BBEEA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514080" y="6936854"/>
              <a:ext cx="356400" cy="2487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375360</xdr:colOff>
      <xdr:row>37</xdr:row>
      <xdr:rowOff>104570</xdr:rowOff>
    </xdr:from>
    <xdr:to>
      <xdr:col>1</xdr:col>
      <xdr:colOff>482280</xdr:colOff>
      <xdr:row>39</xdr:row>
      <xdr:rowOff>77190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0000000-0008-0000-0B00-0000C3000000}"/>
                </a:ext>
              </a:extLst>
            </xdr14:cNvPr>
            <xdr14:cNvContentPartPr/>
          </xdr14:nvContentPartPr>
          <xdr14:nvPr macro=""/>
          <xdr14:xfrm>
            <a:off x="984960" y="6918120"/>
            <a:ext cx="106920" cy="34092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78FE81A3-97FB-40E7-9F1D-739F1E92597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976320" y="6909480"/>
              <a:ext cx="12456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64200</xdr:colOff>
      <xdr:row>38</xdr:row>
      <xdr:rowOff>14380</xdr:rowOff>
    </xdr:from>
    <xdr:to>
      <xdr:col>2</xdr:col>
      <xdr:colOff>287400</xdr:colOff>
      <xdr:row>39</xdr:row>
      <xdr:rowOff>19950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00000000-0008-0000-0B00-0000C6000000}"/>
                </a:ext>
              </a:extLst>
            </xdr14:cNvPr>
            <xdr14:cNvContentPartPr/>
          </xdr14:nvContentPartPr>
          <xdr14:nvPr macro=""/>
          <xdr14:xfrm>
            <a:off x="1283400" y="7012080"/>
            <a:ext cx="223200" cy="18972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D2F67EA2-4AD9-4CF5-8224-F0ECC1B91090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1274760" y="7003063"/>
              <a:ext cx="240840" cy="207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433200</xdr:colOff>
      <xdr:row>36</xdr:row>
      <xdr:rowOff>156600</xdr:rowOff>
    </xdr:from>
    <xdr:to>
      <xdr:col>4</xdr:col>
      <xdr:colOff>37320</xdr:colOff>
      <xdr:row>39</xdr:row>
      <xdr:rowOff>96270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00000000-0008-0000-0B00-0000D1000000}"/>
                </a:ext>
              </a:extLst>
            </xdr14:cNvPr>
            <xdr14:cNvContentPartPr/>
          </xdr14:nvContentPartPr>
          <xdr14:nvPr macro=""/>
          <xdr14:xfrm>
            <a:off x="1652400" y="6786000"/>
            <a:ext cx="823320" cy="492120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D0AE6AC4-C7D9-47C4-AD3D-F2AAB056B81A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643760" y="6777354"/>
              <a:ext cx="840960" cy="509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301560</xdr:colOff>
      <xdr:row>38</xdr:row>
      <xdr:rowOff>67660</xdr:rowOff>
    </xdr:from>
    <xdr:to>
      <xdr:col>4</xdr:col>
      <xdr:colOff>393360</xdr:colOff>
      <xdr:row>39</xdr:row>
      <xdr:rowOff>8070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B00-0000D6000000}"/>
                </a:ext>
              </a:extLst>
            </xdr14:cNvPr>
            <xdr14:cNvContentPartPr/>
          </xdr14:nvContentPartPr>
          <xdr14:nvPr macro=""/>
          <xdr14:xfrm>
            <a:off x="2739960" y="7065360"/>
            <a:ext cx="91800" cy="1245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F59CB0E7-3A59-46D7-8483-388BB4A9DAD1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730960" y="7056720"/>
              <a:ext cx="10944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590280</xdr:colOff>
      <xdr:row>38</xdr:row>
      <xdr:rowOff>1060</xdr:rowOff>
    </xdr:from>
    <xdr:to>
      <xdr:col>5</xdr:col>
      <xdr:colOff>402600</xdr:colOff>
      <xdr:row>39</xdr:row>
      <xdr:rowOff>17790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00000000-0008-0000-0B00-0000DB000000}"/>
                </a:ext>
              </a:extLst>
            </xdr14:cNvPr>
            <xdr14:cNvContentPartPr/>
          </xdr14:nvContentPartPr>
          <xdr14:nvPr macro=""/>
          <xdr14:xfrm>
            <a:off x="3028680" y="6998760"/>
            <a:ext cx="421920" cy="200880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57CBB007-0B53-41CA-9C77-6126AD678701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3020033" y="6989760"/>
              <a:ext cx="439575" cy="21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534000</xdr:colOff>
      <xdr:row>37</xdr:row>
      <xdr:rowOff>113210</xdr:rowOff>
    </xdr:from>
    <xdr:to>
      <xdr:col>6</xdr:col>
      <xdr:colOff>64800</xdr:colOff>
      <xdr:row>38</xdr:row>
      <xdr:rowOff>170620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B00-0000DC000000}"/>
                </a:ext>
              </a:extLst>
            </xdr14:cNvPr>
            <xdr14:cNvContentPartPr/>
          </xdr14:nvContentPartPr>
          <xdr14:nvPr macro=""/>
          <xdr14:xfrm>
            <a:off x="3582000" y="6926760"/>
            <a:ext cx="140400" cy="2415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538EB324-3952-4CB4-AD21-721412ABC623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3573360" y="6917760"/>
              <a:ext cx="15804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115560</xdr:colOff>
      <xdr:row>36</xdr:row>
      <xdr:rowOff>158760</xdr:rowOff>
    </xdr:from>
    <xdr:to>
      <xdr:col>7</xdr:col>
      <xdr:colOff>57480</xdr:colOff>
      <xdr:row>39</xdr:row>
      <xdr:rowOff>77550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14:cNvPr>
            <xdr14:cNvContentPartPr/>
          </xdr14:nvContentPartPr>
          <xdr14:nvPr macro=""/>
          <xdr14:xfrm>
            <a:off x="3773160" y="6788160"/>
            <a:ext cx="551520" cy="4712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83C711F-9545-4598-ABBC-587395AF4F53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764514" y="6779513"/>
              <a:ext cx="569172" cy="4888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536520</xdr:colOff>
      <xdr:row>37</xdr:row>
      <xdr:rowOff>148130</xdr:rowOff>
    </xdr:from>
    <xdr:to>
      <xdr:col>9</xdr:col>
      <xdr:colOff>42840</xdr:colOff>
      <xdr:row>38</xdr:row>
      <xdr:rowOff>176740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B00-00001D000000}"/>
                </a:ext>
              </a:extLst>
            </xdr14:cNvPr>
            <xdr14:cNvContentPartPr/>
          </xdr14:nvContentPartPr>
          <xdr14:nvPr macro=""/>
          <xdr14:xfrm>
            <a:off x="5413320" y="6961680"/>
            <a:ext cx="115920" cy="2127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DB09703-9A1D-46BC-8B67-F72B560BC010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5404320" y="6952680"/>
              <a:ext cx="133560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398040</xdr:colOff>
      <xdr:row>37</xdr:row>
      <xdr:rowOff>178370</xdr:rowOff>
    </xdr:from>
    <xdr:to>
      <xdr:col>10</xdr:col>
      <xdr:colOff>516480</xdr:colOff>
      <xdr:row>39</xdr:row>
      <xdr:rowOff>77550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14:cNvPr>
            <xdr14:cNvContentPartPr/>
          </xdr14:nvContentPartPr>
          <xdr14:nvPr macro=""/>
          <xdr14:xfrm>
            <a:off x="6494040" y="6991920"/>
            <a:ext cx="118440" cy="267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B217AE6E-9330-404E-9B89-F16F881B1B90}"/>
                </a:ext>
              </a:extLst>
            </xdr:cNvPr>
            <xdr:cNvPicPr/>
          </xdr:nvPicPr>
          <xdr:blipFill>
            <a:blip xmlns:r="http://schemas.openxmlformats.org/officeDocument/2006/relationships" r:embed="rId139"/>
            <a:stretch>
              <a:fillRect/>
            </a:stretch>
          </xdr:blipFill>
          <xdr:spPr>
            <a:xfrm>
              <a:off x="6485040" y="6982920"/>
              <a:ext cx="13608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494280</xdr:colOff>
      <xdr:row>37</xdr:row>
      <xdr:rowOff>183410</xdr:rowOff>
    </xdr:from>
    <xdr:to>
      <xdr:col>10</xdr:col>
      <xdr:colOff>261600</xdr:colOff>
      <xdr:row>38</xdr:row>
      <xdr:rowOff>153340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14:cNvPr>
            <xdr14:cNvContentPartPr/>
          </xdr14:nvContentPartPr>
          <xdr14:nvPr macro=""/>
          <xdr14:xfrm>
            <a:off x="5980680" y="6996960"/>
            <a:ext cx="376920" cy="1540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A200A26-356F-4628-A238-89D8190264E0}"/>
                </a:ext>
              </a:extLst>
            </xdr:cNvPr>
            <xdr:cNvPicPr/>
          </xdr:nvPicPr>
          <xdr:blipFill>
            <a:blip xmlns:r="http://schemas.openxmlformats.org/officeDocument/2006/relationships" r:embed="rId141"/>
            <a:stretch>
              <a:fillRect/>
            </a:stretch>
          </xdr:blipFill>
          <xdr:spPr>
            <a:xfrm>
              <a:off x="5971680" y="6987981"/>
              <a:ext cx="394560" cy="171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167400</xdr:colOff>
      <xdr:row>38</xdr:row>
      <xdr:rowOff>25900</xdr:rowOff>
    </xdr:from>
    <xdr:to>
      <xdr:col>9</xdr:col>
      <xdr:colOff>379440</xdr:colOff>
      <xdr:row>38</xdr:row>
      <xdr:rowOff>173500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14:cNvPr>
            <xdr14:cNvContentPartPr/>
          </xdr14:nvContentPartPr>
          <xdr14:nvPr macro=""/>
          <xdr14:xfrm>
            <a:off x="5653800" y="7023600"/>
            <a:ext cx="212040" cy="147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C1EFEF6-8093-4938-BC23-8A2B84980084}"/>
                </a:ext>
              </a:extLst>
            </xdr:cNvPr>
            <xdr:cNvPicPr/>
          </xdr:nvPicPr>
          <xdr:blipFill>
            <a:blip xmlns:r="http://schemas.openxmlformats.org/officeDocument/2006/relationships" r:embed="rId143"/>
            <a:stretch>
              <a:fillRect/>
            </a:stretch>
          </xdr:blipFill>
          <xdr:spPr>
            <a:xfrm>
              <a:off x="5645160" y="7014960"/>
              <a:ext cx="229680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51960</xdr:colOff>
      <xdr:row>37</xdr:row>
      <xdr:rowOff>166850</xdr:rowOff>
    </xdr:from>
    <xdr:to>
      <xdr:col>8</xdr:col>
      <xdr:colOff>339600</xdr:colOff>
      <xdr:row>38</xdr:row>
      <xdr:rowOff>178540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14:cNvPr>
            <xdr14:cNvContentPartPr/>
          </xdr14:nvContentPartPr>
          <xdr14:nvPr macro=""/>
          <xdr14:xfrm>
            <a:off x="4928760" y="6980400"/>
            <a:ext cx="287640" cy="1958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347895D-111D-445F-BA69-D46FDE9CFA05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4919760" y="6971400"/>
              <a:ext cx="30528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38280</xdr:colOff>
      <xdr:row>37</xdr:row>
      <xdr:rowOff>42650</xdr:rowOff>
    </xdr:from>
    <xdr:to>
      <xdr:col>11</xdr:col>
      <xdr:colOff>550920</xdr:colOff>
      <xdr:row>39</xdr:row>
      <xdr:rowOff>37590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B00-000033000000}"/>
                </a:ext>
              </a:extLst>
            </xdr14:cNvPr>
            <xdr14:cNvContentPartPr/>
          </xdr14:nvContentPartPr>
          <xdr14:nvPr macro=""/>
          <xdr14:xfrm>
            <a:off x="6743880" y="6856200"/>
            <a:ext cx="512640" cy="3632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9948B47D-C20E-434E-8EBA-D2F4FBFB8A49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6735240" y="6847200"/>
              <a:ext cx="530280" cy="38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315240</xdr:colOff>
      <xdr:row>38</xdr:row>
      <xdr:rowOff>109420</xdr:rowOff>
    </xdr:from>
    <xdr:to>
      <xdr:col>7</xdr:col>
      <xdr:colOff>325320</xdr:colOff>
      <xdr:row>38</xdr:row>
      <xdr:rowOff>133180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B00-000038000000}"/>
                </a:ext>
              </a:extLst>
            </xdr14:cNvPr>
            <xdr14:cNvContentPartPr/>
          </xdr14:nvContentPartPr>
          <xdr14:nvPr macro=""/>
          <xdr14:xfrm>
            <a:off x="4582440" y="7107120"/>
            <a:ext cx="10080" cy="237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4A534C8-C37C-4C57-8B04-DA65C667DE8B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4573440" y="7098480"/>
              <a:ext cx="27720" cy="4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205800</xdr:colOff>
      <xdr:row>36</xdr:row>
      <xdr:rowOff>126360</xdr:rowOff>
    </xdr:from>
    <xdr:to>
      <xdr:col>7</xdr:col>
      <xdr:colOff>390120</xdr:colOff>
      <xdr:row>38</xdr:row>
      <xdr:rowOff>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B00-000039000000}"/>
                </a:ext>
              </a:extLst>
            </xdr14:cNvPr>
            <xdr14:cNvContentPartPr/>
          </xdr14:nvContentPartPr>
          <xdr14:nvPr macro=""/>
          <xdr14:xfrm>
            <a:off x="4473000" y="6755760"/>
            <a:ext cx="184320" cy="2480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3A10C54-B825-40B6-ADC0-52A26D6245FB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4464360" y="6747120"/>
              <a:ext cx="20196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578400</xdr:colOff>
      <xdr:row>44</xdr:row>
      <xdr:rowOff>83080</xdr:rowOff>
    </xdr:from>
    <xdr:to>
      <xdr:col>2</xdr:col>
      <xdr:colOff>1200</xdr:colOff>
      <xdr:row>44</xdr:row>
      <xdr:rowOff>119440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B00-00003A000000}"/>
                </a:ext>
              </a:extLst>
            </xdr14:cNvPr>
            <xdr14:cNvContentPartPr/>
          </xdr14:nvContentPartPr>
          <xdr14:nvPr macro=""/>
          <xdr14:xfrm>
            <a:off x="1188000" y="8185680"/>
            <a:ext cx="32400" cy="36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2DC7E964-88E4-4DC7-AA3B-7866B1D46480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1179000" y="8177040"/>
              <a:ext cx="500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44040</xdr:colOff>
      <xdr:row>43</xdr:row>
      <xdr:rowOff>103790</xdr:rowOff>
    </xdr:from>
    <xdr:to>
      <xdr:col>2</xdr:col>
      <xdr:colOff>95880</xdr:colOff>
      <xdr:row>43</xdr:row>
      <xdr:rowOff>163550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B00-00003B000000}"/>
                </a:ext>
              </a:extLst>
            </xdr14:cNvPr>
            <xdr14:cNvContentPartPr/>
          </xdr14:nvContentPartPr>
          <xdr14:nvPr macro=""/>
          <xdr14:xfrm>
            <a:off x="1263240" y="8022240"/>
            <a:ext cx="51840" cy="5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4BEB0D1A-743B-4B16-AF46-265759016D14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1254600" y="8013240"/>
              <a:ext cx="69480" cy="7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223680</xdr:colOff>
      <xdr:row>44</xdr:row>
      <xdr:rowOff>120520</xdr:rowOff>
    </xdr:from>
    <xdr:to>
      <xdr:col>2</xdr:col>
      <xdr:colOff>254640</xdr:colOff>
      <xdr:row>44</xdr:row>
      <xdr:rowOff>171280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B00-00003C000000}"/>
                </a:ext>
              </a:extLst>
            </xdr14:cNvPr>
            <xdr14:cNvContentPartPr/>
          </xdr14:nvContentPartPr>
          <xdr14:nvPr macro=""/>
          <xdr14:xfrm>
            <a:off x="1442880" y="8223120"/>
            <a:ext cx="30960" cy="50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80DBD259-762A-4E50-A902-60C000C67594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1434240" y="8214480"/>
              <a:ext cx="4860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290880</xdr:colOff>
      <xdr:row>43</xdr:row>
      <xdr:rowOff>143030</xdr:rowOff>
    </xdr:from>
    <xdr:to>
      <xdr:col>4</xdr:col>
      <xdr:colOff>389040</xdr:colOff>
      <xdr:row>45</xdr:row>
      <xdr:rowOff>97290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14346" name="Ink 14345">
              <a:extLst>
                <a:ext uri="{FF2B5EF4-FFF2-40B4-BE49-F238E27FC236}">
                  <a16:creationId xmlns:a16="http://schemas.microsoft.com/office/drawing/2014/main" id="{00000000-0008-0000-0B00-00000A380000}"/>
                </a:ext>
              </a:extLst>
            </xdr14:cNvPr>
            <xdr14:cNvContentPartPr/>
          </xdr14:nvContentPartPr>
          <xdr14:nvPr macro=""/>
          <xdr14:xfrm>
            <a:off x="2119680" y="8061480"/>
            <a:ext cx="707760" cy="322560"/>
          </xdr14:xfrm>
        </xdr:contentPart>
      </mc:Choice>
      <mc:Fallback xmlns="">
        <xdr:pic>
          <xdr:nvPicPr>
            <xdr:cNvPr id="14346" name="Ink 14345">
              <a:extLst>
                <a:ext uri="{FF2B5EF4-FFF2-40B4-BE49-F238E27FC236}">
                  <a16:creationId xmlns:a16="http://schemas.microsoft.com/office/drawing/2014/main" id="{D3D629F4-ECC8-4BC3-967B-B332AC0A73BA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2111040" y="8052840"/>
              <a:ext cx="725400" cy="34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413040</xdr:colOff>
      <xdr:row>43</xdr:row>
      <xdr:rowOff>75350</xdr:rowOff>
    </xdr:from>
    <xdr:to>
      <xdr:col>3</xdr:col>
      <xdr:colOff>124560</xdr:colOff>
      <xdr:row>44</xdr:row>
      <xdr:rowOff>174880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14347" name="Ink 14346">
              <a:extLst>
                <a:ext uri="{FF2B5EF4-FFF2-40B4-BE49-F238E27FC236}">
                  <a16:creationId xmlns:a16="http://schemas.microsoft.com/office/drawing/2014/main" id="{00000000-0008-0000-0B00-00000B380000}"/>
                </a:ext>
              </a:extLst>
            </xdr14:cNvPr>
            <xdr14:cNvContentPartPr/>
          </xdr14:nvContentPartPr>
          <xdr14:nvPr macro=""/>
          <xdr14:xfrm>
            <a:off x="1632240" y="7993800"/>
            <a:ext cx="321120" cy="283680"/>
          </xdr14:xfrm>
        </xdr:contentPart>
      </mc:Choice>
      <mc:Fallback xmlns="">
        <xdr:pic>
          <xdr:nvPicPr>
            <xdr:cNvPr id="14347" name="Ink 14346">
              <a:extLst>
                <a:ext uri="{FF2B5EF4-FFF2-40B4-BE49-F238E27FC236}">
                  <a16:creationId xmlns:a16="http://schemas.microsoft.com/office/drawing/2014/main" id="{B1E55F54-30DE-47BE-B67B-744F6D72CA59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1623600" y="7984811"/>
              <a:ext cx="338760" cy="3012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536160</xdr:colOff>
      <xdr:row>43</xdr:row>
      <xdr:rowOff>140150</xdr:rowOff>
    </xdr:from>
    <xdr:to>
      <xdr:col>12</xdr:col>
      <xdr:colOff>578520</xdr:colOff>
      <xdr:row>45</xdr:row>
      <xdr:rowOff>152370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14381" name="Ink 14380">
              <a:extLst>
                <a:ext uri="{FF2B5EF4-FFF2-40B4-BE49-F238E27FC236}">
                  <a16:creationId xmlns:a16="http://schemas.microsoft.com/office/drawing/2014/main" id="{00000000-0008-0000-0B00-00002D380000}"/>
                </a:ext>
              </a:extLst>
            </xdr14:cNvPr>
            <xdr14:cNvContentPartPr/>
          </xdr14:nvContentPartPr>
          <xdr14:nvPr macro=""/>
          <xdr14:xfrm>
            <a:off x="7241760" y="8058600"/>
            <a:ext cx="651960" cy="380520"/>
          </xdr14:xfrm>
        </xdr:contentPart>
      </mc:Choice>
      <mc:Fallback xmlns="">
        <xdr:pic>
          <xdr:nvPicPr>
            <xdr:cNvPr id="14381" name="Ink 14380">
              <a:extLst>
                <a:ext uri="{FF2B5EF4-FFF2-40B4-BE49-F238E27FC236}">
                  <a16:creationId xmlns:a16="http://schemas.microsoft.com/office/drawing/2014/main" id="{25993C2B-BC02-4894-AAB0-A92C984A52AD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7233115" y="8049952"/>
              <a:ext cx="669610" cy="3981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434040</xdr:colOff>
      <xdr:row>43</xdr:row>
      <xdr:rowOff>121790</xdr:rowOff>
    </xdr:from>
    <xdr:to>
      <xdr:col>11</xdr:col>
      <xdr:colOff>413040</xdr:colOff>
      <xdr:row>45</xdr:row>
      <xdr:rowOff>40770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14382" name="Ink 14381">
              <a:extLst>
                <a:ext uri="{FF2B5EF4-FFF2-40B4-BE49-F238E27FC236}">
                  <a16:creationId xmlns:a16="http://schemas.microsoft.com/office/drawing/2014/main" id="{00000000-0008-0000-0B00-00002E380000}"/>
                </a:ext>
              </a:extLst>
            </xdr14:cNvPr>
            <xdr14:cNvContentPartPr/>
          </xdr14:nvContentPartPr>
          <xdr14:nvPr macro=""/>
          <xdr14:xfrm>
            <a:off x="6530040" y="8040240"/>
            <a:ext cx="588600" cy="287280"/>
          </xdr14:xfrm>
        </xdr:contentPart>
      </mc:Choice>
      <mc:Fallback xmlns="">
        <xdr:pic>
          <xdr:nvPicPr>
            <xdr:cNvPr id="14382" name="Ink 14381">
              <a:extLst>
                <a:ext uri="{FF2B5EF4-FFF2-40B4-BE49-F238E27FC236}">
                  <a16:creationId xmlns:a16="http://schemas.microsoft.com/office/drawing/2014/main" id="{EA267A0F-4CF3-4441-B332-01C3DE4F1E7E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6521046" y="8031600"/>
              <a:ext cx="606229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413640</xdr:colOff>
      <xdr:row>43</xdr:row>
      <xdr:rowOff>148790</xdr:rowOff>
    </xdr:from>
    <xdr:to>
      <xdr:col>10</xdr:col>
      <xdr:colOff>85920</xdr:colOff>
      <xdr:row>44</xdr:row>
      <xdr:rowOff>162640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14383" name="Ink 14382">
              <a:extLst>
                <a:ext uri="{FF2B5EF4-FFF2-40B4-BE49-F238E27FC236}">
                  <a16:creationId xmlns:a16="http://schemas.microsoft.com/office/drawing/2014/main" id="{00000000-0008-0000-0B00-00002F380000}"/>
                </a:ext>
              </a:extLst>
            </xdr14:cNvPr>
            <xdr14:cNvContentPartPr/>
          </xdr14:nvContentPartPr>
          <xdr14:nvPr macro=""/>
          <xdr14:xfrm>
            <a:off x="5900040" y="8067240"/>
            <a:ext cx="281880" cy="198000"/>
          </xdr14:xfrm>
        </xdr:contentPart>
      </mc:Choice>
      <mc:Fallback xmlns="">
        <xdr:pic>
          <xdr:nvPicPr>
            <xdr:cNvPr id="14383" name="Ink 14382">
              <a:extLst>
                <a:ext uri="{FF2B5EF4-FFF2-40B4-BE49-F238E27FC236}">
                  <a16:creationId xmlns:a16="http://schemas.microsoft.com/office/drawing/2014/main" id="{874ADE4B-44B4-4815-9DF8-8FD7160C5C3B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5891400" y="8058600"/>
              <a:ext cx="29952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158040</xdr:colOff>
      <xdr:row>43</xdr:row>
      <xdr:rowOff>183710</xdr:rowOff>
    </xdr:from>
    <xdr:to>
      <xdr:col>9</xdr:col>
      <xdr:colOff>85680</xdr:colOff>
      <xdr:row>45</xdr:row>
      <xdr:rowOff>56610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14384" name="Ink 14383">
              <a:extLst>
                <a:ext uri="{FF2B5EF4-FFF2-40B4-BE49-F238E27FC236}">
                  <a16:creationId xmlns:a16="http://schemas.microsoft.com/office/drawing/2014/main" id="{00000000-0008-0000-0B00-000030380000}"/>
                </a:ext>
              </a:extLst>
            </xdr14:cNvPr>
            <xdr14:cNvContentPartPr/>
          </xdr14:nvContentPartPr>
          <xdr14:nvPr macro=""/>
          <xdr14:xfrm>
            <a:off x="3815640" y="8102160"/>
            <a:ext cx="1756440" cy="241200"/>
          </xdr14:xfrm>
        </xdr:contentPart>
      </mc:Choice>
      <mc:Fallback xmlns="">
        <xdr:pic>
          <xdr:nvPicPr>
            <xdr:cNvPr id="14384" name="Ink 14383">
              <a:extLst>
                <a:ext uri="{FF2B5EF4-FFF2-40B4-BE49-F238E27FC236}">
                  <a16:creationId xmlns:a16="http://schemas.microsoft.com/office/drawing/2014/main" id="{078632B6-318E-48C7-AB45-5D7075D079E4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3806642" y="8093173"/>
              <a:ext cx="1774076" cy="258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193080</xdr:colOff>
      <xdr:row>43</xdr:row>
      <xdr:rowOff>72470</xdr:rowOff>
    </xdr:from>
    <xdr:to>
      <xdr:col>5</xdr:col>
      <xdr:colOff>370200</xdr:colOff>
      <xdr:row>44</xdr:row>
      <xdr:rowOff>161920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14385" name="Ink 14384">
              <a:extLst>
                <a:ext uri="{FF2B5EF4-FFF2-40B4-BE49-F238E27FC236}">
                  <a16:creationId xmlns:a16="http://schemas.microsoft.com/office/drawing/2014/main" id="{00000000-0008-0000-0B00-000031380000}"/>
                </a:ext>
              </a:extLst>
            </xdr14:cNvPr>
            <xdr14:cNvContentPartPr/>
          </xdr14:nvContentPartPr>
          <xdr14:nvPr macro=""/>
          <xdr14:xfrm>
            <a:off x="3241080" y="7990920"/>
            <a:ext cx="177120" cy="273600"/>
          </xdr14:xfrm>
        </xdr:contentPart>
      </mc:Choice>
      <mc:Fallback xmlns="">
        <xdr:pic>
          <xdr:nvPicPr>
            <xdr:cNvPr id="14385" name="Ink 14384">
              <a:extLst>
                <a:ext uri="{FF2B5EF4-FFF2-40B4-BE49-F238E27FC236}">
                  <a16:creationId xmlns:a16="http://schemas.microsoft.com/office/drawing/2014/main" id="{6350472F-9DB8-4324-8720-87CB2CFEA077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3232422" y="7981920"/>
              <a:ext cx="194796" cy="29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40560</xdr:colOff>
      <xdr:row>44</xdr:row>
      <xdr:rowOff>155440</xdr:rowOff>
    </xdr:from>
    <xdr:to>
      <xdr:col>13</xdr:col>
      <xdr:colOff>40920</xdr:colOff>
      <xdr:row>44</xdr:row>
      <xdr:rowOff>181720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14386" name="Ink 14385">
              <a:extLst>
                <a:ext uri="{FF2B5EF4-FFF2-40B4-BE49-F238E27FC236}">
                  <a16:creationId xmlns:a16="http://schemas.microsoft.com/office/drawing/2014/main" id="{00000000-0008-0000-0B00-000032380000}"/>
                </a:ext>
              </a:extLst>
            </xdr14:cNvPr>
            <xdr14:cNvContentPartPr/>
          </xdr14:nvContentPartPr>
          <xdr14:nvPr macro=""/>
          <xdr14:xfrm>
            <a:off x="7965360" y="8258040"/>
            <a:ext cx="360" cy="26280"/>
          </xdr14:xfrm>
        </xdr:contentPart>
      </mc:Choice>
      <mc:Fallback xmlns="">
        <xdr:pic>
          <xdr:nvPicPr>
            <xdr:cNvPr id="14386" name="Ink 14385">
              <a:extLst>
                <a:ext uri="{FF2B5EF4-FFF2-40B4-BE49-F238E27FC236}">
                  <a16:creationId xmlns:a16="http://schemas.microsoft.com/office/drawing/2014/main" id="{A6D97C86-F57E-4F18-82EF-D37595313F3F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7956360" y="8249040"/>
              <a:ext cx="1800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205560</xdr:colOff>
      <xdr:row>10</xdr:row>
      <xdr:rowOff>22580</xdr:rowOff>
    </xdr:from>
    <xdr:to>
      <xdr:col>0</xdr:col>
      <xdr:colOff>570960</xdr:colOff>
      <xdr:row>12</xdr:row>
      <xdr:rowOff>113640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14389" name="Ink 14388">
              <a:extLst>
                <a:ext uri="{FF2B5EF4-FFF2-40B4-BE49-F238E27FC236}">
                  <a16:creationId xmlns:a16="http://schemas.microsoft.com/office/drawing/2014/main" id="{00000000-0008-0000-0B00-000035380000}"/>
                </a:ext>
              </a:extLst>
            </xdr14:cNvPr>
            <xdr14:cNvContentPartPr/>
          </xdr14:nvContentPartPr>
          <xdr14:nvPr macro=""/>
          <xdr14:xfrm>
            <a:off x="205560" y="1864080"/>
            <a:ext cx="365400" cy="459360"/>
          </xdr14:xfrm>
        </xdr:contentPart>
      </mc:Choice>
      <mc:Fallback xmlns="">
        <xdr:pic>
          <xdr:nvPicPr>
            <xdr:cNvPr id="14389" name="Ink 14388">
              <a:extLst>
                <a:ext uri="{FF2B5EF4-FFF2-40B4-BE49-F238E27FC236}">
                  <a16:creationId xmlns:a16="http://schemas.microsoft.com/office/drawing/2014/main" id="{4EE81357-B7D3-49BA-863D-78F21F34DCDC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196920" y="1855080"/>
              <a:ext cx="383040" cy="47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411120</xdr:colOff>
      <xdr:row>46</xdr:row>
      <xdr:rowOff>22220</xdr:rowOff>
    </xdr:from>
    <xdr:to>
      <xdr:col>1</xdr:col>
      <xdr:colOff>68640</xdr:colOff>
      <xdr:row>48</xdr:row>
      <xdr:rowOff>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14392" name="Ink 14391">
              <a:extLst>
                <a:ext uri="{FF2B5EF4-FFF2-40B4-BE49-F238E27FC236}">
                  <a16:creationId xmlns:a16="http://schemas.microsoft.com/office/drawing/2014/main" id="{00000000-0008-0000-0B00-000038380000}"/>
                </a:ext>
              </a:extLst>
            </xdr14:cNvPr>
            <xdr14:cNvContentPartPr/>
          </xdr14:nvContentPartPr>
          <xdr14:nvPr macro=""/>
          <xdr14:xfrm>
            <a:off x="411120" y="8493120"/>
            <a:ext cx="267120" cy="408960"/>
          </xdr14:xfrm>
        </xdr:contentPart>
      </mc:Choice>
      <mc:Fallback xmlns="">
        <xdr:pic>
          <xdr:nvPicPr>
            <xdr:cNvPr id="14392" name="Ink 14391">
              <a:extLst>
                <a:ext uri="{FF2B5EF4-FFF2-40B4-BE49-F238E27FC236}">
                  <a16:creationId xmlns:a16="http://schemas.microsoft.com/office/drawing/2014/main" id="{0F962AB8-5ED1-4A0B-95FD-AA75D5B8E819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402132" y="8484120"/>
              <a:ext cx="284736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160800</xdr:colOff>
      <xdr:row>44</xdr:row>
      <xdr:rowOff>87400</xdr:rowOff>
    </xdr:from>
    <xdr:to>
      <xdr:col>13</xdr:col>
      <xdr:colOff>255840</xdr:colOff>
      <xdr:row>45</xdr:row>
      <xdr:rowOff>32130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14397" name="Ink 14396">
              <a:extLst>
                <a:ext uri="{FF2B5EF4-FFF2-40B4-BE49-F238E27FC236}">
                  <a16:creationId xmlns:a16="http://schemas.microsoft.com/office/drawing/2014/main" id="{00000000-0008-0000-0B00-00003D380000}"/>
                </a:ext>
              </a:extLst>
            </xdr14:cNvPr>
            <xdr14:cNvContentPartPr/>
          </xdr14:nvContentPartPr>
          <xdr14:nvPr macro=""/>
          <xdr14:xfrm>
            <a:off x="8085600" y="8190000"/>
            <a:ext cx="95040" cy="128880"/>
          </xdr14:xfrm>
        </xdr:contentPart>
      </mc:Choice>
      <mc:Fallback xmlns="">
        <xdr:pic>
          <xdr:nvPicPr>
            <xdr:cNvPr id="14397" name="Ink 14396">
              <a:extLst>
                <a:ext uri="{FF2B5EF4-FFF2-40B4-BE49-F238E27FC236}">
                  <a16:creationId xmlns:a16="http://schemas.microsoft.com/office/drawing/2014/main" id="{519D6E6F-1C6F-41C0-A1A7-5E7D1A234C83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8076960" y="8181360"/>
              <a:ext cx="1126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47</xdr:row>
      <xdr:rowOff>6670</xdr:rowOff>
    </xdr:from>
    <xdr:to>
      <xdr:col>2</xdr:col>
      <xdr:colOff>594840</xdr:colOff>
      <xdr:row>47</xdr:row>
      <xdr:rowOff>64630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14405" name="Ink 14404">
              <a:extLst>
                <a:ext uri="{FF2B5EF4-FFF2-40B4-BE49-F238E27FC236}">
                  <a16:creationId xmlns:a16="http://schemas.microsoft.com/office/drawing/2014/main" id="{00000000-0008-0000-0B00-000045380000}"/>
                </a:ext>
              </a:extLst>
            </xdr14:cNvPr>
            <xdr14:cNvContentPartPr/>
          </xdr14:nvContentPartPr>
          <xdr14:nvPr macro=""/>
          <xdr14:xfrm>
            <a:off x="1743120" y="8661720"/>
            <a:ext cx="70920" cy="57960"/>
          </xdr14:xfrm>
        </xdr:contentPart>
      </mc:Choice>
      <mc:Fallback xmlns="">
        <xdr:pic>
          <xdr:nvPicPr>
            <xdr:cNvPr id="14405" name="Ink 14404">
              <a:extLst>
                <a:ext uri="{FF2B5EF4-FFF2-40B4-BE49-F238E27FC236}">
                  <a16:creationId xmlns:a16="http://schemas.microsoft.com/office/drawing/2014/main" id="{59C3C671-7A22-423E-846F-6ECF909374B5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1734120" y="8653080"/>
              <a:ext cx="885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602520</xdr:colOff>
      <xdr:row>46</xdr:row>
      <xdr:rowOff>81020</xdr:rowOff>
    </xdr:from>
    <xdr:to>
      <xdr:col>2</xdr:col>
      <xdr:colOff>338880</xdr:colOff>
      <xdr:row>48</xdr:row>
      <xdr:rowOff>105840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14406" name="Ink 14405">
              <a:extLst>
                <a:ext uri="{FF2B5EF4-FFF2-40B4-BE49-F238E27FC236}">
                  <a16:creationId xmlns:a16="http://schemas.microsoft.com/office/drawing/2014/main" id="{00000000-0008-0000-0B00-000046380000}"/>
                </a:ext>
              </a:extLst>
            </xdr14:cNvPr>
            <xdr14:cNvContentPartPr/>
          </xdr14:nvContentPartPr>
          <xdr14:nvPr macro=""/>
          <xdr14:xfrm>
            <a:off x="1212120" y="8551920"/>
            <a:ext cx="345960" cy="393120"/>
          </xdr14:xfrm>
        </xdr:contentPart>
      </mc:Choice>
      <mc:Fallback xmlns="">
        <xdr:pic>
          <xdr:nvPicPr>
            <xdr:cNvPr id="14406" name="Ink 14405">
              <a:extLst>
                <a:ext uri="{FF2B5EF4-FFF2-40B4-BE49-F238E27FC236}">
                  <a16:creationId xmlns:a16="http://schemas.microsoft.com/office/drawing/2014/main" id="{6247EDB4-2B03-474E-B60A-7EBFB2F655D9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1203120" y="8543280"/>
              <a:ext cx="363600" cy="41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218880</xdr:colOff>
      <xdr:row>46</xdr:row>
      <xdr:rowOff>131000</xdr:rowOff>
    </xdr:from>
    <xdr:to>
      <xdr:col>4</xdr:col>
      <xdr:colOff>477600</xdr:colOff>
      <xdr:row>48</xdr:row>
      <xdr:rowOff>42060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14416" name="Ink 14415">
              <a:extLst>
                <a:ext uri="{FF2B5EF4-FFF2-40B4-BE49-F238E27FC236}">
                  <a16:creationId xmlns:a16="http://schemas.microsoft.com/office/drawing/2014/main" id="{00000000-0008-0000-0B00-000050380000}"/>
                </a:ext>
              </a:extLst>
            </xdr14:cNvPr>
            <xdr14:cNvContentPartPr/>
          </xdr14:nvContentPartPr>
          <xdr14:nvPr macro=""/>
          <xdr14:xfrm>
            <a:off x="2047680" y="8601900"/>
            <a:ext cx="868320" cy="279360"/>
          </xdr14:xfrm>
        </xdr:contentPart>
      </mc:Choice>
      <mc:Fallback xmlns="">
        <xdr:pic>
          <xdr:nvPicPr>
            <xdr:cNvPr id="14416" name="Ink 14415">
              <a:extLst>
                <a:ext uri="{FF2B5EF4-FFF2-40B4-BE49-F238E27FC236}">
                  <a16:creationId xmlns:a16="http://schemas.microsoft.com/office/drawing/2014/main" id="{BDC44D73-9978-48EC-A2AE-CD6ABCB78EBD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039040" y="8593249"/>
              <a:ext cx="885960" cy="29702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12700</xdr:colOff>
      <xdr:row>10</xdr:row>
      <xdr:rowOff>25661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66300" cy="1867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82550</xdr:rowOff>
        </xdr:from>
        <xdr:to>
          <xdr:col>18</xdr:col>
          <xdr:colOff>482600</xdr:colOff>
          <xdr:row>7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C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79440</xdr:colOff>
      <xdr:row>11</xdr:row>
      <xdr:rowOff>59470</xdr:rowOff>
    </xdr:from>
    <xdr:to>
      <xdr:col>1</xdr:col>
      <xdr:colOff>230640</xdr:colOff>
      <xdr:row>13</xdr:row>
      <xdr:rowOff>62330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14:cNvPr>
            <xdr14:cNvContentPartPr/>
          </xdr14:nvContentPartPr>
          <xdr14:nvPr macro=""/>
          <xdr14:xfrm>
            <a:off x="689040" y="2085120"/>
            <a:ext cx="151200" cy="3711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44F632D6-41F9-4DC0-B444-A5F2FE9BDEB9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0400" y="2076120"/>
              <a:ext cx="168840" cy="38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318480</xdr:colOff>
      <xdr:row>12</xdr:row>
      <xdr:rowOff>177000</xdr:rowOff>
    </xdr:from>
    <xdr:to>
      <xdr:col>1</xdr:col>
      <xdr:colOff>423600</xdr:colOff>
      <xdr:row>13</xdr:row>
      <xdr:rowOff>127490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14:cNvPr>
            <xdr14:cNvContentPartPr/>
          </xdr14:nvContentPartPr>
          <xdr14:nvPr macro=""/>
          <xdr14:xfrm>
            <a:off x="928080" y="2386800"/>
            <a:ext cx="105120" cy="134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A4EF9565-FD69-420D-8EAB-BDDFC9191B7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19440" y="2377800"/>
              <a:ext cx="12276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13800</xdr:colOff>
      <xdr:row>12</xdr:row>
      <xdr:rowOff>45600</xdr:rowOff>
    </xdr:from>
    <xdr:to>
      <xdr:col>2</xdr:col>
      <xdr:colOff>65640</xdr:colOff>
      <xdr:row>12</xdr:row>
      <xdr:rowOff>106440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C00-00000C000000}"/>
                </a:ext>
              </a:extLst>
            </xdr14:cNvPr>
            <xdr14:cNvContentPartPr/>
          </xdr14:nvContentPartPr>
          <xdr14:nvPr macro=""/>
          <xdr14:xfrm>
            <a:off x="1233000" y="2255400"/>
            <a:ext cx="51840" cy="608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5071B60C-88F7-4C14-8A7A-86AFF2F0B26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24000" y="2246400"/>
              <a:ext cx="6948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249600</xdr:colOff>
      <xdr:row>11</xdr:row>
      <xdr:rowOff>151630</xdr:rowOff>
    </xdr:from>
    <xdr:to>
      <xdr:col>3</xdr:col>
      <xdr:colOff>425520</xdr:colOff>
      <xdr:row>13</xdr:row>
      <xdr:rowOff>4730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14:cNvPr>
            <xdr14:cNvContentPartPr/>
          </xdr14:nvContentPartPr>
          <xdr14:nvPr macro=""/>
          <xdr14:xfrm>
            <a:off x="1468800" y="2177280"/>
            <a:ext cx="785520" cy="2214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EAC9237A-A040-4E38-93DB-BF1A33DDC17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459804" y="2168280"/>
              <a:ext cx="803152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387600</xdr:colOff>
      <xdr:row>11</xdr:row>
      <xdr:rowOff>15910</xdr:rowOff>
    </xdr:from>
    <xdr:to>
      <xdr:col>6</xdr:col>
      <xdr:colOff>345960</xdr:colOff>
      <xdr:row>13</xdr:row>
      <xdr:rowOff>42890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14:cNvPr>
            <xdr14:cNvContentPartPr/>
          </xdr14:nvContentPartPr>
          <xdr14:nvPr macro=""/>
          <xdr14:xfrm>
            <a:off x="2826000" y="2041560"/>
            <a:ext cx="1177560" cy="3952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02EE9001-6183-4D5C-A498-3DB89818360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817360" y="2032912"/>
              <a:ext cx="1195200" cy="4129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287880</xdr:colOff>
      <xdr:row>11</xdr:row>
      <xdr:rowOff>96910</xdr:rowOff>
    </xdr:from>
    <xdr:to>
      <xdr:col>10</xdr:col>
      <xdr:colOff>407040</xdr:colOff>
      <xdr:row>13</xdr:row>
      <xdr:rowOff>60890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C00-000032000000}"/>
                </a:ext>
              </a:extLst>
            </xdr14:cNvPr>
            <xdr14:cNvContentPartPr/>
          </xdr14:nvContentPartPr>
          <xdr14:nvPr macro=""/>
          <xdr14:xfrm>
            <a:off x="4555080" y="2122560"/>
            <a:ext cx="1947960" cy="332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62E8BC8-1D5C-45E9-A053-69445B3B5444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4546080" y="2113560"/>
              <a:ext cx="196560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229800</xdr:colOff>
      <xdr:row>11</xdr:row>
      <xdr:rowOff>69550</xdr:rowOff>
    </xdr:from>
    <xdr:to>
      <xdr:col>11</xdr:col>
      <xdr:colOff>565320</xdr:colOff>
      <xdr:row>12</xdr:row>
      <xdr:rowOff>89160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C00-000036000000}"/>
                </a:ext>
              </a:extLst>
            </xdr14:cNvPr>
            <xdr14:cNvContentPartPr/>
          </xdr14:nvContentPartPr>
          <xdr14:nvPr macro=""/>
          <xdr14:xfrm>
            <a:off x="6935400" y="2095200"/>
            <a:ext cx="335520" cy="2037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ABA5BBD0-74B4-4015-B61C-A5D67D0A2650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926760" y="2086200"/>
              <a:ext cx="3531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162360</xdr:colOff>
      <xdr:row>11</xdr:row>
      <xdr:rowOff>124270</xdr:rowOff>
    </xdr:from>
    <xdr:to>
      <xdr:col>13</xdr:col>
      <xdr:colOff>21480</xdr:colOff>
      <xdr:row>12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C00-00003C000000}"/>
                </a:ext>
              </a:extLst>
            </xdr14:cNvPr>
            <xdr14:cNvContentPartPr/>
          </xdr14:nvContentPartPr>
          <xdr14:nvPr macro=""/>
          <xdr14:xfrm>
            <a:off x="7477560" y="2149920"/>
            <a:ext cx="468720" cy="212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BA6B0902-E39D-497B-808E-5DC03EFE8B3B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468920" y="2140920"/>
              <a:ext cx="486360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270240</xdr:colOff>
      <xdr:row>14</xdr:row>
      <xdr:rowOff>135220</xdr:rowOff>
    </xdr:from>
    <xdr:to>
      <xdr:col>2</xdr:col>
      <xdr:colOff>135480</xdr:colOff>
      <xdr:row>17</xdr:row>
      <xdr:rowOff>72370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5366" name="Ink 15365">
              <a:extLst>
                <a:ext uri="{FF2B5EF4-FFF2-40B4-BE49-F238E27FC236}">
                  <a16:creationId xmlns:a16="http://schemas.microsoft.com/office/drawing/2014/main" id="{00000000-0008-0000-0C00-0000063C0000}"/>
                </a:ext>
              </a:extLst>
            </xdr14:cNvPr>
            <xdr14:cNvContentPartPr/>
          </xdr14:nvContentPartPr>
          <xdr14:nvPr macro=""/>
          <xdr14:xfrm>
            <a:off x="879840" y="2713320"/>
            <a:ext cx="474840" cy="489600"/>
          </xdr14:xfrm>
        </xdr:contentPart>
      </mc:Choice>
      <mc:Fallback xmlns="">
        <xdr:pic>
          <xdr:nvPicPr>
            <xdr:cNvPr id="15366" name="Ink 15365">
              <a:extLst>
                <a:ext uri="{FF2B5EF4-FFF2-40B4-BE49-F238E27FC236}">
                  <a16:creationId xmlns:a16="http://schemas.microsoft.com/office/drawing/2014/main" id="{CA9901F5-B474-4113-A7EE-8A8D50A8E93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71193" y="2704674"/>
              <a:ext cx="492493" cy="507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44280</xdr:colOff>
      <xdr:row>15</xdr:row>
      <xdr:rowOff>8310</xdr:rowOff>
    </xdr:from>
    <xdr:to>
      <xdr:col>4</xdr:col>
      <xdr:colOff>277080</xdr:colOff>
      <xdr:row>17</xdr:row>
      <xdr:rowOff>76330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15381" name="Ink 15380">
              <a:extLst>
                <a:ext uri="{FF2B5EF4-FFF2-40B4-BE49-F238E27FC236}">
                  <a16:creationId xmlns:a16="http://schemas.microsoft.com/office/drawing/2014/main" id="{00000000-0008-0000-0C00-0000153C0000}"/>
                </a:ext>
              </a:extLst>
            </xdr14:cNvPr>
            <xdr14:cNvContentPartPr/>
          </xdr14:nvContentPartPr>
          <xdr14:nvPr macro=""/>
          <xdr14:xfrm>
            <a:off x="1873080" y="2770560"/>
            <a:ext cx="842400" cy="436320"/>
          </xdr14:xfrm>
        </xdr:contentPart>
      </mc:Choice>
      <mc:Fallback xmlns="">
        <xdr:pic>
          <xdr:nvPicPr>
            <xdr:cNvPr id="15381" name="Ink 15380">
              <a:extLst>
                <a:ext uri="{FF2B5EF4-FFF2-40B4-BE49-F238E27FC236}">
                  <a16:creationId xmlns:a16="http://schemas.microsoft.com/office/drawing/2014/main" id="{C5C37565-3B17-4BAE-B6E6-3F3CADCBF939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64080" y="2761920"/>
              <a:ext cx="86004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457800</xdr:colOff>
      <xdr:row>15</xdr:row>
      <xdr:rowOff>120990</xdr:rowOff>
    </xdr:from>
    <xdr:to>
      <xdr:col>5</xdr:col>
      <xdr:colOff>156720</xdr:colOff>
      <xdr:row>17</xdr:row>
      <xdr:rowOff>36010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5386" name="Ink 15385">
              <a:extLst>
                <a:ext uri="{FF2B5EF4-FFF2-40B4-BE49-F238E27FC236}">
                  <a16:creationId xmlns:a16="http://schemas.microsoft.com/office/drawing/2014/main" id="{00000000-0008-0000-0C00-00001A3C0000}"/>
                </a:ext>
              </a:extLst>
            </xdr14:cNvPr>
            <xdr14:cNvContentPartPr/>
          </xdr14:nvContentPartPr>
          <xdr14:nvPr macro=""/>
          <xdr14:xfrm>
            <a:off x="2896200" y="2883240"/>
            <a:ext cx="308520" cy="283320"/>
          </xdr14:xfrm>
        </xdr:contentPart>
      </mc:Choice>
      <mc:Fallback xmlns="">
        <xdr:pic>
          <xdr:nvPicPr>
            <xdr:cNvPr id="15386" name="Ink 15385">
              <a:extLst>
                <a:ext uri="{FF2B5EF4-FFF2-40B4-BE49-F238E27FC236}">
                  <a16:creationId xmlns:a16="http://schemas.microsoft.com/office/drawing/2014/main" id="{0C59D67A-2FE6-419F-B398-974714ACF81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887560" y="2874600"/>
              <a:ext cx="3261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315120</xdr:colOff>
      <xdr:row>15</xdr:row>
      <xdr:rowOff>64830</xdr:rowOff>
    </xdr:from>
    <xdr:to>
      <xdr:col>6</xdr:col>
      <xdr:colOff>13320</xdr:colOff>
      <xdr:row>17</xdr:row>
      <xdr:rowOff>17290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5391" name="Ink 15390">
              <a:extLst>
                <a:ext uri="{FF2B5EF4-FFF2-40B4-BE49-F238E27FC236}">
                  <a16:creationId xmlns:a16="http://schemas.microsoft.com/office/drawing/2014/main" id="{00000000-0008-0000-0C00-00001F3C0000}"/>
                </a:ext>
              </a:extLst>
            </xdr14:cNvPr>
            <xdr14:cNvContentPartPr/>
          </xdr14:nvContentPartPr>
          <xdr14:nvPr macro=""/>
          <xdr14:xfrm>
            <a:off x="3363120" y="2827080"/>
            <a:ext cx="307800" cy="320760"/>
          </xdr14:xfrm>
        </xdr:contentPart>
      </mc:Choice>
      <mc:Fallback xmlns="">
        <xdr:pic>
          <xdr:nvPicPr>
            <xdr:cNvPr id="15391" name="Ink 15390">
              <a:extLst>
                <a:ext uri="{FF2B5EF4-FFF2-40B4-BE49-F238E27FC236}">
                  <a16:creationId xmlns:a16="http://schemas.microsoft.com/office/drawing/2014/main" id="{1A769050-ED42-4461-830E-0C83040409E2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3354480" y="2818080"/>
              <a:ext cx="325440" cy="33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536520</xdr:colOff>
      <xdr:row>14</xdr:row>
      <xdr:rowOff>175540</xdr:rowOff>
    </xdr:from>
    <xdr:to>
      <xdr:col>6</xdr:col>
      <xdr:colOff>142200</xdr:colOff>
      <xdr:row>17</xdr:row>
      <xdr:rowOff>1450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5398" name="Ink 15397">
              <a:extLst>
                <a:ext uri="{FF2B5EF4-FFF2-40B4-BE49-F238E27FC236}">
                  <a16:creationId xmlns:a16="http://schemas.microsoft.com/office/drawing/2014/main" id="{00000000-0008-0000-0C00-0000263C0000}"/>
                </a:ext>
              </a:extLst>
            </xdr14:cNvPr>
            <xdr14:cNvContentPartPr/>
          </xdr14:nvContentPartPr>
          <xdr14:nvPr macro=""/>
          <xdr14:xfrm>
            <a:off x="3584520" y="2753640"/>
            <a:ext cx="215280" cy="378360"/>
          </xdr14:xfrm>
        </xdr:contentPart>
      </mc:Choice>
      <mc:Fallback xmlns="">
        <xdr:pic>
          <xdr:nvPicPr>
            <xdr:cNvPr id="15398" name="Ink 15397">
              <a:extLst>
                <a:ext uri="{FF2B5EF4-FFF2-40B4-BE49-F238E27FC236}">
                  <a16:creationId xmlns:a16="http://schemas.microsoft.com/office/drawing/2014/main" id="{E92E49BE-21D0-40AA-A4F6-7FE62B73D1E5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575520" y="2744992"/>
              <a:ext cx="232920" cy="3960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345600</xdr:colOff>
      <xdr:row>16</xdr:row>
      <xdr:rowOff>27920</xdr:rowOff>
    </xdr:from>
    <xdr:to>
      <xdr:col>6</xdr:col>
      <xdr:colOff>439200</xdr:colOff>
      <xdr:row>16</xdr:row>
      <xdr:rowOff>74360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5401" name="Ink 15400">
              <a:extLst>
                <a:ext uri="{FF2B5EF4-FFF2-40B4-BE49-F238E27FC236}">
                  <a16:creationId xmlns:a16="http://schemas.microsoft.com/office/drawing/2014/main" id="{00000000-0008-0000-0C00-0000293C0000}"/>
                </a:ext>
              </a:extLst>
            </xdr14:cNvPr>
            <xdr14:cNvContentPartPr/>
          </xdr14:nvContentPartPr>
          <xdr14:nvPr macro=""/>
          <xdr14:xfrm>
            <a:off x="4003200" y="2974320"/>
            <a:ext cx="93600" cy="46440"/>
          </xdr14:xfrm>
        </xdr:contentPart>
      </mc:Choice>
      <mc:Fallback xmlns="">
        <xdr:pic>
          <xdr:nvPicPr>
            <xdr:cNvPr id="15401" name="Ink 15400">
              <a:extLst>
                <a:ext uri="{FF2B5EF4-FFF2-40B4-BE49-F238E27FC236}">
                  <a16:creationId xmlns:a16="http://schemas.microsoft.com/office/drawing/2014/main" id="{5B5BECB9-393C-4ABB-AA9C-3F19EC0C5B7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3994165" y="2965320"/>
              <a:ext cx="111308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18240</xdr:colOff>
      <xdr:row>15</xdr:row>
      <xdr:rowOff>110910</xdr:rowOff>
    </xdr:from>
    <xdr:to>
      <xdr:col>8</xdr:col>
      <xdr:colOff>307200</xdr:colOff>
      <xdr:row>16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5412" name="Ink 15411">
              <a:extLst>
                <a:ext uri="{FF2B5EF4-FFF2-40B4-BE49-F238E27FC236}">
                  <a16:creationId xmlns:a16="http://schemas.microsoft.com/office/drawing/2014/main" id="{00000000-0008-0000-0C00-0000343C0000}"/>
                </a:ext>
              </a:extLst>
            </xdr14:cNvPr>
            <xdr14:cNvContentPartPr/>
          </xdr14:nvContentPartPr>
          <xdr14:nvPr macro=""/>
          <xdr14:xfrm>
            <a:off x="4285440" y="2873160"/>
            <a:ext cx="898560" cy="245520"/>
          </xdr14:xfrm>
        </xdr:contentPart>
      </mc:Choice>
      <mc:Fallback xmlns="">
        <xdr:pic>
          <xdr:nvPicPr>
            <xdr:cNvPr id="15412" name="Ink 15411">
              <a:extLst>
                <a:ext uri="{FF2B5EF4-FFF2-40B4-BE49-F238E27FC236}">
                  <a16:creationId xmlns:a16="http://schemas.microsoft.com/office/drawing/2014/main" id="{BDB6ECE8-2C34-4C4A-93B3-1E993C210F1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276800" y="2864160"/>
              <a:ext cx="91620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345360</xdr:colOff>
      <xdr:row>15</xdr:row>
      <xdr:rowOff>18750</xdr:rowOff>
    </xdr:from>
    <xdr:to>
      <xdr:col>9</xdr:col>
      <xdr:colOff>16920</xdr:colOff>
      <xdr:row>17</xdr:row>
      <xdr:rowOff>30970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5419" name="Ink 15418">
              <a:extLst>
                <a:ext uri="{FF2B5EF4-FFF2-40B4-BE49-F238E27FC236}">
                  <a16:creationId xmlns:a16="http://schemas.microsoft.com/office/drawing/2014/main" id="{00000000-0008-0000-0C00-00003B3C0000}"/>
                </a:ext>
              </a:extLst>
            </xdr14:cNvPr>
            <xdr14:cNvContentPartPr/>
          </xdr14:nvContentPartPr>
          <xdr14:nvPr macro=""/>
          <xdr14:xfrm>
            <a:off x="5222160" y="2781000"/>
            <a:ext cx="281160" cy="380520"/>
          </xdr14:xfrm>
        </xdr:contentPart>
      </mc:Choice>
      <mc:Fallback xmlns="">
        <xdr:pic>
          <xdr:nvPicPr>
            <xdr:cNvPr id="15419" name="Ink 15418">
              <a:extLst>
                <a:ext uri="{FF2B5EF4-FFF2-40B4-BE49-F238E27FC236}">
                  <a16:creationId xmlns:a16="http://schemas.microsoft.com/office/drawing/2014/main" id="{8665FCF3-2ADE-4C34-86B5-13FC40D4EE4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5213160" y="2772000"/>
              <a:ext cx="298800" cy="39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294120</xdr:colOff>
      <xdr:row>15</xdr:row>
      <xdr:rowOff>115230</xdr:rowOff>
    </xdr:from>
    <xdr:to>
      <xdr:col>9</xdr:col>
      <xdr:colOff>469800</xdr:colOff>
      <xdr:row>16</xdr:row>
      <xdr:rowOff>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5429" name="Ink 15428">
              <a:extLst>
                <a:ext uri="{FF2B5EF4-FFF2-40B4-BE49-F238E27FC236}">
                  <a16:creationId xmlns:a16="http://schemas.microsoft.com/office/drawing/2014/main" id="{00000000-0008-0000-0C00-0000453C0000}"/>
                </a:ext>
              </a:extLst>
            </xdr14:cNvPr>
            <xdr14:cNvContentPartPr/>
          </xdr14:nvContentPartPr>
          <xdr14:nvPr macro=""/>
          <xdr14:xfrm>
            <a:off x="5780520" y="2877480"/>
            <a:ext cx="175680" cy="126000"/>
          </xdr14:xfrm>
        </xdr:contentPart>
      </mc:Choice>
      <mc:Fallback xmlns="">
        <xdr:pic>
          <xdr:nvPicPr>
            <xdr:cNvPr id="15429" name="Ink 15428">
              <a:extLst>
                <a:ext uri="{FF2B5EF4-FFF2-40B4-BE49-F238E27FC236}">
                  <a16:creationId xmlns:a16="http://schemas.microsoft.com/office/drawing/2014/main" id="{8B5B22A4-705D-4FED-BA19-ECFF139B7F0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771880" y="2868840"/>
              <a:ext cx="19332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160800</xdr:colOff>
      <xdr:row>15</xdr:row>
      <xdr:rowOff>116670</xdr:rowOff>
    </xdr:from>
    <xdr:to>
      <xdr:col>10</xdr:col>
      <xdr:colOff>358440</xdr:colOff>
      <xdr:row>17</xdr:row>
      <xdr:rowOff>17290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5432" name="Ink 15431">
              <a:extLst>
                <a:ext uri="{FF2B5EF4-FFF2-40B4-BE49-F238E27FC236}">
                  <a16:creationId xmlns:a16="http://schemas.microsoft.com/office/drawing/2014/main" id="{00000000-0008-0000-0C00-0000483C0000}"/>
                </a:ext>
              </a:extLst>
            </xdr14:cNvPr>
            <xdr14:cNvContentPartPr/>
          </xdr14:nvContentPartPr>
          <xdr14:nvPr macro=""/>
          <xdr14:xfrm>
            <a:off x="6256800" y="2878920"/>
            <a:ext cx="197640" cy="268920"/>
          </xdr14:xfrm>
        </xdr:contentPart>
      </mc:Choice>
      <mc:Fallback xmlns="">
        <xdr:pic>
          <xdr:nvPicPr>
            <xdr:cNvPr id="15432" name="Ink 15431">
              <a:extLst>
                <a:ext uri="{FF2B5EF4-FFF2-40B4-BE49-F238E27FC236}">
                  <a16:creationId xmlns:a16="http://schemas.microsoft.com/office/drawing/2014/main" id="{A269D2D4-D409-4CEE-8851-E3CC16B7E4D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248160" y="2870280"/>
              <a:ext cx="21528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491280</xdr:colOff>
      <xdr:row>15</xdr:row>
      <xdr:rowOff>120990</xdr:rowOff>
    </xdr:from>
    <xdr:to>
      <xdr:col>10</xdr:col>
      <xdr:colOff>578400</xdr:colOff>
      <xdr:row>17</xdr:row>
      <xdr:rowOff>21610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5433" name="Ink 15432">
              <a:extLst>
                <a:ext uri="{FF2B5EF4-FFF2-40B4-BE49-F238E27FC236}">
                  <a16:creationId xmlns:a16="http://schemas.microsoft.com/office/drawing/2014/main" id="{00000000-0008-0000-0C00-0000493C0000}"/>
                </a:ext>
              </a:extLst>
            </xdr14:cNvPr>
            <xdr14:cNvContentPartPr/>
          </xdr14:nvContentPartPr>
          <xdr14:nvPr macro=""/>
          <xdr14:xfrm>
            <a:off x="6587280" y="2883240"/>
            <a:ext cx="87120" cy="268920"/>
          </xdr14:xfrm>
        </xdr:contentPart>
      </mc:Choice>
      <mc:Fallback xmlns="">
        <xdr:pic>
          <xdr:nvPicPr>
            <xdr:cNvPr id="15433" name="Ink 15432">
              <a:extLst>
                <a:ext uri="{FF2B5EF4-FFF2-40B4-BE49-F238E27FC236}">
                  <a16:creationId xmlns:a16="http://schemas.microsoft.com/office/drawing/2014/main" id="{7358853B-B4D4-48A7-9AB0-3F2108FD2F8A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6578640" y="2874600"/>
              <a:ext cx="104760" cy="2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37560</xdr:colOff>
      <xdr:row>15</xdr:row>
      <xdr:rowOff>115230</xdr:rowOff>
    </xdr:from>
    <xdr:to>
      <xdr:col>11</xdr:col>
      <xdr:colOff>323400</xdr:colOff>
      <xdr:row>17</xdr:row>
      <xdr:rowOff>60490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5446" name="Ink 15445">
              <a:extLst>
                <a:ext uri="{FF2B5EF4-FFF2-40B4-BE49-F238E27FC236}">
                  <a16:creationId xmlns:a16="http://schemas.microsoft.com/office/drawing/2014/main" id="{00000000-0008-0000-0C00-0000563C0000}"/>
                </a:ext>
              </a:extLst>
            </xdr14:cNvPr>
            <xdr14:cNvContentPartPr/>
          </xdr14:nvContentPartPr>
          <xdr14:nvPr macro=""/>
          <xdr14:xfrm>
            <a:off x="6743160" y="2877480"/>
            <a:ext cx="285840" cy="313560"/>
          </xdr14:xfrm>
        </xdr:contentPart>
      </mc:Choice>
      <mc:Fallback xmlns="">
        <xdr:pic>
          <xdr:nvPicPr>
            <xdr:cNvPr id="15446" name="Ink 15445">
              <a:extLst>
                <a:ext uri="{FF2B5EF4-FFF2-40B4-BE49-F238E27FC236}">
                  <a16:creationId xmlns:a16="http://schemas.microsoft.com/office/drawing/2014/main" id="{7D7C095C-5EC7-43A2-9684-C821EFF8BA60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6734160" y="2868840"/>
              <a:ext cx="303480" cy="33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72720</xdr:colOff>
      <xdr:row>15</xdr:row>
      <xdr:rowOff>123870</xdr:rowOff>
    </xdr:from>
    <xdr:to>
      <xdr:col>13</xdr:col>
      <xdr:colOff>238200</xdr:colOff>
      <xdr:row>17</xdr:row>
      <xdr:rowOff>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457" name="Ink 15456">
              <a:extLst>
                <a:ext uri="{FF2B5EF4-FFF2-40B4-BE49-F238E27FC236}">
                  <a16:creationId xmlns:a16="http://schemas.microsoft.com/office/drawing/2014/main" id="{00000000-0008-0000-0C00-0000613C0000}"/>
                </a:ext>
              </a:extLst>
            </xdr14:cNvPr>
            <xdr14:cNvContentPartPr/>
          </xdr14:nvContentPartPr>
          <xdr14:nvPr macro=""/>
          <xdr14:xfrm>
            <a:off x="7387920" y="2886120"/>
            <a:ext cx="775080" cy="251640"/>
          </xdr14:xfrm>
        </xdr:contentPart>
      </mc:Choice>
      <mc:Fallback xmlns="">
        <xdr:pic>
          <xdr:nvPicPr>
            <xdr:cNvPr id="15457" name="Ink 15456">
              <a:extLst>
                <a:ext uri="{FF2B5EF4-FFF2-40B4-BE49-F238E27FC236}">
                  <a16:creationId xmlns:a16="http://schemas.microsoft.com/office/drawing/2014/main" id="{4B295FCA-373A-4320-881B-D5ACCE7CC2CE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378924" y="2877480"/>
              <a:ext cx="792712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399480</xdr:colOff>
      <xdr:row>15</xdr:row>
      <xdr:rowOff>115230</xdr:rowOff>
    </xdr:from>
    <xdr:to>
      <xdr:col>14</xdr:col>
      <xdr:colOff>230160</xdr:colOff>
      <xdr:row>16</xdr:row>
      <xdr:rowOff>171200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463" name="Ink 15462">
              <a:extLst>
                <a:ext uri="{FF2B5EF4-FFF2-40B4-BE49-F238E27FC236}">
                  <a16:creationId xmlns:a16="http://schemas.microsoft.com/office/drawing/2014/main" id="{00000000-0008-0000-0C00-0000673C0000}"/>
                </a:ext>
              </a:extLst>
            </xdr14:cNvPr>
            <xdr14:cNvContentPartPr/>
          </xdr14:nvContentPartPr>
          <xdr14:nvPr macro=""/>
          <xdr14:xfrm>
            <a:off x="8324280" y="2877480"/>
            <a:ext cx="440280" cy="240120"/>
          </xdr14:xfrm>
        </xdr:contentPart>
      </mc:Choice>
      <mc:Fallback xmlns="">
        <xdr:pic>
          <xdr:nvPicPr>
            <xdr:cNvPr id="15463" name="Ink 15462">
              <a:extLst>
                <a:ext uri="{FF2B5EF4-FFF2-40B4-BE49-F238E27FC236}">
                  <a16:creationId xmlns:a16="http://schemas.microsoft.com/office/drawing/2014/main" id="{19A0ECDF-827E-46C8-A51E-6B20CBA4532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315640" y="2868840"/>
              <a:ext cx="45792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180120</xdr:colOff>
      <xdr:row>14</xdr:row>
      <xdr:rowOff>48820</xdr:rowOff>
    </xdr:from>
    <xdr:to>
      <xdr:col>12</xdr:col>
      <xdr:colOff>121680</xdr:colOff>
      <xdr:row>15</xdr:row>
      <xdr:rowOff>51150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475" name="Ink 15474">
              <a:extLst>
                <a:ext uri="{FF2B5EF4-FFF2-40B4-BE49-F238E27FC236}">
                  <a16:creationId xmlns:a16="http://schemas.microsoft.com/office/drawing/2014/main" id="{00000000-0008-0000-0C00-0000733C0000}"/>
                </a:ext>
              </a:extLst>
            </xdr14:cNvPr>
            <xdr14:cNvContentPartPr/>
          </xdr14:nvContentPartPr>
          <xdr14:nvPr macro=""/>
          <xdr14:xfrm>
            <a:off x="6885720" y="2626920"/>
            <a:ext cx="551160" cy="186480"/>
          </xdr14:xfrm>
        </xdr:contentPart>
      </mc:Choice>
      <mc:Fallback xmlns="">
        <xdr:pic>
          <xdr:nvPicPr>
            <xdr:cNvPr id="15475" name="Ink 15474">
              <a:extLst>
                <a:ext uri="{FF2B5EF4-FFF2-40B4-BE49-F238E27FC236}">
                  <a16:creationId xmlns:a16="http://schemas.microsoft.com/office/drawing/2014/main" id="{50882E2A-910F-4372-8EE3-720ACBB6F3E7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877080" y="2617920"/>
              <a:ext cx="568800" cy="20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14</xdr:row>
      <xdr:rowOff>110380</xdr:rowOff>
    </xdr:from>
    <xdr:to>
      <xdr:col>14</xdr:col>
      <xdr:colOff>458040</xdr:colOff>
      <xdr:row>15</xdr:row>
      <xdr:rowOff>48270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5480" name="Ink 15479">
              <a:extLst>
                <a:ext uri="{FF2B5EF4-FFF2-40B4-BE49-F238E27FC236}">
                  <a16:creationId xmlns:a16="http://schemas.microsoft.com/office/drawing/2014/main" id="{00000000-0008-0000-0C00-0000783C0000}"/>
                </a:ext>
              </a:extLst>
            </xdr14:cNvPr>
            <xdr14:cNvContentPartPr/>
          </xdr14:nvContentPartPr>
          <xdr14:nvPr macro=""/>
          <xdr14:xfrm>
            <a:off x="8743320" y="2688480"/>
            <a:ext cx="249120" cy="122040"/>
          </xdr14:xfrm>
        </xdr:contentPart>
      </mc:Choice>
      <mc:Fallback xmlns="">
        <xdr:pic>
          <xdr:nvPicPr>
            <xdr:cNvPr id="15480" name="Ink 15479">
              <a:extLst>
                <a:ext uri="{FF2B5EF4-FFF2-40B4-BE49-F238E27FC236}">
                  <a16:creationId xmlns:a16="http://schemas.microsoft.com/office/drawing/2014/main" id="{2604A36E-1284-41CE-AA85-6F1388F08058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8734667" y="2679480"/>
              <a:ext cx="266786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462360</xdr:colOff>
      <xdr:row>16</xdr:row>
      <xdr:rowOff>35120</xdr:rowOff>
    </xdr:from>
    <xdr:to>
      <xdr:col>14</xdr:col>
      <xdr:colOff>583320</xdr:colOff>
      <xdr:row>16</xdr:row>
      <xdr:rowOff>90200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5484" name="Ink 15483">
              <a:extLst>
                <a:ext uri="{FF2B5EF4-FFF2-40B4-BE49-F238E27FC236}">
                  <a16:creationId xmlns:a16="http://schemas.microsoft.com/office/drawing/2014/main" id="{00000000-0008-0000-0C00-00007C3C0000}"/>
                </a:ext>
              </a:extLst>
            </xdr14:cNvPr>
            <xdr14:cNvContentPartPr/>
          </xdr14:nvContentPartPr>
          <xdr14:nvPr macro=""/>
          <xdr14:xfrm>
            <a:off x="8996760" y="2981520"/>
            <a:ext cx="120960" cy="55080"/>
          </xdr14:xfrm>
        </xdr:contentPart>
      </mc:Choice>
      <mc:Fallback xmlns="">
        <xdr:pic>
          <xdr:nvPicPr>
            <xdr:cNvPr id="15484" name="Ink 15483">
              <a:extLst>
                <a:ext uri="{FF2B5EF4-FFF2-40B4-BE49-F238E27FC236}">
                  <a16:creationId xmlns:a16="http://schemas.microsoft.com/office/drawing/2014/main" id="{26B5624B-EE15-4E1A-A163-AB38D2C46E8F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8987733" y="2972520"/>
              <a:ext cx="138653" cy="7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98280</xdr:colOff>
      <xdr:row>14</xdr:row>
      <xdr:rowOff>152140</xdr:rowOff>
    </xdr:from>
    <xdr:to>
      <xdr:col>17</xdr:col>
      <xdr:colOff>192000</xdr:colOff>
      <xdr:row>16</xdr:row>
      <xdr:rowOff>179840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5501" name="Ink 15500">
              <a:extLst>
                <a:ext uri="{FF2B5EF4-FFF2-40B4-BE49-F238E27FC236}">
                  <a16:creationId xmlns:a16="http://schemas.microsoft.com/office/drawing/2014/main" id="{00000000-0008-0000-0C00-00008D3C0000}"/>
                </a:ext>
              </a:extLst>
            </xdr14:cNvPr>
            <xdr14:cNvContentPartPr/>
          </xdr14:nvContentPartPr>
          <xdr14:nvPr macro=""/>
          <xdr14:xfrm>
            <a:off x="9242280" y="2730240"/>
            <a:ext cx="1312920" cy="396000"/>
          </xdr14:xfrm>
        </xdr:contentPart>
      </mc:Choice>
      <mc:Fallback xmlns="">
        <xdr:pic>
          <xdr:nvPicPr>
            <xdr:cNvPr id="15501" name="Ink 15500">
              <a:extLst>
                <a:ext uri="{FF2B5EF4-FFF2-40B4-BE49-F238E27FC236}">
                  <a16:creationId xmlns:a16="http://schemas.microsoft.com/office/drawing/2014/main" id="{CB421E6B-D20C-49E5-B43F-67E17B98D63E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233282" y="2721240"/>
              <a:ext cx="1330555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512520</xdr:colOff>
      <xdr:row>18</xdr:row>
      <xdr:rowOff>125820</xdr:rowOff>
    </xdr:from>
    <xdr:to>
      <xdr:col>2</xdr:col>
      <xdr:colOff>15600</xdr:colOff>
      <xdr:row>19</xdr:row>
      <xdr:rowOff>112310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504" name="Ink 15503">
              <a:extLst>
                <a:ext uri="{FF2B5EF4-FFF2-40B4-BE49-F238E27FC236}">
                  <a16:creationId xmlns:a16="http://schemas.microsoft.com/office/drawing/2014/main" id="{00000000-0008-0000-0C00-0000903C0000}"/>
                </a:ext>
              </a:extLst>
            </xdr14:cNvPr>
            <xdr14:cNvContentPartPr/>
          </xdr14:nvContentPartPr>
          <xdr14:nvPr macro=""/>
          <xdr14:xfrm>
            <a:off x="1122120" y="3440520"/>
            <a:ext cx="112680" cy="170640"/>
          </xdr14:xfrm>
        </xdr:contentPart>
      </mc:Choice>
      <mc:Fallback xmlns="">
        <xdr:pic>
          <xdr:nvPicPr>
            <xdr:cNvPr id="15504" name="Ink 15503">
              <a:extLst>
                <a:ext uri="{FF2B5EF4-FFF2-40B4-BE49-F238E27FC236}">
                  <a16:creationId xmlns:a16="http://schemas.microsoft.com/office/drawing/2014/main" id="{4213AF57-0361-42EA-969D-B5B3845943D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113480" y="3431520"/>
              <a:ext cx="13032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101640</xdr:colOff>
      <xdr:row>18</xdr:row>
      <xdr:rowOff>16020</xdr:rowOff>
    </xdr:from>
    <xdr:to>
      <xdr:col>3</xdr:col>
      <xdr:colOff>474480</xdr:colOff>
      <xdr:row>20</xdr:row>
      <xdr:rowOff>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523" name="Ink 15522">
              <a:extLst>
                <a:ext uri="{FF2B5EF4-FFF2-40B4-BE49-F238E27FC236}">
                  <a16:creationId xmlns:a16="http://schemas.microsoft.com/office/drawing/2014/main" id="{00000000-0008-0000-0C00-0000A33C0000}"/>
                </a:ext>
              </a:extLst>
            </xdr14:cNvPr>
            <xdr14:cNvContentPartPr/>
          </xdr14:nvContentPartPr>
          <xdr14:nvPr macro=""/>
          <xdr14:xfrm>
            <a:off x="1320840" y="3330720"/>
            <a:ext cx="982440" cy="354240"/>
          </xdr14:xfrm>
        </xdr:contentPart>
      </mc:Choice>
      <mc:Fallback xmlns="">
        <xdr:pic>
          <xdr:nvPicPr>
            <xdr:cNvPr id="15523" name="Ink 15522">
              <a:extLst>
                <a:ext uri="{FF2B5EF4-FFF2-40B4-BE49-F238E27FC236}">
                  <a16:creationId xmlns:a16="http://schemas.microsoft.com/office/drawing/2014/main" id="{750B582A-8847-4B6F-B092-F29A6160BF1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11840" y="3322080"/>
              <a:ext cx="1000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124440</xdr:colOff>
      <xdr:row>18</xdr:row>
      <xdr:rowOff>169020</xdr:rowOff>
    </xdr:from>
    <xdr:to>
      <xdr:col>5</xdr:col>
      <xdr:colOff>105240</xdr:colOff>
      <xdr:row>19</xdr:row>
      <xdr:rowOff>145790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5534" name="Ink 15533">
              <a:extLst>
                <a:ext uri="{FF2B5EF4-FFF2-40B4-BE49-F238E27FC236}">
                  <a16:creationId xmlns:a16="http://schemas.microsoft.com/office/drawing/2014/main" id="{00000000-0008-0000-0C00-0000AE3C0000}"/>
                </a:ext>
              </a:extLst>
            </xdr14:cNvPr>
            <xdr14:cNvContentPartPr/>
          </xdr14:nvContentPartPr>
          <xdr14:nvPr macro=""/>
          <xdr14:xfrm>
            <a:off x="2562840" y="3483720"/>
            <a:ext cx="590400" cy="160920"/>
          </xdr14:xfrm>
        </xdr:contentPart>
      </mc:Choice>
      <mc:Fallback xmlns="">
        <xdr:pic>
          <xdr:nvPicPr>
            <xdr:cNvPr id="15534" name="Ink 15533">
              <a:extLst>
                <a:ext uri="{FF2B5EF4-FFF2-40B4-BE49-F238E27FC236}">
                  <a16:creationId xmlns:a16="http://schemas.microsoft.com/office/drawing/2014/main" id="{6E572823-8D9D-4895-8957-392D33334CD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553845" y="3474720"/>
              <a:ext cx="608029" cy="17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267600</xdr:colOff>
      <xdr:row>18</xdr:row>
      <xdr:rowOff>30420</xdr:rowOff>
    </xdr:from>
    <xdr:to>
      <xdr:col>6</xdr:col>
      <xdr:colOff>211680</xdr:colOff>
      <xdr:row>20</xdr:row>
      <xdr:rowOff>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5543" name="Ink 15542">
              <a:extLst>
                <a:ext uri="{FF2B5EF4-FFF2-40B4-BE49-F238E27FC236}">
                  <a16:creationId xmlns:a16="http://schemas.microsoft.com/office/drawing/2014/main" id="{00000000-0008-0000-0C00-0000B73C0000}"/>
                </a:ext>
              </a:extLst>
            </xdr14:cNvPr>
            <xdr14:cNvContentPartPr/>
          </xdr14:nvContentPartPr>
          <xdr14:nvPr macro=""/>
          <xdr14:xfrm>
            <a:off x="3315600" y="3345120"/>
            <a:ext cx="553680" cy="343080"/>
          </xdr14:xfrm>
        </xdr:contentPart>
      </mc:Choice>
      <mc:Fallback xmlns="">
        <xdr:pic>
          <xdr:nvPicPr>
            <xdr:cNvPr id="15543" name="Ink 15542">
              <a:extLst>
                <a:ext uri="{FF2B5EF4-FFF2-40B4-BE49-F238E27FC236}">
                  <a16:creationId xmlns:a16="http://schemas.microsoft.com/office/drawing/2014/main" id="{E66CA20D-B79C-40B4-81CE-50601A0E2BC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3306960" y="3336480"/>
              <a:ext cx="571320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390600</xdr:colOff>
      <xdr:row>19</xdr:row>
      <xdr:rowOff>142190</xdr:rowOff>
    </xdr:from>
    <xdr:to>
      <xdr:col>3</xdr:col>
      <xdr:colOff>443880</xdr:colOff>
      <xdr:row>19</xdr:row>
      <xdr:rowOff>142550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5544" name="Ink 15543">
              <a:extLst>
                <a:ext uri="{FF2B5EF4-FFF2-40B4-BE49-F238E27FC236}">
                  <a16:creationId xmlns:a16="http://schemas.microsoft.com/office/drawing/2014/main" id="{00000000-0008-0000-0C00-0000B83C0000}"/>
                </a:ext>
              </a:extLst>
            </xdr14:cNvPr>
            <xdr14:cNvContentPartPr/>
          </xdr14:nvContentPartPr>
          <xdr14:nvPr macro=""/>
          <xdr14:xfrm>
            <a:off x="2219400" y="3641040"/>
            <a:ext cx="53280" cy="360"/>
          </xdr14:xfrm>
        </xdr:contentPart>
      </mc:Choice>
      <mc:Fallback xmlns="">
        <xdr:pic>
          <xdr:nvPicPr>
            <xdr:cNvPr id="15544" name="Ink 15543">
              <a:extLst>
                <a:ext uri="{FF2B5EF4-FFF2-40B4-BE49-F238E27FC236}">
                  <a16:creationId xmlns:a16="http://schemas.microsoft.com/office/drawing/2014/main" id="{904380E0-2921-4F92-BA37-EC88ABF26F20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10760" y="3632400"/>
              <a:ext cx="709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302400</xdr:colOff>
      <xdr:row>18</xdr:row>
      <xdr:rowOff>50580</xdr:rowOff>
    </xdr:from>
    <xdr:to>
      <xdr:col>8</xdr:col>
      <xdr:colOff>491520</xdr:colOff>
      <xdr:row>20</xdr:row>
      <xdr:rowOff>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562" name="Ink 15561">
              <a:extLst>
                <a:ext uri="{FF2B5EF4-FFF2-40B4-BE49-F238E27FC236}">
                  <a16:creationId xmlns:a16="http://schemas.microsoft.com/office/drawing/2014/main" id="{00000000-0008-0000-0C00-0000CA3C0000}"/>
                </a:ext>
              </a:extLst>
            </xdr14:cNvPr>
            <xdr14:cNvContentPartPr/>
          </xdr14:nvContentPartPr>
          <xdr14:nvPr macro=""/>
          <xdr14:xfrm>
            <a:off x="3960000" y="3365280"/>
            <a:ext cx="1408320" cy="317880"/>
          </xdr14:xfrm>
        </xdr:contentPart>
      </mc:Choice>
      <mc:Fallback xmlns="">
        <xdr:pic>
          <xdr:nvPicPr>
            <xdr:cNvPr id="15562" name="Ink 15561">
              <a:extLst>
                <a:ext uri="{FF2B5EF4-FFF2-40B4-BE49-F238E27FC236}">
                  <a16:creationId xmlns:a16="http://schemas.microsoft.com/office/drawing/2014/main" id="{B498AB82-1403-4E58-A845-ED4913A759E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951002" y="3356650"/>
              <a:ext cx="1425955" cy="3355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307080</xdr:colOff>
      <xdr:row>19</xdr:row>
      <xdr:rowOff>61550</xdr:rowOff>
    </xdr:from>
    <xdr:to>
      <xdr:col>9</xdr:col>
      <xdr:colOff>556560</xdr:colOff>
      <xdr:row>20</xdr:row>
      <xdr:rowOff>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567" name="Ink 15566">
              <a:extLst>
                <a:ext uri="{FF2B5EF4-FFF2-40B4-BE49-F238E27FC236}">
                  <a16:creationId xmlns:a16="http://schemas.microsoft.com/office/drawing/2014/main" id="{00000000-0008-0000-0C00-0000CF3C0000}"/>
                </a:ext>
              </a:extLst>
            </xdr14:cNvPr>
            <xdr14:cNvContentPartPr/>
          </xdr14:nvContentPartPr>
          <xdr14:nvPr macro=""/>
          <xdr14:xfrm>
            <a:off x="5793480" y="3560400"/>
            <a:ext cx="249480" cy="124560"/>
          </xdr14:xfrm>
        </xdr:contentPart>
      </mc:Choice>
      <mc:Fallback xmlns="">
        <xdr:pic>
          <xdr:nvPicPr>
            <xdr:cNvPr id="15567" name="Ink 15566">
              <a:extLst>
                <a:ext uri="{FF2B5EF4-FFF2-40B4-BE49-F238E27FC236}">
                  <a16:creationId xmlns:a16="http://schemas.microsoft.com/office/drawing/2014/main" id="{B0C2F716-DDB8-4AB2-8AFC-5DBD42095674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5784480" y="3551400"/>
              <a:ext cx="26712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116160</xdr:colOff>
      <xdr:row>18</xdr:row>
      <xdr:rowOff>151740</xdr:rowOff>
    </xdr:from>
    <xdr:to>
      <xdr:col>10</xdr:col>
      <xdr:colOff>220560</xdr:colOff>
      <xdr:row>19</xdr:row>
      <xdr:rowOff>152990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5570" name="Ink 15569">
              <a:extLst>
                <a:ext uri="{FF2B5EF4-FFF2-40B4-BE49-F238E27FC236}">
                  <a16:creationId xmlns:a16="http://schemas.microsoft.com/office/drawing/2014/main" id="{00000000-0008-0000-0C00-0000D23C0000}"/>
                </a:ext>
              </a:extLst>
            </xdr14:cNvPr>
            <xdr14:cNvContentPartPr/>
          </xdr14:nvContentPartPr>
          <xdr14:nvPr macro=""/>
          <xdr14:xfrm>
            <a:off x="6212160" y="3466440"/>
            <a:ext cx="104400" cy="185400"/>
          </xdr14:xfrm>
        </xdr:contentPart>
      </mc:Choice>
      <mc:Fallback xmlns="">
        <xdr:pic>
          <xdr:nvPicPr>
            <xdr:cNvPr id="15570" name="Ink 15569">
              <a:extLst>
                <a:ext uri="{FF2B5EF4-FFF2-40B4-BE49-F238E27FC236}">
                  <a16:creationId xmlns:a16="http://schemas.microsoft.com/office/drawing/2014/main" id="{4BD42E2A-FF9E-4B04-A755-E7AF7E5E4F74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6203191" y="3457783"/>
              <a:ext cx="121979" cy="2030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344760</xdr:colOff>
      <xdr:row>18</xdr:row>
      <xdr:rowOff>8820</xdr:rowOff>
    </xdr:from>
    <xdr:to>
      <xdr:col>11</xdr:col>
      <xdr:colOff>407640</xdr:colOff>
      <xdr:row>20</xdr:row>
      <xdr:rowOff>23560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580" name="Ink 15579">
              <a:extLst>
                <a:ext uri="{FF2B5EF4-FFF2-40B4-BE49-F238E27FC236}">
                  <a16:creationId xmlns:a16="http://schemas.microsoft.com/office/drawing/2014/main" id="{00000000-0008-0000-0C00-0000DC3C0000}"/>
                </a:ext>
              </a:extLst>
            </xdr14:cNvPr>
            <xdr14:cNvContentPartPr/>
          </xdr14:nvContentPartPr>
          <xdr14:nvPr macro=""/>
          <xdr14:xfrm>
            <a:off x="6440760" y="3323520"/>
            <a:ext cx="672480" cy="383040"/>
          </xdr14:xfrm>
        </xdr:contentPart>
      </mc:Choice>
      <mc:Fallback xmlns="">
        <xdr:pic>
          <xdr:nvPicPr>
            <xdr:cNvPr id="15580" name="Ink 15579">
              <a:extLst>
                <a:ext uri="{FF2B5EF4-FFF2-40B4-BE49-F238E27FC236}">
                  <a16:creationId xmlns:a16="http://schemas.microsoft.com/office/drawing/2014/main" id="{CAD0E7BD-CD8F-4BD7-B929-08AB053264B0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6432115" y="3314880"/>
              <a:ext cx="690129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558840</xdr:colOff>
      <xdr:row>18</xdr:row>
      <xdr:rowOff>135900</xdr:rowOff>
    </xdr:from>
    <xdr:to>
      <xdr:col>12</xdr:col>
      <xdr:colOff>268920</xdr:colOff>
      <xdr:row>19</xdr:row>
      <xdr:rowOff>148670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586" name="Ink 15585">
              <a:extLst>
                <a:ext uri="{FF2B5EF4-FFF2-40B4-BE49-F238E27FC236}">
                  <a16:creationId xmlns:a16="http://schemas.microsoft.com/office/drawing/2014/main" id="{00000000-0008-0000-0C00-0000E23C0000}"/>
                </a:ext>
              </a:extLst>
            </xdr14:cNvPr>
            <xdr14:cNvContentPartPr/>
          </xdr14:nvContentPartPr>
          <xdr14:nvPr macro=""/>
          <xdr14:xfrm>
            <a:off x="7264440" y="3450600"/>
            <a:ext cx="319680" cy="196920"/>
          </xdr14:xfrm>
        </xdr:contentPart>
      </mc:Choice>
      <mc:Fallback xmlns="">
        <xdr:pic>
          <xdr:nvPicPr>
            <xdr:cNvPr id="15586" name="Ink 15585">
              <a:extLst>
                <a:ext uri="{FF2B5EF4-FFF2-40B4-BE49-F238E27FC236}">
                  <a16:creationId xmlns:a16="http://schemas.microsoft.com/office/drawing/2014/main" id="{14B24803-35C8-4060-8798-85B00A1CF92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7255450" y="3441944"/>
              <a:ext cx="337300" cy="2145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223920</xdr:colOff>
      <xdr:row>17</xdr:row>
      <xdr:rowOff>178930</xdr:rowOff>
    </xdr:from>
    <xdr:to>
      <xdr:col>12</xdr:col>
      <xdr:colOff>366480</xdr:colOff>
      <xdr:row>18</xdr:row>
      <xdr:rowOff>62820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587" name="Ink 15586">
              <a:extLst>
                <a:ext uri="{FF2B5EF4-FFF2-40B4-BE49-F238E27FC236}">
                  <a16:creationId xmlns:a16="http://schemas.microsoft.com/office/drawing/2014/main" id="{00000000-0008-0000-0C00-0000E33C0000}"/>
                </a:ext>
              </a:extLst>
            </xdr14:cNvPr>
            <xdr14:cNvContentPartPr/>
          </xdr14:nvContentPartPr>
          <xdr14:nvPr macro=""/>
          <xdr14:xfrm>
            <a:off x="7539120" y="3309480"/>
            <a:ext cx="142560" cy="68040"/>
          </xdr14:xfrm>
        </xdr:contentPart>
      </mc:Choice>
      <mc:Fallback xmlns="">
        <xdr:pic>
          <xdr:nvPicPr>
            <xdr:cNvPr id="15587" name="Ink 15586">
              <a:extLst>
                <a:ext uri="{FF2B5EF4-FFF2-40B4-BE49-F238E27FC236}">
                  <a16:creationId xmlns:a16="http://schemas.microsoft.com/office/drawing/2014/main" id="{3A561CEC-DCE9-4108-9EE0-9215B020E4F5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7530480" y="3300480"/>
              <a:ext cx="160200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380160</xdr:colOff>
      <xdr:row>19</xdr:row>
      <xdr:rowOff>158030</xdr:rowOff>
    </xdr:from>
    <xdr:to>
      <xdr:col>12</xdr:col>
      <xdr:colOff>506160</xdr:colOff>
      <xdr:row>20</xdr:row>
      <xdr:rowOff>43720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5590" name="Ink 15589">
              <a:extLst>
                <a:ext uri="{FF2B5EF4-FFF2-40B4-BE49-F238E27FC236}">
                  <a16:creationId xmlns:a16="http://schemas.microsoft.com/office/drawing/2014/main" id="{00000000-0008-0000-0C00-0000E63C0000}"/>
                </a:ext>
              </a:extLst>
            </xdr14:cNvPr>
            <xdr14:cNvContentPartPr/>
          </xdr14:nvContentPartPr>
          <xdr14:nvPr macro=""/>
          <xdr14:xfrm>
            <a:off x="7695360" y="3656880"/>
            <a:ext cx="126000" cy="69840"/>
          </xdr14:xfrm>
        </xdr:contentPart>
      </mc:Choice>
      <mc:Fallback xmlns="">
        <xdr:pic>
          <xdr:nvPicPr>
            <xdr:cNvPr id="15590" name="Ink 15589">
              <a:extLst>
                <a:ext uri="{FF2B5EF4-FFF2-40B4-BE49-F238E27FC236}">
                  <a16:creationId xmlns:a16="http://schemas.microsoft.com/office/drawing/2014/main" id="{E1E4F23C-C024-4FA2-B2FF-0EE026151C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7686360" y="3648195"/>
              <a:ext cx="143640" cy="875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277800</xdr:colOff>
      <xdr:row>18</xdr:row>
      <xdr:rowOff>157500</xdr:rowOff>
    </xdr:from>
    <xdr:to>
      <xdr:col>13</xdr:col>
      <xdr:colOff>305880</xdr:colOff>
      <xdr:row>20</xdr:row>
      <xdr:rowOff>30760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5591" name="Ink 15590">
              <a:extLst>
                <a:ext uri="{FF2B5EF4-FFF2-40B4-BE49-F238E27FC236}">
                  <a16:creationId xmlns:a16="http://schemas.microsoft.com/office/drawing/2014/main" id="{00000000-0008-0000-0C00-0000E73C0000}"/>
                </a:ext>
              </a:extLst>
            </xdr14:cNvPr>
            <xdr14:cNvContentPartPr/>
          </xdr14:nvContentPartPr>
          <xdr14:nvPr macro=""/>
          <xdr14:xfrm>
            <a:off x="8202600" y="3472200"/>
            <a:ext cx="28080" cy="241560"/>
          </xdr14:xfrm>
        </xdr:contentPart>
      </mc:Choice>
      <mc:Fallback xmlns="">
        <xdr:pic>
          <xdr:nvPicPr>
            <xdr:cNvPr id="15591" name="Ink 15590">
              <a:extLst>
                <a:ext uri="{FF2B5EF4-FFF2-40B4-BE49-F238E27FC236}">
                  <a16:creationId xmlns:a16="http://schemas.microsoft.com/office/drawing/2014/main" id="{A64AB2F0-525E-4162-94D9-865734B0FFAE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193960" y="3463560"/>
              <a:ext cx="4572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573000</xdr:colOff>
      <xdr:row>18</xdr:row>
      <xdr:rowOff>50580</xdr:rowOff>
    </xdr:from>
    <xdr:to>
      <xdr:col>14</xdr:col>
      <xdr:colOff>491880</xdr:colOff>
      <xdr:row>19</xdr:row>
      <xdr:rowOff>158750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5596" name="Ink 15595">
              <a:extLst>
                <a:ext uri="{FF2B5EF4-FFF2-40B4-BE49-F238E27FC236}">
                  <a16:creationId xmlns:a16="http://schemas.microsoft.com/office/drawing/2014/main" id="{00000000-0008-0000-0C00-0000EC3C0000}"/>
                </a:ext>
              </a:extLst>
            </xdr14:cNvPr>
            <xdr14:cNvContentPartPr/>
          </xdr14:nvContentPartPr>
          <xdr14:nvPr macro=""/>
          <xdr14:xfrm>
            <a:off x="8497800" y="3365280"/>
            <a:ext cx="528480" cy="292320"/>
          </xdr14:xfrm>
        </xdr:contentPart>
      </mc:Choice>
      <mc:Fallback xmlns="">
        <xdr:pic>
          <xdr:nvPicPr>
            <xdr:cNvPr id="15596" name="Ink 15595">
              <a:extLst>
                <a:ext uri="{FF2B5EF4-FFF2-40B4-BE49-F238E27FC236}">
                  <a16:creationId xmlns:a16="http://schemas.microsoft.com/office/drawing/2014/main" id="{628994B4-69F6-4865-A78D-D68D442EAD7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8488806" y="3356280"/>
              <a:ext cx="546108" cy="30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40320</xdr:colOff>
      <xdr:row>19</xdr:row>
      <xdr:rowOff>70190</xdr:rowOff>
    </xdr:from>
    <xdr:to>
      <xdr:col>15</xdr:col>
      <xdr:colOff>55080</xdr:colOff>
      <xdr:row>19</xdr:row>
      <xdr:rowOff>100790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5597" name="Ink 15596">
              <a:extLst>
                <a:ext uri="{FF2B5EF4-FFF2-40B4-BE49-F238E27FC236}">
                  <a16:creationId xmlns:a16="http://schemas.microsoft.com/office/drawing/2014/main" id="{00000000-0008-0000-0C00-0000ED3C0000}"/>
                </a:ext>
              </a:extLst>
            </xdr14:cNvPr>
            <xdr14:cNvContentPartPr/>
          </xdr14:nvContentPartPr>
          <xdr14:nvPr macro=""/>
          <xdr14:xfrm>
            <a:off x="9184320" y="3569040"/>
            <a:ext cx="14760" cy="30600"/>
          </xdr14:xfrm>
        </xdr:contentPart>
      </mc:Choice>
      <mc:Fallback xmlns="">
        <xdr:pic>
          <xdr:nvPicPr>
            <xdr:cNvPr id="15597" name="Ink 15596">
              <a:extLst>
                <a:ext uri="{FF2B5EF4-FFF2-40B4-BE49-F238E27FC236}">
                  <a16:creationId xmlns:a16="http://schemas.microsoft.com/office/drawing/2014/main" id="{7C494FB1-C756-40CE-A065-445F646609F5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175680" y="3560040"/>
              <a:ext cx="324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204840</xdr:colOff>
      <xdr:row>18</xdr:row>
      <xdr:rowOff>26100</xdr:rowOff>
    </xdr:from>
    <xdr:to>
      <xdr:col>16</xdr:col>
      <xdr:colOff>71160</xdr:colOff>
      <xdr:row>19</xdr:row>
      <xdr:rowOff>125270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5603" name="Ink 15602">
              <a:extLst>
                <a:ext uri="{FF2B5EF4-FFF2-40B4-BE49-F238E27FC236}">
                  <a16:creationId xmlns:a16="http://schemas.microsoft.com/office/drawing/2014/main" id="{00000000-0008-0000-0C00-0000F33C0000}"/>
                </a:ext>
              </a:extLst>
            </xdr14:cNvPr>
            <xdr14:cNvContentPartPr/>
          </xdr14:nvContentPartPr>
          <xdr14:nvPr macro=""/>
          <xdr14:xfrm>
            <a:off x="9348840" y="3340800"/>
            <a:ext cx="475920" cy="283320"/>
          </xdr14:xfrm>
        </xdr:contentPart>
      </mc:Choice>
      <mc:Fallback xmlns="">
        <xdr:pic>
          <xdr:nvPicPr>
            <xdr:cNvPr id="15603" name="Ink 15602">
              <a:extLst>
                <a:ext uri="{FF2B5EF4-FFF2-40B4-BE49-F238E27FC236}">
                  <a16:creationId xmlns:a16="http://schemas.microsoft.com/office/drawing/2014/main" id="{8C0B14D2-C67B-4395-9967-B57BE52CA180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9340200" y="3332160"/>
              <a:ext cx="4935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202200</xdr:colOff>
      <xdr:row>18</xdr:row>
      <xdr:rowOff>61380</xdr:rowOff>
    </xdr:from>
    <xdr:to>
      <xdr:col>16</xdr:col>
      <xdr:colOff>297600</xdr:colOff>
      <xdr:row>19</xdr:row>
      <xdr:rowOff>79190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5604" name="Ink 15603">
              <a:extLst>
                <a:ext uri="{FF2B5EF4-FFF2-40B4-BE49-F238E27FC236}">
                  <a16:creationId xmlns:a16="http://schemas.microsoft.com/office/drawing/2014/main" id="{00000000-0008-0000-0C00-0000F43C0000}"/>
                </a:ext>
              </a:extLst>
            </xdr14:cNvPr>
            <xdr14:cNvContentPartPr/>
          </xdr14:nvContentPartPr>
          <xdr14:nvPr macro=""/>
          <xdr14:xfrm>
            <a:off x="9955800" y="3376080"/>
            <a:ext cx="95400" cy="201960"/>
          </xdr14:xfrm>
        </xdr:contentPart>
      </mc:Choice>
      <mc:Fallback xmlns="">
        <xdr:pic>
          <xdr:nvPicPr>
            <xdr:cNvPr id="15604" name="Ink 15603">
              <a:extLst>
                <a:ext uri="{FF2B5EF4-FFF2-40B4-BE49-F238E27FC236}">
                  <a16:creationId xmlns:a16="http://schemas.microsoft.com/office/drawing/2014/main" id="{68DD4CB3-8EA5-4A21-98F4-56E73F40FD59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9947160" y="3367080"/>
              <a:ext cx="113040" cy="21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425400</xdr:colOff>
      <xdr:row>18</xdr:row>
      <xdr:rowOff>60660</xdr:rowOff>
    </xdr:from>
    <xdr:to>
      <xdr:col>17</xdr:col>
      <xdr:colOff>175800</xdr:colOff>
      <xdr:row>20</xdr:row>
      <xdr:rowOff>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5609" name="Ink 15608">
              <a:extLst>
                <a:ext uri="{FF2B5EF4-FFF2-40B4-BE49-F238E27FC236}">
                  <a16:creationId xmlns:a16="http://schemas.microsoft.com/office/drawing/2014/main" id="{00000000-0008-0000-0C00-0000F93C0000}"/>
                </a:ext>
              </a:extLst>
            </xdr14:cNvPr>
            <xdr14:cNvContentPartPr/>
          </xdr14:nvContentPartPr>
          <xdr14:nvPr macro=""/>
          <xdr14:xfrm>
            <a:off x="10179000" y="3375360"/>
            <a:ext cx="360000" cy="307800"/>
          </xdr14:xfrm>
        </xdr:contentPart>
      </mc:Choice>
      <mc:Fallback xmlns="">
        <xdr:pic>
          <xdr:nvPicPr>
            <xdr:cNvPr id="15609" name="Ink 15608">
              <a:extLst>
                <a:ext uri="{FF2B5EF4-FFF2-40B4-BE49-F238E27FC236}">
                  <a16:creationId xmlns:a16="http://schemas.microsoft.com/office/drawing/2014/main" id="{5D8CC6A7-A961-4FAB-B456-0A7C6834ED0A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0170009" y="3366720"/>
              <a:ext cx="377622" cy="32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399960</xdr:colOff>
      <xdr:row>20</xdr:row>
      <xdr:rowOff>130840</xdr:rowOff>
    </xdr:from>
    <xdr:to>
      <xdr:col>4</xdr:col>
      <xdr:colOff>469320</xdr:colOff>
      <xdr:row>22</xdr:row>
      <xdr:rowOff>141620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5621" name="Ink 15620">
              <a:extLst>
                <a:ext uri="{FF2B5EF4-FFF2-40B4-BE49-F238E27FC236}">
                  <a16:creationId xmlns:a16="http://schemas.microsoft.com/office/drawing/2014/main" id="{00000000-0008-0000-0C00-0000053D0000}"/>
                </a:ext>
              </a:extLst>
            </xdr14:cNvPr>
            <xdr14:cNvContentPartPr/>
          </xdr14:nvContentPartPr>
          <xdr14:nvPr macro=""/>
          <xdr14:xfrm>
            <a:off x="2228760" y="3813840"/>
            <a:ext cx="678960" cy="379080"/>
          </xdr14:xfrm>
        </xdr:contentPart>
      </mc:Choice>
      <mc:Fallback xmlns="">
        <xdr:pic>
          <xdr:nvPicPr>
            <xdr:cNvPr id="15621" name="Ink 15620">
              <a:extLst>
                <a:ext uri="{FF2B5EF4-FFF2-40B4-BE49-F238E27FC236}">
                  <a16:creationId xmlns:a16="http://schemas.microsoft.com/office/drawing/2014/main" id="{091B143B-0746-4F73-AEFE-74392AA3C11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219765" y="3804849"/>
              <a:ext cx="696591" cy="3967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588360</xdr:colOff>
      <xdr:row>20</xdr:row>
      <xdr:rowOff>96640</xdr:rowOff>
    </xdr:from>
    <xdr:to>
      <xdr:col>3</xdr:col>
      <xdr:colOff>190440</xdr:colOff>
      <xdr:row>22</xdr:row>
      <xdr:rowOff>79700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5622" name="Ink 15621">
              <a:extLst>
                <a:ext uri="{FF2B5EF4-FFF2-40B4-BE49-F238E27FC236}">
                  <a16:creationId xmlns:a16="http://schemas.microsoft.com/office/drawing/2014/main" id="{00000000-0008-0000-0C00-0000063D0000}"/>
                </a:ext>
              </a:extLst>
            </xdr14:cNvPr>
            <xdr14:cNvContentPartPr/>
          </xdr14:nvContentPartPr>
          <xdr14:nvPr macro=""/>
          <xdr14:xfrm>
            <a:off x="1807560" y="3779640"/>
            <a:ext cx="211680" cy="351360"/>
          </xdr14:xfrm>
        </xdr:contentPart>
      </mc:Choice>
      <mc:Fallback xmlns="">
        <xdr:pic>
          <xdr:nvPicPr>
            <xdr:cNvPr id="15622" name="Ink 15621">
              <a:extLst>
                <a:ext uri="{FF2B5EF4-FFF2-40B4-BE49-F238E27FC236}">
                  <a16:creationId xmlns:a16="http://schemas.microsoft.com/office/drawing/2014/main" id="{6C17F92E-3418-43AF-AA41-BD73A3A86BA9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798920" y="3770991"/>
              <a:ext cx="229320" cy="3690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579840</xdr:colOff>
      <xdr:row>21</xdr:row>
      <xdr:rowOff>170970</xdr:rowOff>
    </xdr:from>
    <xdr:to>
      <xdr:col>2</xdr:col>
      <xdr:colOff>258240</xdr:colOff>
      <xdr:row>22</xdr:row>
      <xdr:rowOff>120020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5623" name="Ink 15622">
              <a:extLst>
                <a:ext uri="{FF2B5EF4-FFF2-40B4-BE49-F238E27FC236}">
                  <a16:creationId xmlns:a16="http://schemas.microsoft.com/office/drawing/2014/main" id="{00000000-0008-0000-0C00-0000073D0000}"/>
                </a:ext>
              </a:extLst>
            </xdr14:cNvPr>
            <xdr14:cNvContentPartPr/>
          </xdr14:nvContentPartPr>
          <xdr14:nvPr macro=""/>
          <xdr14:xfrm>
            <a:off x="1189440" y="4038120"/>
            <a:ext cx="288000" cy="133200"/>
          </xdr14:xfrm>
        </xdr:contentPart>
      </mc:Choice>
      <mc:Fallback xmlns="">
        <xdr:pic>
          <xdr:nvPicPr>
            <xdr:cNvPr id="15623" name="Ink 15622">
              <a:extLst>
                <a:ext uri="{FF2B5EF4-FFF2-40B4-BE49-F238E27FC236}">
                  <a16:creationId xmlns:a16="http://schemas.microsoft.com/office/drawing/2014/main" id="{1B8E92F3-7890-471D-92E0-982042D36887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180789" y="4029480"/>
              <a:ext cx="305662" cy="15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89040</xdr:colOff>
      <xdr:row>22</xdr:row>
      <xdr:rowOff>4100</xdr:rowOff>
    </xdr:from>
    <xdr:to>
      <xdr:col>5</xdr:col>
      <xdr:colOff>204960</xdr:colOff>
      <xdr:row>22</xdr:row>
      <xdr:rowOff>50900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5626" name="Ink 15625">
              <a:extLst>
                <a:ext uri="{FF2B5EF4-FFF2-40B4-BE49-F238E27FC236}">
                  <a16:creationId xmlns:a16="http://schemas.microsoft.com/office/drawing/2014/main" id="{00000000-0008-0000-0C00-00000A3D0000}"/>
                </a:ext>
              </a:extLst>
            </xdr14:cNvPr>
            <xdr14:cNvContentPartPr/>
          </xdr14:nvContentPartPr>
          <xdr14:nvPr macro=""/>
          <xdr14:xfrm>
            <a:off x="3137040" y="4055400"/>
            <a:ext cx="115920" cy="46800"/>
          </xdr14:xfrm>
        </xdr:contentPart>
      </mc:Choice>
      <mc:Fallback xmlns="">
        <xdr:pic>
          <xdr:nvPicPr>
            <xdr:cNvPr id="15626" name="Ink 15625">
              <a:extLst>
                <a:ext uri="{FF2B5EF4-FFF2-40B4-BE49-F238E27FC236}">
                  <a16:creationId xmlns:a16="http://schemas.microsoft.com/office/drawing/2014/main" id="{B2784621-36AF-460A-86EA-20AC33C38306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3128040" y="4046693"/>
              <a:ext cx="133560" cy="64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528600</xdr:colOff>
      <xdr:row>21</xdr:row>
      <xdr:rowOff>104730</xdr:rowOff>
    </xdr:from>
    <xdr:to>
      <xdr:col>6</xdr:col>
      <xdr:colOff>204840</xdr:colOff>
      <xdr:row>22</xdr:row>
      <xdr:rowOff>175100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5629" name="Ink 15628">
              <a:extLst>
                <a:ext uri="{FF2B5EF4-FFF2-40B4-BE49-F238E27FC236}">
                  <a16:creationId xmlns:a16="http://schemas.microsoft.com/office/drawing/2014/main" id="{00000000-0008-0000-0C00-00000D3D0000}"/>
                </a:ext>
              </a:extLst>
            </xdr14:cNvPr>
            <xdr14:cNvContentPartPr/>
          </xdr14:nvContentPartPr>
          <xdr14:nvPr macro=""/>
          <xdr14:xfrm>
            <a:off x="3576600" y="3971880"/>
            <a:ext cx="285840" cy="254520"/>
          </xdr14:xfrm>
        </xdr:contentPart>
      </mc:Choice>
      <mc:Fallback xmlns="">
        <xdr:pic>
          <xdr:nvPicPr>
            <xdr:cNvPr id="15629" name="Ink 15628">
              <a:extLst>
                <a:ext uri="{FF2B5EF4-FFF2-40B4-BE49-F238E27FC236}">
                  <a16:creationId xmlns:a16="http://schemas.microsoft.com/office/drawing/2014/main" id="{E55CA36E-0AB6-49A3-A2FC-C4BF0048AF00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3567611" y="3962880"/>
              <a:ext cx="303458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191400</xdr:colOff>
      <xdr:row>22</xdr:row>
      <xdr:rowOff>80780</xdr:rowOff>
    </xdr:from>
    <xdr:to>
      <xdr:col>7</xdr:col>
      <xdr:colOff>191760</xdr:colOff>
      <xdr:row>22</xdr:row>
      <xdr:rowOff>89420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5632" name="Ink 15631">
              <a:extLst>
                <a:ext uri="{FF2B5EF4-FFF2-40B4-BE49-F238E27FC236}">
                  <a16:creationId xmlns:a16="http://schemas.microsoft.com/office/drawing/2014/main" id="{00000000-0008-0000-0C00-0000103D0000}"/>
                </a:ext>
              </a:extLst>
            </xdr14:cNvPr>
            <xdr14:cNvContentPartPr/>
          </xdr14:nvContentPartPr>
          <xdr14:nvPr macro=""/>
          <xdr14:xfrm>
            <a:off x="4458600" y="4132080"/>
            <a:ext cx="360" cy="8640"/>
          </xdr14:xfrm>
        </xdr:contentPart>
      </mc:Choice>
      <mc:Fallback xmlns="">
        <xdr:pic>
          <xdr:nvPicPr>
            <xdr:cNvPr id="15632" name="Ink 15631">
              <a:extLst>
                <a:ext uri="{FF2B5EF4-FFF2-40B4-BE49-F238E27FC236}">
                  <a16:creationId xmlns:a16="http://schemas.microsoft.com/office/drawing/2014/main" id="{D7DA9EB9-A7CE-446F-9231-9808CB7DCD61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4449960" y="4123080"/>
              <a:ext cx="1800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343800</xdr:colOff>
      <xdr:row>21</xdr:row>
      <xdr:rowOff>129930</xdr:rowOff>
    </xdr:from>
    <xdr:to>
      <xdr:col>6</xdr:col>
      <xdr:colOff>577800</xdr:colOff>
      <xdr:row>22</xdr:row>
      <xdr:rowOff>163220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5633" name="Ink 15632">
              <a:extLst>
                <a:ext uri="{FF2B5EF4-FFF2-40B4-BE49-F238E27FC236}">
                  <a16:creationId xmlns:a16="http://schemas.microsoft.com/office/drawing/2014/main" id="{00000000-0008-0000-0C00-0000113D0000}"/>
                </a:ext>
              </a:extLst>
            </xdr14:cNvPr>
            <xdr14:cNvContentPartPr/>
          </xdr14:nvContentPartPr>
          <xdr14:nvPr macro=""/>
          <xdr14:xfrm>
            <a:off x="4001400" y="3997080"/>
            <a:ext cx="234000" cy="217440"/>
          </xdr14:xfrm>
        </xdr:contentPart>
      </mc:Choice>
      <mc:Fallback xmlns="">
        <xdr:pic>
          <xdr:nvPicPr>
            <xdr:cNvPr id="15633" name="Ink 15632">
              <a:extLst>
                <a:ext uri="{FF2B5EF4-FFF2-40B4-BE49-F238E27FC236}">
                  <a16:creationId xmlns:a16="http://schemas.microsoft.com/office/drawing/2014/main" id="{AAB71D34-4B32-4930-847C-39758348861F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3992414" y="3988440"/>
              <a:ext cx="251613" cy="23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332880</xdr:colOff>
      <xdr:row>21</xdr:row>
      <xdr:rowOff>120570</xdr:rowOff>
    </xdr:from>
    <xdr:to>
      <xdr:col>8</xdr:col>
      <xdr:colOff>346080</xdr:colOff>
      <xdr:row>22</xdr:row>
      <xdr:rowOff>137660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5639" name="Ink 15638">
              <a:extLst>
                <a:ext uri="{FF2B5EF4-FFF2-40B4-BE49-F238E27FC236}">
                  <a16:creationId xmlns:a16="http://schemas.microsoft.com/office/drawing/2014/main" id="{00000000-0008-0000-0C00-0000173D0000}"/>
                </a:ext>
              </a:extLst>
            </xdr14:cNvPr>
            <xdr14:cNvContentPartPr/>
          </xdr14:nvContentPartPr>
          <xdr14:nvPr macro=""/>
          <xdr14:xfrm>
            <a:off x="4600080" y="3987720"/>
            <a:ext cx="622800" cy="201240"/>
          </xdr14:xfrm>
        </xdr:contentPart>
      </mc:Choice>
      <mc:Fallback xmlns="">
        <xdr:pic>
          <xdr:nvPicPr>
            <xdr:cNvPr id="15639" name="Ink 15638">
              <a:extLst>
                <a:ext uri="{FF2B5EF4-FFF2-40B4-BE49-F238E27FC236}">
                  <a16:creationId xmlns:a16="http://schemas.microsoft.com/office/drawing/2014/main" id="{1A0C81D8-96C2-49D1-B1B9-77C64470F03D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591085" y="3978704"/>
              <a:ext cx="640430" cy="2189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571800</xdr:colOff>
      <xdr:row>21</xdr:row>
      <xdr:rowOff>147930</xdr:rowOff>
    </xdr:from>
    <xdr:to>
      <xdr:col>8</xdr:col>
      <xdr:colOff>576840</xdr:colOff>
      <xdr:row>22</xdr:row>
      <xdr:rowOff>157460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5640" name="Ink 15639">
              <a:extLst>
                <a:ext uri="{FF2B5EF4-FFF2-40B4-BE49-F238E27FC236}">
                  <a16:creationId xmlns:a16="http://schemas.microsoft.com/office/drawing/2014/main" id="{00000000-0008-0000-0C00-0000183D0000}"/>
                </a:ext>
              </a:extLst>
            </xdr14:cNvPr>
            <xdr14:cNvContentPartPr/>
          </xdr14:nvContentPartPr>
          <xdr14:nvPr macro=""/>
          <xdr14:xfrm>
            <a:off x="5448600" y="4015080"/>
            <a:ext cx="5040" cy="193680"/>
          </xdr14:xfrm>
        </xdr:contentPart>
      </mc:Choice>
      <mc:Fallback xmlns="">
        <xdr:pic>
          <xdr:nvPicPr>
            <xdr:cNvPr id="15640" name="Ink 15639">
              <a:extLst>
                <a:ext uri="{FF2B5EF4-FFF2-40B4-BE49-F238E27FC236}">
                  <a16:creationId xmlns:a16="http://schemas.microsoft.com/office/drawing/2014/main" id="{02E488ED-6C42-46C7-833A-C59A69B5E36B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5439600" y="4006080"/>
              <a:ext cx="2268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100080</xdr:colOff>
      <xdr:row>21</xdr:row>
      <xdr:rowOff>51090</xdr:rowOff>
    </xdr:from>
    <xdr:to>
      <xdr:col>9</xdr:col>
      <xdr:colOff>234360</xdr:colOff>
      <xdr:row>22</xdr:row>
      <xdr:rowOff>117860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5641" name="Ink 15640">
              <a:extLst>
                <a:ext uri="{FF2B5EF4-FFF2-40B4-BE49-F238E27FC236}">
                  <a16:creationId xmlns:a16="http://schemas.microsoft.com/office/drawing/2014/main" id="{00000000-0008-0000-0C00-0000193D0000}"/>
                </a:ext>
              </a:extLst>
            </xdr14:cNvPr>
            <xdr14:cNvContentPartPr/>
          </xdr14:nvContentPartPr>
          <xdr14:nvPr macro=""/>
          <xdr14:xfrm>
            <a:off x="5586480" y="3918240"/>
            <a:ext cx="134280" cy="250920"/>
          </xdr14:xfrm>
        </xdr:contentPart>
      </mc:Choice>
      <mc:Fallback xmlns="">
        <xdr:pic>
          <xdr:nvPicPr>
            <xdr:cNvPr id="15641" name="Ink 15640">
              <a:extLst>
                <a:ext uri="{FF2B5EF4-FFF2-40B4-BE49-F238E27FC236}">
                  <a16:creationId xmlns:a16="http://schemas.microsoft.com/office/drawing/2014/main" id="{D37AF075-CB98-4430-9C13-1D8CD600340C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5577480" y="3909600"/>
              <a:ext cx="151920" cy="26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217320</xdr:colOff>
      <xdr:row>24</xdr:row>
      <xdr:rowOff>61680</xdr:rowOff>
    </xdr:from>
    <xdr:to>
      <xdr:col>1</xdr:col>
      <xdr:colOff>447720</xdr:colOff>
      <xdr:row>26</xdr:row>
      <xdr:rowOff>34300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5644" name="Ink 15643">
              <a:extLst>
                <a:ext uri="{FF2B5EF4-FFF2-40B4-BE49-F238E27FC236}">
                  <a16:creationId xmlns:a16="http://schemas.microsoft.com/office/drawing/2014/main" id="{00000000-0008-0000-0C00-00001C3D0000}"/>
                </a:ext>
              </a:extLst>
            </xdr14:cNvPr>
            <xdr14:cNvContentPartPr/>
          </xdr14:nvContentPartPr>
          <xdr14:nvPr macro=""/>
          <xdr14:xfrm>
            <a:off x="826920" y="4481280"/>
            <a:ext cx="230400" cy="340920"/>
          </xdr14:xfrm>
        </xdr:contentPart>
      </mc:Choice>
      <mc:Fallback xmlns="">
        <xdr:pic>
          <xdr:nvPicPr>
            <xdr:cNvPr id="15644" name="Ink 15643">
              <a:extLst>
                <a:ext uri="{FF2B5EF4-FFF2-40B4-BE49-F238E27FC236}">
                  <a16:creationId xmlns:a16="http://schemas.microsoft.com/office/drawing/2014/main" id="{9F87C4F6-BD3C-439A-8F5E-F859462D48C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818266" y="4472640"/>
              <a:ext cx="248068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31440</xdr:colOff>
      <xdr:row>24</xdr:row>
      <xdr:rowOff>80400</xdr:rowOff>
    </xdr:from>
    <xdr:to>
      <xdr:col>3</xdr:col>
      <xdr:colOff>297000</xdr:colOff>
      <xdr:row>26</xdr:row>
      <xdr:rowOff>16660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5656" name="Ink 15655">
              <a:extLst>
                <a:ext uri="{FF2B5EF4-FFF2-40B4-BE49-F238E27FC236}">
                  <a16:creationId xmlns:a16="http://schemas.microsoft.com/office/drawing/2014/main" id="{00000000-0008-0000-0C00-0000283D0000}"/>
                </a:ext>
              </a:extLst>
            </xdr14:cNvPr>
            <xdr14:cNvContentPartPr/>
          </xdr14:nvContentPartPr>
          <xdr14:nvPr macro=""/>
          <xdr14:xfrm>
            <a:off x="1250640" y="4500000"/>
            <a:ext cx="875160" cy="304560"/>
          </xdr14:xfrm>
        </xdr:contentPart>
      </mc:Choice>
      <mc:Fallback xmlns="">
        <xdr:pic>
          <xdr:nvPicPr>
            <xdr:cNvPr id="15656" name="Ink 15655">
              <a:extLst>
                <a:ext uri="{FF2B5EF4-FFF2-40B4-BE49-F238E27FC236}">
                  <a16:creationId xmlns:a16="http://schemas.microsoft.com/office/drawing/2014/main" id="{5820661D-925E-4D3D-8AA5-A3569CFB64EE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241644" y="4491350"/>
              <a:ext cx="892793" cy="3222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486720</xdr:colOff>
      <xdr:row>24</xdr:row>
      <xdr:rowOff>47280</xdr:rowOff>
    </xdr:from>
    <xdr:to>
      <xdr:col>4</xdr:col>
      <xdr:colOff>55680</xdr:colOff>
      <xdr:row>25</xdr:row>
      <xdr:rowOff>149330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15659" name="Ink 15658">
              <a:extLst>
                <a:ext uri="{FF2B5EF4-FFF2-40B4-BE49-F238E27FC236}">
                  <a16:creationId xmlns:a16="http://schemas.microsoft.com/office/drawing/2014/main" id="{00000000-0008-0000-0C00-00002B3D0000}"/>
                </a:ext>
              </a:extLst>
            </xdr14:cNvPr>
            <xdr14:cNvContentPartPr/>
          </xdr14:nvContentPartPr>
          <xdr14:nvPr macro=""/>
          <xdr14:xfrm>
            <a:off x="2315520" y="4466880"/>
            <a:ext cx="178560" cy="286200"/>
          </xdr14:xfrm>
        </xdr:contentPart>
      </mc:Choice>
      <mc:Fallback xmlns="">
        <xdr:pic>
          <xdr:nvPicPr>
            <xdr:cNvPr id="15659" name="Ink 15658">
              <a:extLst>
                <a:ext uri="{FF2B5EF4-FFF2-40B4-BE49-F238E27FC236}">
                  <a16:creationId xmlns:a16="http://schemas.microsoft.com/office/drawing/2014/main" id="{0F10348D-A5DF-436A-975A-BF1D0BF62EEE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2306880" y="4457880"/>
              <a:ext cx="1962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210840</xdr:colOff>
      <xdr:row>24</xdr:row>
      <xdr:rowOff>102360</xdr:rowOff>
    </xdr:from>
    <xdr:to>
      <xdr:col>4</xdr:col>
      <xdr:colOff>365280</xdr:colOff>
      <xdr:row>25</xdr:row>
      <xdr:rowOff>142490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5660" name="Ink 15659">
              <a:extLst>
                <a:ext uri="{FF2B5EF4-FFF2-40B4-BE49-F238E27FC236}">
                  <a16:creationId xmlns:a16="http://schemas.microsoft.com/office/drawing/2014/main" id="{00000000-0008-0000-0C00-00002C3D0000}"/>
                </a:ext>
              </a:extLst>
            </xdr14:cNvPr>
            <xdr14:cNvContentPartPr/>
          </xdr14:nvContentPartPr>
          <xdr14:nvPr macro=""/>
          <xdr14:xfrm>
            <a:off x="2649240" y="4521960"/>
            <a:ext cx="154440" cy="224280"/>
          </xdr14:xfrm>
        </xdr:contentPart>
      </mc:Choice>
      <mc:Fallback xmlns="">
        <xdr:pic>
          <xdr:nvPicPr>
            <xdr:cNvPr id="15660" name="Ink 15659">
              <a:extLst>
                <a:ext uri="{FF2B5EF4-FFF2-40B4-BE49-F238E27FC236}">
                  <a16:creationId xmlns:a16="http://schemas.microsoft.com/office/drawing/2014/main" id="{200A4210-1C9F-409F-8888-C03B9DA72ED8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2640600" y="4512960"/>
              <a:ext cx="172080" cy="24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385800</xdr:colOff>
      <xdr:row>23</xdr:row>
      <xdr:rowOff>130270</xdr:rowOff>
    </xdr:from>
    <xdr:to>
      <xdr:col>5</xdr:col>
      <xdr:colOff>216120</xdr:colOff>
      <xdr:row>24</xdr:row>
      <xdr:rowOff>67800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5666" name="Ink 15665">
              <a:extLst>
                <a:ext uri="{FF2B5EF4-FFF2-40B4-BE49-F238E27FC236}">
                  <a16:creationId xmlns:a16="http://schemas.microsoft.com/office/drawing/2014/main" id="{00000000-0008-0000-0C00-0000323D0000}"/>
                </a:ext>
              </a:extLst>
            </xdr14:cNvPr>
            <xdr14:cNvContentPartPr/>
          </xdr14:nvContentPartPr>
          <xdr14:nvPr macro=""/>
          <xdr14:xfrm>
            <a:off x="2824200" y="4365720"/>
            <a:ext cx="439920" cy="121680"/>
          </xdr14:xfrm>
        </xdr:contentPart>
      </mc:Choice>
      <mc:Fallback xmlns="">
        <xdr:pic>
          <xdr:nvPicPr>
            <xdr:cNvPr id="15666" name="Ink 15665">
              <a:extLst>
                <a:ext uri="{FF2B5EF4-FFF2-40B4-BE49-F238E27FC236}">
                  <a16:creationId xmlns:a16="http://schemas.microsoft.com/office/drawing/2014/main" id="{11012615-8C33-48B3-8BB3-9F94635914A3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815200" y="4357080"/>
              <a:ext cx="45756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305400</xdr:colOff>
      <xdr:row>24</xdr:row>
      <xdr:rowOff>128280</xdr:rowOff>
    </xdr:from>
    <xdr:to>
      <xdr:col>5</xdr:col>
      <xdr:colOff>429240</xdr:colOff>
      <xdr:row>25</xdr:row>
      <xdr:rowOff>165530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5669" name="Ink 15668">
              <a:extLst>
                <a:ext uri="{FF2B5EF4-FFF2-40B4-BE49-F238E27FC236}">
                  <a16:creationId xmlns:a16="http://schemas.microsoft.com/office/drawing/2014/main" id="{00000000-0008-0000-0C00-0000353D0000}"/>
                </a:ext>
              </a:extLst>
            </xdr14:cNvPr>
            <xdr14:cNvContentPartPr/>
          </xdr14:nvContentPartPr>
          <xdr14:nvPr macro=""/>
          <xdr14:xfrm>
            <a:off x="3353400" y="4547880"/>
            <a:ext cx="123840" cy="221400"/>
          </xdr14:xfrm>
        </xdr:contentPart>
      </mc:Choice>
      <mc:Fallback xmlns="">
        <xdr:pic>
          <xdr:nvPicPr>
            <xdr:cNvPr id="15669" name="Ink 15668">
              <a:extLst>
                <a:ext uri="{FF2B5EF4-FFF2-40B4-BE49-F238E27FC236}">
                  <a16:creationId xmlns:a16="http://schemas.microsoft.com/office/drawing/2014/main" id="{32E212ED-D3FE-43E4-9AF9-EC186C6223CD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344760" y="4538880"/>
              <a:ext cx="14148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603840</xdr:colOff>
      <xdr:row>24</xdr:row>
      <xdr:rowOff>77520</xdr:rowOff>
    </xdr:from>
    <xdr:to>
      <xdr:col>6</xdr:col>
      <xdr:colOff>333000</xdr:colOff>
      <xdr:row>26</xdr:row>
      <xdr:rowOff>20260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5683" name="Ink 15682">
              <a:extLst>
                <a:ext uri="{FF2B5EF4-FFF2-40B4-BE49-F238E27FC236}">
                  <a16:creationId xmlns:a16="http://schemas.microsoft.com/office/drawing/2014/main" id="{00000000-0008-0000-0C00-0000433D0000}"/>
                </a:ext>
              </a:extLst>
            </xdr14:cNvPr>
            <xdr14:cNvContentPartPr/>
          </xdr14:nvContentPartPr>
          <xdr14:nvPr macro=""/>
          <xdr14:xfrm>
            <a:off x="3651840" y="4497120"/>
            <a:ext cx="338760" cy="311040"/>
          </xdr14:xfrm>
        </xdr:contentPart>
      </mc:Choice>
      <mc:Fallback xmlns="">
        <xdr:pic>
          <xdr:nvPicPr>
            <xdr:cNvPr id="15683" name="Ink 15682">
              <a:extLst>
                <a:ext uri="{FF2B5EF4-FFF2-40B4-BE49-F238E27FC236}">
                  <a16:creationId xmlns:a16="http://schemas.microsoft.com/office/drawing/2014/main" id="{D9577C1A-610E-4C7B-A1B7-8119923100F8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42850" y="4488470"/>
              <a:ext cx="356381" cy="3287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472320</xdr:colOff>
      <xdr:row>23</xdr:row>
      <xdr:rowOff>162310</xdr:rowOff>
    </xdr:from>
    <xdr:to>
      <xdr:col>7</xdr:col>
      <xdr:colOff>283200</xdr:colOff>
      <xdr:row>26</xdr:row>
      <xdr:rowOff>37540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5685" name="Ink 15684">
              <a:extLst>
                <a:ext uri="{FF2B5EF4-FFF2-40B4-BE49-F238E27FC236}">
                  <a16:creationId xmlns:a16="http://schemas.microsoft.com/office/drawing/2014/main" id="{00000000-0008-0000-0C00-0000453D0000}"/>
                </a:ext>
              </a:extLst>
            </xdr14:cNvPr>
            <xdr14:cNvContentPartPr/>
          </xdr14:nvContentPartPr>
          <xdr14:nvPr macro=""/>
          <xdr14:xfrm>
            <a:off x="4129920" y="4397760"/>
            <a:ext cx="420480" cy="427680"/>
          </xdr14:xfrm>
        </xdr:contentPart>
      </mc:Choice>
      <mc:Fallback xmlns="">
        <xdr:pic>
          <xdr:nvPicPr>
            <xdr:cNvPr id="15685" name="Ink 15684">
              <a:extLst>
                <a:ext uri="{FF2B5EF4-FFF2-40B4-BE49-F238E27FC236}">
                  <a16:creationId xmlns:a16="http://schemas.microsoft.com/office/drawing/2014/main" id="{93BFED51-3A4B-45E5-BD1C-99D077D818F3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4120920" y="4388760"/>
              <a:ext cx="438120" cy="44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481920</xdr:colOff>
      <xdr:row>25</xdr:row>
      <xdr:rowOff>52130</xdr:rowOff>
    </xdr:from>
    <xdr:to>
      <xdr:col>7</xdr:col>
      <xdr:colOff>581640</xdr:colOff>
      <xdr:row>25</xdr:row>
      <xdr:rowOff>98930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5688" name="Ink 15687">
              <a:extLst>
                <a:ext uri="{FF2B5EF4-FFF2-40B4-BE49-F238E27FC236}">
                  <a16:creationId xmlns:a16="http://schemas.microsoft.com/office/drawing/2014/main" id="{00000000-0008-0000-0C00-0000483D0000}"/>
                </a:ext>
              </a:extLst>
            </xdr14:cNvPr>
            <xdr14:cNvContentPartPr/>
          </xdr14:nvContentPartPr>
          <xdr14:nvPr macro=""/>
          <xdr14:xfrm>
            <a:off x="4749120" y="4655880"/>
            <a:ext cx="99720" cy="46800"/>
          </xdr14:xfrm>
        </xdr:contentPart>
      </mc:Choice>
      <mc:Fallback xmlns="">
        <xdr:pic>
          <xdr:nvPicPr>
            <xdr:cNvPr id="15688" name="Ink 15687">
              <a:extLst>
                <a:ext uri="{FF2B5EF4-FFF2-40B4-BE49-F238E27FC236}">
                  <a16:creationId xmlns:a16="http://schemas.microsoft.com/office/drawing/2014/main" id="{402029D6-78FD-4DD3-848A-88E114B7F18D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4740120" y="4647173"/>
              <a:ext cx="117360" cy="64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140160</xdr:colOff>
      <xdr:row>24</xdr:row>
      <xdr:rowOff>90480</xdr:rowOff>
    </xdr:from>
    <xdr:to>
      <xdr:col>10</xdr:col>
      <xdr:colOff>222000</xdr:colOff>
      <xdr:row>25</xdr:row>
      <xdr:rowOff>139970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15703" name="Ink 15702">
              <a:extLst>
                <a:ext uri="{FF2B5EF4-FFF2-40B4-BE49-F238E27FC236}">
                  <a16:creationId xmlns:a16="http://schemas.microsoft.com/office/drawing/2014/main" id="{00000000-0008-0000-0C00-0000573D0000}"/>
                </a:ext>
              </a:extLst>
            </xdr14:cNvPr>
            <xdr14:cNvContentPartPr/>
          </xdr14:nvContentPartPr>
          <xdr14:nvPr macro=""/>
          <xdr14:xfrm>
            <a:off x="5016960" y="4510080"/>
            <a:ext cx="1301040" cy="233640"/>
          </xdr14:xfrm>
        </xdr:contentPart>
      </mc:Choice>
      <mc:Fallback xmlns="">
        <xdr:pic>
          <xdr:nvPicPr>
            <xdr:cNvPr id="15703" name="Ink 15702">
              <a:extLst>
                <a:ext uri="{FF2B5EF4-FFF2-40B4-BE49-F238E27FC236}">
                  <a16:creationId xmlns:a16="http://schemas.microsoft.com/office/drawing/2014/main" id="{E5146B53-05C1-402F-A9A4-E5A9A0841792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5008322" y="4501427"/>
              <a:ext cx="1318675" cy="251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346920</xdr:colOff>
      <xdr:row>25</xdr:row>
      <xdr:rowOff>65450</xdr:rowOff>
    </xdr:from>
    <xdr:to>
      <xdr:col>11</xdr:col>
      <xdr:colOff>13800</xdr:colOff>
      <xdr:row>26</xdr:row>
      <xdr:rowOff>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15708" name="Ink 15707">
              <a:extLst>
                <a:ext uri="{FF2B5EF4-FFF2-40B4-BE49-F238E27FC236}">
                  <a16:creationId xmlns:a16="http://schemas.microsoft.com/office/drawing/2014/main" id="{00000000-0008-0000-0C00-00005C3D0000}"/>
                </a:ext>
              </a:extLst>
            </xdr14:cNvPr>
            <xdr14:cNvContentPartPr/>
          </xdr14:nvContentPartPr>
          <xdr14:nvPr macro=""/>
          <xdr14:xfrm>
            <a:off x="6442920" y="4669200"/>
            <a:ext cx="276480" cy="127440"/>
          </xdr14:xfrm>
        </xdr:contentPart>
      </mc:Choice>
      <mc:Fallback xmlns="">
        <xdr:pic>
          <xdr:nvPicPr>
            <xdr:cNvPr id="15708" name="Ink 15707">
              <a:extLst>
                <a:ext uri="{FF2B5EF4-FFF2-40B4-BE49-F238E27FC236}">
                  <a16:creationId xmlns:a16="http://schemas.microsoft.com/office/drawing/2014/main" id="{84FE2D35-6357-4DA6-A8FE-675813AF798A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6434269" y="4660200"/>
              <a:ext cx="294143" cy="14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273120</xdr:colOff>
      <xdr:row>23</xdr:row>
      <xdr:rowOff>175270</xdr:rowOff>
    </xdr:from>
    <xdr:to>
      <xdr:col>10</xdr:col>
      <xdr:colOff>364920</xdr:colOff>
      <xdr:row>24</xdr:row>
      <xdr:rowOff>84000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15711" name="Ink 15710">
              <a:extLst>
                <a:ext uri="{FF2B5EF4-FFF2-40B4-BE49-F238E27FC236}">
                  <a16:creationId xmlns:a16="http://schemas.microsoft.com/office/drawing/2014/main" id="{00000000-0008-0000-0C00-00005F3D0000}"/>
                </a:ext>
              </a:extLst>
            </xdr14:cNvPr>
            <xdr14:cNvContentPartPr/>
          </xdr14:nvContentPartPr>
          <xdr14:nvPr macro=""/>
          <xdr14:xfrm>
            <a:off x="6369120" y="4410720"/>
            <a:ext cx="91800" cy="92880"/>
          </xdr14:xfrm>
        </xdr:contentPart>
      </mc:Choice>
      <mc:Fallback xmlns="">
        <xdr:pic>
          <xdr:nvPicPr>
            <xdr:cNvPr id="15711" name="Ink 15710">
              <a:extLst>
                <a:ext uri="{FF2B5EF4-FFF2-40B4-BE49-F238E27FC236}">
                  <a16:creationId xmlns:a16="http://schemas.microsoft.com/office/drawing/2014/main" id="{3B06AFD6-0105-4D85-9D99-6D7E58931B7A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6360480" y="4401720"/>
              <a:ext cx="1094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236280</xdr:colOff>
      <xdr:row>25</xdr:row>
      <xdr:rowOff>31250</xdr:rowOff>
    </xdr:from>
    <xdr:to>
      <xdr:col>11</xdr:col>
      <xdr:colOff>407280</xdr:colOff>
      <xdr:row>25</xdr:row>
      <xdr:rowOff>140690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15715" name="Ink 15714">
              <a:extLst>
                <a:ext uri="{FF2B5EF4-FFF2-40B4-BE49-F238E27FC236}">
                  <a16:creationId xmlns:a16="http://schemas.microsoft.com/office/drawing/2014/main" id="{00000000-0008-0000-0C00-0000633D0000}"/>
                </a:ext>
              </a:extLst>
            </xdr14:cNvPr>
            <xdr14:cNvContentPartPr/>
          </xdr14:nvContentPartPr>
          <xdr14:nvPr macro=""/>
          <xdr14:xfrm>
            <a:off x="6941880" y="4635000"/>
            <a:ext cx="171000" cy="109440"/>
          </xdr14:xfrm>
        </xdr:contentPart>
      </mc:Choice>
      <mc:Fallback xmlns="">
        <xdr:pic>
          <xdr:nvPicPr>
            <xdr:cNvPr id="15715" name="Ink 15714">
              <a:extLst>
                <a:ext uri="{FF2B5EF4-FFF2-40B4-BE49-F238E27FC236}">
                  <a16:creationId xmlns:a16="http://schemas.microsoft.com/office/drawing/2014/main" id="{4B54CBA8-C530-4548-B048-B8EA083C418D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6933240" y="4626000"/>
              <a:ext cx="18864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569280</xdr:colOff>
      <xdr:row>24</xdr:row>
      <xdr:rowOff>147000</xdr:rowOff>
    </xdr:from>
    <xdr:to>
      <xdr:col>12</xdr:col>
      <xdr:colOff>220680</xdr:colOff>
      <xdr:row>25</xdr:row>
      <xdr:rowOff>155090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15720" name="Ink 15719">
              <a:extLst>
                <a:ext uri="{FF2B5EF4-FFF2-40B4-BE49-F238E27FC236}">
                  <a16:creationId xmlns:a16="http://schemas.microsoft.com/office/drawing/2014/main" id="{00000000-0008-0000-0C00-0000683D0000}"/>
                </a:ext>
              </a:extLst>
            </xdr14:cNvPr>
            <xdr14:cNvContentPartPr/>
          </xdr14:nvContentPartPr>
          <xdr14:nvPr macro=""/>
          <xdr14:xfrm>
            <a:off x="7274880" y="4566600"/>
            <a:ext cx="261000" cy="192240"/>
          </xdr14:xfrm>
        </xdr:contentPart>
      </mc:Choice>
      <mc:Fallback xmlns="">
        <xdr:pic>
          <xdr:nvPicPr>
            <xdr:cNvPr id="15720" name="Ink 15719">
              <a:extLst>
                <a:ext uri="{FF2B5EF4-FFF2-40B4-BE49-F238E27FC236}">
                  <a16:creationId xmlns:a16="http://schemas.microsoft.com/office/drawing/2014/main" id="{2EF2AD1B-38B0-428C-84E5-9DBC5D107235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7266240" y="4557600"/>
              <a:ext cx="27864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289080</xdr:colOff>
      <xdr:row>24</xdr:row>
      <xdr:rowOff>122520</xdr:rowOff>
    </xdr:from>
    <xdr:to>
      <xdr:col>13</xdr:col>
      <xdr:colOff>457800</xdr:colOff>
      <xdr:row>25</xdr:row>
      <xdr:rowOff>146450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8">
          <xdr14:nvContentPartPr>
            <xdr14:cNvPr id="15732" name="Ink 15731">
              <a:extLst>
                <a:ext uri="{FF2B5EF4-FFF2-40B4-BE49-F238E27FC236}">
                  <a16:creationId xmlns:a16="http://schemas.microsoft.com/office/drawing/2014/main" id="{00000000-0008-0000-0C00-0000743D0000}"/>
                </a:ext>
              </a:extLst>
            </xdr14:cNvPr>
            <xdr14:cNvContentPartPr/>
          </xdr14:nvContentPartPr>
          <xdr14:nvPr macro=""/>
          <xdr14:xfrm>
            <a:off x="7604280" y="4542120"/>
            <a:ext cx="778320" cy="208080"/>
          </xdr14:xfrm>
        </xdr:contentPart>
      </mc:Choice>
      <mc:Fallback xmlns="">
        <xdr:pic>
          <xdr:nvPicPr>
            <xdr:cNvPr id="15732" name="Ink 15731">
              <a:extLst>
                <a:ext uri="{FF2B5EF4-FFF2-40B4-BE49-F238E27FC236}">
                  <a16:creationId xmlns:a16="http://schemas.microsoft.com/office/drawing/2014/main" id="{CBE0994B-44B7-4454-B766-8BAC5449324D}"/>
                </a:ext>
              </a:extLst>
            </xdr:cNvPr>
            <xdr:cNvPicPr/>
          </xdr:nvPicPr>
          <xdr:blipFill>
            <a:blip xmlns:r="http://schemas.openxmlformats.org/officeDocument/2006/relationships" r:embed="rId139"/>
            <a:stretch>
              <a:fillRect/>
            </a:stretch>
          </xdr:blipFill>
          <xdr:spPr>
            <a:xfrm>
              <a:off x="7595640" y="4533120"/>
              <a:ext cx="795960" cy="22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457440</xdr:colOff>
      <xdr:row>23</xdr:row>
      <xdr:rowOff>141790</xdr:rowOff>
    </xdr:from>
    <xdr:to>
      <xdr:col>14</xdr:col>
      <xdr:colOff>175440</xdr:colOff>
      <xdr:row>24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0">
          <xdr14:nvContentPartPr>
            <xdr14:cNvPr id="15739" name="Ink 15738">
              <a:extLst>
                <a:ext uri="{FF2B5EF4-FFF2-40B4-BE49-F238E27FC236}">
                  <a16:creationId xmlns:a16="http://schemas.microsoft.com/office/drawing/2014/main" id="{00000000-0008-0000-0C00-00007B3D0000}"/>
                </a:ext>
              </a:extLst>
            </xdr14:cNvPr>
            <xdr14:cNvContentPartPr/>
          </xdr14:nvContentPartPr>
          <xdr14:nvPr macro=""/>
          <xdr14:xfrm>
            <a:off x="8382240" y="4377240"/>
            <a:ext cx="327600" cy="81360"/>
          </xdr14:xfrm>
        </xdr:contentPart>
      </mc:Choice>
      <mc:Fallback xmlns="">
        <xdr:pic>
          <xdr:nvPicPr>
            <xdr:cNvPr id="15739" name="Ink 15738">
              <a:extLst>
                <a:ext uri="{FF2B5EF4-FFF2-40B4-BE49-F238E27FC236}">
                  <a16:creationId xmlns:a16="http://schemas.microsoft.com/office/drawing/2014/main" id="{50AFEDC3-BB5A-4E87-B012-EB6DD94AE6C3}"/>
                </a:ext>
              </a:extLst>
            </xdr:cNvPr>
            <xdr:cNvPicPr/>
          </xdr:nvPicPr>
          <xdr:blipFill>
            <a:blip xmlns:r="http://schemas.openxmlformats.org/officeDocument/2006/relationships" r:embed="rId141"/>
            <a:stretch>
              <a:fillRect/>
            </a:stretch>
          </xdr:blipFill>
          <xdr:spPr>
            <a:xfrm>
              <a:off x="8373600" y="4368240"/>
              <a:ext cx="34524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151080</xdr:colOff>
      <xdr:row>23</xdr:row>
      <xdr:rowOff>166630</xdr:rowOff>
    </xdr:from>
    <xdr:to>
      <xdr:col>16</xdr:col>
      <xdr:colOff>212640</xdr:colOff>
      <xdr:row>24</xdr:row>
      <xdr:rowOff>50520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2">
          <xdr14:nvContentPartPr>
            <xdr14:cNvPr id="15759" name="Ink 15758">
              <a:extLst>
                <a:ext uri="{FF2B5EF4-FFF2-40B4-BE49-F238E27FC236}">
                  <a16:creationId xmlns:a16="http://schemas.microsoft.com/office/drawing/2014/main" id="{00000000-0008-0000-0C00-00008F3D0000}"/>
                </a:ext>
              </a:extLst>
            </xdr14:cNvPr>
            <xdr14:cNvContentPartPr/>
          </xdr14:nvContentPartPr>
          <xdr14:nvPr macro=""/>
          <xdr14:xfrm>
            <a:off x="9904680" y="4402080"/>
            <a:ext cx="61560" cy="68040"/>
          </xdr14:xfrm>
        </xdr:contentPart>
      </mc:Choice>
      <mc:Fallback xmlns="">
        <xdr:pic>
          <xdr:nvPicPr>
            <xdr:cNvPr id="15759" name="Ink 15758">
              <a:extLst>
                <a:ext uri="{FF2B5EF4-FFF2-40B4-BE49-F238E27FC236}">
                  <a16:creationId xmlns:a16="http://schemas.microsoft.com/office/drawing/2014/main" id="{32F33273-6B3F-476F-9205-FD3110B073DA}"/>
                </a:ext>
              </a:extLst>
            </xdr:cNvPr>
            <xdr:cNvPicPr/>
          </xdr:nvPicPr>
          <xdr:blipFill>
            <a:blip xmlns:r="http://schemas.openxmlformats.org/officeDocument/2006/relationships" r:embed="rId143"/>
            <a:stretch>
              <a:fillRect/>
            </a:stretch>
          </xdr:blipFill>
          <xdr:spPr>
            <a:xfrm>
              <a:off x="9895989" y="4393080"/>
              <a:ext cx="79304" cy="8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144840</xdr:colOff>
      <xdr:row>24</xdr:row>
      <xdr:rowOff>138360</xdr:rowOff>
    </xdr:from>
    <xdr:to>
      <xdr:col>16</xdr:col>
      <xdr:colOff>377880</xdr:colOff>
      <xdr:row>26</xdr:row>
      <xdr:rowOff>11620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4">
          <xdr14:nvContentPartPr>
            <xdr14:cNvPr id="15764" name="Ink 15763">
              <a:extLst>
                <a:ext uri="{FF2B5EF4-FFF2-40B4-BE49-F238E27FC236}">
                  <a16:creationId xmlns:a16="http://schemas.microsoft.com/office/drawing/2014/main" id="{00000000-0008-0000-0C00-0000943D0000}"/>
                </a:ext>
              </a:extLst>
            </xdr14:cNvPr>
            <xdr14:cNvContentPartPr/>
          </xdr14:nvContentPartPr>
          <xdr14:nvPr macro=""/>
          <xdr14:xfrm>
            <a:off x="8679240" y="4557960"/>
            <a:ext cx="1452240" cy="241560"/>
          </xdr14:xfrm>
        </xdr:contentPart>
      </mc:Choice>
      <mc:Fallback xmlns="">
        <xdr:pic>
          <xdr:nvPicPr>
            <xdr:cNvPr id="15764" name="Ink 15763">
              <a:extLst>
                <a:ext uri="{FF2B5EF4-FFF2-40B4-BE49-F238E27FC236}">
                  <a16:creationId xmlns:a16="http://schemas.microsoft.com/office/drawing/2014/main" id="{C8E45C22-6C4A-491F-8478-15F24013FC36}"/>
                </a:ext>
              </a:extLst>
            </xdr:cNvPr>
            <xdr:cNvPicPr/>
          </xdr:nvPicPr>
          <xdr:blipFill>
            <a:blip xmlns:r="http://schemas.openxmlformats.org/officeDocument/2006/relationships" r:embed="rId145"/>
            <a:stretch>
              <a:fillRect/>
            </a:stretch>
          </xdr:blipFill>
          <xdr:spPr>
            <a:xfrm>
              <a:off x="8670240" y="4548960"/>
              <a:ext cx="1469880" cy="25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508920</xdr:colOff>
      <xdr:row>23</xdr:row>
      <xdr:rowOff>172390</xdr:rowOff>
    </xdr:from>
    <xdr:to>
      <xdr:col>18</xdr:col>
      <xdr:colOff>307080</xdr:colOff>
      <xdr:row>25</xdr:row>
      <xdr:rowOff>181370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6">
          <xdr14:nvContentPartPr>
            <xdr14:cNvPr id="15785" name="Ink 15784">
              <a:extLst>
                <a:ext uri="{FF2B5EF4-FFF2-40B4-BE49-F238E27FC236}">
                  <a16:creationId xmlns:a16="http://schemas.microsoft.com/office/drawing/2014/main" id="{00000000-0008-0000-0C00-0000A93D0000}"/>
                </a:ext>
              </a:extLst>
            </xdr14:cNvPr>
            <xdr14:cNvContentPartPr/>
          </xdr14:nvContentPartPr>
          <xdr14:nvPr macro=""/>
          <xdr14:xfrm>
            <a:off x="10262520" y="4407840"/>
            <a:ext cx="1017360" cy="377280"/>
          </xdr14:xfrm>
        </xdr:contentPart>
      </mc:Choice>
      <mc:Fallback xmlns="">
        <xdr:pic>
          <xdr:nvPicPr>
            <xdr:cNvPr id="15785" name="Ink 15784">
              <a:extLst>
                <a:ext uri="{FF2B5EF4-FFF2-40B4-BE49-F238E27FC236}">
                  <a16:creationId xmlns:a16="http://schemas.microsoft.com/office/drawing/2014/main" id="{79B8D627-D898-4056-A97C-17283A8162F1}"/>
                </a:ext>
              </a:extLst>
            </xdr:cNvPr>
            <xdr:cNvPicPr/>
          </xdr:nvPicPr>
          <xdr:blipFill>
            <a:blip xmlns:r="http://schemas.openxmlformats.org/officeDocument/2006/relationships" r:embed="rId147"/>
            <a:stretch>
              <a:fillRect/>
            </a:stretch>
          </xdr:blipFill>
          <xdr:spPr>
            <a:xfrm>
              <a:off x="10253520" y="4398840"/>
              <a:ext cx="1035000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506040</xdr:colOff>
      <xdr:row>28</xdr:row>
      <xdr:rowOff>10880</xdr:rowOff>
    </xdr:from>
    <xdr:to>
      <xdr:col>2</xdr:col>
      <xdr:colOff>94440</xdr:colOff>
      <xdr:row>28</xdr:row>
      <xdr:rowOff>134000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8">
          <xdr14:nvContentPartPr>
            <xdr14:cNvPr id="15789" name="Ink 15788">
              <a:extLst>
                <a:ext uri="{FF2B5EF4-FFF2-40B4-BE49-F238E27FC236}">
                  <a16:creationId xmlns:a16="http://schemas.microsoft.com/office/drawing/2014/main" id="{00000000-0008-0000-0C00-0000AD3D0000}"/>
                </a:ext>
              </a:extLst>
            </xdr14:cNvPr>
            <xdr14:cNvContentPartPr/>
          </xdr14:nvContentPartPr>
          <xdr14:nvPr macro=""/>
          <xdr14:xfrm>
            <a:off x="1115640" y="5167080"/>
            <a:ext cx="198000" cy="123120"/>
          </xdr14:xfrm>
        </xdr:contentPart>
      </mc:Choice>
      <mc:Fallback xmlns="">
        <xdr:pic>
          <xdr:nvPicPr>
            <xdr:cNvPr id="15789" name="Ink 15788">
              <a:extLst>
                <a:ext uri="{FF2B5EF4-FFF2-40B4-BE49-F238E27FC236}">
                  <a16:creationId xmlns:a16="http://schemas.microsoft.com/office/drawing/2014/main" id="{4C088D8C-1166-45E4-85E0-46BF087DEE3E}"/>
                </a:ext>
              </a:extLst>
            </xdr:cNvPr>
            <xdr:cNvPicPr/>
          </xdr:nvPicPr>
          <xdr:blipFill>
            <a:blip xmlns:r="http://schemas.openxmlformats.org/officeDocument/2006/relationships" r:embed="rId149"/>
            <a:stretch>
              <a:fillRect/>
            </a:stretch>
          </xdr:blipFill>
          <xdr:spPr>
            <a:xfrm>
              <a:off x="1107000" y="5158440"/>
              <a:ext cx="21564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221880</xdr:colOff>
      <xdr:row>27</xdr:row>
      <xdr:rowOff>141750</xdr:rowOff>
    </xdr:from>
    <xdr:to>
      <xdr:col>3</xdr:col>
      <xdr:colOff>493560</xdr:colOff>
      <xdr:row>28</xdr:row>
      <xdr:rowOff>160640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0">
          <xdr14:nvContentPartPr>
            <xdr14:cNvPr id="15798" name="Ink 15797">
              <a:extLst>
                <a:ext uri="{FF2B5EF4-FFF2-40B4-BE49-F238E27FC236}">
                  <a16:creationId xmlns:a16="http://schemas.microsoft.com/office/drawing/2014/main" id="{00000000-0008-0000-0C00-0000B63D0000}"/>
                </a:ext>
              </a:extLst>
            </xdr14:cNvPr>
            <xdr14:cNvContentPartPr/>
          </xdr14:nvContentPartPr>
          <xdr14:nvPr macro=""/>
          <xdr14:xfrm>
            <a:off x="1441080" y="5113800"/>
            <a:ext cx="881280" cy="203040"/>
          </xdr14:xfrm>
        </xdr:contentPart>
      </mc:Choice>
      <mc:Fallback xmlns="">
        <xdr:pic>
          <xdr:nvPicPr>
            <xdr:cNvPr id="15798" name="Ink 15797">
              <a:extLst>
                <a:ext uri="{FF2B5EF4-FFF2-40B4-BE49-F238E27FC236}">
                  <a16:creationId xmlns:a16="http://schemas.microsoft.com/office/drawing/2014/main" id="{13A7A322-59B3-45FE-92C2-FAE42028771D}"/>
                </a:ext>
              </a:extLst>
            </xdr:cNvPr>
            <xdr:cNvPicPr/>
          </xdr:nvPicPr>
          <xdr:blipFill>
            <a:blip xmlns:r="http://schemas.openxmlformats.org/officeDocument/2006/relationships" r:embed="rId151"/>
            <a:stretch>
              <a:fillRect/>
            </a:stretch>
          </xdr:blipFill>
          <xdr:spPr>
            <a:xfrm>
              <a:off x="1432440" y="5104800"/>
              <a:ext cx="898920" cy="22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85920</xdr:colOff>
      <xdr:row>27</xdr:row>
      <xdr:rowOff>120150</xdr:rowOff>
    </xdr:from>
    <xdr:to>
      <xdr:col>4</xdr:col>
      <xdr:colOff>514680</xdr:colOff>
      <xdr:row>28</xdr:row>
      <xdr:rowOff>126800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2">
          <xdr14:nvContentPartPr>
            <xdr14:cNvPr id="15804" name="Ink 15803">
              <a:extLst>
                <a:ext uri="{FF2B5EF4-FFF2-40B4-BE49-F238E27FC236}">
                  <a16:creationId xmlns:a16="http://schemas.microsoft.com/office/drawing/2014/main" id="{00000000-0008-0000-0C00-0000BC3D0000}"/>
                </a:ext>
              </a:extLst>
            </xdr14:cNvPr>
            <xdr14:cNvContentPartPr/>
          </xdr14:nvContentPartPr>
          <xdr14:nvPr macro=""/>
          <xdr14:xfrm>
            <a:off x="2524320" y="5092200"/>
            <a:ext cx="428760" cy="190800"/>
          </xdr14:xfrm>
        </xdr:contentPart>
      </mc:Choice>
      <mc:Fallback xmlns="">
        <xdr:pic>
          <xdr:nvPicPr>
            <xdr:cNvPr id="15804" name="Ink 15803">
              <a:extLst>
                <a:ext uri="{FF2B5EF4-FFF2-40B4-BE49-F238E27FC236}">
                  <a16:creationId xmlns:a16="http://schemas.microsoft.com/office/drawing/2014/main" id="{F27D50B5-F4AF-4581-91E4-B03E41F12B51}"/>
                </a:ext>
              </a:extLst>
            </xdr:cNvPr>
            <xdr:cNvPicPr/>
          </xdr:nvPicPr>
          <xdr:blipFill>
            <a:blip xmlns:r="http://schemas.openxmlformats.org/officeDocument/2006/relationships" r:embed="rId153"/>
            <a:stretch>
              <a:fillRect/>
            </a:stretch>
          </xdr:blipFill>
          <xdr:spPr>
            <a:xfrm>
              <a:off x="2515328" y="5083217"/>
              <a:ext cx="446385" cy="2084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400200</xdr:colOff>
      <xdr:row>25</xdr:row>
      <xdr:rowOff>115850</xdr:rowOff>
    </xdr:from>
    <xdr:to>
      <xdr:col>4</xdr:col>
      <xdr:colOff>567240</xdr:colOff>
      <xdr:row>26</xdr:row>
      <xdr:rowOff>54460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4">
          <xdr14:nvContentPartPr>
            <xdr14:cNvPr id="15809" name="Ink 15808">
              <a:extLst>
                <a:ext uri="{FF2B5EF4-FFF2-40B4-BE49-F238E27FC236}">
                  <a16:creationId xmlns:a16="http://schemas.microsoft.com/office/drawing/2014/main" id="{00000000-0008-0000-0C00-0000C13D0000}"/>
                </a:ext>
              </a:extLst>
            </xdr14:cNvPr>
            <xdr14:cNvContentPartPr/>
          </xdr14:nvContentPartPr>
          <xdr14:nvPr macro=""/>
          <xdr14:xfrm>
            <a:off x="2838600" y="4719600"/>
            <a:ext cx="167040" cy="122760"/>
          </xdr14:xfrm>
        </xdr:contentPart>
      </mc:Choice>
      <mc:Fallback xmlns="">
        <xdr:pic>
          <xdr:nvPicPr>
            <xdr:cNvPr id="15809" name="Ink 15808">
              <a:extLst>
                <a:ext uri="{FF2B5EF4-FFF2-40B4-BE49-F238E27FC236}">
                  <a16:creationId xmlns:a16="http://schemas.microsoft.com/office/drawing/2014/main" id="{CF4B3568-3492-48F4-89BA-0EC1FFF41FBD}"/>
                </a:ext>
              </a:extLst>
            </xdr:cNvPr>
            <xdr:cNvPicPr/>
          </xdr:nvPicPr>
          <xdr:blipFill>
            <a:blip xmlns:r="http://schemas.openxmlformats.org/officeDocument/2006/relationships" r:embed="rId155"/>
            <a:stretch>
              <a:fillRect/>
            </a:stretch>
          </xdr:blipFill>
          <xdr:spPr>
            <a:xfrm>
              <a:off x="2829960" y="4710626"/>
              <a:ext cx="184680" cy="14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470040</xdr:colOff>
      <xdr:row>27</xdr:row>
      <xdr:rowOff>40590</xdr:rowOff>
    </xdr:from>
    <xdr:to>
      <xdr:col>6</xdr:col>
      <xdr:colOff>33120</xdr:colOff>
      <xdr:row>28</xdr:row>
      <xdr:rowOff>171080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6">
          <xdr14:nvContentPartPr>
            <xdr14:cNvPr id="15823" name="Ink 15822">
              <a:extLst>
                <a:ext uri="{FF2B5EF4-FFF2-40B4-BE49-F238E27FC236}">
                  <a16:creationId xmlns:a16="http://schemas.microsoft.com/office/drawing/2014/main" id="{00000000-0008-0000-0C00-0000CF3D0000}"/>
                </a:ext>
              </a:extLst>
            </xdr14:cNvPr>
            <xdr14:cNvContentPartPr/>
          </xdr14:nvContentPartPr>
          <xdr14:nvPr macro=""/>
          <xdr14:xfrm>
            <a:off x="2908440" y="5012640"/>
            <a:ext cx="782280" cy="314640"/>
          </xdr14:xfrm>
        </xdr:contentPart>
      </mc:Choice>
      <mc:Fallback xmlns="">
        <xdr:pic>
          <xdr:nvPicPr>
            <xdr:cNvPr id="15823" name="Ink 15822">
              <a:extLst>
                <a:ext uri="{FF2B5EF4-FFF2-40B4-BE49-F238E27FC236}">
                  <a16:creationId xmlns:a16="http://schemas.microsoft.com/office/drawing/2014/main" id="{8F40B482-5151-42AF-9CC6-022498B83B51}"/>
                </a:ext>
              </a:extLst>
            </xdr:cNvPr>
            <xdr:cNvPicPr/>
          </xdr:nvPicPr>
          <xdr:blipFill>
            <a:blip xmlns:r="http://schemas.openxmlformats.org/officeDocument/2006/relationships" r:embed="rId157"/>
            <a:stretch>
              <a:fillRect/>
            </a:stretch>
          </xdr:blipFill>
          <xdr:spPr>
            <a:xfrm>
              <a:off x="2899800" y="5003640"/>
              <a:ext cx="799920" cy="33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194760</xdr:colOff>
      <xdr:row>28</xdr:row>
      <xdr:rowOff>54080</xdr:rowOff>
    </xdr:from>
    <xdr:to>
      <xdr:col>6</xdr:col>
      <xdr:colOff>283320</xdr:colOff>
      <xdr:row>28</xdr:row>
      <xdr:rowOff>126800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8">
          <xdr14:nvContentPartPr>
            <xdr14:cNvPr id="15826" name="Ink 15825">
              <a:extLst>
                <a:ext uri="{FF2B5EF4-FFF2-40B4-BE49-F238E27FC236}">
                  <a16:creationId xmlns:a16="http://schemas.microsoft.com/office/drawing/2014/main" id="{00000000-0008-0000-0C00-0000D23D0000}"/>
                </a:ext>
              </a:extLst>
            </xdr14:cNvPr>
            <xdr14:cNvContentPartPr/>
          </xdr14:nvContentPartPr>
          <xdr14:nvPr macro=""/>
          <xdr14:xfrm>
            <a:off x="3852360" y="5210280"/>
            <a:ext cx="88560" cy="72720"/>
          </xdr14:xfrm>
        </xdr:contentPart>
      </mc:Choice>
      <mc:Fallback xmlns="">
        <xdr:pic>
          <xdr:nvPicPr>
            <xdr:cNvPr id="15826" name="Ink 15825">
              <a:extLst>
                <a:ext uri="{FF2B5EF4-FFF2-40B4-BE49-F238E27FC236}">
                  <a16:creationId xmlns:a16="http://schemas.microsoft.com/office/drawing/2014/main" id="{41042A63-1295-4F83-AE4E-88A464BEDC24}"/>
                </a:ext>
              </a:extLst>
            </xdr:cNvPr>
            <xdr:cNvPicPr/>
          </xdr:nvPicPr>
          <xdr:blipFill>
            <a:blip xmlns:r="http://schemas.openxmlformats.org/officeDocument/2006/relationships" r:embed="rId159"/>
            <a:stretch>
              <a:fillRect/>
            </a:stretch>
          </xdr:blipFill>
          <xdr:spPr>
            <a:xfrm>
              <a:off x="3843720" y="5201640"/>
              <a:ext cx="106200" cy="9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425880</xdr:colOff>
      <xdr:row>27</xdr:row>
      <xdr:rowOff>60750</xdr:rowOff>
    </xdr:from>
    <xdr:to>
      <xdr:col>8</xdr:col>
      <xdr:colOff>573600</xdr:colOff>
      <xdr:row>29</xdr:row>
      <xdr:rowOff>89530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0">
          <xdr14:nvContentPartPr>
            <xdr14:cNvPr id="15848" name="Ink 15847">
              <a:extLst>
                <a:ext uri="{FF2B5EF4-FFF2-40B4-BE49-F238E27FC236}">
                  <a16:creationId xmlns:a16="http://schemas.microsoft.com/office/drawing/2014/main" id="{00000000-0008-0000-0C00-0000E83D0000}"/>
                </a:ext>
              </a:extLst>
            </xdr14:cNvPr>
            <xdr14:cNvContentPartPr/>
          </xdr14:nvContentPartPr>
          <xdr14:nvPr macro=""/>
          <xdr14:xfrm>
            <a:off x="4083480" y="5032800"/>
            <a:ext cx="1366920" cy="397080"/>
          </xdr14:xfrm>
        </xdr:contentPart>
      </mc:Choice>
      <mc:Fallback xmlns="">
        <xdr:pic>
          <xdr:nvPicPr>
            <xdr:cNvPr id="15848" name="Ink 15847">
              <a:extLst>
                <a:ext uri="{FF2B5EF4-FFF2-40B4-BE49-F238E27FC236}">
                  <a16:creationId xmlns:a16="http://schemas.microsoft.com/office/drawing/2014/main" id="{E30CA600-D613-4F52-887D-A9A9E0C2C31F}"/>
                </a:ext>
              </a:extLst>
            </xdr:cNvPr>
            <xdr:cNvPicPr/>
          </xdr:nvPicPr>
          <xdr:blipFill>
            <a:blip xmlns:r="http://schemas.openxmlformats.org/officeDocument/2006/relationships" r:embed="rId161"/>
            <a:stretch>
              <a:fillRect/>
            </a:stretch>
          </xdr:blipFill>
          <xdr:spPr>
            <a:xfrm>
              <a:off x="4074480" y="5024168"/>
              <a:ext cx="1384560" cy="4147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114480</xdr:colOff>
      <xdr:row>28</xdr:row>
      <xdr:rowOff>62720</xdr:rowOff>
    </xdr:from>
    <xdr:to>
      <xdr:col>9</xdr:col>
      <xdr:colOff>196560</xdr:colOff>
      <xdr:row>28</xdr:row>
      <xdr:rowOff>67400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2">
          <xdr14:nvContentPartPr>
            <xdr14:cNvPr id="15849" name="Ink 15848">
              <a:extLst>
                <a:ext uri="{FF2B5EF4-FFF2-40B4-BE49-F238E27FC236}">
                  <a16:creationId xmlns:a16="http://schemas.microsoft.com/office/drawing/2014/main" id="{00000000-0008-0000-0C00-0000E93D0000}"/>
                </a:ext>
              </a:extLst>
            </xdr14:cNvPr>
            <xdr14:cNvContentPartPr/>
          </xdr14:nvContentPartPr>
          <xdr14:nvPr macro=""/>
          <xdr14:xfrm>
            <a:off x="5600880" y="5218920"/>
            <a:ext cx="82080" cy="4680"/>
          </xdr14:xfrm>
        </xdr:contentPart>
      </mc:Choice>
      <mc:Fallback xmlns="">
        <xdr:pic>
          <xdr:nvPicPr>
            <xdr:cNvPr id="15849" name="Ink 15848">
              <a:extLst>
                <a:ext uri="{FF2B5EF4-FFF2-40B4-BE49-F238E27FC236}">
                  <a16:creationId xmlns:a16="http://schemas.microsoft.com/office/drawing/2014/main" id="{DE22A594-F9D6-4823-B137-752BDBA8E201}"/>
                </a:ext>
              </a:extLst>
            </xdr:cNvPr>
            <xdr:cNvPicPr/>
          </xdr:nvPicPr>
          <xdr:blipFill>
            <a:blip xmlns:r="http://schemas.openxmlformats.org/officeDocument/2006/relationships" r:embed="rId163"/>
            <a:stretch>
              <a:fillRect/>
            </a:stretch>
          </xdr:blipFill>
          <xdr:spPr>
            <a:xfrm>
              <a:off x="5591880" y="5210280"/>
              <a:ext cx="99720" cy="2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297360</xdr:colOff>
      <xdr:row>27</xdr:row>
      <xdr:rowOff>10350</xdr:rowOff>
    </xdr:from>
    <xdr:to>
      <xdr:col>11</xdr:col>
      <xdr:colOff>428520</xdr:colOff>
      <xdr:row>29</xdr:row>
      <xdr:rowOff>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4">
          <xdr14:nvContentPartPr>
            <xdr14:cNvPr id="15870" name="Ink 15869">
              <a:extLst>
                <a:ext uri="{FF2B5EF4-FFF2-40B4-BE49-F238E27FC236}">
                  <a16:creationId xmlns:a16="http://schemas.microsoft.com/office/drawing/2014/main" id="{00000000-0008-0000-0C00-0000FE3D0000}"/>
                </a:ext>
              </a:extLst>
            </xdr14:cNvPr>
            <xdr14:cNvContentPartPr/>
          </xdr14:nvContentPartPr>
          <xdr14:nvPr macro=""/>
          <xdr14:xfrm>
            <a:off x="5783760" y="4982400"/>
            <a:ext cx="1350360" cy="365400"/>
          </xdr14:xfrm>
        </xdr:contentPart>
      </mc:Choice>
      <mc:Fallback xmlns="">
        <xdr:pic>
          <xdr:nvPicPr>
            <xdr:cNvPr id="15870" name="Ink 15869">
              <a:extLst>
                <a:ext uri="{FF2B5EF4-FFF2-40B4-BE49-F238E27FC236}">
                  <a16:creationId xmlns:a16="http://schemas.microsoft.com/office/drawing/2014/main" id="{AAD90C6D-271E-4970-B548-08F0B1F81D62}"/>
                </a:ext>
              </a:extLst>
            </xdr:cNvPr>
            <xdr:cNvPicPr/>
          </xdr:nvPicPr>
          <xdr:blipFill>
            <a:blip xmlns:r="http://schemas.openxmlformats.org/officeDocument/2006/relationships" r:embed="rId165"/>
            <a:stretch>
              <a:fillRect/>
            </a:stretch>
          </xdr:blipFill>
          <xdr:spPr>
            <a:xfrm>
              <a:off x="5774760" y="4973409"/>
              <a:ext cx="1368000" cy="3830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587640</xdr:colOff>
      <xdr:row>27</xdr:row>
      <xdr:rowOff>136710</xdr:rowOff>
    </xdr:from>
    <xdr:to>
      <xdr:col>12</xdr:col>
      <xdr:colOff>217800</xdr:colOff>
      <xdr:row>28</xdr:row>
      <xdr:rowOff>66320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6">
          <xdr14:nvContentPartPr>
            <xdr14:cNvPr id="15875" name="Ink 15874">
              <a:extLst>
                <a:ext uri="{FF2B5EF4-FFF2-40B4-BE49-F238E27FC236}">
                  <a16:creationId xmlns:a16="http://schemas.microsoft.com/office/drawing/2014/main" id="{00000000-0008-0000-0C00-0000033E0000}"/>
                </a:ext>
              </a:extLst>
            </xdr14:cNvPr>
            <xdr14:cNvContentPartPr/>
          </xdr14:nvContentPartPr>
          <xdr14:nvPr macro=""/>
          <xdr14:xfrm>
            <a:off x="7293240" y="5108760"/>
            <a:ext cx="239760" cy="113760"/>
          </xdr14:xfrm>
        </xdr:contentPart>
      </mc:Choice>
      <mc:Fallback xmlns="">
        <xdr:pic>
          <xdr:nvPicPr>
            <xdr:cNvPr id="15875" name="Ink 15874">
              <a:extLst>
                <a:ext uri="{FF2B5EF4-FFF2-40B4-BE49-F238E27FC236}">
                  <a16:creationId xmlns:a16="http://schemas.microsoft.com/office/drawing/2014/main" id="{38276B05-CF6A-455D-8074-E53BE9A248F0}"/>
                </a:ext>
              </a:extLst>
            </xdr:cNvPr>
            <xdr:cNvPicPr/>
          </xdr:nvPicPr>
          <xdr:blipFill>
            <a:blip xmlns:r="http://schemas.openxmlformats.org/officeDocument/2006/relationships" r:embed="rId167"/>
            <a:stretch>
              <a:fillRect/>
            </a:stretch>
          </xdr:blipFill>
          <xdr:spPr>
            <a:xfrm>
              <a:off x="7284240" y="5099760"/>
              <a:ext cx="257400" cy="13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477360</xdr:colOff>
      <xdr:row>27</xdr:row>
      <xdr:rowOff>118350</xdr:rowOff>
    </xdr:from>
    <xdr:to>
      <xdr:col>14</xdr:col>
      <xdr:colOff>2280</xdr:colOff>
      <xdr:row>28</xdr:row>
      <xdr:rowOff>138320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8">
          <xdr14:nvContentPartPr>
            <xdr14:cNvPr id="15884" name="Ink 15883">
              <a:extLst>
                <a:ext uri="{FF2B5EF4-FFF2-40B4-BE49-F238E27FC236}">
                  <a16:creationId xmlns:a16="http://schemas.microsoft.com/office/drawing/2014/main" id="{00000000-0008-0000-0C00-00000C3E0000}"/>
                </a:ext>
              </a:extLst>
            </xdr14:cNvPr>
            <xdr14:cNvContentPartPr/>
          </xdr14:nvContentPartPr>
          <xdr14:nvPr macro=""/>
          <xdr14:xfrm>
            <a:off x="7792560" y="5090400"/>
            <a:ext cx="744120" cy="204120"/>
          </xdr14:xfrm>
        </xdr:contentPart>
      </mc:Choice>
      <mc:Fallback xmlns="">
        <xdr:pic>
          <xdr:nvPicPr>
            <xdr:cNvPr id="15884" name="Ink 15883">
              <a:extLst>
                <a:ext uri="{FF2B5EF4-FFF2-40B4-BE49-F238E27FC236}">
                  <a16:creationId xmlns:a16="http://schemas.microsoft.com/office/drawing/2014/main" id="{7CF5743D-AAC2-40E4-B1B1-2E758F2E2DA9}"/>
                </a:ext>
              </a:extLst>
            </xdr:cNvPr>
            <xdr:cNvPicPr/>
          </xdr:nvPicPr>
          <xdr:blipFill>
            <a:blip xmlns:r="http://schemas.openxmlformats.org/officeDocument/2006/relationships" r:embed="rId169"/>
            <a:stretch>
              <a:fillRect/>
            </a:stretch>
          </xdr:blipFill>
          <xdr:spPr>
            <a:xfrm>
              <a:off x="7783920" y="5081760"/>
              <a:ext cx="76176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86880</xdr:colOff>
      <xdr:row>27</xdr:row>
      <xdr:rowOff>10350</xdr:rowOff>
    </xdr:from>
    <xdr:to>
      <xdr:col>15</xdr:col>
      <xdr:colOff>154440</xdr:colOff>
      <xdr:row>28</xdr:row>
      <xdr:rowOff>151640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0">
          <xdr14:nvContentPartPr>
            <xdr14:cNvPr id="15906" name="Ink 15905">
              <a:extLst>
                <a:ext uri="{FF2B5EF4-FFF2-40B4-BE49-F238E27FC236}">
                  <a16:creationId xmlns:a16="http://schemas.microsoft.com/office/drawing/2014/main" id="{00000000-0008-0000-0C00-0000223E0000}"/>
                </a:ext>
              </a:extLst>
            </xdr14:cNvPr>
            <xdr14:cNvContentPartPr/>
          </xdr14:nvContentPartPr>
          <xdr14:nvPr macro=""/>
          <xdr14:xfrm>
            <a:off x="8621280" y="4982400"/>
            <a:ext cx="677160" cy="325440"/>
          </xdr14:xfrm>
        </xdr:contentPart>
      </mc:Choice>
      <mc:Fallback xmlns="">
        <xdr:pic>
          <xdr:nvPicPr>
            <xdr:cNvPr id="15906" name="Ink 15905">
              <a:extLst>
                <a:ext uri="{FF2B5EF4-FFF2-40B4-BE49-F238E27FC236}">
                  <a16:creationId xmlns:a16="http://schemas.microsoft.com/office/drawing/2014/main" id="{3DDDB3E0-3737-4171-8099-30824DBA77A3}"/>
                </a:ext>
              </a:extLst>
            </xdr:cNvPr>
            <xdr:cNvPicPr/>
          </xdr:nvPicPr>
          <xdr:blipFill>
            <a:blip xmlns:r="http://schemas.openxmlformats.org/officeDocument/2006/relationships" r:embed="rId171"/>
            <a:stretch>
              <a:fillRect/>
            </a:stretch>
          </xdr:blipFill>
          <xdr:spPr>
            <a:xfrm>
              <a:off x="8612640" y="4973400"/>
              <a:ext cx="69480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287640</xdr:colOff>
      <xdr:row>27</xdr:row>
      <xdr:rowOff>134550</xdr:rowOff>
    </xdr:from>
    <xdr:to>
      <xdr:col>17</xdr:col>
      <xdr:colOff>85800</xdr:colOff>
      <xdr:row>29</xdr:row>
      <xdr:rowOff>9250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2">
          <xdr14:nvContentPartPr>
            <xdr14:cNvPr id="15922" name="Ink 15921">
              <a:extLst>
                <a:ext uri="{FF2B5EF4-FFF2-40B4-BE49-F238E27FC236}">
                  <a16:creationId xmlns:a16="http://schemas.microsoft.com/office/drawing/2014/main" id="{00000000-0008-0000-0C00-0000323E0000}"/>
                </a:ext>
              </a:extLst>
            </xdr14:cNvPr>
            <xdr14:cNvContentPartPr/>
          </xdr14:nvContentPartPr>
          <xdr14:nvPr macro=""/>
          <xdr14:xfrm>
            <a:off x="9431640" y="5106600"/>
            <a:ext cx="1017360" cy="243000"/>
          </xdr14:xfrm>
        </xdr:contentPart>
      </mc:Choice>
      <mc:Fallback xmlns="">
        <xdr:pic>
          <xdr:nvPicPr>
            <xdr:cNvPr id="15922" name="Ink 15921">
              <a:extLst>
                <a:ext uri="{FF2B5EF4-FFF2-40B4-BE49-F238E27FC236}">
                  <a16:creationId xmlns:a16="http://schemas.microsoft.com/office/drawing/2014/main" id="{0C209B33-75A8-43C3-9286-9105EEE731EE}"/>
                </a:ext>
              </a:extLst>
            </xdr:cNvPr>
            <xdr:cNvPicPr/>
          </xdr:nvPicPr>
          <xdr:blipFill>
            <a:blip xmlns:r="http://schemas.openxmlformats.org/officeDocument/2006/relationships" r:embed="rId173"/>
            <a:stretch>
              <a:fillRect/>
            </a:stretch>
          </xdr:blipFill>
          <xdr:spPr>
            <a:xfrm>
              <a:off x="9422640" y="5097600"/>
              <a:ext cx="1035000" cy="26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150960</xdr:colOff>
      <xdr:row>28</xdr:row>
      <xdr:rowOff>800</xdr:rowOff>
    </xdr:from>
    <xdr:to>
      <xdr:col>18</xdr:col>
      <xdr:colOff>242640</xdr:colOff>
      <xdr:row>29</xdr:row>
      <xdr:rowOff>7450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4">
          <xdr14:nvContentPartPr>
            <xdr14:cNvPr id="15930" name="Ink 15929">
              <a:extLst>
                <a:ext uri="{FF2B5EF4-FFF2-40B4-BE49-F238E27FC236}">
                  <a16:creationId xmlns:a16="http://schemas.microsoft.com/office/drawing/2014/main" id="{00000000-0008-0000-0C00-00003A3E0000}"/>
                </a:ext>
              </a:extLst>
            </xdr14:cNvPr>
            <xdr14:cNvContentPartPr/>
          </xdr14:nvContentPartPr>
          <xdr14:nvPr macro=""/>
          <xdr14:xfrm>
            <a:off x="10514160" y="5157000"/>
            <a:ext cx="701280" cy="190800"/>
          </xdr14:xfrm>
        </xdr:contentPart>
      </mc:Choice>
      <mc:Fallback xmlns="">
        <xdr:pic>
          <xdr:nvPicPr>
            <xdr:cNvPr id="15930" name="Ink 15929">
              <a:extLst>
                <a:ext uri="{FF2B5EF4-FFF2-40B4-BE49-F238E27FC236}">
                  <a16:creationId xmlns:a16="http://schemas.microsoft.com/office/drawing/2014/main" id="{621986B6-4BE0-44A0-A779-6817FDE12DF8}"/>
                </a:ext>
              </a:extLst>
            </xdr:cNvPr>
            <xdr:cNvPicPr/>
          </xdr:nvPicPr>
          <xdr:blipFill>
            <a:blip xmlns:r="http://schemas.openxmlformats.org/officeDocument/2006/relationships" r:embed="rId175"/>
            <a:stretch>
              <a:fillRect/>
            </a:stretch>
          </xdr:blipFill>
          <xdr:spPr>
            <a:xfrm>
              <a:off x="10505520" y="5148000"/>
              <a:ext cx="718920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53520</xdr:colOff>
      <xdr:row>31</xdr:row>
      <xdr:rowOff>9950</xdr:rowOff>
    </xdr:from>
    <xdr:to>
      <xdr:col>4</xdr:col>
      <xdr:colOff>345840</xdr:colOff>
      <xdr:row>32</xdr:row>
      <xdr:rowOff>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6">
          <xdr14:nvContentPartPr>
            <xdr14:cNvPr id="15946" name="Ink 15945">
              <a:extLst>
                <a:ext uri="{FF2B5EF4-FFF2-40B4-BE49-F238E27FC236}">
                  <a16:creationId xmlns:a16="http://schemas.microsoft.com/office/drawing/2014/main" id="{00000000-0008-0000-0C00-00004A3E0000}"/>
                </a:ext>
              </a:extLst>
            </xdr14:cNvPr>
            <xdr14:cNvContentPartPr/>
          </xdr14:nvContentPartPr>
          <xdr14:nvPr macro=""/>
          <xdr14:xfrm>
            <a:off x="2491920" y="5718600"/>
            <a:ext cx="292320" cy="174960"/>
          </xdr14:xfrm>
        </xdr:contentPart>
      </mc:Choice>
      <mc:Fallback xmlns="">
        <xdr:pic>
          <xdr:nvPicPr>
            <xdr:cNvPr id="15946" name="Ink 15945">
              <a:extLst>
                <a:ext uri="{FF2B5EF4-FFF2-40B4-BE49-F238E27FC236}">
                  <a16:creationId xmlns:a16="http://schemas.microsoft.com/office/drawing/2014/main" id="{A12F1A14-F4E6-42EB-8B73-ACB2B369C0BD}"/>
                </a:ext>
              </a:extLst>
            </xdr:cNvPr>
            <xdr:cNvPicPr/>
          </xdr:nvPicPr>
          <xdr:blipFill>
            <a:blip xmlns:r="http://schemas.openxmlformats.org/officeDocument/2006/relationships" r:embed="rId177"/>
            <a:stretch>
              <a:fillRect/>
            </a:stretch>
          </xdr:blipFill>
          <xdr:spPr>
            <a:xfrm>
              <a:off x="2482931" y="5709600"/>
              <a:ext cx="309938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473280</xdr:colOff>
      <xdr:row>31</xdr:row>
      <xdr:rowOff>2030</xdr:rowOff>
    </xdr:from>
    <xdr:to>
      <xdr:col>5</xdr:col>
      <xdr:colOff>58800</xdr:colOff>
      <xdr:row>31</xdr:row>
      <xdr:rowOff>175190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8">
          <xdr14:nvContentPartPr>
            <xdr14:cNvPr id="15951" name="Ink 15950">
              <a:extLst>
                <a:ext uri="{FF2B5EF4-FFF2-40B4-BE49-F238E27FC236}">
                  <a16:creationId xmlns:a16="http://schemas.microsoft.com/office/drawing/2014/main" id="{00000000-0008-0000-0C00-00004F3E0000}"/>
                </a:ext>
              </a:extLst>
            </xdr14:cNvPr>
            <xdr14:cNvContentPartPr/>
          </xdr14:nvContentPartPr>
          <xdr14:nvPr macro=""/>
          <xdr14:xfrm>
            <a:off x="2911680" y="5710680"/>
            <a:ext cx="195120" cy="173160"/>
          </xdr14:xfrm>
        </xdr:contentPart>
      </mc:Choice>
      <mc:Fallback xmlns="">
        <xdr:pic>
          <xdr:nvPicPr>
            <xdr:cNvPr id="15951" name="Ink 15950">
              <a:extLst>
                <a:ext uri="{FF2B5EF4-FFF2-40B4-BE49-F238E27FC236}">
                  <a16:creationId xmlns:a16="http://schemas.microsoft.com/office/drawing/2014/main" id="{D9D699B4-6B88-48BC-AAF3-AA77692FF3EA}"/>
                </a:ext>
              </a:extLst>
            </xdr:cNvPr>
            <xdr:cNvPicPr/>
          </xdr:nvPicPr>
          <xdr:blipFill>
            <a:blip xmlns:r="http://schemas.openxmlformats.org/officeDocument/2006/relationships" r:embed="rId179"/>
            <a:stretch>
              <a:fillRect/>
            </a:stretch>
          </xdr:blipFill>
          <xdr:spPr>
            <a:xfrm>
              <a:off x="2903040" y="5702040"/>
              <a:ext cx="212760" cy="19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207840</xdr:colOff>
      <xdr:row>30</xdr:row>
      <xdr:rowOff>134700</xdr:rowOff>
    </xdr:from>
    <xdr:to>
      <xdr:col>6</xdr:col>
      <xdr:colOff>504720</xdr:colOff>
      <xdr:row>32</xdr:row>
      <xdr:rowOff>20920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0">
          <xdr14:nvContentPartPr>
            <xdr14:cNvPr id="15964" name="Ink 15963">
              <a:extLst>
                <a:ext uri="{FF2B5EF4-FFF2-40B4-BE49-F238E27FC236}">
                  <a16:creationId xmlns:a16="http://schemas.microsoft.com/office/drawing/2014/main" id="{00000000-0008-0000-0C00-00005C3E0000}"/>
                </a:ext>
              </a:extLst>
            </xdr14:cNvPr>
            <xdr14:cNvContentPartPr/>
          </xdr14:nvContentPartPr>
          <xdr14:nvPr macro=""/>
          <xdr14:xfrm>
            <a:off x="3255840" y="5659200"/>
            <a:ext cx="906480" cy="254520"/>
          </xdr14:xfrm>
        </xdr:contentPart>
      </mc:Choice>
      <mc:Fallback xmlns="">
        <xdr:pic>
          <xdr:nvPicPr>
            <xdr:cNvPr id="15964" name="Ink 15963">
              <a:extLst>
                <a:ext uri="{FF2B5EF4-FFF2-40B4-BE49-F238E27FC236}">
                  <a16:creationId xmlns:a16="http://schemas.microsoft.com/office/drawing/2014/main" id="{63F32A68-4776-4011-A76D-7D6E4A8D4D8A}"/>
                </a:ext>
              </a:extLst>
            </xdr:cNvPr>
            <xdr:cNvPicPr/>
          </xdr:nvPicPr>
          <xdr:blipFill>
            <a:blip xmlns:r="http://schemas.openxmlformats.org/officeDocument/2006/relationships" r:embed="rId181"/>
            <a:stretch>
              <a:fillRect/>
            </a:stretch>
          </xdr:blipFill>
          <xdr:spPr>
            <a:xfrm>
              <a:off x="3246844" y="5650560"/>
              <a:ext cx="924113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589920</xdr:colOff>
      <xdr:row>30</xdr:row>
      <xdr:rowOff>72060</xdr:rowOff>
    </xdr:from>
    <xdr:to>
      <xdr:col>3</xdr:col>
      <xdr:colOff>520920</xdr:colOff>
      <xdr:row>35</xdr:row>
      <xdr:rowOff>17470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2">
          <xdr14:nvContentPartPr>
            <xdr14:cNvPr id="15972" name="Ink 15971">
              <a:extLst>
                <a:ext uri="{FF2B5EF4-FFF2-40B4-BE49-F238E27FC236}">
                  <a16:creationId xmlns:a16="http://schemas.microsoft.com/office/drawing/2014/main" id="{00000000-0008-0000-0C00-0000643E0000}"/>
                </a:ext>
              </a:extLst>
            </xdr14:cNvPr>
            <xdr14:cNvContentPartPr/>
          </xdr14:nvContentPartPr>
          <xdr14:nvPr macro=""/>
          <xdr14:xfrm>
            <a:off x="1199520" y="5596560"/>
            <a:ext cx="1150200" cy="866160"/>
          </xdr14:xfrm>
        </xdr:contentPart>
      </mc:Choice>
      <mc:Fallback xmlns="">
        <xdr:pic>
          <xdr:nvPicPr>
            <xdr:cNvPr id="15972" name="Ink 15971">
              <a:extLst>
                <a:ext uri="{FF2B5EF4-FFF2-40B4-BE49-F238E27FC236}">
                  <a16:creationId xmlns:a16="http://schemas.microsoft.com/office/drawing/2014/main" id="{34F392AA-EBC5-4A3B-AA98-A09037A66262}"/>
                </a:ext>
              </a:extLst>
            </xdr:cNvPr>
            <xdr:cNvPicPr/>
          </xdr:nvPicPr>
          <xdr:blipFill>
            <a:blip xmlns:r="http://schemas.openxmlformats.org/officeDocument/2006/relationships" r:embed="rId183"/>
            <a:stretch>
              <a:fillRect/>
            </a:stretch>
          </xdr:blipFill>
          <xdr:spPr>
            <a:xfrm>
              <a:off x="1190880" y="5587560"/>
              <a:ext cx="1167840" cy="88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604080</xdr:colOff>
      <xdr:row>32</xdr:row>
      <xdr:rowOff>152680</xdr:rowOff>
    </xdr:from>
    <xdr:to>
      <xdr:col>5</xdr:col>
      <xdr:colOff>89400</xdr:colOff>
      <xdr:row>34</xdr:row>
      <xdr:rowOff>137900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4">
          <xdr14:nvContentPartPr>
            <xdr14:cNvPr id="15984" name="Ink 15983">
              <a:extLst>
                <a:ext uri="{FF2B5EF4-FFF2-40B4-BE49-F238E27FC236}">
                  <a16:creationId xmlns:a16="http://schemas.microsoft.com/office/drawing/2014/main" id="{00000000-0008-0000-0C00-0000703E0000}"/>
                </a:ext>
              </a:extLst>
            </xdr14:cNvPr>
            <xdr14:cNvContentPartPr/>
          </xdr14:nvContentPartPr>
          <xdr14:nvPr macro=""/>
          <xdr14:xfrm>
            <a:off x="2432880" y="6045480"/>
            <a:ext cx="704520" cy="353520"/>
          </xdr14:xfrm>
        </xdr:contentPart>
      </mc:Choice>
      <mc:Fallback xmlns="">
        <xdr:pic>
          <xdr:nvPicPr>
            <xdr:cNvPr id="15984" name="Ink 15983">
              <a:extLst>
                <a:ext uri="{FF2B5EF4-FFF2-40B4-BE49-F238E27FC236}">
                  <a16:creationId xmlns:a16="http://schemas.microsoft.com/office/drawing/2014/main" id="{4B89B4E9-25AF-4F75-B26D-21D42C70C127}"/>
                </a:ext>
              </a:extLst>
            </xdr:cNvPr>
            <xdr:cNvPicPr/>
          </xdr:nvPicPr>
          <xdr:blipFill>
            <a:blip xmlns:r="http://schemas.openxmlformats.org/officeDocument/2006/relationships" r:embed="rId185"/>
            <a:stretch>
              <a:fillRect/>
            </a:stretch>
          </xdr:blipFill>
          <xdr:spPr>
            <a:xfrm>
              <a:off x="2423880" y="6036480"/>
              <a:ext cx="722160" cy="37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234840</xdr:colOff>
      <xdr:row>33</xdr:row>
      <xdr:rowOff>77610</xdr:rowOff>
    </xdr:from>
    <xdr:to>
      <xdr:col>8</xdr:col>
      <xdr:colOff>262200</xdr:colOff>
      <xdr:row>34</xdr:row>
      <xdr:rowOff>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16011" name="Ink 16010">
              <a:extLst>
                <a:ext uri="{FF2B5EF4-FFF2-40B4-BE49-F238E27FC236}">
                  <a16:creationId xmlns:a16="http://schemas.microsoft.com/office/drawing/2014/main" id="{00000000-0008-0000-0C00-00008B3E0000}"/>
                </a:ext>
              </a:extLst>
            </xdr14:cNvPr>
            <xdr14:cNvContentPartPr/>
          </xdr14:nvContentPartPr>
          <xdr14:nvPr macro=""/>
          <xdr14:xfrm>
            <a:off x="3282840" y="6154560"/>
            <a:ext cx="1856160" cy="195480"/>
          </xdr14:xfrm>
        </xdr:contentPart>
      </mc:Choice>
      <mc:Fallback xmlns="">
        <xdr:pic>
          <xdr:nvPicPr>
            <xdr:cNvPr id="16011" name="Ink 16010">
              <a:extLst>
                <a:ext uri="{FF2B5EF4-FFF2-40B4-BE49-F238E27FC236}">
                  <a16:creationId xmlns:a16="http://schemas.microsoft.com/office/drawing/2014/main" id="{EB5C929F-E41B-426F-849A-670546BBAA49}"/>
                </a:ext>
              </a:extLst>
            </xdr:cNvPr>
            <xdr:cNvPicPr/>
          </xdr:nvPicPr>
          <xdr:blipFill>
            <a:blip xmlns:r="http://schemas.openxmlformats.org/officeDocument/2006/relationships" r:embed="rId187"/>
            <a:stretch>
              <a:fillRect/>
            </a:stretch>
          </xdr:blipFill>
          <xdr:spPr>
            <a:xfrm>
              <a:off x="3274200" y="6145560"/>
              <a:ext cx="1873800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117720</xdr:colOff>
      <xdr:row>30</xdr:row>
      <xdr:rowOff>119940</xdr:rowOff>
    </xdr:from>
    <xdr:to>
      <xdr:col>10</xdr:col>
      <xdr:colOff>63960</xdr:colOff>
      <xdr:row>31</xdr:row>
      <xdr:rowOff>91310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16014" name="Ink 16013">
              <a:extLst>
                <a:ext uri="{FF2B5EF4-FFF2-40B4-BE49-F238E27FC236}">
                  <a16:creationId xmlns:a16="http://schemas.microsoft.com/office/drawing/2014/main" id="{00000000-0008-0000-0C00-00008E3E0000}"/>
                </a:ext>
              </a:extLst>
            </xdr14:cNvPr>
            <xdr14:cNvContentPartPr/>
          </xdr14:nvContentPartPr>
          <xdr14:nvPr macro=""/>
          <xdr14:xfrm>
            <a:off x="5604120" y="5644440"/>
            <a:ext cx="555840" cy="155520"/>
          </xdr14:xfrm>
        </xdr:contentPart>
      </mc:Choice>
      <mc:Fallback xmlns="">
        <xdr:pic>
          <xdr:nvPicPr>
            <xdr:cNvPr id="16014" name="Ink 16013">
              <a:extLst>
                <a:ext uri="{FF2B5EF4-FFF2-40B4-BE49-F238E27FC236}">
                  <a16:creationId xmlns:a16="http://schemas.microsoft.com/office/drawing/2014/main" id="{0796E649-A7D4-47CF-A011-C4D2AC79D2BD}"/>
                </a:ext>
              </a:extLst>
            </xdr:cNvPr>
            <xdr:cNvPicPr/>
          </xdr:nvPicPr>
          <xdr:blipFill>
            <a:blip xmlns:r="http://schemas.openxmlformats.org/officeDocument/2006/relationships" r:embed="rId189"/>
            <a:stretch>
              <a:fillRect/>
            </a:stretch>
          </xdr:blipFill>
          <xdr:spPr>
            <a:xfrm>
              <a:off x="5595120" y="5635440"/>
              <a:ext cx="573480" cy="17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327480</xdr:colOff>
      <xdr:row>30</xdr:row>
      <xdr:rowOff>121020</xdr:rowOff>
    </xdr:from>
    <xdr:to>
      <xdr:col>10</xdr:col>
      <xdr:colOff>499560</xdr:colOff>
      <xdr:row>31</xdr:row>
      <xdr:rowOff>147830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16015" name="Ink 16014">
              <a:extLst>
                <a:ext uri="{FF2B5EF4-FFF2-40B4-BE49-F238E27FC236}">
                  <a16:creationId xmlns:a16="http://schemas.microsoft.com/office/drawing/2014/main" id="{00000000-0008-0000-0C00-00008F3E0000}"/>
                </a:ext>
              </a:extLst>
            </xdr14:cNvPr>
            <xdr14:cNvContentPartPr/>
          </xdr14:nvContentPartPr>
          <xdr14:nvPr macro=""/>
          <xdr14:xfrm>
            <a:off x="6423480" y="5645520"/>
            <a:ext cx="172080" cy="210960"/>
          </xdr14:xfrm>
        </xdr:contentPart>
      </mc:Choice>
      <mc:Fallback xmlns="">
        <xdr:pic>
          <xdr:nvPicPr>
            <xdr:cNvPr id="16015" name="Ink 16014">
              <a:extLst>
                <a:ext uri="{FF2B5EF4-FFF2-40B4-BE49-F238E27FC236}">
                  <a16:creationId xmlns:a16="http://schemas.microsoft.com/office/drawing/2014/main" id="{F821EF2D-4A83-4B75-90B3-8C6A674CFF0A}"/>
                </a:ext>
              </a:extLst>
            </xdr:cNvPr>
            <xdr:cNvPicPr/>
          </xdr:nvPicPr>
          <xdr:blipFill>
            <a:blip xmlns:r="http://schemas.openxmlformats.org/officeDocument/2006/relationships" r:embed="rId191"/>
            <a:stretch>
              <a:fillRect/>
            </a:stretch>
          </xdr:blipFill>
          <xdr:spPr>
            <a:xfrm>
              <a:off x="6414840" y="5636520"/>
              <a:ext cx="189720" cy="22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16680</xdr:colOff>
      <xdr:row>29</xdr:row>
      <xdr:rowOff>171610</xdr:rowOff>
    </xdr:from>
    <xdr:to>
      <xdr:col>11</xdr:col>
      <xdr:colOff>438600</xdr:colOff>
      <xdr:row>31</xdr:row>
      <xdr:rowOff>142070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6021" name="Ink 16020">
              <a:extLst>
                <a:ext uri="{FF2B5EF4-FFF2-40B4-BE49-F238E27FC236}">
                  <a16:creationId xmlns:a16="http://schemas.microsoft.com/office/drawing/2014/main" id="{00000000-0008-0000-0C00-0000953E0000}"/>
                </a:ext>
              </a:extLst>
            </xdr14:cNvPr>
            <xdr14:cNvContentPartPr/>
          </xdr14:nvContentPartPr>
          <xdr14:nvPr macro=""/>
          <xdr14:xfrm>
            <a:off x="6722280" y="5511960"/>
            <a:ext cx="421920" cy="338760"/>
          </xdr14:xfrm>
        </xdr:contentPart>
      </mc:Choice>
      <mc:Fallback xmlns="">
        <xdr:pic>
          <xdr:nvPicPr>
            <xdr:cNvPr id="16021" name="Ink 16020">
              <a:extLst>
                <a:ext uri="{FF2B5EF4-FFF2-40B4-BE49-F238E27FC236}">
                  <a16:creationId xmlns:a16="http://schemas.microsoft.com/office/drawing/2014/main" id="{F06EFD6C-2F84-437A-B489-9287FB9F6AE6}"/>
                </a:ext>
              </a:extLst>
            </xdr:cNvPr>
            <xdr:cNvPicPr/>
          </xdr:nvPicPr>
          <xdr:blipFill>
            <a:blip xmlns:r="http://schemas.openxmlformats.org/officeDocument/2006/relationships" r:embed="rId193"/>
            <a:stretch>
              <a:fillRect/>
            </a:stretch>
          </xdr:blipFill>
          <xdr:spPr>
            <a:xfrm>
              <a:off x="6713288" y="5503320"/>
              <a:ext cx="439545" cy="35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35640</xdr:colOff>
      <xdr:row>30</xdr:row>
      <xdr:rowOff>175380</xdr:rowOff>
    </xdr:from>
    <xdr:to>
      <xdr:col>12</xdr:col>
      <xdr:colOff>132120</xdr:colOff>
      <xdr:row>31</xdr:row>
      <xdr:rowOff>29030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6024" name="Ink 16023">
              <a:extLst>
                <a:ext uri="{FF2B5EF4-FFF2-40B4-BE49-F238E27FC236}">
                  <a16:creationId xmlns:a16="http://schemas.microsoft.com/office/drawing/2014/main" id="{00000000-0008-0000-0C00-0000983E0000}"/>
                </a:ext>
              </a:extLst>
            </xdr14:cNvPr>
            <xdr14:cNvContentPartPr/>
          </xdr14:nvContentPartPr>
          <xdr14:nvPr macro=""/>
          <xdr14:xfrm>
            <a:off x="7350840" y="5699880"/>
            <a:ext cx="96480" cy="37800"/>
          </xdr14:xfrm>
        </xdr:contentPart>
      </mc:Choice>
      <mc:Fallback xmlns="">
        <xdr:pic>
          <xdr:nvPicPr>
            <xdr:cNvPr id="16024" name="Ink 16023">
              <a:extLst>
                <a:ext uri="{FF2B5EF4-FFF2-40B4-BE49-F238E27FC236}">
                  <a16:creationId xmlns:a16="http://schemas.microsoft.com/office/drawing/2014/main" id="{829E4FA3-6939-4BC9-A52D-7BB7A0F3DD05}"/>
                </a:ext>
              </a:extLst>
            </xdr:cNvPr>
            <xdr:cNvPicPr/>
          </xdr:nvPicPr>
          <xdr:blipFill>
            <a:blip xmlns:r="http://schemas.openxmlformats.org/officeDocument/2006/relationships" r:embed="rId195"/>
            <a:stretch>
              <a:fillRect/>
            </a:stretch>
          </xdr:blipFill>
          <xdr:spPr>
            <a:xfrm>
              <a:off x="7342200" y="5690880"/>
              <a:ext cx="11412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268200</xdr:colOff>
      <xdr:row>29</xdr:row>
      <xdr:rowOff>152890</xdr:rowOff>
    </xdr:from>
    <xdr:to>
      <xdr:col>15</xdr:col>
      <xdr:colOff>262080</xdr:colOff>
      <xdr:row>32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6044" name="Ink 16043">
              <a:extLst>
                <a:ext uri="{FF2B5EF4-FFF2-40B4-BE49-F238E27FC236}">
                  <a16:creationId xmlns:a16="http://schemas.microsoft.com/office/drawing/2014/main" id="{00000000-0008-0000-0C00-0000AC3E0000}"/>
                </a:ext>
              </a:extLst>
            </xdr14:cNvPr>
            <xdr14:cNvContentPartPr/>
          </xdr14:nvContentPartPr>
          <xdr14:nvPr macro=""/>
          <xdr14:xfrm>
            <a:off x="7583400" y="5493240"/>
            <a:ext cx="1822680" cy="414720"/>
          </xdr14:xfrm>
        </xdr:contentPart>
      </mc:Choice>
      <mc:Fallback xmlns="">
        <xdr:pic>
          <xdr:nvPicPr>
            <xdr:cNvPr id="16044" name="Ink 16043">
              <a:extLst>
                <a:ext uri="{FF2B5EF4-FFF2-40B4-BE49-F238E27FC236}">
                  <a16:creationId xmlns:a16="http://schemas.microsoft.com/office/drawing/2014/main" id="{3F4213C5-E5CB-4C1E-A7BF-094B75C15E5E}"/>
                </a:ext>
              </a:extLst>
            </xdr:cNvPr>
            <xdr:cNvPicPr/>
          </xdr:nvPicPr>
          <xdr:blipFill>
            <a:blip xmlns:r="http://schemas.openxmlformats.org/officeDocument/2006/relationships" r:embed="rId197"/>
            <a:stretch>
              <a:fillRect/>
            </a:stretch>
          </xdr:blipFill>
          <xdr:spPr>
            <a:xfrm>
              <a:off x="7574760" y="5484600"/>
              <a:ext cx="184032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192600</xdr:colOff>
      <xdr:row>34</xdr:row>
      <xdr:rowOff>61580</xdr:rowOff>
    </xdr:from>
    <xdr:to>
      <xdr:col>10</xdr:col>
      <xdr:colOff>61440</xdr:colOff>
      <xdr:row>34</xdr:row>
      <xdr:rowOff>162380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6047" name="Ink 16046">
              <a:extLst>
                <a:ext uri="{FF2B5EF4-FFF2-40B4-BE49-F238E27FC236}">
                  <a16:creationId xmlns:a16="http://schemas.microsoft.com/office/drawing/2014/main" id="{00000000-0008-0000-0C00-0000AF3E0000}"/>
                </a:ext>
              </a:extLst>
            </xdr14:cNvPr>
            <xdr14:cNvContentPartPr/>
          </xdr14:nvContentPartPr>
          <xdr14:nvPr macro=""/>
          <xdr14:xfrm>
            <a:off x="5679000" y="6322680"/>
            <a:ext cx="478440" cy="100800"/>
          </xdr14:xfrm>
        </xdr:contentPart>
      </mc:Choice>
      <mc:Fallback xmlns="">
        <xdr:pic>
          <xdr:nvPicPr>
            <xdr:cNvPr id="16047" name="Ink 16046">
              <a:extLst>
                <a:ext uri="{FF2B5EF4-FFF2-40B4-BE49-F238E27FC236}">
                  <a16:creationId xmlns:a16="http://schemas.microsoft.com/office/drawing/2014/main" id="{80DE6259-714D-41C6-A4ED-CAE8FD1D5CD6}"/>
                </a:ext>
              </a:extLst>
            </xdr:cNvPr>
            <xdr:cNvPicPr/>
          </xdr:nvPicPr>
          <xdr:blipFill>
            <a:blip xmlns:r="http://schemas.openxmlformats.org/officeDocument/2006/relationships" r:embed="rId199"/>
            <a:stretch>
              <a:fillRect/>
            </a:stretch>
          </xdr:blipFill>
          <xdr:spPr>
            <a:xfrm>
              <a:off x="5670000" y="6314040"/>
              <a:ext cx="496080" cy="11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282840</xdr:colOff>
      <xdr:row>33</xdr:row>
      <xdr:rowOff>138090</xdr:rowOff>
    </xdr:from>
    <xdr:to>
      <xdr:col>11</xdr:col>
      <xdr:colOff>480</xdr:colOff>
      <xdr:row>34</xdr:row>
      <xdr:rowOff>123860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6051" name="Ink 16050">
              <a:extLst>
                <a:ext uri="{FF2B5EF4-FFF2-40B4-BE49-F238E27FC236}">
                  <a16:creationId xmlns:a16="http://schemas.microsoft.com/office/drawing/2014/main" id="{00000000-0008-0000-0C00-0000B33E0000}"/>
                </a:ext>
              </a:extLst>
            </xdr14:cNvPr>
            <xdr14:cNvContentPartPr/>
          </xdr14:nvContentPartPr>
          <xdr14:nvPr macro=""/>
          <xdr14:xfrm>
            <a:off x="6378840" y="6215040"/>
            <a:ext cx="327240" cy="169920"/>
          </xdr14:xfrm>
        </xdr:contentPart>
      </mc:Choice>
      <mc:Fallback xmlns="">
        <xdr:pic>
          <xdr:nvPicPr>
            <xdr:cNvPr id="16051" name="Ink 16050">
              <a:extLst>
                <a:ext uri="{FF2B5EF4-FFF2-40B4-BE49-F238E27FC236}">
                  <a16:creationId xmlns:a16="http://schemas.microsoft.com/office/drawing/2014/main" id="{B7DF8D1A-DA75-4FF2-AFC0-0DD4B552E404}"/>
                </a:ext>
              </a:extLst>
            </xdr:cNvPr>
            <xdr:cNvPicPr/>
          </xdr:nvPicPr>
          <xdr:blipFill>
            <a:blip xmlns:r="http://schemas.openxmlformats.org/officeDocument/2006/relationships" r:embed="rId201"/>
            <a:stretch>
              <a:fillRect/>
            </a:stretch>
          </xdr:blipFill>
          <xdr:spPr>
            <a:xfrm>
              <a:off x="6369840" y="6206400"/>
              <a:ext cx="344880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131880</xdr:colOff>
      <xdr:row>33</xdr:row>
      <xdr:rowOff>125130</xdr:rowOff>
    </xdr:from>
    <xdr:to>
      <xdr:col>12</xdr:col>
      <xdr:colOff>185400</xdr:colOff>
      <xdr:row>34</xdr:row>
      <xdr:rowOff>136100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6059" name="Ink 16058">
              <a:extLst>
                <a:ext uri="{FF2B5EF4-FFF2-40B4-BE49-F238E27FC236}">
                  <a16:creationId xmlns:a16="http://schemas.microsoft.com/office/drawing/2014/main" id="{00000000-0008-0000-0C00-0000BB3E0000}"/>
                </a:ext>
              </a:extLst>
            </xdr14:cNvPr>
            <xdr14:cNvContentPartPr/>
          </xdr14:nvContentPartPr>
          <xdr14:nvPr macro=""/>
          <xdr14:xfrm>
            <a:off x="6837480" y="6202080"/>
            <a:ext cx="663120" cy="195120"/>
          </xdr14:xfrm>
        </xdr:contentPart>
      </mc:Choice>
      <mc:Fallback xmlns="">
        <xdr:pic>
          <xdr:nvPicPr>
            <xdr:cNvPr id="16059" name="Ink 16058">
              <a:extLst>
                <a:ext uri="{FF2B5EF4-FFF2-40B4-BE49-F238E27FC236}">
                  <a16:creationId xmlns:a16="http://schemas.microsoft.com/office/drawing/2014/main" id="{6FB00D72-0A64-46E8-BD2C-8C14B6C2ECD5}"/>
                </a:ext>
              </a:extLst>
            </xdr:cNvPr>
            <xdr:cNvPicPr/>
          </xdr:nvPicPr>
          <xdr:blipFill>
            <a:blip xmlns:r="http://schemas.openxmlformats.org/officeDocument/2006/relationships" r:embed="rId203"/>
            <a:stretch>
              <a:fillRect/>
            </a:stretch>
          </xdr:blipFill>
          <xdr:spPr>
            <a:xfrm>
              <a:off x="6828835" y="6193440"/>
              <a:ext cx="680770" cy="21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305280</xdr:colOff>
      <xdr:row>32</xdr:row>
      <xdr:rowOff>141880</xdr:rowOff>
    </xdr:from>
    <xdr:to>
      <xdr:col>15</xdr:col>
      <xdr:colOff>418680</xdr:colOff>
      <xdr:row>35</xdr:row>
      <xdr:rowOff>167230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6086" name="Ink 16085">
              <a:extLst>
                <a:ext uri="{FF2B5EF4-FFF2-40B4-BE49-F238E27FC236}">
                  <a16:creationId xmlns:a16="http://schemas.microsoft.com/office/drawing/2014/main" id="{00000000-0008-0000-0C00-0000D63E0000}"/>
                </a:ext>
              </a:extLst>
            </xdr14:cNvPr>
            <xdr14:cNvContentPartPr/>
          </xdr14:nvContentPartPr>
          <xdr14:nvPr macro=""/>
          <xdr14:xfrm>
            <a:off x="7620480" y="6034680"/>
            <a:ext cx="1942200" cy="577800"/>
          </xdr14:xfrm>
        </xdr:contentPart>
      </mc:Choice>
      <mc:Fallback xmlns="">
        <xdr:pic>
          <xdr:nvPicPr>
            <xdr:cNvPr id="16086" name="Ink 16085">
              <a:extLst>
                <a:ext uri="{FF2B5EF4-FFF2-40B4-BE49-F238E27FC236}">
                  <a16:creationId xmlns:a16="http://schemas.microsoft.com/office/drawing/2014/main" id="{2C407927-3D36-48CF-9634-AC22E703A622}"/>
                </a:ext>
              </a:extLst>
            </xdr:cNvPr>
            <xdr:cNvPicPr/>
          </xdr:nvPicPr>
          <xdr:blipFill>
            <a:blip xmlns:r="http://schemas.openxmlformats.org/officeDocument/2006/relationships" r:embed="rId205"/>
            <a:stretch>
              <a:fillRect/>
            </a:stretch>
          </xdr:blipFill>
          <xdr:spPr>
            <a:xfrm>
              <a:off x="7611480" y="6026040"/>
              <a:ext cx="1959840" cy="59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539280</xdr:colOff>
      <xdr:row>32</xdr:row>
      <xdr:rowOff>106240</xdr:rowOff>
    </xdr:from>
    <xdr:to>
      <xdr:col>16</xdr:col>
      <xdr:colOff>382560</xdr:colOff>
      <xdr:row>34</xdr:row>
      <xdr:rowOff>28820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6">
          <xdr14:nvContentPartPr>
            <xdr14:cNvPr id="16093" name="Ink 16092">
              <a:extLst>
                <a:ext uri="{FF2B5EF4-FFF2-40B4-BE49-F238E27FC236}">
                  <a16:creationId xmlns:a16="http://schemas.microsoft.com/office/drawing/2014/main" id="{00000000-0008-0000-0C00-0000DD3E0000}"/>
                </a:ext>
              </a:extLst>
            </xdr14:cNvPr>
            <xdr14:cNvContentPartPr/>
          </xdr14:nvContentPartPr>
          <xdr14:nvPr macro=""/>
          <xdr14:xfrm>
            <a:off x="9683280" y="5999040"/>
            <a:ext cx="452880" cy="290880"/>
          </xdr14:xfrm>
        </xdr:contentPart>
      </mc:Choice>
      <mc:Fallback xmlns="">
        <xdr:pic>
          <xdr:nvPicPr>
            <xdr:cNvPr id="16093" name="Ink 16092">
              <a:extLst>
                <a:ext uri="{FF2B5EF4-FFF2-40B4-BE49-F238E27FC236}">
                  <a16:creationId xmlns:a16="http://schemas.microsoft.com/office/drawing/2014/main" id="{29960156-CEA2-48C8-BA54-5AC1907226B4}"/>
                </a:ext>
              </a:extLst>
            </xdr:cNvPr>
            <xdr:cNvPicPr/>
          </xdr:nvPicPr>
          <xdr:blipFill>
            <a:blip xmlns:r="http://schemas.openxmlformats.org/officeDocument/2006/relationships" r:embed="rId207"/>
            <a:stretch>
              <a:fillRect/>
            </a:stretch>
          </xdr:blipFill>
          <xdr:spPr>
            <a:xfrm>
              <a:off x="9674647" y="5990029"/>
              <a:ext cx="470506" cy="3085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537360</xdr:colOff>
      <xdr:row>32</xdr:row>
      <xdr:rowOff>121720</xdr:rowOff>
    </xdr:from>
    <xdr:to>
      <xdr:col>17</xdr:col>
      <xdr:colOff>319800</xdr:colOff>
      <xdr:row>33</xdr:row>
      <xdr:rowOff>153210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6098" name="Ink 16097">
              <a:extLst>
                <a:ext uri="{FF2B5EF4-FFF2-40B4-BE49-F238E27FC236}">
                  <a16:creationId xmlns:a16="http://schemas.microsoft.com/office/drawing/2014/main" id="{00000000-0008-0000-0C00-0000E23E0000}"/>
                </a:ext>
              </a:extLst>
            </xdr14:cNvPr>
            <xdr14:cNvContentPartPr/>
          </xdr14:nvContentPartPr>
          <xdr14:nvPr macro=""/>
          <xdr14:xfrm>
            <a:off x="10290960" y="6014520"/>
            <a:ext cx="392040" cy="215640"/>
          </xdr14:xfrm>
        </xdr:contentPart>
      </mc:Choice>
      <mc:Fallback xmlns="">
        <xdr:pic>
          <xdr:nvPicPr>
            <xdr:cNvPr id="16098" name="Ink 16097">
              <a:extLst>
                <a:ext uri="{FF2B5EF4-FFF2-40B4-BE49-F238E27FC236}">
                  <a16:creationId xmlns:a16="http://schemas.microsoft.com/office/drawing/2014/main" id="{F07C5920-3212-463D-97DF-DE1A49B229BF}"/>
                </a:ext>
              </a:extLst>
            </xdr:cNvPr>
            <xdr:cNvPicPr/>
          </xdr:nvPicPr>
          <xdr:blipFill>
            <a:blip xmlns:r="http://schemas.openxmlformats.org/officeDocument/2006/relationships" r:embed="rId209"/>
            <a:stretch>
              <a:fillRect/>
            </a:stretch>
          </xdr:blipFill>
          <xdr:spPr>
            <a:xfrm>
              <a:off x="10282320" y="6005520"/>
              <a:ext cx="40968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459120</xdr:colOff>
      <xdr:row>32</xdr:row>
      <xdr:rowOff>143320</xdr:rowOff>
    </xdr:from>
    <xdr:to>
      <xdr:col>18</xdr:col>
      <xdr:colOff>488160</xdr:colOff>
      <xdr:row>33</xdr:row>
      <xdr:rowOff>161850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6109" name="Ink 16108">
              <a:extLst>
                <a:ext uri="{FF2B5EF4-FFF2-40B4-BE49-F238E27FC236}">
                  <a16:creationId xmlns:a16="http://schemas.microsoft.com/office/drawing/2014/main" id="{00000000-0008-0000-0C00-0000ED3E0000}"/>
                </a:ext>
              </a:extLst>
            </xdr14:cNvPr>
            <xdr14:cNvContentPartPr/>
          </xdr14:nvContentPartPr>
          <xdr14:nvPr macro=""/>
          <xdr14:xfrm>
            <a:off x="10822320" y="6036120"/>
            <a:ext cx="638640" cy="202680"/>
          </xdr14:xfrm>
        </xdr:contentPart>
      </mc:Choice>
      <mc:Fallback xmlns="">
        <xdr:pic>
          <xdr:nvPicPr>
            <xdr:cNvPr id="16109" name="Ink 16108">
              <a:extLst>
                <a:ext uri="{FF2B5EF4-FFF2-40B4-BE49-F238E27FC236}">
                  <a16:creationId xmlns:a16="http://schemas.microsoft.com/office/drawing/2014/main" id="{8746588D-B939-4607-914B-16F3F13B2C09}"/>
                </a:ext>
              </a:extLst>
            </xdr:cNvPr>
            <xdr:cNvPicPr/>
          </xdr:nvPicPr>
          <xdr:blipFill>
            <a:blip xmlns:r="http://schemas.openxmlformats.org/officeDocument/2006/relationships" r:embed="rId211"/>
            <a:stretch>
              <a:fillRect/>
            </a:stretch>
          </xdr:blipFill>
          <xdr:spPr>
            <a:xfrm>
              <a:off x="10813320" y="6027136"/>
              <a:ext cx="656280" cy="220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285000</xdr:colOff>
      <xdr:row>38</xdr:row>
      <xdr:rowOff>114100</xdr:rowOff>
    </xdr:from>
    <xdr:to>
      <xdr:col>1</xdr:col>
      <xdr:colOff>462480</xdr:colOff>
      <xdr:row>39</xdr:row>
      <xdr:rowOff>32910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2">
          <xdr14:nvContentPartPr>
            <xdr14:cNvPr id="16113" name="Ink 16112">
              <a:extLst>
                <a:ext uri="{FF2B5EF4-FFF2-40B4-BE49-F238E27FC236}">
                  <a16:creationId xmlns:a16="http://schemas.microsoft.com/office/drawing/2014/main" id="{00000000-0008-0000-0C00-0000F13E0000}"/>
                </a:ext>
              </a:extLst>
            </xdr14:cNvPr>
            <xdr14:cNvContentPartPr/>
          </xdr14:nvContentPartPr>
          <xdr14:nvPr macro=""/>
          <xdr14:xfrm>
            <a:off x="894600" y="7111800"/>
            <a:ext cx="177480" cy="102960"/>
          </xdr14:xfrm>
        </xdr:contentPart>
      </mc:Choice>
      <mc:Fallback xmlns="">
        <xdr:pic>
          <xdr:nvPicPr>
            <xdr:cNvPr id="16113" name="Ink 16112">
              <a:extLst>
                <a:ext uri="{FF2B5EF4-FFF2-40B4-BE49-F238E27FC236}">
                  <a16:creationId xmlns:a16="http://schemas.microsoft.com/office/drawing/2014/main" id="{49275EC8-FED3-46FA-BA59-2026F1344397}"/>
                </a:ext>
              </a:extLst>
            </xdr:cNvPr>
            <xdr:cNvPicPr/>
          </xdr:nvPicPr>
          <xdr:blipFill>
            <a:blip xmlns:r="http://schemas.openxmlformats.org/officeDocument/2006/relationships" r:embed="rId213"/>
            <a:stretch>
              <a:fillRect/>
            </a:stretch>
          </xdr:blipFill>
          <xdr:spPr>
            <a:xfrm>
              <a:off x="885600" y="7102800"/>
              <a:ext cx="195120" cy="12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18120</xdr:colOff>
      <xdr:row>38</xdr:row>
      <xdr:rowOff>15820</xdr:rowOff>
    </xdr:from>
    <xdr:to>
      <xdr:col>3</xdr:col>
      <xdr:colOff>219240</xdr:colOff>
      <xdr:row>39</xdr:row>
      <xdr:rowOff>23910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4">
          <xdr14:nvContentPartPr>
            <xdr14:cNvPr id="16120" name="Ink 16119">
              <a:extLst>
                <a:ext uri="{FF2B5EF4-FFF2-40B4-BE49-F238E27FC236}">
                  <a16:creationId xmlns:a16="http://schemas.microsoft.com/office/drawing/2014/main" id="{00000000-0008-0000-0C00-0000F83E0000}"/>
                </a:ext>
              </a:extLst>
            </xdr14:cNvPr>
            <xdr14:cNvContentPartPr/>
          </xdr14:nvContentPartPr>
          <xdr14:nvPr macro=""/>
          <xdr14:xfrm>
            <a:off x="1237320" y="7013520"/>
            <a:ext cx="810720" cy="192240"/>
          </xdr14:xfrm>
        </xdr:contentPart>
      </mc:Choice>
      <mc:Fallback xmlns="">
        <xdr:pic>
          <xdr:nvPicPr>
            <xdr:cNvPr id="16120" name="Ink 16119">
              <a:extLst>
                <a:ext uri="{FF2B5EF4-FFF2-40B4-BE49-F238E27FC236}">
                  <a16:creationId xmlns:a16="http://schemas.microsoft.com/office/drawing/2014/main" id="{D1E4695E-3F89-43BC-A612-3430D1081CB6}"/>
                </a:ext>
              </a:extLst>
            </xdr:cNvPr>
            <xdr:cNvPicPr/>
          </xdr:nvPicPr>
          <xdr:blipFill>
            <a:blip xmlns:r="http://schemas.openxmlformats.org/officeDocument/2006/relationships" r:embed="rId215"/>
            <a:stretch>
              <a:fillRect/>
            </a:stretch>
          </xdr:blipFill>
          <xdr:spPr>
            <a:xfrm>
              <a:off x="1228320" y="7004520"/>
              <a:ext cx="828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446760</xdr:colOff>
      <xdr:row>38</xdr:row>
      <xdr:rowOff>5740</xdr:rowOff>
    </xdr:from>
    <xdr:to>
      <xdr:col>4</xdr:col>
      <xdr:colOff>304440</xdr:colOff>
      <xdr:row>39</xdr:row>
      <xdr:rowOff>54510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6">
          <xdr14:nvContentPartPr>
            <xdr14:cNvPr id="16127" name="Ink 16126">
              <a:extLst>
                <a:ext uri="{FF2B5EF4-FFF2-40B4-BE49-F238E27FC236}">
                  <a16:creationId xmlns:a16="http://schemas.microsoft.com/office/drawing/2014/main" id="{00000000-0008-0000-0C00-0000FF3E0000}"/>
                </a:ext>
              </a:extLst>
            </xdr14:cNvPr>
            <xdr14:cNvContentPartPr/>
          </xdr14:nvContentPartPr>
          <xdr14:nvPr macro=""/>
          <xdr14:xfrm>
            <a:off x="2275560" y="7003440"/>
            <a:ext cx="467280" cy="232920"/>
          </xdr14:xfrm>
        </xdr:contentPart>
      </mc:Choice>
      <mc:Fallback xmlns="">
        <xdr:pic>
          <xdr:nvPicPr>
            <xdr:cNvPr id="16127" name="Ink 16126">
              <a:extLst>
                <a:ext uri="{FF2B5EF4-FFF2-40B4-BE49-F238E27FC236}">
                  <a16:creationId xmlns:a16="http://schemas.microsoft.com/office/drawing/2014/main" id="{8293AF52-9E95-46A9-A3D6-5C31577CC23A}"/>
                </a:ext>
              </a:extLst>
            </xdr:cNvPr>
            <xdr:cNvPicPr/>
          </xdr:nvPicPr>
          <xdr:blipFill>
            <a:blip xmlns:r="http://schemas.openxmlformats.org/officeDocument/2006/relationships" r:embed="rId217"/>
            <a:stretch>
              <a:fillRect/>
            </a:stretch>
          </xdr:blipFill>
          <xdr:spPr>
            <a:xfrm>
              <a:off x="2266560" y="6994440"/>
              <a:ext cx="48492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405240</xdr:colOff>
      <xdr:row>38</xdr:row>
      <xdr:rowOff>76300</xdr:rowOff>
    </xdr:from>
    <xdr:to>
      <xdr:col>4</xdr:col>
      <xdr:colOff>525840</xdr:colOff>
      <xdr:row>39</xdr:row>
      <xdr:rowOff>13110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8">
          <xdr14:nvContentPartPr>
            <xdr14:cNvPr id="16130" name="Ink 16129">
              <a:extLst>
                <a:ext uri="{FF2B5EF4-FFF2-40B4-BE49-F238E27FC236}">
                  <a16:creationId xmlns:a16="http://schemas.microsoft.com/office/drawing/2014/main" id="{00000000-0008-0000-0C00-0000023F0000}"/>
                </a:ext>
              </a:extLst>
            </xdr14:cNvPr>
            <xdr14:cNvContentPartPr/>
          </xdr14:nvContentPartPr>
          <xdr14:nvPr macro=""/>
          <xdr14:xfrm>
            <a:off x="2843640" y="7074000"/>
            <a:ext cx="120600" cy="120960"/>
          </xdr14:xfrm>
        </xdr:contentPart>
      </mc:Choice>
      <mc:Fallback xmlns="">
        <xdr:pic>
          <xdr:nvPicPr>
            <xdr:cNvPr id="16130" name="Ink 16129">
              <a:extLst>
                <a:ext uri="{FF2B5EF4-FFF2-40B4-BE49-F238E27FC236}">
                  <a16:creationId xmlns:a16="http://schemas.microsoft.com/office/drawing/2014/main" id="{A8108DA1-B961-4397-B613-56F887BBE24E}"/>
                </a:ext>
              </a:extLst>
            </xdr:cNvPr>
            <xdr:cNvPicPr/>
          </xdr:nvPicPr>
          <xdr:blipFill>
            <a:blip xmlns:r="http://schemas.openxmlformats.org/officeDocument/2006/relationships" r:embed="rId219"/>
            <a:stretch>
              <a:fillRect/>
            </a:stretch>
          </xdr:blipFill>
          <xdr:spPr>
            <a:xfrm>
              <a:off x="2834974" y="7065360"/>
              <a:ext cx="138293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44040</xdr:colOff>
      <xdr:row>38</xdr:row>
      <xdr:rowOff>25900</xdr:rowOff>
    </xdr:from>
    <xdr:to>
      <xdr:col>5</xdr:col>
      <xdr:colOff>608160</xdr:colOff>
      <xdr:row>39</xdr:row>
      <xdr:rowOff>12390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0">
          <xdr14:nvContentPartPr>
            <xdr14:cNvPr id="16137" name="Ink 16136">
              <a:extLst>
                <a:ext uri="{FF2B5EF4-FFF2-40B4-BE49-F238E27FC236}">
                  <a16:creationId xmlns:a16="http://schemas.microsoft.com/office/drawing/2014/main" id="{00000000-0008-0000-0C00-0000093F0000}"/>
                </a:ext>
              </a:extLst>
            </xdr14:cNvPr>
            <xdr14:cNvContentPartPr/>
          </xdr14:nvContentPartPr>
          <xdr14:nvPr macro=""/>
          <xdr14:xfrm>
            <a:off x="3092040" y="7023600"/>
            <a:ext cx="564120" cy="170640"/>
          </xdr14:xfrm>
        </xdr:contentPart>
      </mc:Choice>
      <mc:Fallback xmlns="">
        <xdr:pic>
          <xdr:nvPicPr>
            <xdr:cNvPr id="16137" name="Ink 16136">
              <a:extLst>
                <a:ext uri="{FF2B5EF4-FFF2-40B4-BE49-F238E27FC236}">
                  <a16:creationId xmlns:a16="http://schemas.microsoft.com/office/drawing/2014/main" id="{75536357-A1C2-499A-93CA-E36BEB2EFCAB}"/>
                </a:ext>
              </a:extLst>
            </xdr:cNvPr>
            <xdr:cNvPicPr/>
          </xdr:nvPicPr>
          <xdr:blipFill>
            <a:blip xmlns:r="http://schemas.openxmlformats.org/officeDocument/2006/relationships" r:embed="rId221"/>
            <a:stretch>
              <a:fillRect/>
            </a:stretch>
          </xdr:blipFill>
          <xdr:spPr>
            <a:xfrm>
              <a:off x="3083400" y="7014600"/>
              <a:ext cx="58176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132120</xdr:colOff>
      <xdr:row>38</xdr:row>
      <xdr:rowOff>18700</xdr:rowOff>
    </xdr:from>
    <xdr:to>
      <xdr:col>6</xdr:col>
      <xdr:colOff>286920</xdr:colOff>
      <xdr:row>39</xdr:row>
      <xdr:rowOff>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2">
          <xdr14:nvContentPartPr>
            <xdr14:cNvPr id="16140" name="Ink 16139">
              <a:extLst>
                <a:ext uri="{FF2B5EF4-FFF2-40B4-BE49-F238E27FC236}">
                  <a16:creationId xmlns:a16="http://schemas.microsoft.com/office/drawing/2014/main" id="{00000000-0008-0000-0C00-00000C3F0000}"/>
                </a:ext>
              </a:extLst>
            </xdr14:cNvPr>
            <xdr14:cNvContentPartPr/>
          </xdr14:nvContentPartPr>
          <xdr14:nvPr macro=""/>
          <xdr14:xfrm>
            <a:off x="3789720" y="7016400"/>
            <a:ext cx="154800" cy="170640"/>
          </xdr14:xfrm>
        </xdr:contentPart>
      </mc:Choice>
      <mc:Fallback xmlns="">
        <xdr:pic>
          <xdr:nvPicPr>
            <xdr:cNvPr id="16140" name="Ink 16139">
              <a:extLst>
                <a:ext uri="{FF2B5EF4-FFF2-40B4-BE49-F238E27FC236}">
                  <a16:creationId xmlns:a16="http://schemas.microsoft.com/office/drawing/2014/main" id="{B4780DF9-1483-4B6A-85BB-C76EBC38BE8F}"/>
                </a:ext>
              </a:extLst>
            </xdr:cNvPr>
            <xdr:cNvPicPr/>
          </xdr:nvPicPr>
          <xdr:blipFill>
            <a:blip xmlns:r="http://schemas.openxmlformats.org/officeDocument/2006/relationships" r:embed="rId223"/>
            <a:stretch>
              <a:fillRect/>
            </a:stretch>
          </xdr:blipFill>
          <xdr:spPr>
            <a:xfrm>
              <a:off x="3781060" y="7007400"/>
              <a:ext cx="172481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497520</xdr:colOff>
      <xdr:row>38</xdr:row>
      <xdr:rowOff>61900</xdr:rowOff>
    </xdr:from>
    <xdr:to>
      <xdr:col>6</xdr:col>
      <xdr:colOff>594720</xdr:colOff>
      <xdr:row>38</xdr:row>
      <xdr:rowOff>159100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4">
          <xdr14:nvContentPartPr>
            <xdr14:cNvPr id="16143" name="Ink 16142">
              <a:extLst>
                <a:ext uri="{FF2B5EF4-FFF2-40B4-BE49-F238E27FC236}">
                  <a16:creationId xmlns:a16="http://schemas.microsoft.com/office/drawing/2014/main" id="{00000000-0008-0000-0C00-00000F3F0000}"/>
                </a:ext>
              </a:extLst>
            </xdr14:cNvPr>
            <xdr14:cNvContentPartPr/>
          </xdr14:nvContentPartPr>
          <xdr14:nvPr macro=""/>
          <xdr14:xfrm>
            <a:off x="4155120" y="7059600"/>
            <a:ext cx="97200" cy="97200"/>
          </xdr14:xfrm>
        </xdr:contentPart>
      </mc:Choice>
      <mc:Fallback xmlns="">
        <xdr:pic>
          <xdr:nvPicPr>
            <xdr:cNvPr id="16143" name="Ink 16142">
              <a:extLst>
                <a:ext uri="{FF2B5EF4-FFF2-40B4-BE49-F238E27FC236}">
                  <a16:creationId xmlns:a16="http://schemas.microsoft.com/office/drawing/2014/main" id="{9B79110F-932B-44D0-8B02-62528555DFC9}"/>
                </a:ext>
              </a:extLst>
            </xdr:cNvPr>
            <xdr:cNvPicPr/>
          </xdr:nvPicPr>
          <xdr:blipFill>
            <a:blip xmlns:r="http://schemas.openxmlformats.org/officeDocument/2006/relationships" r:embed="rId225"/>
            <a:stretch>
              <a:fillRect/>
            </a:stretch>
          </xdr:blipFill>
          <xdr:spPr>
            <a:xfrm>
              <a:off x="4146448" y="7050960"/>
              <a:ext cx="114906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170520</xdr:colOff>
      <xdr:row>37</xdr:row>
      <xdr:rowOff>104570</xdr:rowOff>
    </xdr:from>
    <xdr:to>
      <xdr:col>7</xdr:col>
      <xdr:colOff>430080</xdr:colOff>
      <xdr:row>38</xdr:row>
      <xdr:rowOff>136060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6">
          <xdr14:nvContentPartPr>
            <xdr14:cNvPr id="16146" name="Ink 16145">
              <a:extLst>
                <a:ext uri="{FF2B5EF4-FFF2-40B4-BE49-F238E27FC236}">
                  <a16:creationId xmlns:a16="http://schemas.microsoft.com/office/drawing/2014/main" id="{00000000-0008-0000-0C00-0000123F0000}"/>
                </a:ext>
              </a:extLst>
            </xdr14:cNvPr>
            <xdr14:cNvContentPartPr/>
          </xdr14:nvContentPartPr>
          <xdr14:nvPr macro=""/>
          <xdr14:xfrm>
            <a:off x="4437720" y="6918120"/>
            <a:ext cx="259560" cy="215640"/>
          </xdr14:xfrm>
        </xdr:contentPart>
      </mc:Choice>
      <mc:Fallback xmlns="">
        <xdr:pic>
          <xdr:nvPicPr>
            <xdr:cNvPr id="16146" name="Ink 16145">
              <a:extLst>
                <a:ext uri="{FF2B5EF4-FFF2-40B4-BE49-F238E27FC236}">
                  <a16:creationId xmlns:a16="http://schemas.microsoft.com/office/drawing/2014/main" id="{858E5C06-F683-4BF7-BD1F-54E1D6F19C8B}"/>
                </a:ext>
              </a:extLst>
            </xdr:cNvPr>
            <xdr:cNvPicPr/>
          </xdr:nvPicPr>
          <xdr:blipFill>
            <a:blip xmlns:r="http://schemas.openxmlformats.org/officeDocument/2006/relationships" r:embed="rId227"/>
            <a:stretch>
              <a:fillRect/>
            </a:stretch>
          </xdr:blipFill>
          <xdr:spPr>
            <a:xfrm>
              <a:off x="4429068" y="6909480"/>
              <a:ext cx="277225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569760</xdr:colOff>
      <xdr:row>37</xdr:row>
      <xdr:rowOff>97370</xdr:rowOff>
    </xdr:from>
    <xdr:to>
      <xdr:col>8</xdr:col>
      <xdr:colOff>326640</xdr:colOff>
      <xdr:row>38</xdr:row>
      <xdr:rowOff>137500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8">
          <xdr14:nvContentPartPr>
            <xdr14:cNvPr id="16149" name="Ink 16148">
              <a:extLst>
                <a:ext uri="{FF2B5EF4-FFF2-40B4-BE49-F238E27FC236}">
                  <a16:creationId xmlns:a16="http://schemas.microsoft.com/office/drawing/2014/main" id="{00000000-0008-0000-0C00-0000153F0000}"/>
                </a:ext>
              </a:extLst>
            </xdr14:cNvPr>
            <xdr14:cNvContentPartPr/>
          </xdr14:nvContentPartPr>
          <xdr14:nvPr macro=""/>
          <xdr14:xfrm>
            <a:off x="4836960" y="6910920"/>
            <a:ext cx="366480" cy="224280"/>
          </xdr14:xfrm>
        </xdr:contentPart>
      </mc:Choice>
      <mc:Fallback xmlns="">
        <xdr:pic>
          <xdr:nvPicPr>
            <xdr:cNvPr id="16149" name="Ink 16148">
              <a:extLst>
                <a:ext uri="{FF2B5EF4-FFF2-40B4-BE49-F238E27FC236}">
                  <a16:creationId xmlns:a16="http://schemas.microsoft.com/office/drawing/2014/main" id="{6D1E8A31-81E6-42DA-A661-37A6C6B84A8A}"/>
                </a:ext>
              </a:extLst>
            </xdr:cNvPr>
            <xdr:cNvPicPr/>
          </xdr:nvPicPr>
          <xdr:blipFill>
            <a:blip xmlns:r="http://schemas.openxmlformats.org/officeDocument/2006/relationships" r:embed="rId229"/>
            <a:stretch>
              <a:fillRect/>
            </a:stretch>
          </xdr:blipFill>
          <xdr:spPr>
            <a:xfrm>
              <a:off x="4828320" y="6902280"/>
              <a:ext cx="384120" cy="24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141600</xdr:colOff>
      <xdr:row>38</xdr:row>
      <xdr:rowOff>21220</xdr:rowOff>
    </xdr:from>
    <xdr:to>
      <xdr:col>11</xdr:col>
      <xdr:colOff>417000</xdr:colOff>
      <xdr:row>38</xdr:row>
      <xdr:rowOff>167740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0">
          <xdr14:nvContentPartPr>
            <xdr14:cNvPr id="16163" name="Ink 16162">
              <a:extLst>
                <a:ext uri="{FF2B5EF4-FFF2-40B4-BE49-F238E27FC236}">
                  <a16:creationId xmlns:a16="http://schemas.microsoft.com/office/drawing/2014/main" id="{00000000-0008-0000-0C00-0000233F0000}"/>
                </a:ext>
              </a:extLst>
            </xdr14:cNvPr>
            <xdr14:cNvContentPartPr/>
          </xdr14:nvContentPartPr>
          <xdr14:nvPr macro=""/>
          <xdr14:xfrm>
            <a:off x="6847200" y="7018920"/>
            <a:ext cx="275400" cy="146520"/>
          </xdr14:xfrm>
        </xdr:contentPart>
      </mc:Choice>
      <mc:Fallback xmlns="">
        <xdr:pic>
          <xdr:nvPicPr>
            <xdr:cNvPr id="16163" name="Ink 16162">
              <a:extLst>
                <a:ext uri="{FF2B5EF4-FFF2-40B4-BE49-F238E27FC236}">
                  <a16:creationId xmlns:a16="http://schemas.microsoft.com/office/drawing/2014/main" id="{E0F5E42B-2140-4680-BD62-E5922E14A08E}"/>
                </a:ext>
              </a:extLst>
            </xdr:cNvPr>
            <xdr:cNvPicPr/>
          </xdr:nvPicPr>
          <xdr:blipFill>
            <a:blip xmlns:r="http://schemas.openxmlformats.org/officeDocument/2006/relationships" r:embed="rId231"/>
            <a:stretch>
              <a:fillRect/>
            </a:stretch>
          </xdr:blipFill>
          <xdr:spPr>
            <a:xfrm>
              <a:off x="6838560" y="7010280"/>
              <a:ext cx="293040" cy="16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481080</xdr:colOff>
      <xdr:row>37</xdr:row>
      <xdr:rowOff>88730</xdr:rowOff>
    </xdr:from>
    <xdr:to>
      <xdr:col>10</xdr:col>
      <xdr:colOff>486960</xdr:colOff>
      <xdr:row>38</xdr:row>
      <xdr:rowOff>164860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2">
          <xdr14:nvContentPartPr>
            <xdr14:cNvPr id="16164" name="Ink 16163">
              <a:extLst>
                <a:ext uri="{FF2B5EF4-FFF2-40B4-BE49-F238E27FC236}">
                  <a16:creationId xmlns:a16="http://schemas.microsoft.com/office/drawing/2014/main" id="{00000000-0008-0000-0C00-0000243F0000}"/>
                </a:ext>
              </a:extLst>
            </xdr14:cNvPr>
            <xdr14:cNvContentPartPr/>
          </xdr14:nvContentPartPr>
          <xdr14:nvPr macro=""/>
          <xdr14:xfrm>
            <a:off x="5357880" y="6902280"/>
            <a:ext cx="1225080" cy="260280"/>
          </xdr14:xfrm>
        </xdr:contentPart>
      </mc:Choice>
      <mc:Fallback xmlns="">
        <xdr:pic>
          <xdr:nvPicPr>
            <xdr:cNvPr id="16164" name="Ink 16163">
              <a:extLst>
                <a:ext uri="{FF2B5EF4-FFF2-40B4-BE49-F238E27FC236}">
                  <a16:creationId xmlns:a16="http://schemas.microsoft.com/office/drawing/2014/main" id="{5AF6C6FB-6D93-4ABB-B8F0-2F042FDF9A91}"/>
                </a:ext>
              </a:extLst>
            </xdr:cNvPr>
            <xdr:cNvPicPr/>
          </xdr:nvPicPr>
          <xdr:blipFill>
            <a:blip xmlns:r="http://schemas.openxmlformats.org/officeDocument/2006/relationships" r:embed="rId233"/>
            <a:stretch>
              <a:fillRect/>
            </a:stretch>
          </xdr:blipFill>
          <xdr:spPr>
            <a:xfrm>
              <a:off x="5349240" y="6893640"/>
              <a:ext cx="12427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70560</xdr:colOff>
      <xdr:row>38</xdr:row>
      <xdr:rowOff>14740</xdr:rowOff>
    </xdr:from>
    <xdr:to>
      <xdr:col>12</xdr:col>
      <xdr:colOff>597600</xdr:colOff>
      <xdr:row>39</xdr:row>
      <xdr:rowOff>44070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4">
          <xdr14:nvContentPartPr>
            <xdr14:cNvPr id="16168" name="Ink 16167">
              <a:extLst>
                <a:ext uri="{FF2B5EF4-FFF2-40B4-BE49-F238E27FC236}">
                  <a16:creationId xmlns:a16="http://schemas.microsoft.com/office/drawing/2014/main" id="{00000000-0008-0000-0C00-0000283F0000}"/>
                </a:ext>
              </a:extLst>
            </xdr14:cNvPr>
            <xdr14:cNvContentPartPr/>
          </xdr14:nvContentPartPr>
          <xdr14:nvPr macro=""/>
          <xdr14:xfrm>
            <a:off x="7385760" y="7012440"/>
            <a:ext cx="527040" cy="213480"/>
          </xdr14:xfrm>
        </xdr:contentPart>
      </mc:Choice>
      <mc:Fallback xmlns="">
        <xdr:pic>
          <xdr:nvPicPr>
            <xdr:cNvPr id="16168" name="Ink 16167">
              <a:extLst>
                <a:ext uri="{FF2B5EF4-FFF2-40B4-BE49-F238E27FC236}">
                  <a16:creationId xmlns:a16="http://schemas.microsoft.com/office/drawing/2014/main" id="{CE34B279-971B-4599-AC36-0CCE38213FED}"/>
                </a:ext>
              </a:extLst>
            </xdr:cNvPr>
            <xdr:cNvPicPr/>
          </xdr:nvPicPr>
          <xdr:blipFill>
            <a:blip xmlns:r="http://schemas.openxmlformats.org/officeDocument/2006/relationships" r:embed="rId235"/>
            <a:stretch>
              <a:fillRect/>
            </a:stretch>
          </xdr:blipFill>
          <xdr:spPr>
            <a:xfrm>
              <a:off x="7377120" y="7003800"/>
              <a:ext cx="54468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391800</xdr:colOff>
      <xdr:row>37</xdr:row>
      <xdr:rowOff>101690</xdr:rowOff>
    </xdr:from>
    <xdr:to>
      <xdr:col>15</xdr:col>
      <xdr:colOff>486720</xdr:colOff>
      <xdr:row>38</xdr:row>
      <xdr:rowOff>161980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6">
          <xdr14:nvContentPartPr>
            <xdr14:cNvPr id="16177" name="Ink 16176">
              <a:extLst>
                <a:ext uri="{FF2B5EF4-FFF2-40B4-BE49-F238E27FC236}">
                  <a16:creationId xmlns:a16="http://schemas.microsoft.com/office/drawing/2014/main" id="{00000000-0008-0000-0C00-0000313F0000}"/>
                </a:ext>
              </a:extLst>
            </xdr14:cNvPr>
            <xdr14:cNvContentPartPr/>
          </xdr14:nvContentPartPr>
          <xdr14:nvPr macro=""/>
          <xdr14:xfrm>
            <a:off x="8926200" y="6915240"/>
            <a:ext cx="704520" cy="244440"/>
          </xdr14:xfrm>
        </xdr:contentPart>
      </mc:Choice>
      <mc:Fallback xmlns="">
        <xdr:pic>
          <xdr:nvPicPr>
            <xdr:cNvPr id="16177" name="Ink 16176">
              <a:extLst>
                <a:ext uri="{FF2B5EF4-FFF2-40B4-BE49-F238E27FC236}">
                  <a16:creationId xmlns:a16="http://schemas.microsoft.com/office/drawing/2014/main" id="{BC670080-1800-4641-85E9-A01A33F6828A}"/>
                </a:ext>
              </a:extLst>
            </xdr:cNvPr>
            <xdr:cNvPicPr/>
          </xdr:nvPicPr>
          <xdr:blipFill>
            <a:blip xmlns:r="http://schemas.openxmlformats.org/officeDocument/2006/relationships" r:embed="rId237"/>
            <a:stretch>
              <a:fillRect/>
            </a:stretch>
          </xdr:blipFill>
          <xdr:spPr>
            <a:xfrm>
              <a:off x="8917200" y="6906600"/>
              <a:ext cx="722160" cy="26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276240</xdr:colOff>
      <xdr:row>38</xdr:row>
      <xdr:rowOff>48940</xdr:rowOff>
    </xdr:from>
    <xdr:to>
      <xdr:col>17</xdr:col>
      <xdr:colOff>350400</xdr:colOff>
      <xdr:row>38</xdr:row>
      <xdr:rowOff>173500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8">
          <xdr14:nvContentPartPr>
            <xdr14:cNvPr id="16185" name="Ink 16184">
              <a:extLst>
                <a:ext uri="{FF2B5EF4-FFF2-40B4-BE49-F238E27FC236}">
                  <a16:creationId xmlns:a16="http://schemas.microsoft.com/office/drawing/2014/main" id="{00000000-0008-0000-0C00-0000393F0000}"/>
                </a:ext>
              </a:extLst>
            </xdr14:cNvPr>
            <xdr14:cNvContentPartPr/>
          </xdr14:nvContentPartPr>
          <xdr14:nvPr macro=""/>
          <xdr14:xfrm>
            <a:off x="10639440" y="7046640"/>
            <a:ext cx="74160" cy="124560"/>
          </xdr14:xfrm>
        </xdr:contentPart>
      </mc:Choice>
      <mc:Fallback xmlns="">
        <xdr:pic>
          <xdr:nvPicPr>
            <xdr:cNvPr id="16185" name="Ink 16184">
              <a:extLst>
                <a:ext uri="{FF2B5EF4-FFF2-40B4-BE49-F238E27FC236}">
                  <a16:creationId xmlns:a16="http://schemas.microsoft.com/office/drawing/2014/main" id="{3F508C7C-7E84-46F3-9172-EC687DB47FFA}"/>
                </a:ext>
              </a:extLst>
            </xdr:cNvPr>
            <xdr:cNvPicPr/>
          </xdr:nvPicPr>
          <xdr:blipFill>
            <a:blip xmlns:r="http://schemas.openxmlformats.org/officeDocument/2006/relationships" r:embed="rId239"/>
            <a:stretch>
              <a:fillRect/>
            </a:stretch>
          </xdr:blipFill>
          <xdr:spPr>
            <a:xfrm>
              <a:off x="10630440" y="7038000"/>
              <a:ext cx="9180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3960</xdr:colOff>
      <xdr:row>43</xdr:row>
      <xdr:rowOff>20270</xdr:rowOff>
    </xdr:from>
    <xdr:to>
      <xdr:col>3</xdr:col>
      <xdr:colOff>131040</xdr:colOff>
      <xdr:row>43</xdr:row>
      <xdr:rowOff>94430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0">
          <xdr14:nvContentPartPr>
            <xdr14:cNvPr id="16190" name="Ink 16189">
              <a:extLst>
                <a:ext uri="{FF2B5EF4-FFF2-40B4-BE49-F238E27FC236}">
                  <a16:creationId xmlns:a16="http://schemas.microsoft.com/office/drawing/2014/main" id="{00000000-0008-0000-0C00-00003E3F0000}"/>
                </a:ext>
              </a:extLst>
            </xdr14:cNvPr>
            <xdr14:cNvContentPartPr/>
          </xdr14:nvContentPartPr>
          <xdr14:nvPr macro=""/>
          <xdr14:xfrm>
            <a:off x="1832760" y="7938720"/>
            <a:ext cx="127080" cy="74160"/>
          </xdr14:xfrm>
        </xdr:contentPart>
      </mc:Choice>
      <mc:Fallback xmlns="">
        <xdr:pic>
          <xdr:nvPicPr>
            <xdr:cNvPr id="16190" name="Ink 16189">
              <a:extLst>
                <a:ext uri="{FF2B5EF4-FFF2-40B4-BE49-F238E27FC236}">
                  <a16:creationId xmlns:a16="http://schemas.microsoft.com/office/drawing/2014/main" id="{473175A4-1539-4597-9853-8F4DC7CE1301}"/>
                </a:ext>
              </a:extLst>
            </xdr:cNvPr>
            <xdr:cNvPicPr/>
          </xdr:nvPicPr>
          <xdr:blipFill>
            <a:blip xmlns:r="http://schemas.openxmlformats.org/officeDocument/2006/relationships" r:embed="rId241"/>
            <a:stretch>
              <a:fillRect/>
            </a:stretch>
          </xdr:blipFill>
          <xdr:spPr>
            <a:xfrm>
              <a:off x="1824120" y="7930080"/>
              <a:ext cx="14472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138720</xdr:colOff>
      <xdr:row>42</xdr:row>
      <xdr:rowOff>80580</xdr:rowOff>
    </xdr:from>
    <xdr:to>
      <xdr:col>2</xdr:col>
      <xdr:colOff>357240</xdr:colOff>
      <xdr:row>44</xdr:row>
      <xdr:rowOff>37720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2">
          <xdr14:nvContentPartPr>
            <xdr14:cNvPr id="16191" name="Ink 16190">
              <a:extLst>
                <a:ext uri="{FF2B5EF4-FFF2-40B4-BE49-F238E27FC236}">
                  <a16:creationId xmlns:a16="http://schemas.microsoft.com/office/drawing/2014/main" id="{00000000-0008-0000-0C00-00003F3F0000}"/>
                </a:ext>
              </a:extLst>
            </xdr14:cNvPr>
            <xdr14:cNvContentPartPr/>
          </xdr14:nvContentPartPr>
          <xdr14:nvPr macro=""/>
          <xdr14:xfrm>
            <a:off x="1357920" y="7814880"/>
            <a:ext cx="218520" cy="325440"/>
          </xdr14:xfrm>
        </xdr:contentPart>
      </mc:Choice>
      <mc:Fallback xmlns="">
        <xdr:pic>
          <xdr:nvPicPr>
            <xdr:cNvPr id="16191" name="Ink 16190">
              <a:extLst>
                <a:ext uri="{FF2B5EF4-FFF2-40B4-BE49-F238E27FC236}">
                  <a16:creationId xmlns:a16="http://schemas.microsoft.com/office/drawing/2014/main" id="{AB65C017-4C42-4318-95D8-5FD8780DB560}"/>
                </a:ext>
              </a:extLst>
            </xdr:cNvPr>
            <xdr:cNvPicPr/>
          </xdr:nvPicPr>
          <xdr:blipFill>
            <a:blip xmlns:r="http://schemas.openxmlformats.org/officeDocument/2006/relationships" r:embed="rId243"/>
            <a:stretch>
              <a:fillRect/>
            </a:stretch>
          </xdr:blipFill>
          <xdr:spPr>
            <a:xfrm>
              <a:off x="1349280" y="7805880"/>
              <a:ext cx="23616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453240</xdr:colOff>
      <xdr:row>41</xdr:row>
      <xdr:rowOff>78250</xdr:rowOff>
    </xdr:from>
    <xdr:to>
      <xdr:col>7</xdr:col>
      <xdr:colOff>332880</xdr:colOff>
      <xdr:row>45</xdr:row>
      <xdr:rowOff>61290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4">
          <xdr14:nvContentPartPr>
            <xdr14:cNvPr id="16233" name="Ink 16232">
              <a:extLst>
                <a:ext uri="{FF2B5EF4-FFF2-40B4-BE49-F238E27FC236}">
                  <a16:creationId xmlns:a16="http://schemas.microsoft.com/office/drawing/2014/main" id="{00000000-0008-0000-0C00-0000693F0000}"/>
                </a:ext>
              </a:extLst>
            </xdr14:cNvPr>
            <xdr14:cNvContentPartPr/>
          </xdr14:nvContentPartPr>
          <xdr14:nvPr macro=""/>
          <xdr14:xfrm>
            <a:off x="2282040" y="7628400"/>
            <a:ext cx="2318040" cy="719640"/>
          </xdr14:xfrm>
        </xdr:contentPart>
      </mc:Choice>
      <mc:Fallback xmlns="">
        <xdr:pic>
          <xdr:nvPicPr>
            <xdr:cNvPr id="16233" name="Ink 16232">
              <a:extLst>
                <a:ext uri="{FF2B5EF4-FFF2-40B4-BE49-F238E27FC236}">
                  <a16:creationId xmlns:a16="http://schemas.microsoft.com/office/drawing/2014/main" id="{C5AC8473-38CD-47ED-BE05-A32EF83008AA}"/>
                </a:ext>
              </a:extLst>
            </xdr:cNvPr>
            <xdr:cNvPicPr/>
          </xdr:nvPicPr>
          <xdr:blipFill>
            <a:blip xmlns:r="http://schemas.openxmlformats.org/officeDocument/2006/relationships" r:embed="rId245"/>
            <a:stretch>
              <a:fillRect/>
            </a:stretch>
          </xdr:blipFill>
          <xdr:spPr>
            <a:xfrm>
              <a:off x="2273400" y="7619756"/>
              <a:ext cx="2335680" cy="737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540960</xdr:colOff>
      <xdr:row>42</xdr:row>
      <xdr:rowOff>120900</xdr:rowOff>
    </xdr:from>
    <xdr:to>
      <xdr:col>8</xdr:col>
      <xdr:colOff>50880</xdr:colOff>
      <xdr:row>43</xdr:row>
      <xdr:rowOff>14870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6">
          <xdr14:nvContentPartPr>
            <xdr14:cNvPr id="16236" name="Ink 16235">
              <a:extLst>
                <a:ext uri="{FF2B5EF4-FFF2-40B4-BE49-F238E27FC236}">
                  <a16:creationId xmlns:a16="http://schemas.microsoft.com/office/drawing/2014/main" id="{00000000-0008-0000-0C00-00006C3F0000}"/>
                </a:ext>
              </a:extLst>
            </xdr14:cNvPr>
            <xdr14:cNvContentPartPr/>
          </xdr14:nvContentPartPr>
          <xdr14:nvPr macro=""/>
          <xdr14:xfrm>
            <a:off x="4808160" y="7855200"/>
            <a:ext cx="119520" cy="78120"/>
          </xdr14:xfrm>
        </xdr:contentPart>
      </mc:Choice>
      <mc:Fallback xmlns="">
        <xdr:pic>
          <xdr:nvPicPr>
            <xdr:cNvPr id="16236" name="Ink 16235">
              <a:extLst>
                <a:ext uri="{FF2B5EF4-FFF2-40B4-BE49-F238E27FC236}">
                  <a16:creationId xmlns:a16="http://schemas.microsoft.com/office/drawing/2014/main" id="{BC422024-B46E-48A9-9395-852276E4D7AA}"/>
                </a:ext>
              </a:extLst>
            </xdr:cNvPr>
            <xdr:cNvPicPr/>
          </xdr:nvPicPr>
          <xdr:blipFill>
            <a:blip xmlns:r="http://schemas.openxmlformats.org/officeDocument/2006/relationships" r:embed="rId247"/>
            <a:stretch>
              <a:fillRect/>
            </a:stretch>
          </xdr:blipFill>
          <xdr:spPr>
            <a:xfrm>
              <a:off x="4799160" y="7846241"/>
              <a:ext cx="137160" cy="956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536160</xdr:colOff>
      <xdr:row>41</xdr:row>
      <xdr:rowOff>162850</xdr:rowOff>
    </xdr:from>
    <xdr:to>
      <xdr:col>12</xdr:col>
      <xdr:colOff>477360</xdr:colOff>
      <xdr:row>43</xdr:row>
      <xdr:rowOff>85790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8">
          <xdr14:nvContentPartPr>
            <xdr14:cNvPr id="16258" name="Ink 16257">
              <a:extLst>
                <a:ext uri="{FF2B5EF4-FFF2-40B4-BE49-F238E27FC236}">
                  <a16:creationId xmlns:a16="http://schemas.microsoft.com/office/drawing/2014/main" id="{00000000-0008-0000-0C00-0000823F0000}"/>
                </a:ext>
              </a:extLst>
            </xdr14:cNvPr>
            <xdr14:cNvContentPartPr/>
          </xdr14:nvContentPartPr>
          <xdr14:nvPr macro=""/>
          <xdr14:xfrm>
            <a:off x="7241760" y="7713000"/>
            <a:ext cx="550800" cy="291240"/>
          </xdr14:xfrm>
        </xdr:contentPart>
      </mc:Choice>
      <mc:Fallback xmlns="">
        <xdr:pic>
          <xdr:nvPicPr>
            <xdr:cNvPr id="16258" name="Ink 16257">
              <a:extLst>
                <a:ext uri="{FF2B5EF4-FFF2-40B4-BE49-F238E27FC236}">
                  <a16:creationId xmlns:a16="http://schemas.microsoft.com/office/drawing/2014/main" id="{297A4D30-9984-425C-9807-FA3F46C7CF7F}"/>
                </a:ext>
              </a:extLst>
            </xdr:cNvPr>
            <xdr:cNvPicPr/>
          </xdr:nvPicPr>
          <xdr:blipFill>
            <a:blip xmlns:r="http://schemas.openxmlformats.org/officeDocument/2006/relationships" r:embed="rId249"/>
            <a:stretch>
              <a:fillRect/>
            </a:stretch>
          </xdr:blipFill>
          <xdr:spPr>
            <a:xfrm>
              <a:off x="7233120" y="7704360"/>
              <a:ext cx="56844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290760</xdr:colOff>
      <xdr:row>37</xdr:row>
      <xdr:rowOff>91610</xdr:rowOff>
    </xdr:from>
    <xdr:to>
      <xdr:col>14</xdr:col>
      <xdr:colOff>231600</xdr:colOff>
      <xdr:row>39</xdr:row>
      <xdr:rowOff>12390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0">
          <xdr14:nvContentPartPr>
            <xdr14:cNvPr id="16260" name="Ink 16259">
              <a:extLst>
                <a:ext uri="{FF2B5EF4-FFF2-40B4-BE49-F238E27FC236}">
                  <a16:creationId xmlns:a16="http://schemas.microsoft.com/office/drawing/2014/main" id="{00000000-0008-0000-0C00-0000843F0000}"/>
                </a:ext>
              </a:extLst>
            </xdr14:cNvPr>
            <xdr14:cNvContentPartPr/>
          </xdr14:nvContentPartPr>
          <xdr14:nvPr macro=""/>
          <xdr14:xfrm>
            <a:off x="8215560" y="6905160"/>
            <a:ext cx="550440" cy="289080"/>
          </xdr14:xfrm>
        </xdr:contentPart>
      </mc:Choice>
      <mc:Fallback xmlns="">
        <xdr:pic>
          <xdr:nvPicPr>
            <xdr:cNvPr id="16260" name="Ink 16259">
              <a:extLst>
                <a:ext uri="{FF2B5EF4-FFF2-40B4-BE49-F238E27FC236}">
                  <a16:creationId xmlns:a16="http://schemas.microsoft.com/office/drawing/2014/main" id="{2072BFA7-FD87-4D68-A286-D12D05F6609C}"/>
                </a:ext>
              </a:extLst>
            </xdr:cNvPr>
            <xdr:cNvPicPr/>
          </xdr:nvPicPr>
          <xdr:blipFill>
            <a:blip xmlns:r="http://schemas.openxmlformats.org/officeDocument/2006/relationships" r:embed="rId251"/>
            <a:stretch>
              <a:fillRect/>
            </a:stretch>
          </xdr:blipFill>
          <xdr:spPr>
            <a:xfrm>
              <a:off x="8206920" y="6896520"/>
              <a:ext cx="56808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549120</xdr:colOff>
      <xdr:row>37</xdr:row>
      <xdr:rowOff>106010</xdr:rowOff>
    </xdr:from>
    <xdr:to>
      <xdr:col>17</xdr:col>
      <xdr:colOff>426000</xdr:colOff>
      <xdr:row>40</xdr:row>
      <xdr:rowOff>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2">
          <xdr14:nvContentPartPr>
            <xdr14:cNvPr id="16262" name="Ink 16261">
              <a:extLst>
                <a:ext uri="{FF2B5EF4-FFF2-40B4-BE49-F238E27FC236}">
                  <a16:creationId xmlns:a16="http://schemas.microsoft.com/office/drawing/2014/main" id="{00000000-0008-0000-0C00-0000863F0000}"/>
                </a:ext>
              </a:extLst>
            </xdr14:cNvPr>
            <xdr14:cNvContentPartPr/>
          </xdr14:nvContentPartPr>
          <xdr14:nvPr macro=""/>
          <xdr14:xfrm>
            <a:off x="7254720" y="6919560"/>
            <a:ext cx="3534480" cy="450720"/>
          </xdr14:xfrm>
        </xdr:contentPart>
      </mc:Choice>
      <mc:Fallback xmlns="">
        <xdr:pic>
          <xdr:nvPicPr>
            <xdr:cNvPr id="16262" name="Ink 16261">
              <a:extLst>
                <a:ext uri="{FF2B5EF4-FFF2-40B4-BE49-F238E27FC236}">
                  <a16:creationId xmlns:a16="http://schemas.microsoft.com/office/drawing/2014/main" id="{78AFCDBA-245E-4EAB-93AE-7BE6CE9E1CEF}"/>
                </a:ext>
              </a:extLst>
            </xdr:cNvPr>
            <xdr:cNvPicPr/>
          </xdr:nvPicPr>
          <xdr:blipFill>
            <a:blip xmlns:r="http://schemas.openxmlformats.org/officeDocument/2006/relationships" r:embed="rId253"/>
            <a:stretch>
              <a:fillRect/>
            </a:stretch>
          </xdr:blipFill>
          <xdr:spPr>
            <a:xfrm>
              <a:off x="7245720" y="6910913"/>
              <a:ext cx="3552120" cy="468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115800</xdr:colOff>
      <xdr:row>41</xdr:row>
      <xdr:rowOff>167890</xdr:rowOff>
    </xdr:from>
    <xdr:to>
      <xdr:col>13</xdr:col>
      <xdr:colOff>481920</xdr:colOff>
      <xdr:row>43</xdr:row>
      <xdr:rowOff>50870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4">
          <xdr14:nvContentPartPr>
            <xdr14:cNvPr id="16267" name="Ink 16266">
              <a:extLst>
                <a:ext uri="{FF2B5EF4-FFF2-40B4-BE49-F238E27FC236}">
                  <a16:creationId xmlns:a16="http://schemas.microsoft.com/office/drawing/2014/main" id="{00000000-0008-0000-0C00-00008B3F0000}"/>
                </a:ext>
              </a:extLst>
            </xdr14:cNvPr>
            <xdr14:cNvContentPartPr/>
          </xdr14:nvContentPartPr>
          <xdr14:nvPr macro=""/>
          <xdr14:xfrm>
            <a:off x="8040600" y="7718040"/>
            <a:ext cx="366120" cy="251280"/>
          </xdr14:xfrm>
        </xdr:contentPart>
      </mc:Choice>
      <mc:Fallback xmlns="">
        <xdr:pic>
          <xdr:nvPicPr>
            <xdr:cNvPr id="16267" name="Ink 16266">
              <a:extLst>
                <a:ext uri="{FF2B5EF4-FFF2-40B4-BE49-F238E27FC236}">
                  <a16:creationId xmlns:a16="http://schemas.microsoft.com/office/drawing/2014/main" id="{80F28B46-741A-4253-A3BE-2A1EC95584EA}"/>
                </a:ext>
              </a:extLst>
            </xdr:cNvPr>
            <xdr:cNvPicPr/>
          </xdr:nvPicPr>
          <xdr:blipFill>
            <a:blip xmlns:r="http://schemas.openxmlformats.org/officeDocument/2006/relationships" r:embed="rId255"/>
            <a:stretch>
              <a:fillRect/>
            </a:stretch>
          </xdr:blipFill>
          <xdr:spPr>
            <a:xfrm>
              <a:off x="8031960" y="7709040"/>
              <a:ext cx="383760" cy="26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252840</xdr:colOff>
      <xdr:row>41</xdr:row>
      <xdr:rowOff>89770</xdr:rowOff>
    </xdr:from>
    <xdr:to>
      <xdr:col>14</xdr:col>
      <xdr:colOff>78600</xdr:colOff>
      <xdr:row>44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6">
          <xdr14:nvContentPartPr>
            <xdr14:cNvPr id="16269" name="Ink 16268">
              <a:extLst>
                <a:ext uri="{FF2B5EF4-FFF2-40B4-BE49-F238E27FC236}">
                  <a16:creationId xmlns:a16="http://schemas.microsoft.com/office/drawing/2014/main" id="{00000000-0008-0000-0C00-00008D3F0000}"/>
                </a:ext>
              </a:extLst>
            </xdr14:cNvPr>
            <xdr14:cNvContentPartPr/>
          </xdr14:nvContentPartPr>
          <xdr14:nvPr macro=""/>
          <xdr14:xfrm>
            <a:off x="5129640" y="7639920"/>
            <a:ext cx="3483360" cy="561960"/>
          </xdr14:xfrm>
        </xdr:contentPart>
      </mc:Choice>
      <mc:Fallback xmlns="">
        <xdr:pic>
          <xdr:nvPicPr>
            <xdr:cNvPr id="16269" name="Ink 16268">
              <a:extLst>
                <a:ext uri="{FF2B5EF4-FFF2-40B4-BE49-F238E27FC236}">
                  <a16:creationId xmlns:a16="http://schemas.microsoft.com/office/drawing/2014/main" id="{24AE3B04-4C48-4115-9F42-63D028C8C697}"/>
                </a:ext>
              </a:extLst>
            </xdr:cNvPr>
            <xdr:cNvPicPr/>
          </xdr:nvPicPr>
          <xdr:blipFill>
            <a:blip xmlns:r="http://schemas.openxmlformats.org/officeDocument/2006/relationships" r:embed="rId257"/>
            <a:stretch>
              <a:fillRect/>
            </a:stretch>
          </xdr:blipFill>
          <xdr:spPr>
            <a:xfrm>
              <a:off x="5121000" y="7631274"/>
              <a:ext cx="3501000" cy="57961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6350</xdr:colOff>
      <xdr:row>9</xdr:row>
      <xdr:rowOff>158750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59950" cy="1816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2</xdr:row>
          <xdr:rowOff>69850</xdr:rowOff>
        </xdr:from>
        <xdr:to>
          <xdr:col>18</xdr:col>
          <xdr:colOff>488950</xdr:colOff>
          <xdr:row>6</xdr:row>
          <xdr:rowOff>177800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</xdr:rowOff>
    </xdr:from>
    <xdr:to>
      <xdr:col>4</xdr:col>
      <xdr:colOff>26630</xdr:colOff>
      <xdr:row>15</xdr:row>
      <xdr:rowOff>57151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41501"/>
          <a:ext cx="2465030" cy="977900"/>
        </a:xfrm>
        <a:prstGeom prst="rect">
          <a:avLst/>
        </a:prstGeom>
      </xdr:spPr>
    </xdr:pic>
    <xdr:clientData/>
  </xdr:twoCellAnchor>
  <xdr:twoCellAnchor editAs="oneCell">
    <xdr:from>
      <xdr:col>3</xdr:col>
      <xdr:colOff>552451</xdr:colOff>
      <xdr:row>9</xdr:row>
      <xdr:rowOff>158751</xdr:rowOff>
    </xdr:from>
    <xdr:to>
      <xdr:col>7</xdr:col>
      <xdr:colOff>577851</xdr:colOff>
      <xdr:row>15</xdr:row>
      <xdr:rowOff>177800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1" y="1816101"/>
          <a:ext cx="2463800" cy="1123949"/>
        </a:xfrm>
        <a:prstGeom prst="rect">
          <a:avLst/>
        </a:prstGeom>
      </xdr:spPr>
    </xdr:pic>
    <xdr:clientData/>
  </xdr:twoCellAnchor>
  <xdr:twoCellAnchor editAs="oneCell">
    <xdr:from>
      <xdr:col>7</xdr:col>
      <xdr:colOff>558800</xdr:colOff>
      <xdr:row>9</xdr:row>
      <xdr:rowOff>171451</xdr:rowOff>
    </xdr:from>
    <xdr:to>
      <xdr:col>12</xdr:col>
      <xdr:colOff>6350</xdr:colOff>
      <xdr:row>15</xdr:row>
      <xdr:rowOff>171451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6000" y="1828801"/>
          <a:ext cx="2495550" cy="1104900"/>
        </a:xfrm>
        <a:prstGeom prst="rect">
          <a:avLst/>
        </a:prstGeom>
      </xdr:spPr>
    </xdr:pic>
    <xdr:clientData/>
  </xdr:twoCellAnchor>
  <xdr:twoCellAnchor editAs="oneCell">
    <xdr:from>
      <xdr:col>12</xdr:col>
      <xdr:colOff>308520</xdr:colOff>
      <xdr:row>11</xdr:row>
      <xdr:rowOff>92590</xdr:rowOff>
    </xdr:from>
    <xdr:to>
      <xdr:col>14</xdr:col>
      <xdr:colOff>100200</xdr:colOff>
      <xdr:row>13</xdr:row>
      <xdr:rowOff>56570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14:cNvPr>
            <xdr14:cNvContentPartPr/>
          </xdr14:nvContentPartPr>
          <xdr14:nvPr macro=""/>
          <xdr14:xfrm>
            <a:off x="7623720" y="2118240"/>
            <a:ext cx="1010880" cy="3322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40C9519-1D26-4A93-84E8-0AE53BC15B57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614720" y="2109600"/>
              <a:ext cx="102852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332400</xdr:colOff>
      <xdr:row>11</xdr:row>
      <xdr:rowOff>153070</xdr:rowOff>
    </xdr:from>
    <xdr:to>
      <xdr:col>14</xdr:col>
      <xdr:colOff>588000</xdr:colOff>
      <xdr:row>13</xdr:row>
      <xdr:rowOff>45050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D00-00000D000000}"/>
                </a:ext>
              </a:extLst>
            </xdr14:cNvPr>
            <xdr14:cNvContentPartPr/>
          </xdr14:nvContentPartPr>
          <xdr14:nvPr macro=""/>
          <xdr14:xfrm>
            <a:off x="8866800" y="2178720"/>
            <a:ext cx="255600" cy="2602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899D7D1-466A-4D60-AC73-A90E48E579E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8858160" y="2169720"/>
              <a:ext cx="27324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339480</xdr:colOff>
      <xdr:row>16</xdr:row>
      <xdr:rowOff>168320</xdr:rowOff>
    </xdr:from>
    <xdr:to>
      <xdr:col>0</xdr:col>
      <xdr:colOff>537120</xdr:colOff>
      <xdr:row>19</xdr:row>
      <xdr:rowOff>59030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6410" name="Ink 16409">
              <a:extLst>
                <a:ext uri="{FF2B5EF4-FFF2-40B4-BE49-F238E27FC236}">
                  <a16:creationId xmlns:a16="http://schemas.microsoft.com/office/drawing/2014/main" id="{00000000-0008-0000-0D00-00001A400000}"/>
                </a:ext>
              </a:extLst>
            </xdr14:cNvPr>
            <xdr14:cNvContentPartPr/>
          </xdr14:nvContentPartPr>
          <xdr14:nvPr macro=""/>
          <xdr14:xfrm>
            <a:off x="339480" y="3114720"/>
            <a:ext cx="197640" cy="443160"/>
          </xdr14:xfrm>
        </xdr:contentPart>
      </mc:Choice>
      <mc:Fallback xmlns="">
        <xdr:pic>
          <xdr:nvPicPr>
            <xdr:cNvPr id="16410" name="Ink 16409">
              <a:extLst>
                <a:ext uri="{FF2B5EF4-FFF2-40B4-BE49-F238E27FC236}">
                  <a16:creationId xmlns:a16="http://schemas.microsoft.com/office/drawing/2014/main" id="{559CFADA-DF2A-4B62-8BC2-95BF7C5931D3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30480" y="3106080"/>
              <a:ext cx="21528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202920</xdr:colOff>
      <xdr:row>18</xdr:row>
      <xdr:rowOff>44820</xdr:rowOff>
    </xdr:from>
    <xdr:to>
      <xdr:col>1</xdr:col>
      <xdr:colOff>275640</xdr:colOff>
      <xdr:row>18</xdr:row>
      <xdr:rowOff>114660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413" name="Ink 16412">
              <a:extLst>
                <a:ext uri="{FF2B5EF4-FFF2-40B4-BE49-F238E27FC236}">
                  <a16:creationId xmlns:a16="http://schemas.microsoft.com/office/drawing/2014/main" id="{00000000-0008-0000-0D00-00001D400000}"/>
                </a:ext>
              </a:extLst>
            </xdr14:cNvPr>
            <xdr14:cNvContentPartPr/>
          </xdr14:nvContentPartPr>
          <xdr14:nvPr macro=""/>
          <xdr14:xfrm>
            <a:off x="812520" y="3359520"/>
            <a:ext cx="72720" cy="69840"/>
          </xdr14:xfrm>
        </xdr:contentPart>
      </mc:Choice>
      <mc:Fallback xmlns="">
        <xdr:pic>
          <xdr:nvPicPr>
            <xdr:cNvPr id="16413" name="Ink 16412">
              <a:extLst>
                <a:ext uri="{FF2B5EF4-FFF2-40B4-BE49-F238E27FC236}">
                  <a16:creationId xmlns:a16="http://schemas.microsoft.com/office/drawing/2014/main" id="{C47E1844-7CC1-4DB3-BF21-E79A889E7A3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803880" y="3350835"/>
              <a:ext cx="90360" cy="875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108360</xdr:colOff>
      <xdr:row>17</xdr:row>
      <xdr:rowOff>73810</xdr:rowOff>
    </xdr:from>
    <xdr:to>
      <xdr:col>0</xdr:col>
      <xdr:colOff>326880</xdr:colOff>
      <xdr:row>18</xdr:row>
      <xdr:rowOff>162900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6414" name="Ink 16413">
              <a:extLst>
                <a:ext uri="{FF2B5EF4-FFF2-40B4-BE49-F238E27FC236}">
                  <a16:creationId xmlns:a16="http://schemas.microsoft.com/office/drawing/2014/main" id="{00000000-0008-0000-0D00-00001E400000}"/>
                </a:ext>
              </a:extLst>
            </xdr14:cNvPr>
            <xdr14:cNvContentPartPr/>
          </xdr14:nvContentPartPr>
          <xdr14:nvPr macro=""/>
          <xdr14:xfrm>
            <a:off x="108360" y="3204360"/>
            <a:ext cx="218520" cy="273240"/>
          </xdr14:xfrm>
        </xdr:contentPart>
      </mc:Choice>
      <mc:Fallback xmlns="">
        <xdr:pic>
          <xdr:nvPicPr>
            <xdr:cNvPr id="16414" name="Ink 16413">
              <a:extLst>
                <a:ext uri="{FF2B5EF4-FFF2-40B4-BE49-F238E27FC236}">
                  <a16:creationId xmlns:a16="http://schemas.microsoft.com/office/drawing/2014/main" id="{7E6A4994-C0C5-4F7D-BEA2-99A25BE555CF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99720" y="3195720"/>
              <a:ext cx="23616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438000</xdr:colOff>
      <xdr:row>17</xdr:row>
      <xdr:rowOff>33850</xdr:rowOff>
    </xdr:from>
    <xdr:to>
      <xdr:col>2</xdr:col>
      <xdr:colOff>63840</xdr:colOff>
      <xdr:row>19</xdr:row>
      <xdr:rowOff>46430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417" name="Ink 16416">
              <a:extLst>
                <a:ext uri="{FF2B5EF4-FFF2-40B4-BE49-F238E27FC236}">
                  <a16:creationId xmlns:a16="http://schemas.microsoft.com/office/drawing/2014/main" id="{00000000-0008-0000-0D00-000021400000}"/>
                </a:ext>
              </a:extLst>
            </xdr14:cNvPr>
            <xdr14:cNvContentPartPr/>
          </xdr14:nvContentPartPr>
          <xdr14:nvPr macro=""/>
          <xdr14:xfrm>
            <a:off x="1047600" y="3164400"/>
            <a:ext cx="235440" cy="380880"/>
          </xdr14:xfrm>
        </xdr:contentPart>
      </mc:Choice>
      <mc:Fallback xmlns="">
        <xdr:pic>
          <xdr:nvPicPr>
            <xdr:cNvPr id="16417" name="Ink 16416">
              <a:extLst>
                <a:ext uri="{FF2B5EF4-FFF2-40B4-BE49-F238E27FC236}">
                  <a16:creationId xmlns:a16="http://schemas.microsoft.com/office/drawing/2014/main" id="{8E460FB2-1FB8-40F4-8228-9F71AE60A95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038600" y="3155408"/>
              <a:ext cx="253080" cy="3985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29520</xdr:colOff>
      <xdr:row>17</xdr:row>
      <xdr:rowOff>48970</xdr:rowOff>
    </xdr:from>
    <xdr:to>
      <xdr:col>3</xdr:col>
      <xdr:colOff>201600</xdr:colOff>
      <xdr:row>18</xdr:row>
      <xdr:rowOff>184140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6420" name="Ink 16419">
              <a:extLst>
                <a:ext uri="{FF2B5EF4-FFF2-40B4-BE49-F238E27FC236}">
                  <a16:creationId xmlns:a16="http://schemas.microsoft.com/office/drawing/2014/main" id="{00000000-0008-0000-0D00-000024400000}"/>
                </a:ext>
              </a:extLst>
            </xdr14:cNvPr>
            <xdr14:cNvContentPartPr/>
          </xdr14:nvContentPartPr>
          <xdr14:nvPr macro=""/>
          <xdr14:xfrm>
            <a:off x="1858320" y="3179520"/>
            <a:ext cx="172080" cy="319320"/>
          </xdr14:xfrm>
        </xdr:contentPart>
      </mc:Choice>
      <mc:Fallback xmlns="">
        <xdr:pic>
          <xdr:nvPicPr>
            <xdr:cNvPr id="16420" name="Ink 16419">
              <a:extLst>
                <a:ext uri="{FF2B5EF4-FFF2-40B4-BE49-F238E27FC236}">
                  <a16:creationId xmlns:a16="http://schemas.microsoft.com/office/drawing/2014/main" id="{4CA5BEBE-D25A-48BA-BAD0-042889BC287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849680" y="3170870"/>
              <a:ext cx="189720" cy="3369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429120</xdr:colOff>
      <xdr:row>18</xdr:row>
      <xdr:rowOff>43380</xdr:rowOff>
    </xdr:from>
    <xdr:to>
      <xdr:col>3</xdr:col>
      <xdr:colOff>503280</xdr:colOff>
      <xdr:row>18</xdr:row>
      <xdr:rowOff>100260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6423" name="Ink 16422">
              <a:extLst>
                <a:ext uri="{FF2B5EF4-FFF2-40B4-BE49-F238E27FC236}">
                  <a16:creationId xmlns:a16="http://schemas.microsoft.com/office/drawing/2014/main" id="{00000000-0008-0000-0D00-000027400000}"/>
                </a:ext>
              </a:extLst>
            </xdr14:cNvPr>
            <xdr14:cNvContentPartPr/>
          </xdr14:nvContentPartPr>
          <xdr14:nvPr macro=""/>
          <xdr14:xfrm>
            <a:off x="2257920" y="3358080"/>
            <a:ext cx="74160" cy="56880"/>
          </xdr14:xfrm>
        </xdr:contentPart>
      </mc:Choice>
      <mc:Fallback xmlns="">
        <xdr:pic>
          <xdr:nvPicPr>
            <xdr:cNvPr id="16423" name="Ink 16422">
              <a:extLst>
                <a:ext uri="{FF2B5EF4-FFF2-40B4-BE49-F238E27FC236}">
                  <a16:creationId xmlns:a16="http://schemas.microsoft.com/office/drawing/2014/main" id="{223CAFC5-C3CC-491B-A3BC-27FC626D4BD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248920" y="3349385"/>
              <a:ext cx="91800" cy="746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37680</xdr:colOff>
      <xdr:row>17</xdr:row>
      <xdr:rowOff>79570</xdr:rowOff>
    </xdr:from>
    <xdr:to>
      <xdr:col>4</xdr:col>
      <xdr:colOff>399120</xdr:colOff>
      <xdr:row>19</xdr:row>
      <xdr:rowOff>59030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6428" name="Ink 16427">
              <a:extLst>
                <a:ext uri="{FF2B5EF4-FFF2-40B4-BE49-F238E27FC236}">
                  <a16:creationId xmlns:a16="http://schemas.microsoft.com/office/drawing/2014/main" id="{00000000-0008-0000-0D00-00002C400000}"/>
                </a:ext>
              </a:extLst>
            </xdr14:cNvPr>
            <xdr14:cNvContentPartPr/>
          </xdr14:nvContentPartPr>
          <xdr14:nvPr macro=""/>
          <xdr14:xfrm>
            <a:off x="2476080" y="3210120"/>
            <a:ext cx="361440" cy="347760"/>
          </xdr14:xfrm>
        </xdr:contentPart>
      </mc:Choice>
      <mc:Fallback xmlns="">
        <xdr:pic>
          <xdr:nvPicPr>
            <xdr:cNvPr id="16428" name="Ink 16427">
              <a:extLst>
                <a:ext uri="{FF2B5EF4-FFF2-40B4-BE49-F238E27FC236}">
                  <a16:creationId xmlns:a16="http://schemas.microsoft.com/office/drawing/2014/main" id="{DD409F33-A680-4E43-8B40-7046984605F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467080" y="3201120"/>
              <a:ext cx="37908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222360</xdr:colOff>
      <xdr:row>21</xdr:row>
      <xdr:rowOff>74130</xdr:rowOff>
    </xdr:from>
    <xdr:to>
      <xdr:col>1</xdr:col>
      <xdr:colOff>412080</xdr:colOff>
      <xdr:row>23</xdr:row>
      <xdr:rowOff>126310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436" name="Ink 16435">
              <a:extLst>
                <a:ext uri="{FF2B5EF4-FFF2-40B4-BE49-F238E27FC236}">
                  <a16:creationId xmlns:a16="http://schemas.microsoft.com/office/drawing/2014/main" id="{00000000-0008-0000-0D00-000034400000}"/>
                </a:ext>
              </a:extLst>
            </xdr14:cNvPr>
            <xdr14:cNvContentPartPr/>
          </xdr14:nvContentPartPr>
          <xdr14:nvPr macro=""/>
          <xdr14:xfrm>
            <a:off x="831960" y="3941280"/>
            <a:ext cx="189720" cy="420480"/>
          </xdr14:xfrm>
        </xdr:contentPart>
      </mc:Choice>
      <mc:Fallback xmlns="">
        <xdr:pic>
          <xdr:nvPicPr>
            <xdr:cNvPr id="16436" name="Ink 16435">
              <a:extLst>
                <a:ext uri="{FF2B5EF4-FFF2-40B4-BE49-F238E27FC236}">
                  <a16:creationId xmlns:a16="http://schemas.microsoft.com/office/drawing/2014/main" id="{6B9176BF-5ADB-4620-B959-55BB088B46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22960" y="3932640"/>
              <a:ext cx="20736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91920</xdr:colOff>
      <xdr:row>22</xdr:row>
      <xdr:rowOff>85100</xdr:rowOff>
    </xdr:from>
    <xdr:to>
      <xdr:col>2</xdr:col>
      <xdr:colOff>105600</xdr:colOff>
      <xdr:row>22</xdr:row>
      <xdr:rowOff>111380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6437" name="Ink 16436">
              <a:extLst>
                <a:ext uri="{FF2B5EF4-FFF2-40B4-BE49-F238E27FC236}">
                  <a16:creationId xmlns:a16="http://schemas.microsoft.com/office/drawing/2014/main" id="{00000000-0008-0000-0D00-000035400000}"/>
                </a:ext>
              </a:extLst>
            </xdr14:cNvPr>
            <xdr14:cNvContentPartPr/>
          </xdr14:nvContentPartPr>
          <xdr14:nvPr macro=""/>
          <xdr14:xfrm>
            <a:off x="1311120" y="4136400"/>
            <a:ext cx="13680" cy="26280"/>
          </xdr14:xfrm>
        </xdr:contentPart>
      </mc:Choice>
      <mc:Fallback xmlns="">
        <xdr:pic>
          <xdr:nvPicPr>
            <xdr:cNvPr id="16437" name="Ink 16436">
              <a:extLst>
                <a:ext uri="{FF2B5EF4-FFF2-40B4-BE49-F238E27FC236}">
                  <a16:creationId xmlns:a16="http://schemas.microsoft.com/office/drawing/2014/main" id="{20C0AC52-6A85-4EB0-A708-FC761C190EB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02120" y="4127400"/>
              <a:ext cx="31320" cy="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354960</xdr:colOff>
      <xdr:row>14</xdr:row>
      <xdr:rowOff>127300</xdr:rowOff>
    </xdr:from>
    <xdr:to>
      <xdr:col>13</xdr:col>
      <xdr:colOff>355200</xdr:colOff>
      <xdr:row>16</xdr:row>
      <xdr:rowOff>110720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6445" name="Ink 16444">
              <a:extLst>
                <a:ext uri="{FF2B5EF4-FFF2-40B4-BE49-F238E27FC236}">
                  <a16:creationId xmlns:a16="http://schemas.microsoft.com/office/drawing/2014/main" id="{00000000-0008-0000-0D00-00003D400000}"/>
                </a:ext>
              </a:extLst>
            </xdr14:cNvPr>
            <xdr14:cNvContentPartPr/>
          </xdr14:nvContentPartPr>
          <xdr14:nvPr macro=""/>
          <xdr14:xfrm>
            <a:off x="7670160" y="2705400"/>
            <a:ext cx="609840" cy="351720"/>
          </xdr14:xfrm>
        </xdr:contentPart>
      </mc:Choice>
      <mc:Fallback xmlns="">
        <xdr:pic>
          <xdr:nvPicPr>
            <xdr:cNvPr id="16445" name="Ink 16444">
              <a:extLst>
                <a:ext uri="{FF2B5EF4-FFF2-40B4-BE49-F238E27FC236}">
                  <a16:creationId xmlns:a16="http://schemas.microsoft.com/office/drawing/2014/main" id="{6E6EF443-BEFF-4F16-9651-E4C987287F95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661520" y="2696751"/>
              <a:ext cx="627480" cy="369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558600</xdr:colOff>
      <xdr:row>14</xdr:row>
      <xdr:rowOff>126220</xdr:rowOff>
    </xdr:from>
    <xdr:to>
      <xdr:col>14</xdr:col>
      <xdr:colOff>333480</xdr:colOff>
      <xdr:row>16</xdr:row>
      <xdr:rowOff>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447" name="Ink 16446">
              <a:extLst>
                <a:ext uri="{FF2B5EF4-FFF2-40B4-BE49-F238E27FC236}">
                  <a16:creationId xmlns:a16="http://schemas.microsoft.com/office/drawing/2014/main" id="{00000000-0008-0000-0D00-00003F400000}"/>
                </a:ext>
              </a:extLst>
            </xdr14:cNvPr>
            <xdr14:cNvContentPartPr/>
          </xdr14:nvContentPartPr>
          <xdr14:nvPr macro=""/>
          <xdr14:xfrm>
            <a:off x="8483400" y="2704320"/>
            <a:ext cx="384480" cy="275760"/>
          </xdr14:xfrm>
        </xdr:contentPart>
      </mc:Choice>
      <mc:Fallback xmlns="">
        <xdr:pic>
          <xdr:nvPicPr>
            <xdr:cNvPr id="16447" name="Ink 16446">
              <a:extLst>
                <a:ext uri="{FF2B5EF4-FFF2-40B4-BE49-F238E27FC236}">
                  <a16:creationId xmlns:a16="http://schemas.microsoft.com/office/drawing/2014/main" id="{B2375803-21FD-4CF7-87A4-13327CF2B82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474752" y="2695680"/>
              <a:ext cx="402137" cy="29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542640</xdr:colOff>
      <xdr:row>14</xdr:row>
      <xdr:rowOff>133420</xdr:rowOff>
    </xdr:from>
    <xdr:to>
      <xdr:col>16</xdr:col>
      <xdr:colOff>534120</xdr:colOff>
      <xdr:row>16</xdr:row>
      <xdr:rowOff>95600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6459" name="Ink 16458">
              <a:extLst>
                <a:ext uri="{FF2B5EF4-FFF2-40B4-BE49-F238E27FC236}">
                  <a16:creationId xmlns:a16="http://schemas.microsoft.com/office/drawing/2014/main" id="{00000000-0008-0000-0D00-00004B400000}"/>
                </a:ext>
              </a:extLst>
            </xdr14:cNvPr>
            <xdr14:cNvContentPartPr/>
          </xdr14:nvContentPartPr>
          <xdr14:nvPr macro=""/>
          <xdr14:xfrm>
            <a:off x="9077040" y="2711520"/>
            <a:ext cx="1210680" cy="330480"/>
          </xdr14:xfrm>
        </xdr:contentPart>
      </mc:Choice>
      <mc:Fallback xmlns="">
        <xdr:pic>
          <xdr:nvPicPr>
            <xdr:cNvPr id="16459" name="Ink 16458">
              <a:extLst>
                <a:ext uri="{FF2B5EF4-FFF2-40B4-BE49-F238E27FC236}">
                  <a16:creationId xmlns:a16="http://schemas.microsoft.com/office/drawing/2014/main" id="{F870FD89-1622-4346-A7E2-AEEBD6E4B88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068040" y="2702520"/>
              <a:ext cx="1228320" cy="34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294600</xdr:colOff>
      <xdr:row>14</xdr:row>
      <xdr:rowOff>52060</xdr:rowOff>
    </xdr:from>
    <xdr:to>
      <xdr:col>18</xdr:col>
      <xdr:colOff>478800</xdr:colOff>
      <xdr:row>16</xdr:row>
      <xdr:rowOff>97040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6469" name="Ink 16468">
              <a:extLst>
                <a:ext uri="{FF2B5EF4-FFF2-40B4-BE49-F238E27FC236}">
                  <a16:creationId xmlns:a16="http://schemas.microsoft.com/office/drawing/2014/main" id="{00000000-0008-0000-0D00-000055400000}"/>
                </a:ext>
              </a:extLst>
            </xdr14:cNvPr>
            <xdr14:cNvContentPartPr/>
          </xdr14:nvContentPartPr>
          <xdr14:nvPr macro=""/>
          <xdr14:xfrm>
            <a:off x="10657800" y="2630160"/>
            <a:ext cx="793800" cy="413280"/>
          </xdr14:xfrm>
        </xdr:contentPart>
      </mc:Choice>
      <mc:Fallback xmlns="">
        <xdr:pic>
          <xdr:nvPicPr>
            <xdr:cNvPr id="16469" name="Ink 16468">
              <a:extLst>
                <a:ext uri="{FF2B5EF4-FFF2-40B4-BE49-F238E27FC236}">
                  <a16:creationId xmlns:a16="http://schemas.microsoft.com/office/drawing/2014/main" id="{04926A88-773B-4A34-9CB2-D27652A59F3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48804" y="2621520"/>
              <a:ext cx="811432" cy="43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332400</xdr:colOff>
      <xdr:row>20</xdr:row>
      <xdr:rowOff>179800</xdr:rowOff>
    </xdr:from>
    <xdr:to>
      <xdr:col>2</xdr:col>
      <xdr:colOff>471000</xdr:colOff>
      <xdr:row>23</xdr:row>
      <xdr:rowOff>6790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6472" name="Ink 16471">
              <a:extLst>
                <a:ext uri="{FF2B5EF4-FFF2-40B4-BE49-F238E27FC236}">
                  <a16:creationId xmlns:a16="http://schemas.microsoft.com/office/drawing/2014/main" id="{00000000-0008-0000-0D00-000058400000}"/>
                </a:ext>
              </a:extLst>
            </xdr14:cNvPr>
            <xdr14:cNvContentPartPr/>
          </xdr14:nvContentPartPr>
          <xdr14:nvPr macro=""/>
          <xdr14:xfrm>
            <a:off x="1551600" y="3862800"/>
            <a:ext cx="138600" cy="379440"/>
          </xdr14:xfrm>
        </xdr:contentPart>
      </mc:Choice>
      <mc:Fallback xmlns="">
        <xdr:pic>
          <xdr:nvPicPr>
            <xdr:cNvPr id="16472" name="Ink 16471">
              <a:extLst>
                <a:ext uri="{FF2B5EF4-FFF2-40B4-BE49-F238E27FC236}">
                  <a16:creationId xmlns:a16="http://schemas.microsoft.com/office/drawing/2014/main" id="{3418E676-267C-4C9A-8F10-958CD3D2C4B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542623" y="3854152"/>
              <a:ext cx="156194" cy="3970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198000</xdr:colOff>
      <xdr:row>21</xdr:row>
      <xdr:rowOff>143250</xdr:rowOff>
    </xdr:from>
    <xdr:to>
      <xdr:col>3</xdr:col>
      <xdr:colOff>331560</xdr:colOff>
      <xdr:row>22</xdr:row>
      <xdr:rowOff>163220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6475" name="Ink 16474">
              <a:extLst>
                <a:ext uri="{FF2B5EF4-FFF2-40B4-BE49-F238E27FC236}">
                  <a16:creationId xmlns:a16="http://schemas.microsoft.com/office/drawing/2014/main" id="{00000000-0008-0000-0D00-00005B400000}"/>
                </a:ext>
              </a:extLst>
            </xdr14:cNvPr>
            <xdr14:cNvContentPartPr/>
          </xdr14:nvContentPartPr>
          <xdr14:nvPr macro=""/>
          <xdr14:xfrm>
            <a:off x="2026800" y="4010400"/>
            <a:ext cx="133560" cy="204120"/>
          </xdr14:xfrm>
        </xdr:contentPart>
      </mc:Choice>
      <mc:Fallback xmlns="">
        <xdr:pic>
          <xdr:nvPicPr>
            <xdr:cNvPr id="16475" name="Ink 16474">
              <a:extLst>
                <a:ext uri="{FF2B5EF4-FFF2-40B4-BE49-F238E27FC236}">
                  <a16:creationId xmlns:a16="http://schemas.microsoft.com/office/drawing/2014/main" id="{A35108C5-F064-44BF-AEE9-EF891E31E78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018160" y="4001400"/>
              <a:ext cx="15120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581040</xdr:colOff>
      <xdr:row>21</xdr:row>
      <xdr:rowOff>23730</xdr:rowOff>
    </xdr:from>
    <xdr:to>
      <xdr:col>4</xdr:col>
      <xdr:colOff>326040</xdr:colOff>
      <xdr:row>22</xdr:row>
      <xdr:rowOff>173660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6478" name="Ink 16477">
              <a:extLst>
                <a:ext uri="{FF2B5EF4-FFF2-40B4-BE49-F238E27FC236}">
                  <a16:creationId xmlns:a16="http://schemas.microsoft.com/office/drawing/2014/main" id="{00000000-0008-0000-0D00-00005E400000}"/>
                </a:ext>
              </a:extLst>
            </xdr14:cNvPr>
            <xdr14:cNvContentPartPr/>
          </xdr14:nvContentPartPr>
          <xdr14:nvPr macro=""/>
          <xdr14:xfrm>
            <a:off x="2409840" y="3890880"/>
            <a:ext cx="354600" cy="334080"/>
          </xdr14:xfrm>
        </xdr:contentPart>
      </mc:Choice>
      <mc:Fallback xmlns="">
        <xdr:pic>
          <xdr:nvPicPr>
            <xdr:cNvPr id="16478" name="Ink 16477">
              <a:extLst>
                <a:ext uri="{FF2B5EF4-FFF2-40B4-BE49-F238E27FC236}">
                  <a16:creationId xmlns:a16="http://schemas.microsoft.com/office/drawing/2014/main" id="{C763174B-4733-4880-A3FE-42F0295A0081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2401200" y="3882240"/>
              <a:ext cx="372240" cy="35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459600</xdr:colOff>
      <xdr:row>22</xdr:row>
      <xdr:rowOff>28580</xdr:rowOff>
    </xdr:from>
    <xdr:to>
      <xdr:col>4</xdr:col>
      <xdr:colOff>476160</xdr:colOff>
      <xdr:row>22</xdr:row>
      <xdr:rowOff>179060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6479" name="Ink 16478">
              <a:extLst>
                <a:ext uri="{FF2B5EF4-FFF2-40B4-BE49-F238E27FC236}">
                  <a16:creationId xmlns:a16="http://schemas.microsoft.com/office/drawing/2014/main" id="{00000000-0008-0000-0D00-00005F400000}"/>
                </a:ext>
              </a:extLst>
            </xdr14:cNvPr>
            <xdr14:cNvContentPartPr/>
          </xdr14:nvContentPartPr>
          <xdr14:nvPr macro=""/>
          <xdr14:xfrm>
            <a:off x="2898000" y="4079880"/>
            <a:ext cx="16560" cy="150480"/>
          </xdr14:xfrm>
        </xdr:contentPart>
      </mc:Choice>
      <mc:Fallback xmlns="">
        <xdr:pic>
          <xdr:nvPicPr>
            <xdr:cNvPr id="16479" name="Ink 16478">
              <a:extLst>
                <a:ext uri="{FF2B5EF4-FFF2-40B4-BE49-F238E27FC236}">
                  <a16:creationId xmlns:a16="http://schemas.microsoft.com/office/drawing/2014/main" id="{327CEDED-CEBB-4343-A0D8-ADDF994D624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889000" y="4071240"/>
              <a:ext cx="3420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108120</xdr:colOff>
      <xdr:row>21</xdr:row>
      <xdr:rowOff>172410</xdr:rowOff>
    </xdr:from>
    <xdr:to>
      <xdr:col>5</xdr:col>
      <xdr:colOff>140520</xdr:colOff>
      <xdr:row>22</xdr:row>
      <xdr:rowOff>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6480" name="Ink 16479">
              <a:extLst>
                <a:ext uri="{FF2B5EF4-FFF2-40B4-BE49-F238E27FC236}">
                  <a16:creationId xmlns:a16="http://schemas.microsoft.com/office/drawing/2014/main" id="{00000000-0008-0000-0D00-000060400000}"/>
                </a:ext>
              </a:extLst>
            </xdr14:cNvPr>
            <xdr14:cNvContentPartPr/>
          </xdr14:nvContentPartPr>
          <xdr14:nvPr macro=""/>
          <xdr14:xfrm>
            <a:off x="3156120" y="4039560"/>
            <a:ext cx="32400" cy="19440"/>
          </xdr14:xfrm>
        </xdr:contentPart>
      </mc:Choice>
      <mc:Fallback xmlns="">
        <xdr:pic>
          <xdr:nvPicPr>
            <xdr:cNvPr id="16480" name="Ink 16479">
              <a:extLst>
                <a:ext uri="{FF2B5EF4-FFF2-40B4-BE49-F238E27FC236}">
                  <a16:creationId xmlns:a16="http://schemas.microsoft.com/office/drawing/2014/main" id="{3F75F5D6-FC56-45E4-A49D-B8B07200945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147480" y="4030560"/>
              <a:ext cx="5004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279840</xdr:colOff>
      <xdr:row>20</xdr:row>
      <xdr:rowOff>158920</xdr:rowOff>
    </xdr:from>
    <xdr:to>
      <xdr:col>5</xdr:col>
      <xdr:colOff>389280</xdr:colOff>
      <xdr:row>22</xdr:row>
      <xdr:rowOff>114620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6481" name="Ink 16480">
              <a:extLst>
                <a:ext uri="{FF2B5EF4-FFF2-40B4-BE49-F238E27FC236}">
                  <a16:creationId xmlns:a16="http://schemas.microsoft.com/office/drawing/2014/main" id="{00000000-0008-0000-0D00-000061400000}"/>
                </a:ext>
              </a:extLst>
            </xdr14:cNvPr>
            <xdr14:cNvContentPartPr/>
          </xdr14:nvContentPartPr>
          <xdr14:nvPr macro=""/>
          <xdr14:xfrm>
            <a:off x="3327840" y="3841920"/>
            <a:ext cx="109440" cy="324000"/>
          </xdr14:xfrm>
        </xdr:contentPart>
      </mc:Choice>
      <mc:Fallback xmlns="">
        <xdr:pic>
          <xdr:nvPicPr>
            <xdr:cNvPr id="16481" name="Ink 16480">
              <a:extLst>
                <a:ext uri="{FF2B5EF4-FFF2-40B4-BE49-F238E27FC236}">
                  <a16:creationId xmlns:a16="http://schemas.microsoft.com/office/drawing/2014/main" id="{D88373B6-41C2-444D-B0DB-9F193C2613F3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8840" y="3832920"/>
              <a:ext cx="127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95400</xdr:colOff>
      <xdr:row>21</xdr:row>
      <xdr:rowOff>114810</xdr:rowOff>
    </xdr:from>
    <xdr:to>
      <xdr:col>6</xdr:col>
      <xdr:colOff>190440</xdr:colOff>
      <xdr:row>22</xdr:row>
      <xdr:rowOff>81140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6484" name="Ink 16483">
              <a:extLst>
                <a:ext uri="{FF2B5EF4-FFF2-40B4-BE49-F238E27FC236}">
                  <a16:creationId xmlns:a16="http://schemas.microsoft.com/office/drawing/2014/main" id="{00000000-0008-0000-0D00-000064400000}"/>
                </a:ext>
              </a:extLst>
            </xdr14:cNvPr>
            <xdr14:cNvContentPartPr/>
          </xdr14:nvContentPartPr>
          <xdr14:nvPr macro=""/>
          <xdr14:xfrm>
            <a:off x="3753000" y="3981960"/>
            <a:ext cx="95040" cy="150480"/>
          </xdr14:xfrm>
        </xdr:contentPart>
      </mc:Choice>
      <mc:Fallback xmlns="">
        <xdr:pic>
          <xdr:nvPicPr>
            <xdr:cNvPr id="16484" name="Ink 16483">
              <a:extLst>
                <a:ext uri="{FF2B5EF4-FFF2-40B4-BE49-F238E27FC236}">
                  <a16:creationId xmlns:a16="http://schemas.microsoft.com/office/drawing/2014/main" id="{BADDF8BA-4FC5-4E76-9430-7C41009AB71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44000" y="3972960"/>
              <a:ext cx="112680" cy="16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374400</xdr:colOff>
      <xdr:row>20</xdr:row>
      <xdr:rowOff>62800</xdr:rowOff>
    </xdr:from>
    <xdr:to>
      <xdr:col>7</xdr:col>
      <xdr:colOff>121200</xdr:colOff>
      <xdr:row>22</xdr:row>
      <xdr:rowOff>51980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6489" name="Ink 16488">
              <a:extLst>
                <a:ext uri="{FF2B5EF4-FFF2-40B4-BE49-F238E27FC236}">
                  <a16:creationId xmlns:a16="http://schemas.microsoft.com/office/drawing/2014/main" id="{00000000-0008-0000-0D00-000069400000}"/>
                </a:ext>
              </a:extLst>
            </xdr14:cNvPr>
            <xdr14:cNvContentPartPr/>
          </xdr14:nvContentPartPr>
          <xdr14:nvPr macro=""/>
          <xdr14:xfrm>
            <a:off x="4032000" y="3745800"/>
            <a:ext cx="356400" cy="357480"/>
          </xdr14:xfrm>
        </xdr:contentPart>
      </mc:Choice>
      <mc:Fallback xmlns="">
        <xdr:pic>
          <xdr:nvPicPr>
            <xdr:cNvPr id="16489" name="Ink 16488">
              <a:extLst>
                <a:ext uri="{FF2B5EF4-FFF2-40B4-BE49-F238E27FC236}">
                  <a16:creationId xmlns:a16="http://schemas.microsoft.com/office/drawing/2014/main" id="{0C3391F7-C988-45F0-8A79-58E8FA500B2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023360" y="3737169"/>
              <a:ext cx="374040" cy="3751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510840</xdr:colOff>
      <xdr:row>22</xdr:row>
      <xdr:rowOff>164300</xdr:rowOff>
    </xdr:from>
    <xdr:to>
      <xdr:col>7</xdr:col>
      <xdr:colOff>73320</xdr:colOff>
      <xdr:row>23</xdr:row>
      <xdr:rowOff>152230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6490" name="Ink 16489">
              <a:extLst>
                <a:ext uri="{FF2B5EF4-FFF2-40B4-BE49-F238E27FC236}">
                  <a16:creationId xmlns:a16="http://schemas.microsoft.com/office/drawing/2014/main" id="{00000000-0008-0000-0D00-00006A400000}"/>
                </a:ext>
              </a:extLst>
            </xdr14:cNvPr>
            <xdr14:cNvContentPartPr/>
          </xdr14:nvContentPartPr>
          <xdr14:nvPr macro=""/>
          <xdr14:xfrm>
            <a:off x="4168440" y="4215600"/>
            <a:ext cx="172080" cy="172080"/>
          </xdr14:xfrm>
        </xdr:contentPart>
      </mc:Choice>
      <mc:Fallback xmlns="">
        <xdr:pic>
          <xdr:nvPicPr>
            <xdr:cNvPr id="16490" name="Ink 16489">
              <a:extLst>
                <a:ext uri="{FF2B5EF4-FFF2-40B4-BE49-F238E27FC236}">
                  <a16:creationId xmlns:a16="http://schemas.microsoft.com/office/drawing/2014/main" id="{97B51394-CCD2-46CB-9EAB-4F02233FAB8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159440" y="4206960"/>
              <a:ext cx="189720" cy="18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351960</xdr:colOff>
      <xdr:row>21</xdr:row>
      <xdr:rowOff>163770</xdr:rowOff>
    </xdr:from>
    <xdr:to>
      <xdr:col>7</xdr:col>
      <xdr:colOff>369960</xdr:colOff>
      <xdr:row>22</xdr:row>
      <xdr:rowOff>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6493" name="Ink 16492">
              <a:extLst>
                <a:ext uri="{FF2B5EF4-FFF2-40B4-BE49-F238E27FC236}">
                  <a16:creationId xmlns:a16="http://schemas.microsoft.com/office/drawing/2014/main" id="{00000000-0008-0000-0D00-00006D400000}"/>
                </a:ext>
              </a:extLst>
            </xdr14:cNvPr>
            <xdr14:cNvContentPartPr/>
          </xdr14:nvContentPartPr>
          <xdr14:nvPr macro=""/>
          <xdr14:xfrm>
            <a:off x="4619160" y="4030920"/>
            <a:ext cx="18000" cy="20520"/>
          </xdr14:xfrm>
        </xdr:contentPart>
      </mc:Choice>
      <mc:Fallback xmlns="">
        <xdr:pic>
          <xdr:nvPicPr>
            <xdr:cNvPr id="16493" name="Ink 16492">
              <a:extLst>
                <a:ext uri="{FF2B5EF4-FFF2-40B4-BE49-F238E27FC236}">
                  <a16:creationId xmlns:a16="http://schemas.microsoft.com/office/drawing/2014/main" id="{3B92B68F-E730-48B5-B6B2-828BF97E5B9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10160" y="4022280"/>
              <a:ext cx="356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77520</xdr:colOff>
      <xdr:row>21</xdr:row>
      <xdr:rowOff>19410</xdr:rowOff>
    </xdr:from>
    <xdr:to>
      <xdr:col>9</xdr:col>
      <xdr:colOff>137520</xdr:colOff>
      <xdr:row>23</xdr:row>
      <xdr:rowOff>61870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6498" name="Ink 16497">
              <a:extLst>
                <a:ext uri="{FF2B5EF4-FFF2-40B4-BE49-F238E27FC236}">
                  <a16:creationId xmlns:a16="http://schemas.microsoft.com/office/drawing/2014/main" id="{00000000-0008-0000-0D00-000072400000}"/>
                </a:ext>
              </a:extLst>
            </xdr14:cNvPr>
            <xdr14:cNvContentPartPr/>
          </xdr14:nvContentPartPr>
          <xdr14:nvPr macro=""/>
          <xdr14:xfrm>
            <a:off x="4954320" y="3886560"/>
            <a:ext cx="669600" cy="410760"/>
          </xdr14:xfrm>
        </xdr:contentPart>
      </mc:Choice>
      <mc:Fallback xmlns="">
        <xdr:pic>
          <xdr:nvPicPr>
            <xdr:cNvPr id="16498" name="Ink 16497">
              <a:extLst>
                <a:ext uri="{FF2B5EF4-FFF2-40B4-BE49-F238E27FC236}">
                  <a16:creationId xmlns:a16="http://schemas.microsoft.com/office/drawing/2014/main" id="{D126D6F5-9B99-4A5D-A36E-CEA10410F63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945680" y="3877912"/>
              <a:ext cx="687240" cy="4284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55320</xdr:colOff>
      <xdr:row>23</xdr:row>
      <xdr:rowOff>104350</xdr:rowOff>
    </xdr:from>
    <xdr:to>
      <xdr:col>9</xdr:col>
      <xdr:colOff>334440</xdr:colOff>
      <xdr:row>24</xdr:row>
      <xdr:rowOff>27480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499" name="Ink 16498">
              <a:extLst>
                <a:ext uri="{FF2B5EF4-FFF2-40B4-BE49-F238E27FC236}">
                  <a16:creationId xmlns:a16="http://schemas.microsoft.com/office/drawing/2014/main" id="{00000000-0008-0000-0D00-000073400000}"/>
                </a:ext>
              </a:extLst>
            </xdr14:cNvPr>
            <xdr14:cNvContentPartPr/>
          </xdr14:nvContentPartPr>
          <xdr14:nvPr macro=""/>
          <xdr14:xfrm>
            <a:off x="664920" y="4339800"/>
            <a:ext cx="5155920" cy="107280"/>
          </xdr14:xfrm>
        </xdr:contentPart>
      </mc:Choice>
      <mc:Fallback xmlns="">
        <xdr:pic>
          <xdr:nvPicPr>
            <xdr:cNvPr id="16499" name="Ink 16498">
              <a:extLst>
                <a:ext uri="{FF2B5EF4-FFF2-40B4-BE49-F238E27FC236}">
                  <a16:creationId xmlns:a16="http://schemas.microsoft.com/office/drawing/2014/main" id="{83FB669D-E38A-4ACA-B40A-E450FE7BED4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56280" y="4331160"/>
              <a:ext cx="5173560" cy="12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243000</xdr:colOff>
      <xdr:row>24</xdr:row>
      <xdr:rowOff>171480</xdr:rowOff>
    </xdr:from>
    <xdr:to>
      <xdr:col>3</xdr:col>
      <xdr:colOff>347760</xdr:colOff>
      <xdr:row>25</xdr:row>
      <xdr:rowOff>133490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504" name="Ink 16503">
              <a:extLst>
                <a:ext uri="{FF2B5EF4-FFF2-40B4-BE49-F238E27FC236}">
                  <a16:creationId xmlns:a16="http://schemas.microsoft.com/office/drawing/2014/main" id="{00000000-0008-0000-0D00-000078400000}"/>
                </a:ext>
              </a:extLst>
            </xdr14:cNvPr>
            <xdr14:cNvContentPartPr/>
          </xdr14:nvContentPartPr>
          <xdr14:nvPr macro=""/>
          <xdr14:xfrm>
            <a:off x="2071800" y="4591080"/>
            <a:ext cx="104760" cy="146160"/>
          </xdr14:xfrm>
        </xdr:contentPart>
      </mc:Choice>
      <mc:Fallback xmlns="">
        <xdr:pic>
          <xdr:nvPicPr>
            <xdr:cNvPr id="16504" name="Ink 16503">
              <a:extLst>
                <a:ext uri="{FF2B5EF4-FFF2-40B4-BE49-F238E27FC236}">
                  <a16:creationId xmlns:a16="http://schemas.microsoft.com/office/drawing/2014/main" id="{62C8135F-7D8A-4554-95D1-799E00DAA92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063160" y="4582440"/>
              <a:ext cx="1224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332760</xdr:colOff>
      <xdr:row>24</xdr:row>
      <xdr:rowOff>11640</xdr:rowOff>
    </xdr:from>
    <xdr:to>
      <xdr:col>2</xdr:col>
      <xdr:colOff>586920</xdr:colOff>
      <xdr:row>25</xdr:row>
      <xdr:rowOff>182810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505" name="Ink 16504">
              <a:extLst>
                <a:ext uri="{FF2B5EF4-FFF2-40B4-BE49-F238E27FC236}">
                  <a16:creationId xmlns:a16="http://schemas.microsoft.com/office/drawing/2014/main" id="{00000000-0008-0000-0D00-000079400000}"/>
                </a:ext>
              </a:extLst>
            </xdr14:cNvPr>
            <xdr14:cNvContentPartPr/>
          </xdr14:nvContentPartPr>
          <xdr14:nvPr macro=""/>
          <xdr14:xfrm>
            <a:off x="1551960" y="4431240"/>
            <a:ext cx="254160" cy="355320"/>
          </xdr14:xfrm>
        </xdr:contentPart>
      </mc:Choice>
      <mc:Fallback xmlns="">
        <xdr:pic>
          <xdr:nvPicPr>
            <xdr:cNvPr id="16505" name="Ink 16504">
              <a:extLst>
                <a:ext uri="{FF2B5EF4-FFF2-40B4-BE49-F238E27FC236}">
                  <a16:creationId xmlns:a16="http://schemas.microsoft.com/office/drawing/2014/main" id="{CF15151C-A586-41F6-B1BC-B6D7D211095A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543308" y="4422231"/>
              <a:ext cx="271825" cy="3729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7440</xdr:colOff>
      <xdr:row>24</xdr:row>
      <xdr:rowOff>116400</xdr:rowOff>
    </xdr:from>
    <xdr:to>
      <xdr:col>5</xdr:col>
      <xdr:colOff>2640</xdr:colOff>
      <xdr:row>26</xdr:row>
      <xdr:rowOff>29260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510" name="Ink 16509">
              <a:extLst>
                <a:ext uri="{FF2B5EF4-FFF2-40B4-BE49-F238E27FC236}">
                  <a16:creationId xmlns:a16="http://schemas.microsoft.com/office/drawing/2014/main" id="{00000000-0008-0000-0D00-00007E400000}"/>
                </a:ext>
              </a:extLst>
            </xdr14:cNvPr>
            <xdr14:cNvContentPartPr/>
          </xdr14:nvContentPartPr>
          <xdr14:nvPr macro=""/>
          <xdr14:xfrm>
            <a:off x="2445840" y="4536000"/>
            <a:ext cx="604800" cy="281160"/>
          </xdr14:xfrm>
        </xdr:contentPart>
      </mc:Choice>
      <mc:Fallback xmlns="">
        <xdr:pic>
          <xdr:nvPicPr>
            <xdr:cNvPr id="16510" name="Ink 16509">
              <a:extLst>
                <a:ext uri="{FF2B5EF4-FFF2-40B4-BE49-F238E27FC236}">
                  <a16:creationId xmlns:a16="http://schemas.microsoft.com/office/drawing/2014/main" id="{31B30E9A-8598-4768-BDAF-B6365FB9D2DB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436840" y="4527360"/>
              <a:ext cx="622440" cy="2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396480</xdr:colOff>
      <xdr:row>24</xdr:row>
      <xdr:rowOff>92280</xdr:rowOff>
    </xdr:from>
    <xdr:to>
      <xdr:col>7</xdr:col>
      <xdr:colOff>99600</xdr:colOff>
      <xdr:row>27</xdr:row>
      <xdr:rowOff>66870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6520" name="Ink 16519">
              <a:extLst>
                <a:ext uri="{FF2B5EF4-FFF2-40B4-BE49-F238E27FC236}">
                  <a16:creationId xmlns:a16="http://schemas.microsoft.com/office/drawing/2014/main" id="{00000000-0008-0000-0D00-000088400000}"/>
                </a:ext>
              </a:extLst>
            </xdr14:cNvPr>
            <xdr14:cNvContentPartPr/>
          </xdr14:nvContentPartPr>
          <xdr14:nvPr macro=""/>
          <xdr14:xfrm>
            <a:off x="3444480" y="4511880"/>
            <a:ext cx="922320" cy="527040"/>
          </xdr14:xfrm>
        </xdr:contentPart>
      </mc:Choice>
      <mc:Fallback xmlns="">
        <xdr:pic>
          <xdr:nvPicPr>
            <xdr:cNvPr id="16520" name="Ink 16519">
              <a:extLst>
                <a:ext uri="{FF2B5EF4-FFF2-40B4-BE49-F238E27FC236}">
                  <a16:creationId xmlns:a16="http://schemas.microsoft.com/office/drawing/2014/main" id="{ABED3CD3-4F2A-4D89-B1F0-8461670A34F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435480" y="4502886"/>
              <a:ext cx="939960" cy="544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469080</xdr:colOff>
      <xdr:row>23</xdr:row>
      <xdr:rowOff>139270</xdr:rowOff>
    </xdr:from>
    <xdr:to>
      <xdr:col>9</xdr:col>
      <xdr:colOff>549720</xdr:colOff>
      <xdr:row>24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6523" name="Ink 16522">
              <a:extLst>
                <a:ext uri="{FF2B5EF4-FFF2-40B4-BE49-F238E27FC236}">
                  <a16:creationId xmlns:a16="http://schemas.microsoft.com/office/drawing/2014/main" id="{00000000-0008-0000-0D00-00008B400000}"/>
                </a:ext>
              </a:extLst>
            </xdr14:cNvPr>
            <xdr14:cNvContentPartPr/>
          </xdr14:nvContentPartPr>
          <xdr14:nvPr macro=""/>
          <xdr14:xfrm>
            <a:off x="5955480" y="4374720"/>
            <a:ext cx="80640" cy="91080"/>
          </xdr14:xfrm>
        </xdr:contentPart>
      </mc:Choice>
      <mc:Fallback xmlns="">
        <xdr:pic>
          <xdr:nvPicPr>
            <xdr:cNvPr id="16523" name="Ink 16522">
              <a:extLst>
                <a:ext uri="{FF2B5EF4-FFF2-40B4-BE49-F238E27FC236}">
                  <a16:creationId xmlns:a16="http://schemas.microsoft.com/office/drawing/2014/main" id="{44501931-3027-438E-B3B1-86FE98C0009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946480" y="4365755"/>
              <a:ext cx="98280" cy="10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120840</xdr:colOff>
      <xdr:row>22</xdr:row>
      <xdr:rowOff>138020</xdr:rowOff>
    </xdr:from>
    <xdr:to>
      <xdr:col>10</xdr:col>
      <xdr:colOff>390840</xdr:colOff>
      <xdr:row>24</xdr:row>
      <xdr:rowOff>48000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526" name="Ink 16525">
              <a:extLst>
                <a:ext uri="{FF2B5EF4-FFF2-40B4-BE49-F238E27FC236}">
                  <a16:creationId xmlns:a16="http://schemas.microsoft.com/office/drawing/2014/main" id="{00000000-0008-0000-0D00-00008E400000}"/>
                </a:ext>
              </a:extLst>
            </xdr14:cNvPr>
            <xdr14:cNvContentPartPr/>
          </xdr14:nvContentPartPr>
          <xdr14:nvPr macro=""/>
          <xdr14:xfrm>
            <a:off x="6216840" y="4189320"/>
            <a:ext cx="270000" cy="278280"/>
          </xdr14:xfrm>
        </xdr:contentPart>
      </mc:Choice>
      <mc:Fallback xmlns="">
        <xdr:pic>
          <xdr:nvPicPr>
            <xdr:cNvPr id="16526" name="Ink 16525">
              <a:extLst>
                <a:ext uri="{FF2B5EF4-FFF2-40B4-BE49-F238E27FC236}">
                  <a16:creationId xmlns:a16="http://schemas.microsoft.com/office/drawing/2014/main" id="{965E8AB6-FD07-449E-A04B-551A6A24E65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208200" y="4180669"/>
              <a:ext cx="287640" cy="295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168960</xdr:colOff>
      <xdr:row>23</xdr:row>
      <xdr:rowOff>131710</xdr:rowOff>
    </xdr:from>
    <xdr:to>
      <xdr:col>11</xdr:col>
      <xdr:colOff>439680</xdr:colOff>
      <xdr:row>24</xdr:row>
      <xdr:rowOff>85440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531" name="Ink 16530">
              <a:extLst>
                <a:ext uri="{FF2B5EF4-FFF2-40B4-BE49-F238E27FC236}">
                  <a16:creationId xmlns:a16="http://schemas.microsoft.com/office/drawing/2014/main" id="{00000000-0008-0000-0D00-000093400000}"/>
                </a:ext>
              </a:extLst>
            </xdr14:cNvPr>
            <xdr14:cNvContentPartPr/>
          </xdr14:nvContentPartPr>
          <xdr14:nvPr macro=""/>
          <xdr14:xfrm>
            <a:off x="6874560" y="4367160"/>
            <a:ext cx="270720" cy="137880"/>
          </xdr14:xfrm>
        </xdr:contentPart>
      </mc:Choice>
      <mc:Fallback xmlns="">
        <xdr:pic>
          <xdr:nvPicPr>
            <xdr:cNvPr id="16531" name="Ink 16530">
              <a:extLst>
                <a:ext uri="{FF2B5EF4-FFF2-40B4-BE49-F238E27FC236}">
                  <a16:creationId xmlns:a16="http://schemas.microsoft.com/office/drawing/2014/main" id="{0241ACD1-93E5-4F68-A72C-47309F998EC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865572" y="4358160"/>
              <a:ext cx="288337" cy="15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63000</xdr:colOff>
      <xdr:row>20</xdr:row>
      <xdr:rowOff>176200</xdr:rowOff>
    </xdr:from>
    <xdr:to>
      <xdr:col>12</xdr:col>
      <xdr:colOff>267120</xdr:colOff>
      <xdr:row>23</xdr:row>
      <xdr:rowOff>24790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534" name="Ink 16533">
              <a:extLst>
                <a:ext uri="{FF2B5EF4-FFF2-40B4-BE49-F238E27FC236}">
                  <a16:creationId xmlns:a16="http://schemas.microsoft.com/office/drawing/2014/main" id="{00000000-0008-0000-0D00-000096400000}"/>
                </a:ext>
              </a:extLst>
            </xdr14:cNvPr>
            <xdr14:cNvContentPartPr/>
          </xdr14:nvContentPartPr>
          <xdr14:nvPr macro=""/>
          <xdr14:xfrm>
            <a:off x="7378200" y="3859200"/>
            <a:ext cx="204120" cy="401040"/>
          </xdr14:xfrm>
        </xdr:contentPart>
      </mc:Choice>
      <mc:Fallback xmlns="">
        <xdr:pic>
          <xdr:nvPicPr>
            <xdr:cNvPr id="16534" name="Ink 16533">
              <a:extLst>
                <a:ext uri="{FF2B5EF4-FFF2-40B4-BE49-F238E27FC236}">
                  <a16:creationId xmlns:a16="http://schemas.microsoft.com/office/drawing/2014/main" id="{1D529038-06C6-4872-AB24-1F536670480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369560" y="3850200"/>
              <a:ext cx="22176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455760</xdr:colOff>
      <xdr:row>20</xdr:row>
      <xdr:rowOff>158920</xdr:rowOff>
    </xdr:from>
    <xdr:to>
      <xdr:col>13</xdr:col>
      <xdr:colOff>282120</xdr:colOff>
      <xdr:row>23</xdr:row>
      <xdr:rowOff>10390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539" name="Ink 16538">
              <a:extLst>
                <a:ext uri="{FF2B5EF4-FFF2-40B4-BE49-F238E27FC236}">
                  <a16:creationId xmlns:a16="http://schemas.microsoft.com/office/drawing/2014/main" id="{00000000-0008-0000-0D00-00009B400000}"/>
                </a:ext>
              </a:extLst>
            </xdr14:cNvPr>
            <xdr14:cNvContentPartPr/>
          </xdr14:nvContentPartPr>
          <xdr14:nvPr macro=""/>
          <xdr14:xfrm>
            <a:off x="7770960" y="3841920"/>
            <a:ext cx="435960" cy="403920"/>
          </xdr14:xfrm>
        </xdr:contentPart>
      </mc:Choice>
      <mc:Fallback xmlns="">
        <xdr:pic>
          <xdr:nvPicPr>
            <xdr:cNvPr id="16539" name="Ink 16538">
              <a:extLst>
                <a:ext uri="{FF2B5EF4-FFF2-40B4-BE49-F238E27FC236}">
                  <a16:creationId xmlns:a16="http://schemas.microsoft.com/office/drawing/2014/main" id="{DD4656B6-17AB-4176-BDE7-11DD958E164C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762320" y="3832920"/>
              <a:ext cx="453600" cy="42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501000</xdr:colOff>
      <xdr:row>21</xdr:row>
      <xdr:rowOff>87450</xdr:rowOff>
    </xdr:from>
    <xdr:to>
      <xdr:col>13</xdr:col>
      <xdr:colOff>591360</xdr:colOff>
      <xdr:row>22</xdr:row>
      <xdr:rowOff>35060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542" name="Ink 16541">
              <a:extLst>
                <a:ext uri="{FF2B5EF4-FFF2-40B4-BE49-F238E27FC236}">
                  <a16:creationId xmlns:a16="http://schemas.microsoft.com/office/drawing/2014/main" id="{00000000-0008-0000-0D00-00009E400000}"/>
                </a:ext>
              </a:extLst>
            </xdr14:cNvPr>
            <xdr14:cNvContentPartPr/>
          </xdr14:nvContentPartPr>
          <xdr14:nvPr macro=""/>
          <xdr14:xfrm>
            <a:off x="8425800" y="3954600"/>
            <a:ext cx="90360" cy="131760"/>
          </xdr14:xfrm>
        </xdr:contentPart>
      </mc:Choice>
      <mc:Fallback xmlns="">
        <xdr:pic>
          <xdr:nvPicPr>
            <xdr:cNvPr id="16542" name="Ink 16541">
              <a:extLst>
                <a:ext uri="{FF2B5EF4-FFF2-40B4-BE49-F238E27FC236}">
                  <a16:creationId xmlns:a16="http://schemas.microsoft.com/office/drawing/2014/main" id="{8B15B77D-C4EF-48FC-9D08-B0573C958873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416800" y="3945600"/>
              <a:ext cx="10800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105960</xdr:colOff>
      <xdr:row>20</xdr:row>
      <xdr:rowOff>181960</xdr:rowOff>
    </xdr:from>
    <xdr:to>
      <xdr:col>15</xdr:col>
      <xdr:colOff>39240</xdr:colOff>
      <xdr:row>22</xdr:row>
      <xdr:rowOff>140540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548" name="Ink 16547">
              <a:extLst>
                <a:ext uri="{FF2B5EF4-FFF2-40B4-BE49-F238E27FC236}">
                  <a16:creationId xmlns:a16="http://schemas.microsoft.com/office/drawing/2014/main" id="{00000000-0008-0000-0D00-0000A4400000}"/>
                </a:ext>
              </a:extLst>
            </xdr14:cNvPr>
            <xdr14:cNvContentPartPr/>
          </xdr14:nvContentPartPr>
          <xdr14:nvPr macro=""/>
          <xdr14:xfrm>
            <a:off x="8640360" y="3864960"/>
            <a:ext cx="542880" cy="326880"/>
          </xdr14:xfrm>
        </xdr:contentPart>
      </mc:Choice>
      <mc:Fallback xmlns="">
        <xdr:pic>
          <xdr:nvPicPr>
            <xdr:cNvPr id="16548" name="Ink 16547">
              <a:extLst>
                <a:ext uri="{FF2B5EF4-FFF2-40B4-BE49-F238E27FC236}">
                  <a16:creationId xmlns:a16="http://schemas.microsoft.com/office/drawing/2014/main" id="{183EEA4A-3688-48F9-87FA-402C136A9AAC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631360" y="3855960"/>
              <a:ext cx="560520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210600</xdr:colOff>
      <xdr:row>20</xdr:row>
      <xdr:rowOff>12760</xdr:rowOff>
    </xdr:from>
    <xdr:to>
      <xdr:col>16</xdr:col>
      <xdr:colOff>390480</xdr:colOff>
      <xdr:row>23</xdr:row>
      <xdr:rowOff>79870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559" name="Ink 16558">
              <a:extLst>
                <a:ext uri="{FF2B5EF4-FFF2-40B4-BE49-F238E27FC236}">
                  <a16:creationId xmlns:a16="http://schemas.microsoft.com/office/drawing/2014/main" id="{00000000-0008-0000-0D00-0000AF400000}"/>
                </a:ext>
              </a:extLst>
            </xdr14:cNvPr>
            <xdr14:cNvContentPartPr/>
          </xdr14:nvContentPartPr>
          <xdr14:nvPr macro=""/>
          <xdr14:xfrm>
            <a:off x="9354600" y="3695760"/>
            <a:ext cx="789480" cy="619560"/>
          </xdr14:xfrm>
        </xdr:contentPart>
      </mc:Choice>
      <mc:Fallback xmlns="">
        <xdr:pic>
          <xdr:nvPicPr>
            <xdr:cNvPr id="16559" name="Ink 16558">
              <a:extLst>
                <a:ext uri="{FF2B5EF4-FFF2-40B4-BE49-F238E27FC236}">
                  <a16:creationId xmlns:a16="http://schemas.microsoft.com/office/drawing/2014/main" id="{D5A085F6-2C9A-41F9-9F98-784E39904F8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9345604" y="3687120"/>
              <a:ext cx="807112" cy="63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10080</xdr:colOff>
      <xdr:row>23</xdr:row>
      <xdr:rowOff>165550</xdr:rowOff>
    </xdr:from>
    <xdr:to>
      <xdr:col>16</xdr:col>
      <xdr:colOff>385800</xdr:colOff>
      <xdr:row>24</xdr:row>
      <xdr:rowOff>76440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6560" name="Ink 16559">
              <a:extLst>
                <a:ext uri="{FF2B5EF4-FFF2-40B4-BE49-F238E27FC236}">
                  <a16:creationId xmlns:a16="http://schemas.microsoft.com/office/drawing/2014/main" id="{00000000-0008-0000-0D00-0000B0400000}"/>
                </a:ext>
              </a:extLst>
            </xdr14:cNvPr>
            <xdr14:cNvContentPartPr/>
          </xdr14:nvContentPartPr>
          <xdr14:nvPr macro=""/>
          <xdr14:xfrm>
            <a:off x="7325280" y="4401000"/>
            <a:ext cx="2814120" cy="95040"/>
          </xdr14:xfrm>
        </xdr:contentPart>
      </mc:Choice>
      <mc:Fallback xmlns="">
        <xdr:pic>
          <xdr:nvPicPr>
            <xdr:cNvPr id="16560" name="Ink 16559">
              <a:extLst>
                <a:ext uri="{FF2B5EF4-FFF2-40B4-BE49-F238E27FC236}">
                  <a16:creationId xmlns:a16="http://schemas.microsoft.com/office/drawing/2014/main" id="{09909884-DCA3-4C13-8A00-55B01641ABBC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316640" y="4392360"/>
              <a:ext cx="283176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597000</xdr:colOff>
      <xdr:row>25</xdr:row>
      <xdr:rowOff>79490</xdr:rowOff>
    </xdr:from>
    <xdr:to>
      <xdr:col>12</xdr:col>
      <xdr:colOff>145080</xdr:colOff>
      <xdr:row>26</xdr:row>
      <xdr:rowOff>163180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6563" name="Ink 16562">
              <a:extLst>
                <a:ext uri="{FF2B5EF4-FFF2-40B4-BE49-F238E27FC236}">
                  <a16:creationId xmlns:a16="http://schemas.microsoft.com/office/drawing/2014/main" id="{00000000-0008-0000-0D00-0000B3400000}"/>
                </a:ext>
              </a:extLst>
            </xdr14:cNvPr>
            <xdr14:cNvContentPartPr/>
          </xdr14:nvContentPartPr>
          <xdr14:nvPr macro=""/>
          <xdr14:xfrm>
            <a:off x="7302600" y="4683240"/>
            <a:ext cx="157680" cy="267840"/>
          </xdr14:xfrm>
        </xdr:contentPart>
      </mc:Choice>
      <mc:Fallback xmlns="">
        <xdr:pic>
          <xdr:nvPicPr>
            <xdr:cNvPr id="16563" name="Ink 16562">
              <a:extLst>
                <a:ext uri="{FF2B5EF4-FFF2-40B4-BE49-F238E27FC236}">
                  <a16:creationId xmlns:a16="http://schemas.microsoft.com/office/drawing/2014/main" id="{24C5FB42-7F17-40A9-B52C-EF99F9A21B1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293621" y="4674240"/>
              <a:ext cx="17528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383400</xdr:colOff>
      <xdr:row>25</xdr:row>
      <xdr:rowOff>89930</xdr:rowOff>
    </xdr:from>
    <xdr:to>
      <xdr:col>12</xdr:col>
      <xdr:colOff>530280</xdr:colOff>
      <xdr:row>26</xdr:row>
      <xdr:rowOff>167500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6564" name="Ink 16563">
              <a:extLst>
                <a:ext uri="{FF2B5EF4-FFF2-40B4-BE49-F238E27FC236}">
                  <a16:creationId xmlns:a16="http://schemas.microsoft.com/office/drawing/2014/main" id="{00000000-0008-0000-0D00-0000B4400000}"/>
                </a:ext>
              </a:extLst>
            </xdr14:cNvPr>
            <xdr14:cNvContentPartPr/>
          </xdr14:nvContentPartPr>
          <xdr14:nvPr macro=""/>
          <xdr14:xfrm>
            <a:off x="7698600" y="4693680"/>
            <a:ext cx="146880" cy="261720"/>
          </xdr14:xfrm>
        </xdr:contentPart>
      </mc:Choice>
      <mc:Fallback xmlns="">
        <xdr:pic>
          <xdr:nvPicPr>
            <xdr:cNvPr id="16564" name="Ink 16563">
              <a:extLst>
                <a:ext uri="{FF2B5EF4-FFF2-40B4-BE49-F238E27FC236}">
                  <a16:creationId xmlns:a16="http://schemas.microsoft.com/office/drawing/2014/main" id="{5852ECB5-FA8A-48E6-81C5-B6C0D4032318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689960" y="4684680"/>
              <a:ext cx="16452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99600</xdr:colOff>
      <xdr:row>25</xdr:row>
      <xdr:rowOff>143930</xdr:rowOff>
    </xdr:from>
    <xdr:to>
      <xdr:col>13</xdr:col>
      <xdr:colOff>117600</xdr:colOff>
      <xdr:row>26</xdr:row>
      <xdr:rowOff>135820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6565" name="Ink 16564">
              <a:extLst>
                <a:ext uri="{FF2B5EF4-FFF2-40B4-BE49-F238E27FC236}">
                  <a16:creationId xmlns:a16="http://schemas.microsoft.com/office/drawing/2014/main" id="{00000000-0008-0000-0D00-0000B5400000}"/>
                </a:ext>
              </a:extLst>
            </xdr14:cNvPr>
            <xdr14:cNvContentPartPr/>
          </xdr14:nvContentPartPr>
          <xdr14:nvPr macro=""/>
          <xdr14:xfrm>
            <a:off x="8024400" y="4747680"/>
            <a:ext cx="18000" cy="176040"/>
          </xdr14:xfrm>
        </xdr:contentPart>
      </mc:Choice>
      <mc:Fallback xmlns="">
        <xdr:pic>
          <xdr:nvPicPr>
            <xdr:cNvPr id="16565" name="Ink 16564">
              <a:extLst>
                <a:ext uri="{FF2B5EF4-FFF2-40B4-BE49-F238E27FC236}">
                  <a16:creationId xmlns:a16="http://schemas.microsoft.com/office/drawing/2014/main" id="{2A978D3D-DD47-4B0B-A69B-AAA3EC22494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8015760" y="4739040"/>
              <a:ext cx="35640" cy="19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393360</xdr:colOff>
      <xdr:row>25</xdr:row>
      <xdr:rowOff>132770</xdr:rowOff>
    </xdr:from>
    <xdr:to>
      <xdr:col>14</xdr:col>
      <xdr:colOff>220440</xdr:colOff>
      <xdr:row>26</xdr:row>
      <xdr:rowOff>175420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6570" name="Ink 16569">
              <a:extLst>
                <a:ext uri="{FF2B5EF4-FFF2-40B4-BE49-F238E27FC236}">
                  <a16:creationId xmlns:a16="http://schemas.microsoft.com/office/drawing/2014/main" id="{00000000-0008-0000-0D00-0000BA400000}"/>
                </a:ext>
              </a:extLst>
            </xdr14:cNvPr>
            <xdr14:cNvContentPartPr/>
          </xdr14:nvContentPartPr>
          <xdr14:nvPr macro=""/>
          <xdr14:xfrm>
            <a:off x="8318160" y="4736520"/>
            <a:ext cx="436680" cy="226800"/>
          </xdr14:xfrm>
        </xdr:contentPart>
      </mc:Choice>
      <mc:Fallback xmlns="">
        <xdr:pic>
          <xdr:nvPicPr>
            <xdr:cNvPr id="16570" name="Ink 16569">
              <a:extLst>
                <a:ext uri="{FF2B5EF4-FFF2-40B4-BE49-F238E27FC236}">
                  <a16:creationId xmlns:a16="http://schemas.microsoft.com/office/drawing/2014/main" id="{A44BF884-4A9D-4F02-A2DA-98A2F1B7338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309520" y="4727520"/>
              <a:ext cx="454320" cy="24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234360</xdr:colOff>
      <xdr:row>25</xdr:row>
      <xdr:rowOff>94250</xdr:rowOff>
    </xdr:from>
    <xdr:to>
      <xdr:col>16</xdr:col>
      <xdr:colOff>111120</xdr:colOff>
      <xdr:row>27</xdr:row>
      <xdr:rowOff>86310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6577" name="Ink 16576">
              <a:extLst>
                <a:ext uri="{FF2B5EF4-FFF2-40B4-BE49-F238E27FC236}">
                  <a16:creationId xmlns:a16="http://schemas.microsoft.com/office/drawing/2014/main" id="{00000000-0008-0000-0D00-0000C1400000}"/>
                </a:ext>
              </a:extLst>
            </xdr14:cNvPr>
            <xdr14:cNvContentPartPr/>
          </xdr14:nvContentPartPr>
          <xdr14:nvPr macro=""/>
          <xdr14:xfrm>
            <a:off x="9378360" y="4698000"/>
            <a:ext cx="486360" cy="360360"/>
          </xdr14:xfrm>
        </xdr:contentPart>
      </mc:Choice>
      <mc:Fallback xmlns="">
        <xdr:pic>
          <xdr:nvPicPr>
            <xdr:cNvPr id="16577" name="Ink 16576">
              <a:extLst>
                <a:ext uri="{FF2B5EF4-FFF2-40B4-BE49-F238E27FC236}">
                  <a16:creationId xmlns:a16="http://schemas.microsoft.com/office/drawing/2014/main" id="{3B4F6A5A-A6B4-4F26-9291-1F4E61FAB1BF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9714" y="4689000"/>
              <a:ext cx="504013" cy="37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455520</xdr:colOff>
      <xdr:row>25</xdr:row>
      <xdr:rowOff>151850</xdr:rowOff>
    </xdr:from>
    <xdr:to>
      <xdr:col>15</xdr:col>
      <xdr:colOff>27720</xdr:colOff>
      <xdr:row>26</xdr:row>
      <xdr:rowOff>98020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6578" name="Ink 16577">
              <a:extLst>
                <a:ext uri="{FF2B5EF4-FFF2-40B4-BE49-F238E27FC236}">
                  <a16:creationId xmlns:a16="http://schemas.microsoft.com/office/drawing/2014/main" id="{00000000-0008-0000-0D00-0000C2400000}"/>
                </a:ext>
              </a:extLst>
            </xdr14:cNvPr>
            <xdr14:cNvContentPartPr/>
          </xdr14:nvContentPartPr>
          <xdr14:nvPr macro=""/>
          <xdr14:xfrm>
            <a:off x="8989920" y="4755600"/>
            <a:ext cx="181800" cy="130320"/>
          </xdr14:xfrm>
        </xdr:contentPart>
      </mc:Choice>
      <mc:Fallback xmlns="">
        <xdr:pic>
          <xdr:nvPicPr>
            <xdr:cNvPr id="16578" name="Ink 16577">
              <a:extLst>
                <a:ext uri="{FF2B5EF4-FFF2-40B4-BE49-F238E27FC236}">
                  <a16:creationId xmlns:a16="http://schemas.microsoft.com/office/drawing/2014/main" id="{DAB33914-5758-44A4-81F9-B5409ABF715D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8981280" y="4746960"/>
              <a:ext cx="1994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120</xdr:colOff>
      <xdr:row>23</xdr:row>
      <xdr:rowOff>4990</xdr:rowOff>
    </xdr:from>
    <xdr:to>
      <xdr:col>17</xdr:col>
      <xdr:colOff>576840</xdr:colOff>
      <xdr:row>24</xdr:row>
      <xdr:rowOff>93720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6583" name="Ink 16582">
              <a:extLst>
                <a:ext uri="{FF2B5EF4-FFF2-40B4-BE49-F238E27FC236}">
                  <a16:creationId xmlns:a16="http://schemas.microsoft.com/office/drawing/2014/main" id="{00000000-0008-0000-0D00-0000C7400000}"/>
                </a:ext>
              </a:extLst>
            </xdr14:cNvPr>
            <xdr14:cNvContentPartPr/>
          </xdr14:nvContentPartPr>
          <xdr14:nvPr macro=""/>
          <xdr14:xfrm>
            <a:off x="10363320" y="4240440"/>
            <a:ext cx="576720" cy="272880"/>
          </xdr14:xfrm>
        </xdr:contentPart>
      </mc:Choice>
      <mc:Fallback xmlns="">
        <xdr:pic>
          <xdr:nvPicPr>
            <xdr:cNvPr id="16583" name="Ink 16582">
              <a:extLst>
                <a:ext uri="{FF2B5EF4-FFF2-40B4-BE49-F238E27FC236}">
                  <a16:creationId xmlns:a16="http://schemas.microsoft.com/office/drawing/2014/main" id="{315E07DB-60A8-4D06-829D-969D39B7EF26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0354675" y="4231452"/>
              <a:ext cx="594371" cy="2904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16800</xdr:colOff>
      <xdr:row>30</xdr:row>
      <xdr:rowOff>28140</xdr:rowOff>
    </xdr:from>
    <xdr:to>
      <xdr:col>1</xdr:col>
      <xdr:colOff>380400</xdr:colOff>
      <xdr:row>31</xdr:row>
      <xdr:rowOff>50630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6588" name="Ink 16587">
              <a:extLst>
                <a:ext uri="{FF2B5EF4-FFF2-40B4-BE49-F238E27FC236}">
                  <a16:creationId xmlns:a16="http://schemas.microsoft.com/office/drawing/2014/main" id="{00000000-0008-0000-0D00-0000CC400000}"/>
                </a:ext>
              </a:extLst>
            </xdr14:cNvPr>
            <xdr14:cNvContentPartPr/>
          </xdr14:nvContentPartPr>
          <xdr14:nvPr macro=""/>
          <xdr14:xfrm>
            <a:off x="626400" y="5552640"/>
            <a:ext cx="363600" cy="206640"/>
          </xdr14:xfrm>
        </xdr:contentPart>
      </mc:Choice>
      <mc:Fallback xmlns="">
        <xdr:pic>
          <xdr:nvPicPr>
            <xdr:cNvPr id="16588" name="Ink 16587">
              <a:extLst>
                <a:ext uri="{FF2B5EF4-FFF2-40B4-BE49-F238E27FC236}">
                  <a16:creationId xmlns:a16="http://schemas.microsoft.com/office/drawing/2014/main" id="{FF539987-02CC-4A0D-B05A-E754E66AA30D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17409" y="5543640"/>
              <a:ext cx="381223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139080</xdr:colOff>
      <xdr:row>28</xdr:row>
      <xdr:rowOff>152000</xdr:rowOff>
    </xdr:from>
    <xdr:to>
      <xdr:col>5</xdr:col>
      <xdr:colOff>164640</xdr:colOff>
      <xdr:row>31</xdr:row>
      <xdr:rowOff>31190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6606" name="Ink 16605">
              <a:extLst>
                <a:ext uri="{FF2B5EF4-FFF2-40B4-BE49-F238E27FC236}">
                  <a16:creationId xmlns:a16="http://schemas.microsoft.com/office/drawing/2014/main" id="{00000000-0008-0000-0D00-0000DE400000}"/>
                </a:ext>
              </a:extLst>
            </xdr14:cNvPr>
            <xdr14:cNvContentPartPr/>
          </xdr14:nvContentPartPr>
          <xdr14:nvPr macro=""/>
          <xdr14:xfrm>
            <a:off x="1358280" y="5308200"/>
            <a:ext cx="1854360" cy="431640"/>
          </xdr14:xfrm>
        </xdr:contentPart>
      </mc:Choice>
      <mc:Fallback xmlns="">
        <xdr:pic>
          <xdr:nvPicPr>
            <xdr:cNvPr id="16606" name="Ink 16605">
              <a:extLst>
                <a:ext uri="{FF2B5EF4-FFF2-40B4-BE49-F238E27FC236}">
                  <a16:creationId xmlns:a16="http://schemas.microsoft.com/office/drawing/2014/main" id="{7F1F67BF-394E-413C-90F0-778689D3CCA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9280" y="5299200"/>
              <a:ext cx="1872000" cy="44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105480</xdr:colOff>
      <xdr:row>31</xdr:row>
      <xdr:rowOff>160070</xdr:rowOff>
    </xdr:from>
    <xdr:to>
      <xdr:col>4</xdr:col>
      <xdr:colOff>147120</xdr:colOff>
      <xdr:row>33</xdr:row>
      <xdr:rowOff>174450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6618" name="Ink 16617">
              <a:extLst>
                <a:ext uri="{FF2B5EF4-FFF2-40B4-BE49-F238E27FC236}">
                  <a16:creationId xmlns:a16="http://schemas.microsoft.com/office/drawing/2014/main" id="{00000000-0008-0000-0D00-0000EA400000}"/>
                </a:ext>
              </a:extLst>
            </xdr14:cNvPr>
            <xdr14:cNvContentPartPr/>
          </xdr14:nvContentPartPr>
          <xdr14:nvPr macro=""/>
          <xdr14:xfrm>
            <a:off x="1934280" y="5868720"/>
            <a:ext cx="651240" cy="382680"/>
          </xdr14:xfrm>
        </xdr:contentPart>
      </mc:Choice>
      <mc:Fallback xmlns="">
        <xdr:pic>
          <xdr:nvPicPr>
            <xdr:cNvPr id="16618" name="Ink 16617">
              <a:extLst>
                <a:ext uri="{FF2B5EF4-FFF2-40B4-BE49-F238E27FC236}">
                  <a16:creationId xmlns:a16="http://schemas.microsoft.com/office/drawing/2014/main" id="{26779625-BB10-4B57-BBF0-2F4F56F0829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925280" y="5859720"/>
              <a:ext cx="668880" cy="40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315120</xdr:colOff>
      <xdr:row>30</xdr:row>
      <xdr:rowOff>16980</xdr:rowOff>
    </xdr:from>
    <xdr:to>
      <xdr:col>6</xdr:col>
      <xdr:colOff>283680</xdr:colOff>
      <xdr:row>31</xdr:row>
      <xdr:rowOff>44870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623" name="Ink 16622">
              <a:extLst>
                <a:ext uri="{FF2B5EF4-FFF2-40B4-BE49-F238E27FC236}">
                  <a16:creationId xmlns:a16="http://schemas.microsoft.com/office/drawing/2014/main" id="{00000000-0008-0000-0D00-0000EF400000}"/>
                </a:ext>
              </a:extLst>
            </xdr14:cNvPr>
            <xdr14:cNvContentPartPr/>
          </xdr14:nvContentPartPr>
          <xdr14:nvPr macro=""/>
          <xdr14:xfrm>
            <a:off x="3363120" y="5541480"/>
            <a:ext cx="578160" cy="212040"/>
          </xdr14:xfrm>
        </xdr:contentPart>
      </mc:Choice>
      <mc:Fallback xmlns="">
        <xdr:pic>
          <xdr:nvPicPr>
            <xdr:cNvPr id="16623" name="Ink 16622">
              <a:extLst>
                <a:ext uri="{FF2B5EF4-FFF2-40B4-BE49-F238E27FC236}">
                  <a16:creationId xmlns:a16="http://schemas.microsoft.com/office/drawing/2014/main" id="{A3CF317E-5CE4-4E49-BD45-18860F7D9A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3354480" y="5532480"/>
              <a:ext cx="59580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66480</xdr:colOff>
      <xdr:row>30</xdr:row>
      <xdr:rowOff>79980</xdr:rowOff>
    </xdr:from>
    <xdr:to>
      <xdr:col>7</xdr:col>
      <xdr:colOff>370320</xdr:colOff>
      <xdr:row>31</xdr:row>
      <xdr:rowOff>62150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627" name="Ink 16626">
              <a:extLst>
                <a:ext uri="{FF2B5EF4-FFF2-40B4-BE49-F238E27FC236}">
                  <a16:creationId xmlns:a16="http://schemas.microsoft.com/office/drawing/2014/main" id="{00000000-0008-0000-0D00-0000F3400000}"/>
                </a:ext>
              </a:extLst>
            </xdr14:cNvPr>
            <xdr14:cNvContentPartPr/>
          </xdr14:nvContentPartPr>
          <xdr14:nvPr macro=""/>
          <xdr14:xfrm>
            <a:off x="4333680" y="5604480"/>
            <a:ext cx="303840" cy="166320"/>
          </xdr14:xfrm>
        </xdr:contentPart>
      </mc:Choice>
      <mc:Fallback xmlns="">
        <xdr:pic>
          <xdr:nvPicPr>
            <xdr:cNvPr id="16627" name="Ink 16626">
              <a:extLst>
                <a:ext uri="{FF2B5EF4-FFF2-40B4-BE49-F238E27FC236}">
                  <a16:creationId xmlns:a16="http://schemas.microsoft.com/office/drawing/2014/main" id="{29B356AC-3BE3-4E9D-BDAF-E95AA9A04D1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4324691" y="5595840"/>
              <a:ext cx="321459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375840</xdr:colOff>
      <xdr:row>30</xdr:row>
      <xdr:rowOff>135060</xdr:rowOff>
    </xdr:from>
    <xdr:to>
      <xdr:col>9</xdr:col>
      <xdr:colOff>509760</xdr:colOff>
      <xdr:row>31</xdr:row>
      <xdr:rowOff>15350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634" name="Ink 16633">
              <a:extLst>
                <a:ext uri="{FF2B5EF4-FFF2-40B4-BE49-F238E27FC236}">
                  <a16:creationId xmlns:a16="http://schemas.microsoft.com/office/drawing/2014/main" id="{00000000-0008-0000-0D00-0000FA400000}"/>
                </a:ext>
              </a:extLst>
            </xdr14:cNvPr>
            <xdr14:cNvContentPartPr/>
          </xdr14:nvContentPartPr>
          <xdr14:nvPr macro=""/>
          <xdr14:xfrm>
            <a:off x="5862240" y="5659560"/>
            <a:ext cx="133920" cy="64440"/>
          </xdr14:xfrm>
        </xdr:contentPart>
      </mc:Choice>
      <mc:Fallback xmlns="">
        <xdr:pic>
          <xdr:nvPicPr>
            <xdr:cNvPr id="16634" name="Ink 16633">
              <a:extLst>
                <a:ext uri="{FF2B5EF4-FFF2-40B4-BE49-F238E27FC236}">
                  <a16:creationId xmlns:a16="http://schemas.microsoft.com/office/drawing/2014/main" id="{3C35173E-D786-4E4C-A664-D8E76411AD1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853577" y="5650920"/>
              <a:ext cx="151608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84000</xdr:colOff>
      <xdr:row>29</xdr:row>
      <xdr:rowOff>109330</xdr:rowOff>
    </xdr:from>
    <xdr:to>
      <xdr:col>9</xdr:col>
      <xdr:colOff>167760</xdr:colOff>
      <xdr:row>31</xdr:row>
      <xdr:rowOff>112550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635" name="Ink 16634">
              <a:extLst>
                <a:ext uri="{FF2B5EF4-FFF2-40B4-BE49-F238E27FC236}">
                  <a16:creationId xmlns:a16="http://schemas.microsoft.com/office/drawing/2014/main" id="{00000000-0008-0000-0D00-0000FB400000}"/>
                </a:ext>
              </a:extLst>
            </xdr14:cNvPr>
            <xdr14:cNvContentPartPr/>
          </xdr14:nvContentPartPr>
          <xdr14:nvPr macro=""/>
          <xdr14:xfrm>
            <a:off x="4960800" y="5449680"/>
            <a:ext cx="693360" cy="371520"/>
          </xdr14:xfrm>
        </xdr:contentPart>
      </mc:Choice>
      <mc:Fallback xmlns="">
        <xdr:pic>
          <xdr:nvPicPr>
            <xdr:cNvPr id="16635" name="Ink 16634">
              <a:extLst>
                <a:ext uri="{FF2B5EF4-FFF2-40B4-BE49-F238E27FC236}">
                  <a16:creationId xmlns:a16="http://schemas.microsoft.com/office/drawing/2014/main" id="{3967E3C3-759B-400C-9E1A-EE7735EC62A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951805" y="5440689"/>
              <a:ext cx="710991" cy="3891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525120</xdr:colOff>
      <xdr:row>29</xdr:row>
      <xdr:rowOff>63250</xdr:rowOff>
    </xdr:from>
    <xdr:to>
      <xdr:col>11</xdr:col>
      <xdr:colOff>419520</xdr:colOff>
      <xdr:row>30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671" name="Ink 16670">
              <a:extLst>
                <a:ext uri="{FF2B5EF4-FFF2-40B4-BE49-F238E27FC236}">
                  <a16:creationId xmlns:a16="http://schemas.microsoft.com/office/drawing/2014/main" id="{00000000-0008-0000-0D00-00001F410000}"/>
                </a:ext>
              </a:extLst>
            </xdr14:cNvPr>
            <xdr14:cNvContentPartPr/>
          </xdr14:nvContentPartPr>
          <xdr14:nvPr macro=""/>
          <xdr14:xfrm>
            <a:off x="6621120" y="5403600"/>
            <a:ext cx="504000" cy="293400"/>
          </xdr14:xfrm>
        </xdr:contentPart>
      </mc:Choice>
      <mc:Fallback xmlns="">
        <xdr:pic>
          <xdr:nvPicPr>
            <xdr:cNvPr id="16671" name="Ink 16670">
              <a:extLst>
                <a:ext uri="{FF2B5EF4-FFF2-40B4-BE49-F238E27FC236}">
                  <a16:creationId xmlns:a16="http://schemas.microsoft.com/office/drawing/2014/main" id="{222721BE-5064-4E6E-A0A6-9CE54F8EB15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6612120" y="5394600"/>
              <a:ext cx="52164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521760</xdr:colOff>
      <xdr:row>28</xdr:row>
      <xdr:rowOff>149480</xdr:rowOff>
    </xdr:from>
    <xdr:to>
      <xdr:col>12</xdr:col>
      <xdr:colOff>301320</xdr:colOff>
      <xdr:row>31</xdr:row>
      <xdr:rowOff>61430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78" name="Ink 16677">
              <a:extLst>
                <a:ext uri="{FF2B5EF4-FFF2-40B4-BE49-F238E27FC236}">
                  <a16:creationId xmlns:a16="http://schemas.microsoft.com/office/drawing/2014/main" id="{00000000-0008-0000-0D00-000026410000}"/>
                </a:ext>
              </a:extLst>
            </xdr14:cNvPr>
            <xdr14:cNvContentPartPr/>
          </xdr14:nvContentPartPr>
          <xdr14:nvPr macro=""/>
          <xdr14:xfrm>
            <a:off x="7227360" y="5305680"/>
            <a:ext cx="389160" cy="464400"/>
          </xdr14:xfrm>
        </xdr:contentPart>
      </mc:Choice>
      <mc:Fallback xmlns="">
        <xdr:pic>
          <xdr:nvPicPr>
            <xdr:cNvPr id="16678" name="Ink 16677">
              <a:extLst>
                <a:ext uri="{FF2B5EF4-FFF2-40B4-BE49-F238E27FC236}">
                  <a16:creationId xmlns:a16="http://schemas.microsoft.com/office/drawing/2014/main" id="{FA079D69-DC2A-414B-9404-9345E4DC09E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7218712" y="5297040"/>
              <a:ext cx="406816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343680</xdr:colOff>
      <xdr:row>29</xdr:row>
      <xdr:rowOff>4930</xdr:rowOff>
    </xdr:from>
    <xdr:to>
      <xdr:col>10</xdr:col>
      <xdr:colOff>510720</xdr:colOff>
      <xdr:row>31</xdr:row>
      <xdr:rowOff>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6683" name="Ink 16682">
              <a:extLst>
                <a:ext uri="{FF2B5EF4-FFF2-40B4-BE49-F238E27FC236}">
                  <a16:creationId xmlns:a16="http://schemas.microsoft.com/office/drawing/2014/main" id="{00000000-0008-0000-0D00-00002B410000}"/>
                </a:ext>
              </a:extLst>
            </xdr14:cNvPr>
            <xdr14:cNvContentPartPr/>
          </xdr14:nvContentPartPr>
          <xdr14:nvPr macro=""/>
          <xdr14:xfrm>
            <a:off x="6439680" y="5345280"/>
            <a:ext cx="167040" cy="372960"/>
          </xdr14:xfrm>
        </xdr:contentPart>
      </mc:Choice>
      <mc:Fallback xmlns="">
        <xdr:pic>
          <xdr:nvPicPr>
            <xdr:cNvPr id="16683" name="Ink 16682">
              <a:extLst>
                <a:ext uri="{FF2B5EF4-FFF2-40B4-BE49-F238E27FC236}">
                  <a16:creationId xmlns:a16="http://schemas.microsoft.com/office/drawing/2014/main" id="{300307CD-1414-4A24-8A70-8D8686ACC47A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6431040" y="5336640"/>
              <a:ext cx="184680" cy="39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556920</xdr:colOff>
      <xdr:row>29</xdr:row>
      <xdr:rowOff>10330</xdr:rowOff>
    </xdr:from>
    <xdr:to>
      <xdr:col>14</xdr:col>
      <xdr:colOff>164640</xdr:colOff>
      <xdr:row>31</xdr:row>
      <xdr:rowOff>28310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6685" name="Ink 16684">
              <a:extLst>
                <a:ext uri="{FF2B5EF4-FFF2-40B4-BE49-F238E27FC236}">
                  <a16:creationId xmlns:a16="http://schemas.microsoft.com/office/drawing/2014/main" id="{00000000-0008-0000-0D00-00002D410000}"/>
                </a:ext>
              </a:extLst>
            </xdr14:cNvPr>
            <xdr14:cNvContentPartPr/>
          </xdr14:nvContentPartPr>
          <xdr14:nvPr macro=""/>
          <xdr14:xfrm>
            <a:off x="7872120" y="5350680"/>
            <a:ext cx="826920" cy="386280"/>
          </xdr14:xfrm>
        </xdr:contentPart>
      </mc:Choice>
      <mc:Fallback xmlns="">
        <xdr:pic>
          <xdr:nvPicPr>
            <xdr:cNvPr id="16685" name="Ink 16684">
              <a:extLst>
                <a:ext uri="{FF2B5EF4-FFF2-40B4-BE49-F238E27FC236}">
                  <a16:creationId xmlns:a16="http://schemas.microsoft.com/office/drawing/2014/main" id="{306F0A65-F985-44A1-90DF-8E0BD6BBC7A4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7863476" y="5342048"/>
              <a:ext cx="844568" cy="4039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26160</xdr:colOff>
      <xdr:row>29</xdr:row>
      <xdr:rowOff>53530</xdr:rowOff>
    </xdr:from>
    <xdr:to>
      <xdr:col>10</xdr:col>
      <xdr:colOff>213000</xdr:colOff>
      <xdr:row>30</xdr:row>
      <xdr:rowOff>123540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6686" name="Ink 16685">
              <a:extLst>
                <a:ext uri="{FF2B5EF4-FFF2-40B4-BE49-F238E27FC236}">
                  <a16:creationId xmlns:a16="http://schemas.microsoft.com/office/drawing/2014/main" id="{00000000-0008-0000-0D00-00002E410000}"/>
                </a:ext>
              </a:extLst>
            </xdr14:cNvPr>
            <xdr14:cNvContentPartPr/>
          </xdr14:nvContentPartPr>
          <xdr14:nvPr macro=""/>
          <xdr14:xfrm>
            <a:off x="6122160" y="5393880"/>
            <a:ext cx="186840" cy="254160"/>
          </xdr14:xfrm>
        </xdr:contentPart>
      </mc:Choice>
      <mc:Fallback xmlns="">
        <xdr:pic>
          <xdr:nvPicPr>
            <xdr:cNvPr id="16686" name="Ink 16685">
              <a:extLst>
                <a:ext uri="{FF2B5EF4-FFF2-40B4-BE49-F238E27FC236}">
                  <a16:creationId xmlns:a16="http://schemas.microsoft.com/office/drawing/2014/main" id="{A60ABF6E-D679-4F9D-B323-FC50620976E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6113520" y="5385240"/>
              <a:ext cx="20448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289200</xdr:colOff>
      <xdr:row>30</xdr:row>
      <xdr:rowOff>68460</xdr:rowOff>
    </xdr:from>
    <xdr:to>
      <xdr:col>14</xdr:col>
      <xdr:colOff>433920</xdr:colOff>
      <xdr:row>30</xdr:row>
      <xdr:rowOff>172860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6689" name="Ink 16688">
              <a:extLst>
                <a:ext uri="{FF2B5EF4-FFF2-40B4-BE49-F238E27FC236}">
                  <a16:creationId xmlns:a16="http://schemas.microsoft.com/office/drawing/2014/main" id="{00000000-0008-0000-0D00-000031410000}"/>
                </a:ext>
              </a:extLst>
            </xdr14:cNvPr>
            <xdr14:cNvContentPartPr/>
          </xdr14:nvContentPartPr>
          <xdr14:nvPr macro=""/>
          <xdr14:xfrm>
            <a:off x="8823600" y="5592960"/>
            <a:ext cx="144720" cy="104400"/>
          </xdr14:xfrm>
        </xdr:contentPart>
      </mc:Choice>
      <mc:Fallback xmlns="">
        <xdr:pic>
          <xdr:nvPicPr>
            <xdr:cNvPr id="16689" name="Ink 16688">
              <a:extLst>
                <a:ext uri="{FF2B5EF4-FFF2-40B4-BE49-F238E27FC236}">
                  <a16:creationId xmlns:a16="http://schemas.microsoft.com/office/drawing/2014/main" id="{B2A04452-F4B9-4A5E-9D81-E5B0A3CDDA68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8814600" y="5584320"/>
              <a:ext cx="16236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41400</xdr:colOff>
      <xdr:row>29</xdr:row>
      <xdr:rowOff>165850</xdr:rowOff>
    </xdr:from>
    <xdr:to>
      <xdr:col>15</xdr:col>
      <xdr:colOff>491040</xdr:colOff>
      <xdr:row>31</xdr:row>
      <xdr:rowOff>96710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6693" name="Ink 16692">
              <a:extLst>
                <a:ext uri="{FF2B5EF4-FFF2-40B4-BE49-F238E27FC236}">
                  <a16:creationId xmlns:a16="http://schemas.microsoft.com/office/drawing/2014/main" id="{00000000-0008-0000-0D00-000035410000}"/>
                </a:ext>
              </a:extLst>
            </xdr14:cNvPr>
            <xdr14:cNvContentPartPr/>
          </xdr14:nvContentPartPr>
          <xdr14:nvPr macro=""/>
          <xdr14:xfrm>
            <a:off x="9185400" y="5506200"/>
            <a:ext cx="449640" cy="299160"/>
          </xdr14:xfrm>
        </xdr:contentPart>
      </mc:Choice>
      <mc:Fallback xmlns="">
        <xdr:pic>
          <xdr:nvPicPr>
            <xdr:cNvPr id="16693" name="Ink 16692">
              <a:extLst>
                <a:ext uri="{FF2B5EF4-FFF2-40B4-BE49-F238E27FC236}">
                  <a16:creationId xmlns:a16="http://schemas.microsoft.com/office/drawing/2014/main" id="{6334DE8B-420B-4556-866C-39B974BA45C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176400" y="5497560"/>
              <a:ext cx="46728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111120</xdr:colOff>
      <xdr:row>29</xdr:row>
      <xdr:rowOff>89530</xdr:rowOff>
    </xdr:from>
    <xdr:to>
      <xdr:col>17</xdr:col>
      <xdr:colOff>150240</xdr:colOff>
      <xdr:row>31</xdr:row>
      <xdr:rowOff>39830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6698" name="Ink 16697">
              <a:extLst>
                <a:ext uri="{FF2B5EF4-FFF2-40B4-BE49-F238E27FC236}">
                  <a16:creationId xmlns:a16="http://schemas.microsoft.com/office/drawing/2014/main" id="{00000000-0008-0000-0D00-00003A410000}"/>
                </a:ext>
              </a:extLst>
            </xdr14:cNvPr>
            <xdr14:cNvContentPartPr/>
          </xdr14:nvContentPartPr>
          <xdr14:nvPr macro=""/>
          <xdr14:xfrm>
            <a:off x="9864720" y="5429880"/>
            <a:ext cx="648720" cy="318600"/>
          </xdr14:xfrm>
        </xdr:contentPart>
      </mc:Choice>
      <mc:Fallback xmlns="">
        <xdr:pic>
          <xdr:nvPicPr>
            <xdr:cNvPr id="16698" name="Ink 16697">
              <a:extLst>
                <a:ext uri="{FF2B5EF4-FFF2-40B4-BE49-F238E27FC236}">
                  <a16:creationId xmlns:a16="http://schemas.microsoft.com/office/drawing/2014/main" id="{452FA194-76A6-49DD-B7E0-EFD6F1ABF28F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855725" y="5420880"/>
              <a:ext cx="66635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526680</xdr:colOff>
      <xdr:row>34</xdr:row>
      <xdr:rowOff>170660</xdr:rowOff>
    </xdr:from>
    <xdr:to>
      <xdr:col>6</xdr:col>
      <xdr:colOff>588240</xdr:colOff>
      <xdr:row>35</xdr:row>
      <xdr:rowOff>35110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6699" name="Ink 16698">
              <a:extLst>
                <a:ext uri="{FF2B5EF4-FFF2-40B4-BE49-F238E27FC236}">
                  <a16:creationId xmlns:a16="http://schemas.microsoft.com/office/drawing/2014/main" id="{00000000-0008-0000-0D00-00003B410000}"/>
                </a:ext>
              </a:extLst>
            </xdr14:cNvPr>
            <xdr14:cNvContentPartPr/>
          </xdr14:nvContentPartPr>
          <xdr14:nvPr macro=""/>
          <xdr14:xfrm>
            <a:off x="4184280" y="6431760"/>
            <a:ext cx="61560" cy="48600"/>
          </xdr14:xfrm>
        </xdr:contentPart>
      </mc:Choice>
      <mc:Fallback xmlns="">
        <xdr:pic>
          <xdr:nvPicPr>
            <xdr:cNvPr id="16699" name="Ink 16698">
              <a:extLst>
                <a:ext uri="{FF2B5EF4-FFF2-40B4-BE49-F238E27FC236}">
                  <a16:creationId xmlns:a16="http://schemas.microsoft.com/office/drawing/2014/main" id="{CDDA00CF-B45F-4A82-9B19-B4ACEE7E5B95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4175280" y="6422760"/>
              <a:ext cx="79200" cy="6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48840</xdr:colOff>
      <xdr:row>33</xdr:row>
      <xdr:rowOff>129450</xdr:rowOff>
    </xdr:from>
    <xdr:to>
      <xdr:col>7</xdr:col>
      <xdr:colOff>72600</xdr:colOff>
      <xdr:row>33</xdr:row>
      <xdr:rowOff>161490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6700" name="Ink 16699">
              <a:extLst>
                <a:ext uri="{FF2B5EF4-FFF2-40B4-BE49-F238E27FC236}">
                  <a16:creationId xmlns:a16="http://schemas.microsoft.com/office/drawing/2014/main" id="{00000000-0008-0000-0D00-00003C410000}"/>
                </a:ext>
              </a:extLst>
            </xdr14:cNvPr>
            <xdr14:cNvContentPartPr/>
          </xdr14:nvContentPartPr>
          <xdr14:nvPr macro=""/>
          <xdr14:xfrm>
            <a:off x="4316040" y="6206400"/>
            <a:ext cx="23760" cy="32040"/>
          </xdr14:xfrm>
        </xdr:contentPart>
      </mc:Choice>
      <mc:Fallback xmlns="">
        <xdr:pic>
          <xdr:nvPicPr>
            <xdr:cNvPr id="16700" name="Ink 16699">
              <a:extLst>
                <a:ext uri="{FF2B5EF4-FFF2-40B4-BE49-F238E27FC236}">
                  <a16:creationId xmlns:a16="http://schemas.microsoft.com/office/drawing/2014/main" id="{C30493BE-B3FF-425A-8BA2-6AD710BAE74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4307040" y="6197760"/>
              <a:ext cx="4140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277800</xdr:colOff>
      <xdr:row>35</xdr:row>
      <xdr:rowOff>12430</xdr:rowOff>
    </xdr:from>
    <xdr:to>
      <xdr:col>7</xdr:col>
      <xdr:colOff>305880</xdr:colOff>
      <xdr:row>35</xdr:row>
      <xdr:rowOff>47710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6701" name="Ink 16700">
              <a:extLst>
                <a:ext uri="{FF2B5EF4-FFF2-40B4-BE49-F238E27FC236}">
                  <a16:creationId xmlns:a16="http://schemas.microsoft.com/office/drawing/2014/main" id="{00000000-0008-0000-0D00-00003D410000}"/>
                </a:ext>
              </a:extLst>
            </xdr14:cNvPr>
            <xdr14:cNvContentPartPr/>
          </xdr14:nvContentPartPr>
          <xdr14:nvPr macro=""/>
          <xdr14:xfrm>
            <a:off x="4545000" y="6457680"/>
            <a:ext cx="28080" cy="35280"/>
          </xdr14:xfrm>
        </xdr:contentPart>
      </mc:Choice>
      <mc:Fallback xmlns="">
        <xdr:pic>
          <xdr:nvPicPr>
            <xdr:cNvPr id="16701" name="Ink 16700">
              <a:extLst>
                <a:ext uri="{FF2B5EF4-FFF2-40B4-BE49-F238E27FC236}">
                  <a16:creationId xmlns:a16="http://schemas.microsoft.com/office/drawing/2014/main" id="{613C2826-E932-4ADB-92DD-26F805DC062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4536360" y="6448680"/>
              <a:ext cx="4572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335880</xdr:colOff>
      <xdr:row>34</xdr:row>
      <xdr:rowOff>176420</xdr:rowOff>
    </xdr:from>
    <xdr:to>
      <xdr:col>9</xdr:col>
      <xdr:colOff>437400</xdr:colOff>
      <xdr:row>35</xdr:row>
      <xdr:rowOff>37270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6708" name="Ink 16707">
              <a:extLst>
                <a:ext uri="{FF2B5EF4-FFF2-40B4-BE49-F238E27FC236}">
                  <a16:creationId xmlns:a16="http://schemas.microsoft.com/office/drawing/2014/main" id="{00000000-0008-0000-0D00-000044410000}"/>
                </a:ext>
              </a:extLst>
            </xdr14:cNvPr>
            <xdr14:cNvContentPartPr/>
          </xdr14:nvContentPartPr>
          <xdr14:nvPr macro=""/>
          <xdr14:xfrm>
            <a:off x="5822280" y="6437520"/>
            <a:ext cx="101520" cy="45000"/>
          </xdr14:xfrm>
        </xdr:contentPart>
      </mc:Choice>
      <mc:Fallback xmlns="">
        <xdr:pic>
          <xdr:nvPicPr>
            <xdr:cNvPr id="16708" name="Ink 16707">
              <a:extLst>
                <a:ext uri="{FF2B5EF4-FFF2-40B4-BE49-F238E27FC236}">
                  <a16:creationId xmlns:a16="http://schemas.microsoft.com/office/drawing/2014/main" id="{29940FDF-7B12-443D-A246-DFDCF119259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5813280" y="6428520"/>
              <a:ext cx="1191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552480</xdr:colOff>
      <xdr:row>33</xdr:row>
      <xdr:rowOff>153930</xdr:rowOff>
    </xdr:from>
    <xdr:to>
      <xdr:col>9</xdr:col>
      <xdr:colOff>162720</xdr:colOff>
      <xdr:row>35</xdr:row>
      <xdr:rowOff>122590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6709" name="Ink 16708">
              <a:extLst>
                <a:ext uri="{FF2B5EF4-FFF2-40B4-BE49-F238E27FC236}">
                  <a16:creationId xmlns:a16="http://schemas.microsoft.com/office/drawing/2014/main" id="{00000000-0008-0000-0D00-000045410000}"/>
                </a:ext>
              </a:extLst>
            </xdr14:cNvPr>
            <xdr14:cNvContentPartPr/>
          </xdr14:nvContentPartPr>
          <xdr14:nvPr macro=""/>
          <xdr14:xfrm>
            <a:off x="4819680" y="6230880"/>
            <a:ext cx="829440" cy="336960"/>
          </xdr14:xfrm>
        </xdr:contentPart>
      </mc:Choice>
      <mc:Fallback xmlns="">
        <xdr:pic>
          <xdr:nvPicPr>
            <xdr:cNvPr id="16709" name="Ink 16708">
              <a:extLst>
                <a:ext uri="{FF2B5EF4-FFF2-40B4-BE49-F238E27FC236}">
                  <a16:creationId xmlns:a16="http://schemas.microsoft.com/office/drawing/2014/main" id="{1B428056-B247-4121-B593-5CD194395F1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4810684" y="6222240"/>
              <a:ext cx="847072" cy="35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56760</xdr:colOff>
      <xdr:row>33</xdr:row>
      <xdr:rowOff>131970</xdr:rowOff>
    </xdr:from>
    <xdr:to>
      <xdr:col>11</xdr:col>
      <xdr:colOff>419520</xdr:colOff>
      <xdr:row>35</xdr:row>
      <xdr:rowOff>133030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6715" name="Ink 16714">
              <a:extLst>
                <a:ext uri="{FF2B5EF4-FFF2-40B4-BE49-F238E27FC236}">
                  <a16:creationId xmlns:a16="http://schemas.microsoft.com/office/drawing/2014/main" id="{00000000-0008-0000-0D00-00004B410000}"/>
                </a:ext>
              </a:extLst>
            </xdr14:cNvPr>
            <xdr14:cNvContentPartPr/>
          </xdr14:nvContentPartPr>
          <xdr14:nvPr macro=""/>
          <xdr14:xfrm>
            <a:off x="6152760" y="6208920"/>
            <a:ext cx="972360" cy="369360"/>
          </xdr14:xfrm>
        </xdr:contentPart>
      </mc:Choice>
      <mc:Fallback xmlns="">
        <xdr:pic>
          <xdr:nvPicPr>
            <xdr:cNvPr id="16715" name="Ink 16714">
              <a:extLst>
                <a:ext uri="{FF2B5EF4-FFF2-40B4-BE49-F238E27FC236}">
                  <a16:creationId xmlns:a16="http://schemas.microsoft.com/office/drawing/2014/main" id="{456539C2-B111-4E85-BD3F-BEF2424CC561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43760" y="6200280"/>
              <a:ext cx="990000" cy="387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12700</xdr:colOff>
      <xdr:row>9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34550" cy="1828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2</xdr:row>
          <xdr:rowOff>69850</xdr:rowOff>
        </xdr:from>
        <xdr:to>
          <xdr:col>18</xdr:col>
          <xdr:colOff>495300</xdr:colOff>
          <xdr:row>6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9</xdr:row>
      <xdr:rowOff>165100</xdr:rowOff>
    </xdr:from>
    <xdr:to>
      <xdr:col>8</xdr:col>
      <xdr:colOff>615950</xdr:colOff>
      <xdr:row>18</xdr:row>
      <xdr:rowOff>146279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22450"/>
          <a:ext cx="5492750" cy="163852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0</xdr:row>
      <xdr:rowOff>0</xdr:rowOff>
    </xdr:from>
    <xdr:to>
      <xdr:col>15</xdr:col>
      <xdr:colOff>279400</xdr:colOff>
      <xdr:row>10</xdr:row>
      <xdr:rowOff>31749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" y="0"/>
          <a:ext cx="9740900" cy="18732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2</xdr:row>
          <xdr:rowOff>76200</xdr:rowOff>
        </xdr:from>
        <xdr:to>
          <xdr:col>18</xdr:col>
          <xdr:colOff>488950</xdr:colOff>
          <xdr:row>6</xdr:row>
          <xdr:rowOff>177800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10</xdr:row>
      <xdr:rowOff>19050</xdr:rowOff>
    </xdr:from>
    <xdr:to>
      <xdr:col>10</xdr:col>
      <xdr:colOff>425450</xdr:colOff>
      <xdr:row>19</xdr:row>
      <xdr:rowOff>229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860550"/>
          <a:ext cx="6718300" cy="1638529"/>
        </a:xfrm>
        <a:prstGeom prst="rect">
          <a:avLst/>
        </a:prstGeom>
      </xdr:spPr>
    </xdr:pic>
    <xdr:clientData/>
  </xdr:twoCellAnchor>
  <xdr:twoCellAnchor editAs="oneCell">
    <xdr:from>
      <xdr:col>11</xdr:col>
      <xdr:colOff>30976</xdr:colOff>
      <xdr:row>10</xdr:row>
      <xdr:rowOff>63501</xdr:rowOff>
    </xdr:from>
    <xdr:to>
      <xdr:col>14</xdr:col>
      <xdr:colOff>482600</xdr:colOff>
      <xdr:row>19</xdr:row>
      <xdr:rowOff>31751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6576" y="1905001"/>
          <a:ext cx="2407424" cy="16256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15</xdr:col>
      <xdr:colOff>590551</xdr:colOff>
      <xdr:row>9</xdr:row>
      <xdr:rowOff>177801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9734550" cy="1835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120650</xdr:colOff>
          <xdr:row>2</xdr:row>
          <xdr:rowOff>76200</xdr:rowOff>
        </xdr:from>
        <xdr:to>
          <xdr:col>18</xdr:col>
          <xdr:colOff>533400</xdr:colOff>
          <xdr:row>6</xdr:row>
          <xdr:rowOff>177800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ÍNDICE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49.8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21 3586,'0'-15'9095,"0"9"-5250,0 9 1845,0 321-3740,-2-289-773,1-22-3339,0 0-8277,1-24 4196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45.5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9 206 4834,'-1'-10'7922,"-2"9"143,0 7-3286,1 5-6712,2 540 1349,5-755 466,-3 165-129,2 0 0,1 1 0,6-18 247,-3 18-116,-2-1 0,-1 1 1,-2-19 115,-3 41-15,1 0 1,0 0 0,1-1 14,-1 13-4,0 0 0,0 0 0,0 0 1,0 0-1,1 0 0,-1 0 0,1 0 0,0 0 1,0 1-1,1-1 0,-1 1 0,1-1 0,-1 1 1,1 0 3,4-4-22,-1 0 0,0 0 0,0 0 0,0-2 22,21-25-48,-23 31 52,-1 1 0,1 0 0,0 0 0,0 0 0,0 0 1,0 0-1,0 1 0,0-1 0,0 1 0,0 0 1,1 1-1,-1-1 0,0 1-4,62-1-17,-41 2 9,-20-2 10,-1 1 0,0 0 0,0 0 1,0 1-1,0-1 0,0 1 0,1 0 0,-1 0 0,0 1 1,-1-1-1,1 1 0,0 0 0,0 0 0,-1 0 0,1 0 0,-1 0 1,1 1-1,-1 0 0,0 0 0,0-1 0,2 5-2,5 3-18,0 1 0,-1 0-1,0 1 1,-1 0 0,-1 0-1,0 1 1,0-1 0,3 11 18,-4-2-67,0 1 1,-1 0 0,-1 0 0,-1 0 0,-1 1 66,3 208 466,-6-153-364,0-69-23,-1 0 0,0 1 0,-1-2 0,1 1 0,-2 0 0,1-1 1,-1 1-1,-1-1 0,0 1-79,-9 18 166,9-15-76,-1 0 0,0 0 0,-1-1 0,0 0 0,-3 2-90,6-9 51,1 0 0,-1 0 0,1-1 0,-1 1 0,0-1 0,-1 0 0,1 0 0,0 0-1,-1-1 1,0 0 0,1 0 0,-1 0 0,0 0 0,-1 0-51,-21 2 281,1-1 0,0-1 1,-1-1-1,-15-3-281,-1 2 310,38-1-280,0 1 0,0-1 0,0 0 1,0 0-1,0 0 0,1-1 0,-1 0 0,0 0 0,1 0 0,-1 0 0,0-2-30,-1 1-3,0 0 0,0 0-1,-1 1 1,1-1 0,-4 0 3,3 2 422,2-1-2759,4-9-2911,1-3-2993</inkml:trace>
  <inkml:trace contextRef="#ctx0" brushRef="#br0" timeOffset="585.15">1034 479 15127,'0'0'3708,"0"0"-1619,0 0-963,0 0-531,0 0-318,0 0-264,0 1 0,1-1 0,-1 1-1,0-1 1,0 1 0,1-1-1,-1 0 1,0 1 0,1-1-1,-1 0 1,0 1 0,1-1 0,-1 0-1,1 1 1,-1-1 0,1 0-1,-1 0 1,1 0 0,-1 1-1,0-1 1,1 0 0,-1 0 0,1 0-1,-1 0 1,1 0-13,28 3-42,0-2 1,-1-1-1,4-2 42,22 1-3928,-37-2-377,-16 3 3976,-1-1 0,1 1 0,-1 0 0,0 0 0,1 0 0,-1-1 0,0 1 0,0 0 0,1-1 0,-1 1 0,0 0 0,0-1 0,1 1 0,-1 0 0,0-1 0,0 1 0,0-1 0,1 1 0,-1 0 0,0-1 0,0 1-1,0-1 1,0 1 0,0-1 0,0 1 329,0-4-4639</inkml:trace>
  <inkml:trace contextRef="#ctx0" brushRef="#br0" timeOffset="920.48">976 667 8148,'12'0'10301,"6"0"-5247,94 0-6470,-91-4-2729,-9-4-2354,0-4-3343</inkml:trace>
  <inkml:trace contextRef="#ctx0" brushRef="#br0" timeOffset="2200.35">1471 246 1249,'0'0'7726,"0"0"-2689,0 0-2268,0 0-1424,0 11-577,0 506 1940,0-904-2335,0 373-344,2 0 0,-1 0 0,2 0-1,0 0 1,1 1 0,0-1-1,1 1 1,0-1-29,0 5 82,-1-1 1,1 1-1,1-1 1,-1 1-1,2 1 1,-1-1-1,1 1 0,0 0 1,1 1-1,8-7-82,-12 12 15,0 0 0,1 0 0,-1 0 0,1 1 0,-1 0 1,1 0-1,0 0 0,-1 0 0,1 1 0,0-1 0,0 1 0,-1 0 0,1 1 0,1 0-15,13-1 37,-16 0-35,0 1 1,-1 0-1,1-1 0,0 1 0,0 0 0,-1 0 0,1 1 0,-1-1 0,1 1 0,-1-1 0,0 1 0,1 0 1,-1-1-1,0 1 0,0 0 0,0 1 0,0-1 0,-1 0 0,1 0 0,-1 1 0,1-1 0,-1 1 0,1 1-2,6 13-20,-1-1 0,-1 1 0,2 9 20,-2-7-25,-1-9 12,-1 1 0,1-1 1,5 7 12,6 12-37,-13-19 23,-1 0 0,0-1 0,0 1 0,-1 0 0,0 0 0,0 0 0,-1 0 0,-1 0 0,0 2 14,0 16-42,1 131-254,0-156 311,-1 1 0,0 0 1,0-1-1,0 1 0,0-1 0,-1 1 0,1-1 1,-1 0-1,0 1 0,0-1 0,0 0 0,-1 0 1,1 0-1,-1-1 0,1 1 0,-1-1 0,0 1 1,0-1-1,-3 2-15,-5 4 142,-1-1 1,0 0 0,-1-1-1,-8 4-142,8-6-81,0-1 1,0 0-1,0 0 0,0-2 1,0 1-1,-1-2 0,1 0 1,-3 0 80,8 0-555,7-17-4883,1-2-2648</inkml:trace>
  <inkml:trace contextRef="#ctx0" brushRef="#br0" timeOffset="3320">2019 776 2625,'-4'-1'10223,"1"-2"-3870,0-5-1169,3-15-8304,1 12 4585,-1-17-1452,1 1 0,2 0 0,1 0 0,1 0-1,3-9-12,59-223 86,-64 247-74,-1 5 11,0 0 1,-1 0-1,0 1 0,-1-1 0,1-6-23,-1 11 88,0 2 61,0 0 1,10 14-140,8 38-52,3 6-257,2-1 0,20 35 299,-42-90-32,1 1-1,-1-1 1,1 0 0,-1 0-1,1 0 1,0 0-1,0 0 1,0 0 0,0 0-1,0-1 1,0 1-1,0-1 1,1 1 0,-1-1-1,1 0 1,0 0 32,2 1-250,1-1 0,0 0 0,0 0 1,0 0-1,0-1 0,6 0 250,-10 0-22,1 0 0,-1-1 0,1 1-1,-1-1 1,0 0 0,1 1 0,-1-1 0,0 0 0,0 0-1,0-1 1,0 1 0,0 0 0,0-1 0,0 1 0,0-1-1,0 0 1,0 0 22,28-37-185,-14 17-8,-2 0 208,0-1-1,-1 0 0,-2-1 1,0 0-1,-1-1 0,3-15-14,2-3 600,-14 42-507,0 0 1,1 0-1,-1 0 0,0 0 1,0 0-1,1 0 0,-1 0 1,0 0-1,1 1 1,-1-1-1,1 0 0,-1 1 1,1-1-1,-1 1 0,1 0 1,-1 0-1,1-1 1,0 1-94,-1 0 85,17 1 475,-17-1-552,-1 1 0,1 0 0,0-1-1,0 1 1,0-1 0,0 1 0,-1 0-1,1 0 1,0-1 0,-1 1 0,1 0 0,-1 0-1,1 0 1,-1 0 0,1 0 0,-1 0 0,1 0-1,-1 0 1,0 0 0,0 0 0,0 0-1,1 0 1,-1 0 0,0 0 0,0 0 0,0 0-1,0 0-7,1 7 44,7 38 131,-1 0 1,-2 0-1,-3 5-175,-2 140 162,-1-88-194,1-101-157,0-2-190,0 0-315,0 0-426,0-5-719,0-20-1173,0-10-1873</inkml:trace>
  <inkml:trace contextRef="#ctx0" brushRef="#br0" timeOffset="3930.29">3289 270 1969,'-3'-12'10810,"-4"2"-4350,5 9-5985,0 0 0,1-1 1,-1 1-1,0 0 0,0 0 0,0 0 1,0 0-1,-1 1 0,1-1 0,-2 0-475,0 0 60,0 1 0,-1-1 0,1 1 0,-1 0 0,1 0 0,-1 1 0,1-1 0,0 1 0,-1 0 0,1 0 0,-4 2-60,2 0 28,0 0 0,0 1 0,0 0 0,1 0 0,0 0 0,0 1 0,0 0 0,0 0 0,0 1-28,-40 54 183,38-50-132,-11 17-54,1 0 1,2 1-1,1 0 1,1 1 0,1 1-1,2 0 1,0 1-1,3 0 1,0 0-1,2 0 1,2 1-1,1 0 1,1 13 2,1-43-14,0-1 1,0 1 0,0-1-1,0 1 1,0-1 0,1 1-1,-1-1 1,0 1 0,1 0-1,-1-1 1,1 0 0,0 1-1,0-1 1,-1 1 0,1-1-1,0 0 1,0 0 0,0 1-1,0-1 1,0 0 0,1 0-1,-1 0 1,0 0 0,0 0-1,1-1 1,-1 1 0,1 0-1,-1 0 1,0-1 0,1 1-1,1-1 14,4 2-25,1-1-1,0 0 0,-1-1 0,1 0 0,0 0 0,1-1 26,10 1-42,8 0-64,-16 1 7,0 0 0,0-2 0,0 1-1,0-1 1,0 0 0,0-1-1,0-1 1,-1 0 0,1 0-1,-1-1 1,1 0 99,25-14-1060,-14 7-1324,0-1 0,-1-1 0,1-1 2384,15-15-10778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22:50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166 88 9556,'0'0'5715,"0"0"-2343,0 0-1336,0 0-785,0 8-184,0 59-648,2-3-324,-4-1 0,-2 1 1,-6 22-96,1-33-774,9-53-21,0 0-595,0 0-1126,0 0-1510,0 0-1435,0-4-654</inkml:trace>
  <inkml:trace contextRef="#ctx0" brushRef="#br0" timeOffset="341.94">1 325 8884,'-1'0'5845,"2"-3"-3235,2 2 3568,177 1-5688,-99 0-7977,-69 0-1622</inkml:trace>
  <inkml:trace contextRef="#ctx0" brushRef="#br0" timeOffset="789">638 349 10757,'0'0'3743,"0"0"-750,1 10-2027,3 21-97,-2 1-1,0 19-868,11 17-1697,-6-67-8732,-6-1 9031,0 0-1848</inkml:trace>
  <inkml:trace contextRef="#ctx0" brushRef="#br0" timeOffset="1169.53">602 56 1601,'0'-4'14887,"0"4"-10469,0 0-2225,0-4-897,0 4-640,0 0-303,0 0-273,0 0-80,0 0-112,0 0-465,0 0-655,0 0-465,9 0-2721,4 0-6611</inkml:trace>
  <inkml:trace contextRef="#ctx0" brushRef="#br0" timeOffset="1819.66">923 16 7491,'3'-11'11137,"4"7"-4820,-6 3-6085,1 1 1,0 0-1,-1 0 0,1 1 0,0-1 0,-1 0 0,1 1 1,0-1-1,-1 1 0,1-1 0,0 1 0,0 0-232,28 16-3034,-16-7 4525,-6-4-1479,16 12 10,-1 0 1,-1 2 0,8 9-23,-23-22 10,-1 1 1,0-1 0,-1 1 0,0 0 0,0 1 0,-1-1 0,0 1 0,0 0 0,-1 0 0,0 0 0,0 0 0,0 6-11,1 21 125,-2 0 1,-1 0-1,-1 0 0,-4 19-125,2-41 17,-1 0 0,0-1 0,0 1-1,-2-1 1,1 0 0,-6 10-17,5-15 11,1 1 0,-1-1 1,0 0-1,-1 0 0,0 0 1,0-1-1,-1 0 0,0 0 0,0 0 1,-1-1-12,4-4-18,1 0 1,-1 0-1,0-1 1,0 0-1,1 1 1,-1-2-1,0 1 1,0 0-1,0-1 1,0 1-1,0-1 1,0 0-1,-1-1 18,-20 0-3002,2 0-5985,14 1-3861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45.9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3060 4 8612,'0'-1'6732,"0"-1"-4667,1 2-1302,-1 2 3657,13 43-3751,3 15-84,-6 27 341,-4 0 1,-6 88-927,-1-79-2021,-3-72-460,-2-15-1063,-5-6-5540,10-3 819</inkml:trace>
  <inkml:trace contextRef="#ctx0" brushRef="#br0" timeOffset="-3084.51">84 214 8068,'0'0'4452,"0"0"-991,7 0 5217,-5 2-7688,-1 72-862,1-15-107,-3-1 1,-2 0-1,-3 0 0,-5 16-21,-4-3-304,-2 38 304,12-80-207,4-26-3580,0-4-3955,1-23 2228</inkml:trace>
  <inkml:trace contextRef="#ctx0" brushRef="#br0" timeOffset="-2658.57">124 60 6739,'27'1'12047,"5"0"-6538,70 9-6105,-61-7 2122,91 10-1294,-110-10-269,-2 0-2260,-5-2-7767,-14-1 1631</inkml:trace>
  <inkml:trace contextRef="#ctx0" brushRef="#br0" timeOffset="-2310.65">1 470 1072,'0'0'10805,"0"0"-5674,0 0-2693,0 0-1045,1 0-579,23 1 267,-2 1 1,14 4-1082,29 2 443,-1-3-166,38 1-1920,-89-6 673,-6 1-546,1-1-1,0-1 0,-1 1 1,1-1-1,1-1 1517,22-11-10706</inkml:trace>
  <inkml:trace contextRef="#ctx0" brushRef="#br0" timeOffset="-1967.73">740 517 13318,'0'0'4813,"0"0"-2033,0 0-1193,0 0-648,0 0-456,0 0-277,7 0-148,80 0-1220,-49 0-6989,-37 2 1504,-1 4 4636,0-5 744,0 14-3679</inkml:trace>
  <inkml:trace contextRef="#ctx0" brushRef="#br0" timeOffset="-1615.1">740 721 8228,'-4'0'9540,"4"0"-5938,0 0-1825,0 0-817,0 0-416,0 0-336,0 0-160,0 0-32,18 0 16,8 0-32,5 0-16,-9 0-416,0 0-496,-4 0-865,3 0-2545,-3 0-6883</inkml:trace>
  <inkml:trace contextRef="#ctx0" brushRef="#br0" timeOffset="-1197.75">1625 234 8308,'-12'-6'9722,"-6"3"-5069,13 2-4373,0 1 0,0 0 0,0 0-1,1 0 1,-1 1 0,0 0 0,0 0-1,0 0 1,1 0 0,-3 2-280,-2 4 169,-1 2-1,0-1 1,0 1-1,1 1 1,-7 9-169,6-9 77,-12 19 68,-1-1-1,2 3 0,1 0 1,2 1-1,1 1 0,2-1 1,0 2-1,3 1 0,1 1 0,2-2 1,1 3-145,4-11 67,1 0 0,1 0 1,2-1-1,1 1 0,2 20-67,-2-41-1,1-1 0,-1 0 0,1 0 1,-1 0-1,1 0 0,0 0 0,1 0 0,-1 0 0,1-1 0,-2 1 0,2-1 1,0 0-1,0 0 0,1-1 0,-1 1 0,1 0 0,-1-1 0,1 0 1,1 1 0,8 4-10,0 0-1,1-1 1,-2 0 0,2-2 0,3 2 10,16 1-202,-1-1-1,1-2 1,1-1 0,-2-2-1,22-2 203,-30 1-348,-15-1-132,0 0 0,0 0 0,0-1 0,0-1-1,0 1 1,-2-1 0,2-1 0,-1 0 0,0 0 0,0 0 0,0-1 0,-1 0 0,2-3 480,4 0-1982,23-16-9906</inkml:trace>
  <inkml:trace contextRef="#ctx0" brushRef="#br0" timeOffset="-823.08">2203 601 192,'0'0'17464,"0"0"-14054,0 0-1762,0 0-831,0-4-417,25 0 80,7 0-208,2 4-208,-7 0-64,-5 0-80,0 0-544,-5 0-849,-3 0-1168,-1 0-1633,-13 0-2161,0 0 0</inkml:trace>
  <inkml:trace contextRef="#ctx0" brushRef="#br0" timeOffset="-483.01">2260 680 2209,'-5'0'7427,"5"0"-2224,0 0-1073,0 0-1585,0 0-1120,0 0-529,0 0-304,0 0-224,0 0-64,18 0-159,8 0-97,14 0-48,-1 0-401,-4 0-1039,5-8-2786,-5-8-10005</inkml:trace>
  <inkml:trace contextRef="#ctx0" brushRef="#br0" timeOffset="748.57">3162 99 7059,'-13'0'4565,"-18"0"1714,25 0-5900,-1 1 1,0 0 0,0 0-1,0 0 1,0 1 0,0 0 0,0 0-1,-5 3-379,-1 1 104,2 0 0,-2 1 0,2 1 0,-1 0-1,1 0 1,0 1 0,1 0 0,1 1 0,-1 0 0,1 1-1,0-1 1,-1 4-104,10-13 1,-1 0 1,0 0-1,0 1 0,1-1 1,-1 0-1,1 1 0,-1-1 1,1 0-1,-1 1 0,1-1 1,0 1-1,0-1 0,0 1 1,0-1-1,0 1-1,0-1 3,0 0-1,0-1 1,1 1 0,-1 0-1,0 0 1,1 0 0,-1-1-1,0 1 1,1 0-1,-1-1 1,1 1 0,-1 0-1,1-1 1,0 1 0,-1-1-1,1 1 1,0-1 0,-1 1-1,2-1-2,2 2 22,1 0 0,0 0 0,0-1 0,0 1-1,1-1 1,-1-1 0,1 1-22,5 1 47,-3-1-7,5 1-16,1 1 1,0 0 0,-1 1 0,6 3-25,-16-6 21,0 0-1,0 0 1,-1 1-1,1-1 1,-1 1 0,1-1-1,-1 1 1,1 0 0,-1 0-1,0 0 1,0 0-1,0 0 1,0 1 0,-1-1-1,1 1 1,0-1 0,-1 1-1,0 0 1,0-1-1,1 1 1,-2 0 0,1 0-1,0 2-20,1 2 315,-2 1-1,1 0 1,-1 0-1,0 0 1,-2 6-315,2-11 41,-1-1 1,1 0-1,-1 0 1,0 1-1,1-1 1,-1 0-1,0 0 1,-1 0-1,1 0 1,0 0-1,0 0 1,-1 0-1,1-1 1,-1 1-1,0 0 1,1-1-1,-1 1 1,0-1-1,0 0 1,0 0-1,0 1-41,-14 5 74,-1-1 0,2 0 0,-2 0-1,-1-2 1,1 0 0,-13 0-74,-27 0-3130,56-4 537,1 0-3271,0 0-6376</inkml:trace>
  <inkml:trace contextRef="#ctx0" brushRef="#br0" timeOffset="1309.08">3562 123 10821,'0'0'6648,"0"0"-3241,0 8-974,0 424-1480,0-430-2170,0-2-1309,0 0-3658,0 0-5526</inkml:trace>
  <inkml:trace contextRef="#ctx0" brushRef="#br0" timeOffset="1874.2">3981 155 1489,'0'-1'2624,"-1"-2"14381,-1 3-10908,-3 2-8490,-1 2 2520,1-1 0,-1 1 0,1 0 0,0 1-1,0 0 1,0-1 0,1 2 0,-1-1 0,1 0 0,0 1 0,0 0-127,-7 11 207,1 2 0,0-1 0,0 4-207,2 0 112,1-1 0,1 1-1,1-1 1,0 1 0,0 19-112,0 18 343,3 34-343,2-91-2,0 1-1,0-1 1,0 0 0,1 0 0,-1 1 0,0-1 0,1 0-1,0 0 1,-1 0 0,1 1 0,0-1 0,0 0 0,0 0 0,1 0-1,-1-1 1,0 1 0,1 0 0,-1 0 0,1-1 0,-1 1-1,1-1 1,0 1 0,0-1 0,0 0 0,-1 0 0,1 0-1,1 0 1,-1 0 0,-1 0 0,1 0 0,0-1 0,0 0 2,10 2-14,-1 0 0,0-1 1,0-1-1,1 1 0,-1-2 1,1 0 13,13 0-17,-11 2-22,0-2 0,0 0 0,-1 0 0,13-2 39,-22 1-16,1 1 0,0-1-1,-1 0 1,0 0 0,1 0-1,-1-1 1,0 1 0,0-1-1,0 0 1,0 0 0,-1-1-1,1 1 1,-1-1 0,-1 0-1,3-2 17,1-4-9,0 0-1,-1 0 0,0-1 0,0 1 0,-1-1 0,0-1 1,-1 1-1,-1 1 0,0-2 0,1-7 10,-1-21-25,-1 0-1,-2-19 26,-1-6-293,-15 64-1084,16 1 1217,0 0-1,1 1 1,-1-1 0,0 0 0,0 0 0,1 0-1,-1 0 1,0 1 0,1-1 0,-1 0-1,0 1 1,1-1 0,-1 1 0,0-1 0,1 0-1,-1 1 1,1-1 0,-1 1 0,1 0-1,-1-1 1,1 1 0,-1-1 0,1 1-1,0 0 1,-1-1 0,1 1 0,0 0 0,0-1-1,-1 1 1,1 0 0,0 0 0,0-1-1,0 1 1,0 0 160,-2 18-8428</inkml:trace>
  <inkml:trace contextRef="#ctx0" brushRef="#br0" timeOffset="2293.25">4444 254 4434,'-2'-5'12199,"-4"2"-5608,-11 3-2897,-9 7-5662,18-3 3793,2 1-1738,1 1 1,0-1-1,0 1 1,1 1-1,0-1 0,0 0 1,0 1-1,0 0 1,-1 4-88,-5 14 233,1 0 1,0 4-234,5-9 61,1-1 0,1 0 0,0 1 0,2-1 0,0 0 0,1 2-61,0 20 29,-1-38-31,0-1 0,0 1 1,1 0-1,-1 0 0,1-1 1,-1 1-1,1 0 0,0-1 1,0 1-1,0 0 0,0-1 0,1 0 1,-1 1-1,1-1 0,-1 0 1,1 1-1,0-1 0,0 0 1,0 0-1,0-1 0,0 1 1,0 0-1,1-1 0,-1 1 1,1-1-1,-1 0 0,1 0 0,-1-1 1,1 1-1,0 0 0,0 0 2,10 2-41,0-1-1,1 0 0,1-1 0,-1 0 0,10-2 42,-13 1-32,-7 0 20,14 1-66,0-2-1,1 0 0,2-2 79,-15 2-15,-1-1 1,1 1 0,0-1 0,-1 1-1,0-1 1,1-1 0,-1 0 0,0 0-1,0 0 1,0 0 0,3-4 14,-2 2-6,-2 0 1,1-1-1,0 1 0,0-1 1,-1 0-1,0 0 0,0 0 1,0-1-1,-1 1 1,0-1-1,-1 0 0,1 0 1,-1 0-1,0 0 1,-1 0-1,0 0 0,0-1 1,0 2-1,-1-1 1,-1-5 5,2-9-7,-1 10 40,0-1 1,0 1-1,-1-1 0,-1 1 0,0-1-33,2 9 7,-2-1 0,1 1-1,0-1 1,-1 1-1,1 0 1,-1 0 0,0 0-1,0 0 1,0 1 0,0-1-1,-1 0 1,1 1-1,-1-1 1,0 1 0,0-1-1,0 1 1,-2-1-7,-2-2-97,-1 0 1,0 1 0,0 0-1,0 1 1,-4-1 96,-12 0-3835,24 4 3679,-1 0-1,1 0 1,0 0-1,0 0 0,0 0 1,-1 0-1,1 1 1,0-1-1,0 0 1,-1 0-1,1 0 1,0 0-1,0 0 1,0 0-1,-1 0 1,1 0-1,0 0 1,0 0-1,0 1 1,0-1-1,-1 0 0,1 0 1,0 0-1,0 0 1,0 1-1,0-1 1,0 0-1,0 0 1,-1 0-1,1 1 1,0-1-1,0 0 1,0 0-1,0 0 1,0 1-1,0-1 1,0 0-1,0 0 0,0 0 1,0 1-1,0-1 1,0 0-1,0 0 1,0 1-1,0-1 1,0 0-1,0 0 1,0 0-1,0 1 1,1-1 156,-1 3-1746,0 15-9145</inkml:trace>
  <inkml:trace contextRef="#ctx0" brushRef="#br0" timeOffset="2838.19">4998 226 6259,'-2'-14'14454,"-6"3"-9156,7 10-5227,0 0 0,0 1 0,0-1 0,0 1 0,0 0 0,0-1 0,-1 1 0,1 0 0,0 0 0,0-1 0,0 1 0,-1 0 0,1 0 0,0 1 0,0-1 1,0 0-1,0 0 0,-1 0 0,1 1 0,0-1 0,0 1 0,0-1 0,0 1 0,0-1 0,0 1 0,-1 0-71,-2 2 66,-1 0 0,2 0 0,-1 0 0,0 1 0,1 0 1,-1 0-1,1 0 0,-1 2-66,-7 7 77,-10 13 60,1 1 0,2 1 0,0-1 0,0 6-137,11-18 26,0-1 0,1 1 0,0 1 0,2-1 0,0 1 0,0 0 0,3-1-1,-1 1 1,0 11-26,2 58-21,0-84 17,0-1 0,0 1 0,0 1 0,1-1 0,-1 0 0,0 0 0,1 0 0,-1 0 0,1 0 0,-1 0 1,1 0-1,0 0 0,-1 0 0,0 0 0,1 0 0,-1-1 0,1 1 0,0 0 0,0 0 0,0-1 0,0 1 0,0 0 0,0-1 0,0 1 0,0-1 0,0 0 0,0 1 0,0-1 0,0 0 0,0 1 0,1-1 0,-1 0 1,1 0 3,7 1-28,0 0 1,0-1 0,0 0 0,3-1 27,3 0-49,-1 1 31,-3 1-11,-1 0 1,1-2-1,0 1 1,-1-1 0,1-1-1,-2 0 1,1 0-1,1-1 1,-1-1 0,0 1-1,2-3 29,0 0-46,0-2 0,-1 0 1,1-1-1,-1 0 0,-1-1 0,0 0 0,0-1 1,7-10 45,-12 13-10,1-1 0,-1 1 1,-1-1-1,1 0 1,-1 1-1,-1-1 1,0-1-1,0 1 0,-1-1 1,0 0-1,-1 0 1,0 1-1,0-5 10,-1-1 6,0-4 35,0 1 0,-3-11-41,2 23-29,0-1-1,-1 1 0,0 0 0,0 0 0,0 0 0,-1 0 0,0 1 0,0-1 0,-2-2 30,3 4-163,-1 0 1,1 1-1,-1-1 1,0 1-1,1-1 0,-2 1 1,1 0-1,0 0 1,-1 1-1,-2-2 163,3 2-449,0 1 1,-1 0-1,1 0 0,0 0 1,0 1-1,-1-1 1,1 1-1,0-1 0,-1 1 1,1 0 448,-22 1-6593,3 2-5738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0.0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66 13014,'0'0'5549,"0"2"-3492,2 115-1064,5 1-993,-2-32 105,-5 5-105,0-54 137,0-35-46,0-2 26,0 0 142,0-15 1019,0-171 640,0 174-1889,1-1-1,1 0 0,0 1 0,1-1 1,0 1-1,0 0 0,2 0 0,-1 0 1,2 1-1,-1-1 0,2 1 0,-1 1 1,2-1-1,-1 1 0,1 0 0,1 1 1,0 0-1,0 0 0,1 1 0,2-1-28,2-2 3,1 1-1,1 0 0,0 2 0,0 0 0,0 0 0,1 2 0,0 0 0,1 1 0,-1 0 0,1 2 0,0 0 1,0 1-1,15 0-2,-26 2-28,-3 0-32,0 0 0,0-1 1,0 1-1,0 0 1,0 1-1,-1-1 0,1 1 1,0 0-1,0 0 1,-1 0-1,1 0 0,0 0 1,-1 1-1,1 0 1,-1 0-1,0 0 0,1 0 1,-1 0-1,1 2 60,14 15-1026,9 9-4452,-4-8-6981</inkml:trace>
  <inkml:trace contextRef="#ctx0" brushRef="#br0" timeOffset="681.5">811 250 7828,'-13'-2'8590,"9"0"300,11 1-8652,1 0 0,0 0 0,0 1 1,-1 0-1,1 1 0,0 0-238,19 0 57,0-1-686,55 0-547,-56 0-2837,0 0-3722,-23 0-5506</inkml:trace>
  <inkml:trace contextRef="#ctx0" brushRef="#br0" timeOffset="1039.48">825 366 16488,'-5'0'4866,"5"0"-2849,0 0-913,0 0-399,0 0-401,0 0-224,23 0 16,17 4-48,0-4-48,4 0 0,1 0-528,4 0-897,-4 0-1937,-1 0-7667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1.9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1 655 2289,'0'-1'11036,"0"1"-4784,0 3-2422,0-3-3965,0 1 1,0-1 0,0 0 0,0 1-1,1-1 1,-1 1 0,0-1 0,0 0 0,0 1-1,0-1 1,0 0 0,1 1 0,-1-1 0,0 0-1,0 0 1,1 1 0,-1-1 0,0 0-1,0 1 1,1-1 0,-1 0 0,0 0 0,1 0-1,-1 1 1,0-1 0,1 0 0,-1 0 134,6-3 1803,-4-3-1414,0-4-240,5 7-5383,1 3-2548</inkml:trace>
  <inkml:trace contextRef="#ctx0" brushRef="#br0" timeOffset="743.25">607 206 9636,'-7'0'892,"0"0"-1,1 1 1,-1 0-1,1 0 0,0 1 1,-1 0-1,1 0 0,0 1 1,0-1-1,0 1 1,0 1-892,-3 2 487,0 0 1,1 0-1,-1 1 1,2 0-1,-1 1 1,-5 7-488,3-3 113,0 1 0,2 1 0,0 0 0,0 0 0,1 0 0,1 1 0,0 0 0,1 0 0,-1 7-113,1 7 300,2 1 0,1-1 0,1 1 1,2 4-301,-1-9 261,0-23-253,0 0 1,0 0-1,0 1 0,0-1 1,1 0-1,-1 0 1,1 1-1,0-1 0,-1 0 1,1 0-1,0 0 0,0 0 1,1 0-1,-1 0 0,0 0 1,1 0-1,-1-1 0,1 1 1,-1 0-1,2 0-8,1 1-13,0-1-1,0 0 1,0 0-1,0 0 1,1 0-1,-1-1 1,1 1-1,-1-1 1,1 0-1,1 0 14,9 0-38,0 0 0,0 0-1,5-2 39,4 1-16,-11-1 12,1-1-1,-1 1 0,0-2 1,0 0-1,0-1 0,-1 0 1,1-1-1,-1 0 0,0-1 0,0 0 1,3-4 4,17-11-32,-1-1 0,-1-2 1,9-10 31,-29 24-14,0 1 0,0-2 1,-1 1-1,0-1 1,2-4 13,-9 11 40,1 0 1,-1-1-1,0 1 0,0 0 1,0-1-1,-1 1 1,0-1-1,0 1 0,0-1 1,0 1-1,0-1 1,-1 0-1,0 0 0,0 1 1,-1-1-1,1 0 1,-1-3-41,0 6 31,0 0 1,0 0 0,0 0 0,0 0 0,0 0 0,0 0 0,-1 0 0,1 0 0,-1 1 0,1-1 0,-1 0 0,0 1 0,0-1 0,1 1 0,-1 0-1,0-1 1,0 1-32,-39-17 284,25 12-195,-16-10-141,-22-6 183,49 20-785,-1 1 0,0 0 0,1 0 0,-1 0 0,-4 1 654,9 15-4762,1-2-1366</inkml:trace>
  <inkml:trace contextRef="#ctx0" brushRef="#br0" timeOffset="1336.56">1311 17 1601,'-2'-10'15697,"-2"5"-9208,-13 4-4495,8 1-1451,6 0-490,0 1 0,0-1 0,0 1 0,0-1 0,1 1 0,-1 0 0,0 0 0,0 1 0,1-1 1,-1 0-1,1 1 0,-1-1 0,1 1 0,0 0 0,0 0 0,0 0 0,0 0 0,0 0 0,0 1 0,0-1 0,1 0 0,-2 3-53,-4 8 29,1 0 0,0 0 0,1 0-1,-1 4-28,2-6 68,-2 8-53,-1 0 0,2 0 0,1 1 0,0-1 1,2 1-1,0 0 0,1 0 0,1 0 0,2 16-15,-2-36-4,0 1 0,0-1 1,0 1-1,0 0 0,0-1 0,1 1 0,-1-1 0,0 1 0,0-1 1,1 1-1,-1-1 0,0 1 0,1-1 0,-1 1 0,1-1 1,-1 1-1,0-1 0,1 1 0,-1-1 0,1 0 0,-1 1 1,1-1-1,0 0 0,-1 0 0,1 1 0,-1-1 0,1 0 4,18 1-92,-11-1 48,0 0 5,12 0-113,1-1 0,12-2 152,-25 2-21,-1-1 1,0 1 0,0-2 0,0 1-1,0-1 1,-1 0 0,1 0 0,-1-1-1,2-1 21,8-6-22,0-1 0,-2-1 0,1-1 0,-1 0 0,-1 0 0,8-14 22,-14 20 28,-1-1 1,0 0-1,-1 0 1,0-1-1,-1 0 1,0 0-1,0 0 1,-1 0-1,0 0 0,-1-1 1,0 1-1,-1-1 1,0-1-29,0 2 54,-1-17 103,0 27-158,0-1 1,0 0 0,0 1 0,0-1 0,0 0 0,-1 1-1,1-1 1,0 0 0,0 1 0,-1-1 0,1 1-1,0-1 1,-1 0 0,1 1 0,0-1 0,-1 1 0,1-1-1,-1 1 1,1-1 0,-1 1 0,1-1 0,-1 1 0,1 0-1,-1-1 1,1 1 0,-1 0 0,0-1 0,1 1-1,-1 0 1,0 0 0,-3-1-110,0 1-1,0 0 0,0 0 0,0 0 0,0 0 1,0 1-1,0-1 0,1 1 0,-1 0 1,0 0-1,0 1 0,1-1 0,-1 1 1,0 0-1,1 0 0,0 0 0,-1 1 111,-5 4-751,1 0 0,1 1-1,-1 0 1,2 0-1,-6 8 752,-24 32-5616</inkml:trace>
  <inkml:trace contextRef="#ctx0" brushRef="#br0" timeOffset="1827.99">1248 438 12582,'-16'0'5197,"10"0"-3986,1-1 0,-1 2 1,1-1-1,-1 1 0,-4 0-1211,8 0 53,-1 0 1,1 0-1,-1 0 0,1 0 0,0 1 0,0-1 0,0 1 0,0-1 1,0 1-1,0 0 0,0 0 0,0-1 0,1 1 0,-2 2-53,-7 10 109,1 0-1,0 1 0,1 0 1,0 1-1,2-1 0,0 1 1,0 1-1,2-1 0,0 1 1,1 0-1,0 0 1,1 0-1,1 11-108,1-26 1,0 0-1,0 0 1,-1-1 0,1 1 0,1 0-1,-1 0 1,0 0 0,0-1 0,1 1 0,-1 0-1,1 0 1,-1-1 0,1 1 0,0 0-1,0-1 1,0 1 0,-1-1 0,2 1-1,-1-1 1,0 1 0,0-1 0,0 0-1,1 0 1,-1 1 0,0-1 0,1 0-1,-1 0 1,1 0 0,0-1 0,-1 1 0,1 0-1,0 0 1,-1-1 0,1 1 0,0-1-1,17 7 30,1-1 0,0-1 0,1-1 0,-1 0 0,0-2 0,1 0 1,0-2-1,-1 0 0,1-1 0,2-1-30,-12 0 9,0 0-1,0 0 1,-1-1 0,1 0-1,-1 0 1,0-2 0,0 1-1,0-1 1,-1 0 0,1-2-9,15-10-50,-1-1 0,21-21 50,-39 34-20,1-2 1,-1 1-1,-1-1 1,1 1 0,-1-2-1,0 1 1,-1 0-1,0-1 1,0 0-1,-1 0 1,0 0-1,1-4 20,0-7 24,-1 1-1,0-1 0,-2 1 0,0-1 0,-2-4-23,2 20 8,-1 0 1,-1 0-1,1 0 0,0-1 0,-1 1 0,1 0 0,-1 0 1,0 0-1,0 0 0,0 0 0,-1 0 0,1 1 0,-1-1 0,1 0 1,-1 1-1,0-1 0,0 1 0,0-1 0,-1 1 0,1 0 0,0 0 1,-3-2-9,0 2-240,0 0 1,1-1 0,-1 2-1,0-1 1,-1 0 0,1 1-1,0 0 1,0 0 0,0 1-1,-1 0 1,1 0 0,0 0-1,-5 1 240,7-1-563,0 1-1,0-1 0,0 1 0,0 0 0,0 0 0,0 0 1,0 0-1,1 1 0,-1-1 0,0 1 0,1 0 1,0-1-1,-1 1 0,1 0 0,0 1 0,0-1 0,0 0 1,0 1 563,-24 24-11744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6:56.8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255 453 7331,'1'-4'14162,"-1"4"-14070,0 0 1,0 0 0,0 0-1,0-1 1,0 1 0,0 0 0,0 0-1,0 0 1,0 0 0,-1-1 0,1 1-1,0 0 1,0 0 0,0 0-1,0 0 1,0 0 0,0-1 0,0 1-1,0 0 1,-1 0 0,1 0 0,0 0-1,0 0 1,0 0 0,0 0-1,0 0 1,0-1 0,-1 1 0,1 0-1,0 0 1,0 0 0,0 0-1,0 0 1,-1 0 0,1 0 0,0 0-1,0 0 1,0 0 0,0 0 0,-1 0-1,1 0-92,-18 0 442,-4 0-58,1 0 0,-16 4-384,30-3 12,-1 0 0,1 1 0,0 0 1,1 0-1,-1 1 0,0 0 0,1 0 0,-1 1 0,1-1 1,-2 3-13,2-2-17,1 0 1,-1 0 0,1 1-1,-1 0 1,1 0 0,1 0 0,-1 1-1,1-1 1,0 1 0,0 0 0,1 1-1,0-1 1,0 1 0,0-1 0,1 1-1,0 0 1,0 0 0,0 0 0,1 0-1,0 0 1,1 1 16,0-2-31,0-4-21,-1 1 0,1-1 0,1 1 1,-1 0-1,0-1 0,1 1 0,-1-1 0,1 1 1,0 0-1,0 0 52,0-2-26,0 0 0,0 0 0,0 0 0,0 0 1,0 0-1,0 0 0,0-1 0,0 1 0,1 0 0,-1-1 0,0 1 1,0-1-1,1 1 0,-1-1 0,1 1 0,-1-1 0,0 0 1,1 0-1,-1 0 0,1 0 0,-1 0 0,1 0 26,12 1-109,0 0-1,0-1 1,0 0 0,0-1-1,-1-1 1,1 0-1,0-1 1,0-1 0,-1 0-1,0 0 1,0-2 0,12-5 109,-14 4-61,20-11-732,17-13 793,-41 26-103,0-1 0,0 0 0,0 0 0,0 0 0,-1-1 0,0 0 0,-1-1-1,4-4 104,-9 12 43,0-1-1,0 1 0,0 0 0,0 0 0,0 0 0,0-1 0,1 1 0,-1 0 0,0 0 0,0 0 0,0 0 0,0 0 0,1-1 0,-1 1 1,0 0-1,0 0 0,0 0 0,0 0 0,1 0 0,-1 0 0,0 0 0,0 0 0,1 0 0,-1 0 0,0 0 0,0 0 0,0 0 0,1 0 0,-1 0 1,0 0-1,0 0 0,0 0 0,1 0 0,-1 0 0,0 0-42,9 7 573,10 21-738,-7-10 291,-5-10-93,0-1 0,0 0 1,1 0-1,0 0-33,-5-5-32,0 0 1,0 0 0,0 0-1,0-1 1,0 1 0,0-1-1,0 0 1,0 0-1,1 0 1,-1-1 0,0 1-1,1-1 1,2 1 31,11-1-2653,-8 0-2215,-3 0-2442</inkml:trace>
  <inkml:trace contextRef="#ctx0" brushRef="#br0" timeOffset="446.14">540 525 224,'0'0'4730,"0"0"251,0 0-1038,0 0-1315,0 0-800,0 0-452,5 3 4,-2 1-1273,-1 0 0,0 0 0,0 0 0,0 0 0,0 0 0,-1 1 0,1 3-107,-1-4 16,0 0-1,1-1 0,-1 1 1,1 0-1,-1 0 0,1-1 0,0 1 1,1-1-1,-1 1 0,0-1 0,2 1-15,-3-3-45,-1-1 16,0 0 82,0 0 104,0 0 212,1-3-312,0 1 1,0 0-1,0 0 1,0-1 0,-1 1-1,1-1 1,-1 1-1,1-1 1,-1 1 0,0-2-58,2-8 21,0 7-18,1-1 0,-1 0 1,1 1-1,0 0 0,0 0 0,1 0 0,-1 0 0,1 0 0,0 1 0,1 0 0,-1-1 1,1 2-1,2-3-3,11-6 39,0 1 1,0 0 0,5 0-40,-19 9 11,9-5 115,-1 1 0,1 1 0,0 0 0,1 1 0,-1 0 0,1 1 0,0 0 0,0 1 0,9 0-126,-22 3 29,-1-1 0,1 1 0,0-1 0,-1 1 0,1-1 0,0 1-1,-1 0 1,1-1 0,-1 1 0,1 0 0,-1-1 0,0 1 0,1 0 0,-1 0 0,1 0 0,-1-1 0,0 1 0,0 0 0,0 0 0,1 0 0,-1 0 0,0 0 0,0-1 0,0 1-1,0 0 1,0 0 0,-1 1-29,1 35 386,0-28-243,0 106 380,0-65-7113,0-46-3046</inkml:trace>
  <inkml:trace contextRef="#ctx0" brushRef="#br0" timeOffset="867.08">995 405 1649,'0'0'12440,"0"0"-6912,0 0-3364,0 5-1100,-2 18-332,0 0 0,-3 10-732,1-7 258,1 0 0,1 15-258,2-33 15,-1-3-23,1 0 0,0 1 0,1-1-1,-1 0 1,1 0 0,0 0 0,1 3 8,-1-6-1,0-1 0,0 0 0,0 1 0,0-1-1,0 1 1,0-1 0,0 0 0,0 0 0,0 0 0,0 1 0,1-1 0,-1 0 0,1-1 0,-1 1-1,0 0 1,1 0 0,0-1 0,-1 1 0,1 0 0,-1-1 0,1 0 0,0 1 0,-1-1-1,1 0 1,1 0 1,5 1 34,1 0-1,-1-1 0,1 0 0,7-1-33,-12 0 8,-1 1 1,0-1-1,0 0 0,1 0 0,-1 0 1,0-1-1,0 1 0,0-1 0,0 0 1,-1 1-1,1-1 0,0 0 0,1-3-8,3-1-17,0-2-1,0 1 0,-1-1 0,0 0 0,0 0 0,-1-1 0,0 1 0,-1-1 0,0 0 1,0-1-1,-1 1 0,0-1 0,0 1 0,-1-1 0,-1 0 0,0 0 0,0-7 18,-1 15-843,0 2-1539,0 0-3189</inkml:trace>
  <inkml:trace contextRef="#ctx0" brushRef="#br0" timeOffset="1442.74">1458 405 4674,'-2'-15'12491,"-5"8"-6617,6 6-5684,-1 1-1,0-1 0,0 1 0,0-1 0,0 1 0,0 0 0,0 0 0,0 0 0,0 0 0,-2 1-189,-9-1 218,5 1-141,-1 0 0,1 0 0,-1 1 0,1 0 1,-1 0-1,1 1 0,0 1 0,0-1 0,0 1 1,1 0-1,-3 2-77,-12 9 96,1 0-1,1 2 1,-4 3-96,17-13 9,-1 0 0,2 0 0,-1 1 0,1 0 0,-5 6-9,9-9-25,-1-1 0,1 1 1,0 0-1,0 0 0,1 0 1,-1 0-1,1 0 0,0 1 1,1-1-1,-1 0 0,1 5 25,0-9-11,1-1-1,0 1 0,-1-1 1,1 1-1,0-1 1,-1 1-1,1-1 0,0 0 1,0 1-1,-1-1 1,1 0-1,0 0 0,0 1 1,-1-1-1,1 0 1,0 0-1,0 0 0,0 0 1,-1 0-1,1 0 1,0 0-1,0 0 0,0 0 1,0-1-1,-1 1 1,1 0 11,6 0-56,-2 0 25,12 0-15,0 1 0,0-2-1,0-1 1,-1 0 0,1-1 0,-1 0 0,1-1 0,6-4 46,-4-2-33,0-1-1,-1-1 1,0 0 0,8-9 33,41-26-46,-67 47 72,0 0 1,0-1-1,0 1 1,0 0-1,1 0 1,-1 0 0,0 0-1,0 0 1,0 0-1,1 0 1,-1 0-1,0 0 1,0 1-1,0-1 1,0 0-1,1 0 1,-1 0-1,0 0 1,0 0-1,0 0 1,0 0-1,1 0 1,-1 0-1,0 0 1,0 1-1,0-1 1,0 0 0,0 0-1,0 0 1,1 0-1,-1 0 1,0 1-1,0-1 1,0 0-1,0 0 1,0 0-1,0 0 1,0 1-1,0-1 1,0 0-1,0 0 1,0 0-1,0 0 1,0 1-1,0-1 1,0 0-1,0 0 1,0 0 0,0 1-1,0-1 1,0 0-1,0 0-26,0 15-145,0-11 269,0 0-107,0 0-1,0 0 1,1 0 0,-1 0 0,1 0 0,0 0-1,0 0 1,1 0 0,-1 0 0,3 4-17,-3-7-9,0 1 1,0 0 0,0-1-1,1 1 1,-1-1-1,1 0 1,-1 1-1,1-1 1,-1 0-1,1 0 1,0 0 0,-1 0-1,1 0 1,0 0-1,0 0 1,0-1-1,0 1 1,0 0-1,0-1 1,0 0-1,0 0 1,0 1 0,0-1-1,0 0 9,33 0-2910,-13 0-5369,-12 0-3262</inkml:trace>
  <inkml:trace contextRef="#ctx0" brushRef="#br0" timeOffset="1780.04">1752 16 7635,'0'-1'582,"0"0"-1,1 1 1,-1-1-1,0 0 1,0 0-1,1 0 1,-1 0-1,1 1 1,-1-1-1,1 0 1,-1 0-1,1 1 0,-1-1 1,1 0-1,-1 1 1,1-1-1,0 1 1,0-1-1,-1 1 1,2-1-582,-2 1 202,0 0 0,1 0 0,-1 1 0,1-1 0,-1 0-1,1 0 1,-1 1 0,0-1 0,1 0 0,-1 1 0,1-1 0,-1 1 0,0-1 0,0 0 0,1 1 0,-1-1 0,0 1 0,0-1 0,1 1 0,-1-1 0,0 1 0,0-1 0,0 1 0,0-1-202,8 40 918,2 86 197,-6 1 0,-7 19-1115,2-7 254,1-110-1676,0-28-115,0-1-1381,0 0-3904,0 0-7081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7:03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0 282 640,'0'0'14935,"0"0"-10933,0 0-2209,0 8-1105,0 20-240,0 8-256,0 0-48,0 0-80,0 0-48,0 0 1,0 4-1,0-4-16,0-4 0,0-8-241,0-8-431,9-8-1041,9-8-1952,-4 0-5668</inkml:trace>
  <inkml:trace contextRef="#ctx0" brushRef="#br0" timeOffset="401.78">9 89 3634,'0'0'6251,"0"0"-3087,0 0-1489,0 0-517,3-1-283,4-4-648,0 0 0,0 0 0,0-1 0,-1 0 0,0 0 0,0 0 0,0-1 0,-1 0 0,0 0 0,0-1 0,0 1 0,0-3-227,-4 8 517,-1 2 468,0 0-51,0 17-462,-5 30-3812,1-23-2615</inkml:trace>
  <inkml:trace contextRef="#ctx0" brushRef="#br0" timeOffset="786">535 522 1761,'0'0'16695,"0"0"-13669,0 0-1954,0 0-752,0 0-143,13 0-33,14 0-96,4 0-48,-8 0-112,-5 0-433,-5 0-847,-9 0-1826,-4 0-3233,0 0-5074</inkml:trace>
  <inkml:trace contextRef="#ctx0" brushRef="#br0" timeOffset="1141.83">482 650 14839,'0'0'5923,"0"0"-4195,0 0-815,0 0-529,0 0-368,0 0 32,31 0 32,0 0-32,5 0-48,-1 0-240,-8 0-1249,4 0-2369,-8 0-6034</inkml:trace>
  <inkml:trace contextRef="#ctx0" brushRef="#br0" timeOffset="1528.56">1065 735 9492,'0'0'6715,"0"0"-3012,0 0-1774,0 0-966,0 0-432,0 0-221,0 0-126,0 0-109,0 0-3,0 0 32,0 0-40,3-5 42,34-22 615,-37 52-195,0-18-473,-1 6-416,1-13 337,0 0 0,0 0 0,0 0 0,0 1 0,0-1 0,0 0 0,0 0 0,0 0 0,0 0 0,0 0 0,0 0 0,0 0 0,0 0-1,0 0 1,0 0 0,0 0 0,0 0 0,-1 0 0,1 0 0,0 0 0,0 0 0,0 0 0,0 1 0,0-1 0,0 0 0,0 0 0,0 0 0,0 0-1,0 0 1,0 0 0,0 0 0,0 0 0,0 0 0,0 0 0,0 0 0,-1 0 0,1 0 0,0 0 0,0 0 0,0 0 0,0 0 0,0 0 0,0 0 0,0 0-1,0 0 1,0 0 0,0 0 0,0 0 0,0 0 0,0-1 0,0 1 0,0 0 0,-1 0 0,1 0 0,0 0 0,0 0 0,0 0 0,0 0 0,0 0 0,0 0-1,0 0 1,0 0 0,0 0 0,0 0 0,0 0 0,0 0 0,0 0 0,0 0 0,0 0 26,0-2-515,-1 1 0,1 0 0,0 0 0,0-1 0,0 1 0,0 0 1,0 0-1,0-1 0,0 1 0,0 0 0,0 0 0,1 0 0,-1-1 0,0 1 0,1 0 0,-1-1 515,8-6-9882</inkml:trace>
  <inkml:trace contextRef="#ctx0" brushRef="#br0" timeOffset="2735.14">1636 498 8772,'0'0'5917,"-1"-1"287,-4-2-5026,2 3-1076,-18 0 749,1 1-1,-18 2-850,30-1 91,0 0 0,1 0 0,-1 0 0,1 1-1,-1 0 1,1 1 0,0-1 0,0 2-1,0-1-90,-31 22 434,2 2 0,-19 18-434,41-34 36,1 2 1,1-1 0,0 2 0,1 0 0,0 0 0,1 1 0,-6 14-37,12-19-39,1-1 1,0 1-1,1 0 0,0 0 0,1 0 0,0 0 0,1 0 1,0 10 38,0-13-63,0-7 56,1-1 0,-1 1 1,0 0-1,1 0 0,-1 0 1,1 0-1,-1-1 1,1 1-1,-1 0 0,1 0 1,0-1-1,-1 1 0,1 0 1,0-1-1,-1 1 0,1-1 1,0 1-1,0-1 0,0 1 1,0-1-1,-1 0 1,1 1-1,0-1 0,0 0 1,0 0-1,0 1 0,0-1 1,0 0-1,0 0 0,0 0 1,0 0-1,-1 0 1,1 0-1,1-1 7,2 2-22,33 1-273,34-2 295,-26-1-60,-31 0 50,1 0 0,-1-1 1,1 0-1,-1-2 0,0 1 1,0-2-1,-1 0 0,1-1 1,2-1 9,16-10-51,-1-1 1,-1-2 0,4-5 50,-22 17-15,0-2 0,-1 1 0,0-2 0,1-1 15,-9 9 16,0 0 0,-1-1 0,1 0 0,-1 1 0,1-1 1,-1 0-1,0 0 0,-1 0 0,1-1 0,-1 1 0,0 0 0,0-1 0,0 1 1,0-1-1,-1-2-16,1-8 151,-1 9-110,0 1 1,0 0-1,0 0 1,0-1 0,-1 1-1,0 0 1,0 0 0,-2-4-42,2 7-2,0 1-1,0-1 1,0 1 0,0-1 0,0 1 0,-1 0 0,1-1 0,0 1 0,-1 0-1,1 0 1,-1 0 0,0 0 0,1 0 0,-1 0 0,0 1 0,1-1 0,-1 0 0,0 1-1,0-1 1,0 1 0,0 0 0,1 0 0,-1 0 0,0 0 0,0 0 0,0 0 0,0 0 2,-15 0-419,-17 0-273,11 0-2682,22 0-2656,1 0-5450</inkml:trace>
  <inkml:trace contextRef="#ctx0" brushRef="#br0" timeOffset="3352.55">2161 249 432,'-9'0'9997,"-13"1"853,-6 2-7925,2 8-5235,10 4 3851,6-3-1495,1 0 0,1 0-1,0 1 1,1 0 0,0 0 0,1 1 0,1 0 0,0 0 0,1 1 0,0-1-1,1 1 1,1 0 0,0 0 0,1 0 0,1 6-46,0-20-1,0-1 0,0 0 1,0 1-1,0-1 0,0 1 0,0-1 0,0 1 1,0-1-1,0 1 0,1-1 0,-1 1 0,0-1 1,0 0-1,0 1 0,1-1 0,-1 1 0,0-1 1,1 0-1,-1 1 0,0-1 0,1 0 0,-1 1 1,0-1-1,1 0 0,-1 0 0,0 1 0,1-1 1,-1 0-1,1 0 0,-1 0 0,1 0 0,-1 1 1,17-1 34,-10 0-26,11 0 22,1 1 30,-1-2 0,1 0 1,8-2-61,-20 1 14,0 0-1,0 0 1,-1 0-1,1-1 1,0 0-1,-1 0 1,0 0 0,0-1-1,0 0 1,4-4-14,1 0 9,-8 6 4,0 0-1,-1 1 0,1-1 0,-1-1 1,1 1-1,-1 0 0,0-1 0,1 1 0,-1-1 1,0 0-1,-1 1 0,1-1 0,-1 0 1,1 0-1,-1 0 0,0-1 0,0 1 1,0 0-1,0 0 0,-1 0 0,1-1 0,-1 1 1,0-3-13,-11 7-1801,8 0 1133,-1 1 0,1 0 0,0-1 0,0 1 0,0 0 0,0 0 0,0 1 0,0-1 0,1 1-1,-1-1 1,1 1 0,0 0 0,0 0 0,0 0 0,-1 2 668,-13 27-12955</inkml:trace>
  <inkml:trace contextRef="#ctx0" brushRef="#br0" timeOffset="3912.5">2108 582 2097,'-29'-1'12258,"-12"-1"-5735,37 2-6283,-1 0 1,0 1-1,1-1 0,-1 1 0,1 0 0,-1 0 0,1 0 1,0 1-1,-1 0 0,1 0 0,-2 1-240,0 1 52,1 0-1,-1 0 1,1 1-1,0-1 1,1 1-1,-1 0 1,1 1-1,0-1 1,0 1-1,1-1 1,0 1 0,0 0-1,0 1 1,1-1-1,0 0 1,0 1-1,0-1 1,1 1-1,0 0 1,0-1-1,1 1 1,0 6-52,0 43 595,0-55-591,0-1 0,0 1 0,0 0 0,1-1-1,-1 1 1,0-1 0,0 1 0,1 0 0,-1-1 0,0 1 0,1-1 0,-1 1 0,0-1 0,1 1-1,-1-1 1,1 0 0,-1 1 0,1-1 0,-1 1 0,1-1 0,-1 0 0,1 1 0,-1-1 0,1 0 0,0 0-1,-1 1 1,1-1 0,-1 0 0,1 0 0,0 0 0,-1 0 0,1 0 0,-1 0 0,1 0-4,28 0-37,-17 0 37,-2 0 9,0 0 1,0 0 0,-1-1-1,1-1 1,0 0-1,0 0 1,-1-1-1,1 0 1,-1 0 0,0-1-1,0 0 1,6-4-10,10-10-22,0 0 0,-1-2 0,-1-1 0,5-7 22,-24 24 21,-1-1 1,1 0 0,-1 0 0,-1-1 0,1 1 0,-1 0 0,0-1 0,0 0 0,0 1-1,-1-1 1,0 0 0,0 0 0,0 0 0,-1 0 0,0 0 0,0 0 0,-1 0-1,1 0 1,-1 0 0,-1-1-22,1 6-9,0 0-1,0-1 1,0 1-1,0 0 0,0 0 1,0 0-1,0 1 1,0-1-1,0 0 1,0 0-1,-1 1 1,1-1-1,0 0 1,0 1-1,-1-1 0,1 1 1,-1 0-1,1-1 1,0 1-1,-1 0 1,1 0-1,-1 0 1,0 0 9,-6 0-5737,2 2-5902,6-2 6450</inkml:trace>
  <inkml:trace contextRef="#ctx0" brushRef="#br0" timeOffset="4690.26">2166 310 352,'0'-2'4122,"0"-6"-1101,0 6 2094,1 2 4488,2 2-9605,-1-1 0,0 0 0,0 1 1,0 0-1,0-1 0,0 1 0,0 0 0,0 0 1,-1 0-1,1 0 0,-1 1 0,1-1 0,-1 0 0,0 1 1,0-1-1,1 2 2,7 14-2168,4-4-3850,-4-9-1193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07:09.0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328 245 5667,'-3'-18'12293,"-5"8"-8617,4 9-3555,1 0-1,0 0 1,0 1 0,0-1-1,-1 1 1,1 0-1,0 0 1,0 0-1,-1 0-120,3 0 71,-12 0 365,4-1-285,-1 1 1,1 0-1,-1 0 1,1 1-1,-1 0 1,1 1-1,0 0 1,0 1-1,0 0 1,0 0-1,-8 4-151,4 1 16,-1 1 0,2 0-1,-1 1 1,1 0 0,1 1 0,0 0 0,0 1-1,1 0 1,1 1 0,0 0 0,1 0-1,-1 3-15,7-10-23,0 0 0,1 1 0,0-1 0,0 1 0,0-1 0,1 1 0,0-1 0,0 1 0,1 2 23,0 12-310,-1-21 305,0 0 1,0 0-1,0 1 0,0-1 1,0 0-1,0 0 0,0 0 1,0 0-1,0 1 0,0-1 1,0 0-1,0 0 0,0 0 1,0 0-1,0 1 0,0-1 1,0 0-1,1 0 0,-1 0 1,0 0-1,0 0 0,0 0 1,0 1-1,0-1 0,1 0 1,-1 0-1,0 0 0,0 0 1,0 0-1,0 0 0,0 0 1,1 0-1,-1 0 0,0 0 1,0 0-1,0 0 0,0 0 1,1 0-1,-1 0 0,0 0 1,0 0-1,0 0 0,0 0 1,1 0 3,10 2-52,0-1-1,0-1 0,0 0 0,0 0 0,0-1 0,1 0 1,-1-1-1,-1-1 0,1 1 0,0-2 0,10-3 54,7-11-110,-1-1 0,0-1 0,1-3 110,35-26-500,-63 48 501,0 1 0,0 0 0,0 0 0,0 0 0,0 0-1,1 0 1,-1 0 0,0 0 0,0 0 0,0 0-1,0 0 1,1 0 0,-1 0 0,0 0 0,0 0 0,0 0-1,0 0 1,1 0 0,-1 0 0,0 0 0,0 0-1,0 0 1,0 0 0,1 0 0,-1 0 0,0 0 0,0 0-1,0 0 1,0 0 0,1 0 0,-1 0 0,0 1-1,0-1 1,0 0 0,0 0 0,0 0 0,0 0 0,0 0-1,1 0 1,-1 1 0,0-1 0,0 0 0,0 0-1,0 0 1,0 0 0,0 1 0,0-1 0,0 0-1,3 15 262,-3 25 341,0-31-539,0 47-451,11-55-3956,9-1-2092</inkml:trace>
  <inkml:trace contextRef="#ctx0" brushRef="#br0" timeOffset="442.31">519 249 10053,'0'0'5944,"0"0"-2948,0 3-1894,0 0-1037,1 19 41,-2 1-1,0-1 0,-1 1 1,-2-1-1,-1 4-105,1-7-45,3-14 8,0-1 0,0 0 0,0 1 0,0-1 0,-1 0 0,-1 2 37,3-4-125,0-2-115,0 0-67,0-8 627,0 5-289,-1-7 42,1-1 0,0 1 1,1-1-1,0 1 1,1-1-1,0 1 0,0 0 1,1 0-1,1 0 0,-1 0 1,3-2-74,-1 3 29,-2 3-16,0 0 0,1 0 0,-1 1 0,2-1 0,-1 1 0,0-1 0,1 1 0,0 1 0,1-2-13,12 3 3180,11 5-3148,-25-1 179,-1 0-192,0 0 1,0 0-1,0 1 0,0-1 0,0 1 0,0 0 1,0-1-1,0 2 0,-1-1 0,1 0 0,-1 0 1,1 1-1,-1-1 0,0 1 0,0 0 0,0 0 1,-1 0-1,1 0 0,-1 0 0,1 0 0,-1 0 1,1 2-20,1 5-111,0-1 1,0 1 0,-1 0-1,0 0 1,0 0 0,-1 0 0,-1 2 110,0 12-4928,0-16-1624</inkml:trace>
  <inkml:trace contextRef="#ctx0" brushRef="#br0" timeOffset="828.13">747 237 8148,'0'0'5602,"0"0"-1733,0 0-1556,0 9-211,0 146 982,-1-151-3075,1-1-1,0 0 1,0 1-1,1-1 1,-1 0-1,1 1 1,-1-1 0,1 0-1,0 0 1,0 0-1,1 0 1,-1 0-1,1 0 1,-1 0-1,1 0 1,0 0 0,0-1-1,0 1 1,0-1-1,1 1 1,-1-1-1,1 0 1,-1 0-1,1 0 1,0 0-1,0-1 1,-1 1 0,1-1-1,1 1 1,-1-1-1,0 0 1,0 0-1,0-1 1,1 1-1,-1-1 1,0 1 0,0-1-1,1 0 1,0 0-9,3 0 0,1 0 0,-1-1 0,0 0 0,1 0 0,3-1 0,-8 1 1,0 0 0,0-1 0,0 1 0,0 0 0,0-1 0,0 0 0,-1 0 0,1 0 0,-1 0 0,1 0 0,-1-1 0,0 1 0,2-3-1,1-2 54,0 1 0,-1-1 1,0-1-1,-1 1 0,0 0 0,0-1 0,0 0 0,-1 1 1,0-1-1,0-3-54,3-43-1590,-5 16-3552,0 38-2400</inkml:trace>
  <inkml:trace contextRef="#ctx0" brushRef="#br0" timeOffset="1200.06">1045 269 800,'0'0'4915,"0"0"-4755,0 0-160,0 0-1761,0 0-2353</inkml:trace>
  <inkml:trace contextRef="#ctx0" brushRef="#br0" timeOffset="1612.99">1068 285 2945,'0'-9'14175,"0"-14"-6361,-12 23-6829,5 1-934,1 0 0,0 0 1,-1 1-1,1-1 0,0 1 1,0 1-1,1-1 0,-1 1 1,0 0-1,1 0 1,-1 1-1,1 0 0,0 0 1,-3 3-52,0 0 4,0 1 1,1-1 0,0 2 0,1-1 0,-1 1 0,2-1-1,-1 2 1,-3 7-5,6-8-42,0 1 0,1 0 0,0 0 0,0 0 0,1 0 0,0 0 0,1 0 0,0 8 42,0-17-11,1 0 0,-1 1-1,0-1 1,1 0 0,-1 0 0,1 0-1,-1 1 1,1-1 0,0 0 0,-1 0 0,1 0-1,0 0 1,0 0 0,0 0 0,0 0-1,0 0 1,0 0 0,0-1 0,0 1 0,0 0-1,0 0 1,0-1 0,0 1 0,1-1-1,-1 1 1,0-1 0,0 0 0,1 1-1,-1-1 1,0 0 0,1 0 0,0 0 11,9 1-74,0 0 1,0 0-1,10-2 74,-8 1-71,-6 0 29,0 0 0,1-1 0,-1 0 0,0 0-1,0 0 1,1-1 0,-1 0 0,0 0 0,-1-1 0,3-1 42,0-1-91,0-1 1,-1 0 0,0-1 0,0 0-1,0 0 1,5-6 90,1-2-57,-1 0-1,0-1 1,-1 0 0,6-13 57,-17 27 176,-1 2 13,0 0-109,0 0-27,0 0-29,0 0 3,0 0 77,0 0 176,0 0 145,0 0 23,0 0-51,0 0-45,12 19-119,-5-8-220,-6-9-11,6 12-16,1 0 1,1 0 0,0-1 0,1 0 0,11 11 13,-20-23-248,0-1 0,0 1 1,0 0-1,1-1 0,-1 0 1,0 1-1,0-1 0,0 1 0,1-1 1,-1 0-1,0 0 0,1 0 1,-1 0-1,0 0 0,0 0 0,1 0 1,-1 0 247,4 0-1947,0 0-3762</inkml:trace>
  <inkml:trace contextRef="#ctx0" brushRef="#br0" timeOffset="2047.94">1647 0 2177,'0'0'9837,"0"0"-4344,0 0-2932,0 0-859,0 0-344,0 0-368,0 0-307,0 4-131,2 235 2428,0 6-6945,-2-243 719,0-2-2781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4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294 245 11125,'0'0'327,"0"-1"0,0 1 0,0-1 0,0 1 0,0-1 0,0 1 0,0 0-1,0-1 1,-1 1 0,1-1 0,0 1 0,0 0 0,-1-1 0,1 1 0,0 0 0,0-1 0,-1 1 0,1 0 0,0-1 0,-1 1 0,1 0-1,0-1 1,-1 1-327,-12-4 3400,-20 4-2309,21 1-194,3-1-696,1 0 0,-1 1 0,0 0 0,0 0 0,-2 1-201,7-1 34,0 1 0,1-1 0,-1 1 0,0 0 1,0 0-1,1 1 0,-1-1 0,1 1 0,0-1 0,-1 1 0,1 0 0,0 1-34,-16 17 63,2 0 0,0 1-1,1 1 1,-3 7-63,13-19-129,0 0 1,1 1 0,0 0 0,1 0-1,0 0 1,0 0 0,2 1-1,-1-1 1,2 1 0,-1 8 128,3-21-35,-1 1 1,0-1-1,1 1 1,-1-1-1,1 0 1,-1 1-1,1-1 1,-1 0-1,1 1 1,-1-1-1,1 0 1,0 0-1,-1 0 0,1 1 1,-1-1-1,1 0 1,0 0-1,-1 0 1,1 0-1,-1 0 1,1 0-1,0 0 1,-1 0-1,1 0 1,-1 0-1,1-1 1,0 1-1,-1 0 35,5 0-151,4 0 103,0 0-1,0 0 1,-1-1-1,1 0 1,0 0-1,0-1 1,-1 0 0,1-1-1,-1 1 1,1-2-1,-1 1 1,0-1-1,2-3 49,26-16-415,-1-1 0,-2-2 0,0-1 0,-2-2 0,27-31 415,-44 40 37,-14 18 409,0 2 237,0 0-232,0 0-238,0 8 16,-1 24-148,-6 31-81,2-30-65,1 34 65,4-65-24,0-2-8,0 0 126,0-8 511,-1-2-548,1 1 0,0-1 0,0 1 1,1-1-1,1 1 0,-1 0 0,2-1 0,-1 1 0,1 0 0,0 0 0,1 1 0,0-1 0,5-7-57,-2 7 18,-1 1 0,1 0-1,0 0 1,4-2-18,-9 7 43,1 1-1,0 0 1,0 0-1,0 0 1,0 1 0,0-1-1,0 1 1,0-1-1,0 1 1,0 0-1,1 0 1,-1 1 0,1-1-1,-1 1 1,3-1-43,22 1 435,-13-1-187,0 1-1,1 0 1,12 3-248,-24-2 32,0 0 1,0 0-1,0 0 1,0 1-1,0-1 0,0 1 1,-1 0-1,1 0 1,0 0-1,-1 0 1,0 1-1,1-1 1,-1 1-1,0 0 0,2 3-32,4 5 66,-1 0-1,-1 1 1,0 0-1,-1 0 0,0 0 1,0 1-1,-2 0 0,1 0 1,-2 0-1,1 4-65,-3-14-266,2 8-143,-3-7-4193,0-4-1161</inkml:trace>
  <inkml:trace contextRef="#ctx0" brushRef="#br0" timeOffset="340.51">450 73 9444,'0'-12'8420,"0"-4"-5859,0 4-1248,22 0-609,10-1-288,3 13-287,14-8-129,-4 8-449,-1 0-1600,1 0-5522</inkml:trace>
  <inkml:trace contextRef="#ctx0" brushRef="#br0" timeOffset="683.55">1239 129 6067,'-28'0'8006,"4"3"-3878,17-2-3801,0 1-1,0 0 0,0 0 0,1 1 1,-1 0-1,1 0 0,0 0 0,-1 1 1,-3 3-327,-16 14 346,1 1 0,0 1 0,2 1 0,1 1 0,1 1 0,1 1 0,-10 18-346,26-39 73,0 1 0,1-1 0,0 0 0,0 1-1,0 0 1,1 0 0,0 0 0,0 0 0,1 0 0,0 0 0,0 0-1,1 0 1,0 6-73,10-11 198,-2-2-151,0 1 0,0-1 1,1-1-1,-1 0 0,0 0 1,0 0-1,0-1 0,-1 0 1,1-1-1,0 1 1,-1-2-1,0 1 0,1-1 1,-1 0-1,-1 0 0,4-3-47,7-8-66,-1 0-1,0-1 0,-1-1 1,-1 0-1,-1-1 0,0 0 0,-1-1 1,-1-1-1,-1 1 0,3-12 67,-13 31-150,1 0-1,-1-1 0,0 1 1,0 0-1,1 0 1,-1 0-1,0-1 0,0 1 1,1 0-1,-1 0 0,0 0 1,1 0-1,-1 0 1,0 0-1,1-1 0,-1 1 1,0 0-1,0 0 0,1 0 1,-1 0-1,0 0 1,1 0-1,-1 0 0,0 0 1,1 1-1,-1-1 0,0 0 1,1 0 150,1 0-3047,10 0-9570</inkml:trace>
  <inkml:trace contextRef="#ctx0" brushRef="#br0" timeOffset="1025.74">1515 137 6099,'-12'0'4216,"-37"1"4118,43-1-7975,0 1 0,0 0 0,0 0-1,0 1 1,0 0 0,0 0 0,1 0-1,-1 1 1,0-1 0,-2 3-359,-1 1 176,0 1 0,0 0 1,1 0-1,-1 1 0,2 0 0,-1 1 1,-2 3-177,7-7 35,0-1 1,0 1-1,1-1 0,-1 1 1,1 0-1,0 0 1,0 0-1,1 0 1,-1 0-1,1 1 1,0-1-1,1 0 0,-1 1 1,1-1-1,0 0 1,1 6-36,0-9 8,-1 0 0,1 0 0,0-1 0,0 1 0,0 0 0,0 0 0,0-1 1,1 1-1,-1-1 0,0 1 0,1-1 0,-1 1 0,1-1 0,-1 0 0,1 0 0,0 0 0,-1 0 1,1 0-1,0 0 0,0 0 0,1 0-8,5 3 46,32 19 362,35 26-408,-74-48 44,0 0-1,0 1 1,1-1 0,-1 0-1,0 1 1,-1-1 0,1 1 0,0-1-1,0 1 1,-1 0 0,1-1-1,-1 1 1,1 0 0,-1-1-1,0 1 1,1 0 0,-1 0 0,0-1-1,0 1 1,0 0 0,-1 0-1,1-1 1,0 1-44,-1 1 75,1 0 0,-1 0-1,1 0 1,-1-1 0,0 1 0,-1 0-1,1-1 1,0 1 0,-1 0 0,1-1-1,-1 0 1,0 1 0,1-1 0,-2 0-75,-10 9 98,-1-1 1,0-1-1,0 0 1,-1-1-1,-5 2-98,-23 9-1842,-15 4 1842,46-22-2781,10-1 282,1 0-6652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3.1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382 61 7876,'0'-3'709,"0"1"0,0-1 0,0 1 0,-1-1 0,1 1 1,-1-1-1,0 1 0,1-1 0,-1 1 0,0 0 0,0-1 1,-1 1-1,0-2-709,1 3 344,-1-1-1,1 0 1,-1 1 0,0-1 0,1 1 0,-1-1 0,0 1 0,0 0 0,0 0-1,0 0 1,0 0 0,-2-1-344,-6 0 393,1 0 0,0 1 0,-1 0 0,1 0 1,-1 1-1,-5 1-393,1-1 746,9 0-671,0 1 0,0 0 0,0 0 0,0 0 0,0 1 0,0 0 0,1 0 0,-1 0 0,1 0 1,-1 1-1,1 0 0,0-1 0,0 2 0,0-1 0,0 0 0,-2 4-75,-10 11 143,1 0 0,0 1-1,0 3-142,0-2 105,-3 6 45,1 0 0,-11 22-150,22-34 13,0-1 0,0 1-1,2 0 1,0 1-1,0-1 1,-1 14-13,4-14 4,-2 0-9,1 1 0,1-1 1,1 0-1,0 1 0,1-1 0,0 0 1,1 4 4,-1-16-2,0 1 0,0-1 0,0 0 0,1 1 1,-1-1-1,0 0 0,1 0 0,0 1 0,-1-1 0,1-1 0,0 1 1,0 0-1,0 0 0,0-1 0,0 1 0,0-1 0,1 1 0,-1-1 1,0 0-1,1 0 0,-1 0 0,3 0 2,5 2 8,0-1-1,1 0 1,0 0-1,9 0-7,5 0 49,0-2-1,1 0 1,23-4-49,-38 3 11,-1-1 0,0-1 0,0 1 0,-1-2 0,1 1 0,-1-1 0,0-1 0,1 0 0,-2 0 0,1-1 0,-1 0-11,3-2 3,-1-1 1,0 0 0,-1 0-1,0-1 1,0-1-1,1-2-3,-6 6 0,0 1 0,0-1 0,-1 0 0,0 0 0,0 0 0,-1-1 0,1 1 0,-2-1 0,1 1 0,-1-1 0,0-3 0,0-97 8,-1 105-25,0 1 1,0-1-1,0 1 0,0-1 0,-1 1 1,1-1-1,-1 1 0,1 0 0,-1-1 0,0 1 1,0-1-1,0 1 0,0 0 0,-1 0 1,1 0-1,0 0 0,-2-2 17,1 3-120,0-1-1,-1 1 1,1-1-1,0 1 1,-1 0 0,1 0-1,-1 0 1,0 0-1,1 1 1,-1-1 0,1 1-1,-1-1 1,0 1-1,0 0 1,1 0 0,-3 0 120,-2 0-630,-15 1-1998,7 7-2742,-2 19-7826</inkml:trace>
  <inkml:trace contextRef="#ctx0" brushRef="#br0" timeOffset="404.56">266 582 7828,'-31'-1'9048,"14"0"-6016,-1 1 0,-11 2-3032,24-2 102,1 1-1,-1 0 1,1 0 0,0 0 0,-1 1-1,1-1 1,0 1 0,0 0-1,0 0 1,0 1 0,0-1-1,-1 2-101,-3 3 92,0 1-1,0 0 0,1 1 0,0 0 0,1 0 1,0 0-1,0 1 0,1 0 0,0 0 1,1 0-1,0 1 0,0-1 0,1 3-91,-3 13 125,2-1-1,0 1 1,2 0 0,1 0-1,1 2-124,0-27 2,0 1-1,0 0 1,0 0 0,0 0-1,1 0 1,-1-1 0,1 1-1,-1 0 1,1 0-1,0-1 1,0 1 0,0-1-1,0 1 1,0-1 0,0 1-1,0-1 1,0 1 0,1-1-1,-1 0 1,0 0-1,1 0 1,-1 1 0,1-1-1,-1-1 1,1 1 0,0 0-1,-1 0 1,1-1-1,0 1 1,0-1 0,-1 1-1,3-1-1,7 2-5,1 0-1,-1-2 0,1 1 0,-1-1 1,3-1 5,8 0 14,-9 1-10,0-1 0,0 0 0,0-1 0,0-1 0,-1 0 0,1 0 0,-1-1 0,0-1 0,0 0 0,0-1 0,-1 0 0,0-1 0,0 0 0,0-1 0,-1 0 0,0 0 0,-1-1 0,8-10-4,-11 12 1,0 0 0,0-1 0,-1 1 0,0-1 0,-1-1 0,1 1 0,-2 0 0,1-1 0,-1 0 0,-1 0 0,1-3-1,1-11 63,-2 0 0,0-1 0,-2-21-63,0 41-35,0 0 0,-1 0 0,1 0 1,-1 1-1,0-1 0,0 0 0,-1 0 1,1 1-1,-1-1 0,0 0 0,0 1 1,0 0-1,0-1 0,0 1 0,-1 0 1,0 0-1,-1-1 35,3 2-52,0 2-263,1-1 1,-1 1-1,1-1 1,0 0 0,-1 1-1,1-1 1,-1 0-1,1 1 1,0-1 0,0 0-1,-1 0 1,1 1-1,0-1 1,0 0-1,0 0 1,0 0 0,0 1-1,0-1 1,0 0 314,0-1-1352,0-3-6537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49.4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130 278 1969,'0'-3'3243,"0"-15"961,1 10 110,3 5 4334,-4 21-8274,0 63-215,2 0-77,-4 0 0,-3 0 0,-7 21-82,1-27 6,8-48 6,-1 1 1,-1-1-1,-1 0 0,-2-1 0,-9 24-12,15-47-3,-1 10-13,3-11 54,0-2 23,0 0 64,0 0 70,-5-15 261,-8-29-449,2-1-1,2 0 1,2-1-1,0-30-6,1-187-113,6 209 86,1 40 23,0 1 0,1 0 1,0 0-1,1 0 1,1 0-1,0 1 0,1-1 1,0 1-1,1 0 0,0 1 1,3-5 3,3-2-21,0 1 0,1 0 0,1 1 0,1 0 0,0 1 0,12-9 21,-12 12-48,1 1 1,0 1-1,0 0 0,1 1 0,0 0 0,1 2 0,0 0 1,0 1-1,0 0 0,1 2 0,0 0 0,0 2 0,0 0 1,8 0 47,-17 2-96,-4 0-5,1 0 0,0 0 1,-1 1-1,1 0 0,2 0 101,-7 0-16,0 0 0,0 0 0,0 0 1,1 0-1,-1 0 0,0 0 0,0 0 0,-1 1 0,1-1 0,0 1 0,0-1 0,-1 1 0,1 0 1,-1 0-1,1 0 0,-1 0 0,0 0 16,4 6-12,-2-1 1,1 1 0,-1 0-1,0 0 1,-1 0-1,0 1 1,0-1 0,-1 0-1,0 1 12,1 20 3,-2-1-1,0 3-2,-1 4 10,1-32 11,0 1 0,0-1-1,-1 0 1,1 1 0,-1-1 0,0 0 0,0 0 0,0 0 0,0 0-1,-1 1 1,1-2 0,-1 1 0,0 0 0,0 0 0,0 0 0,-1 0-21,-1 1 62,0 0 1,0-1 0,-1 1 0,0-1 0,0 0 0,1 0 0,-2 0 0,1-1 0,-2 1-63,-15 4 301,-1 0 1,0-2 0,0-1 0,-13 1-302,9-2 201,-172 17 566,186-19-782,-32 6-1218,44 10-6853,1-2-545</inkml:trace>
  <inkml:trace contextRef="#ctx0" brushRef="#br0" timeOffset="710">839 643 272,'-31'-12'12930,"2"4"-7385,11 5-4628,0 0 0,-1 2 0,1 0 1,-2 1-918,-16-1 716,19 0-323,0 1-1,0 0 0,0 1 0,0 1 0,-13 4-392,25-5 36,0 1 0,0-1 0,0 1-1,0 1 1,1-1 0,-1 1 0,1 0 0,-1 0 0,1 0 0,0 0 0,0 1 0,1 0-1,-1 0 1,1 0 0,0 0 0,0 0 0,0 1 0,0-1 0,1 1 0,0 0 0,-1 1-36,0 3-18,1-1 1,0 1-1,0 0 1,1 0-1,0 0 1,0 6 17,1-11-23,0 0 0,0 0 0,0 0-1,0 0 1,1 0 0,0 0 0,-1 0 0,2 0 0,-1 0-1,0 0 1,1 0 0,0 0 0,0-1 0,0 1 0,0-1 0,1 1 23,2 1-27,1 0 0,0 0 1,0-1-1,1 0 0,-1 0 0,1 0 1,0-1-1,0 0 0,0-1 1,0 0-1,0 0 0,0 0 1,2-1 26,17 3-191,-1-2 0,1-1 0,6-1 191,-14 0-153,-9-1 76,-1 0 1,0 0-1,1 0 0,-1-1 1,0 0-1,0-1 0,0 0 1,0 0-1,0-1 0,-1 0 0,1 0 1,-1-1-1,5-4 77,-3 2-92,-1 0 0,0 0 0,0-1 0,-1 0-1,0-1 1,-1 0 0,0 0 0,0 0 0,-1 0 0,4-10 92,-8 16 45,0 0-1,0 0 1,-1 0 0,1 0-1,0 0 1,-1-1 0,0 1 0,0 0-1,0-3-44,0 0 532,0 5-260,0 1-112,0 0-21,0 0 138,0 0 30,0 3-152,0 14-30,0 1 0,2-1 1,0 1-1,1-1 0,5 17-125,-6-27 11,1 0-1,0-1 0,0 1 0,0 0 0,1-1 0,0 0 0,0 0 1,0 0-1,1 0 0,0-1 0,0 0 0,0 0 0,1 0 0,-1 0 1,7 3-11,-5-4-148,0-1 0,1 1 1,-1-1-1,1 0 0,-1-1 1,1 0-1,0 0 0,0-1 1,0 0-1,4 0 148,-6-1-879,-1 0 1,1 0-1,-1-1 0,1 0 1,-1 0-1,0 0 0,1-1 1,-1 0-1,0 0 0,2-1 879,28-18-12611</inkml:trace>
  <inkml:trace contextRef="#ctx0" brushRef="#br0" timeOffset="1125.58">1360 571 13766,'-20'-5'6307,"-13"5"-3276,15 1-2329,17-1-702,0 0 0,0 0 0,0 1 0,0-1 0,0 0 1,0 1-1,0-1 0,0 1 0,0-1 0,0 1 0,0 0 1,0-1-1,0 1 0,0 0 0,1-1 0,-1 1 0,0 0 0,1 0 1,-1 0-1,1 0 0,-1 0 0,1 0 0,-1 0 0,1 0 1,-1 0-1,1 0 0,0 0 0,0 0 0,-1 0 0,1 0 1,0 0-1,0 0 0,0 0 0,-1 46-49,1-34 42,0-7 0,0 0-1,0 0 1,1-1 0,-1 1-1,1 0 1,1 0 0,-1-1 0,1 1-1,0-1 1,0 1 0,0-1-1,1 0 1,0 0 0,0 0-1,3 4 8,0-2 7,0 1-1,-1-1 0,0 1 0,0 1 1,-1-1-1,0 1 0,0-1 0,-1 1 1,-1 0-1,1 0 0,-1 1 0,-1-1 0,1 0 1,-2 1-1,1 0-6,-1-6 46,0 0 1,0-1-1,0 1 0,-1 0 0,1 0 1,-1 0-1,0 0 0,0-1 1,-1 2-47,1-4 26,0 1 0,0-1 0,0 1 0,0-1-1,-1 1 1,1-1 0,-1 0 0,1 0 0,-1 0 0,1 0 0,-1 0 0,0 0 0,0 0 0,1 0 0,-1-1 0,0 1 0,0-1 0,0 1 0,-1-1-26,-21 4 212,0-1 0,0-1 0,0-2 0,-15-1-212,-50 3 200,74-1-229,0 1-1,0 0 1,0 1 0,-13 5 29,22-4 513,6-1-2611,2-2-4337,13-1-2785</inkml:trace>
  <inkml:trace contextRef="#ctx0" brushRef="#br0" timeOffset="1668.66">1587 619 6467,'1'-7'1731,"-1"6"-1072,0 1 1,0-1 0,0 0-1,0 0 1,0 0 0,0 1-1,0-1 1,0 0 0,0 0-1,0 1 1,0-1 0,-1 0-1,1 0 1,0 1 0,0-1-1,-1 0 1,1 0 0,-1 1-1,1-1-659,-7-1 1853,-2 2-1367,7-1-413,0 1 0,0 0 0,0 0 1,-1 0-1,1 0 0,0 0 0,0 0 0,-1 1 0,1-1 0,0 1 0,0-1 1,0 1-1,0 0 0,0 0 0,0 0 0,0 0 0,0 0 0,0 0 0,0 1 1,0-1-1,1 1 0,-1-1 0,1 1 0,-1 0 0,1-1 0,-1 2-73,-18 26 203,2 1-1,-11 23-202,24-42 30,0 1-1,0 1 0,1-1 0,1 1 0,0 0 0,1-1 0,0 1 0,1 0 0,0 1-29,1-8-8,0-1 0,0 1-1,0-1 1,1 1 0,0-1-1,0 1 1,1 2 8,-1-6-6,0 0 0,1 0 1,-1 0-1,0 0 0,1 0 0,-1 0 1,1-1-1,0 1 0,-1-1 0,1 1 0,0-1 1,0 0-1,0 1 0,0-1 0,0 0 1,0 0-1,0-1 0,1 1 0,0 0 6,9 2-87,0-1 1,0 0-1,1 0 0,-1-1 0,1-1 0,-1 0 0,8-2 87,-13 1-54,-1 0 0,1-1 0,-1 1 1,0-1-1,1-1 0,-1 1 0,0-1 0,0 0 0,-1-1 0,1 1 1,-1-1-1,1 0 0,-1-1 0,0 1 0,-1-1 0,4-4 54,2-2-99,-2 0-1,0-1 1,0 0-1,-1 0 1,0-1-1,-1 0 1,2-5 99,-6 13 28,0-1-1,0 0 1,-1 0-1,1 0 1,-1 0-1,0-4-27,-1 9 470,0 1 32,0 0-46,0 0-141,0 25-89,0-18-223,0 1 0,1-1 0,0 0 0,0 1 0,1-1 0,-1 0 0,2 0 0,1 4-3,-2-7-9,-1-1-1,2 1 1,-1 0 0,0-1-1,1 0 1,-1 1 0,1-1-1,0 0 1,0 0 0,0-1-1,1 1 1,-1-1 0,1 1 0,-1-1-1,1 0 1,0 0 9,30 11-1273,-11-9-5914,-13-4-4752</inkml:trace>
  <inkml:trace contextRef="#ctx0" brushRef="#br0" timeOffset="2075.45">1944 635 4146,'0'0'9281,"0"0"-4620,0 0-2510,0 0-1050,0 0-623,1 3-235,7 13-215,-1 0 0,0 0 0,-1 1 0,-1 0 1,-1 1-1,0-1 0,0 11-28,0 24 352,-1-1 1,-3 2-353,-23-54 1686,20-1-1619,0 0 0,0-1 0,0 1 0,0 0 0,0-1 0,1 0 0,-1 1 0,1-1 0,0 0 0,0 0 0,0-1 0,0 1 0,0 0 0,1-1 0,-1 1 0,1-1-67,-3-6 55,1 0-1,0 0 0,0-1 1,1 1-1,0-4-54,1 7 26,-1-31 202,2 36-223,0 0 0,0 1 0,0-1 0,1 0 0,-1 1-1,0-1 1,1 1 0,-1-1 0,1 0 0,0 1 0,-1-1 0,1 1 0,0 0 0,0-1 0,0 1 0,0 0 0,0-1 0,0 1-1,1 0 1,0-1-5,7-3-7,1 1-1,1 0 0,-1 0 0,0 1 0,1 0 0,2 0 8,71-10-574,-56 9 59,-15 2 42,27-4-800,-12 5-2437,-20 4-2309,-6 10-5506</inkml:trace>
  <inkml:trace contextRef="#ctx0" brushRef="#br0" timeOffset="2490.07">2621 731 1441,'-29'-12'11456,"-3"7"-6602,-35 5-2782,30 1-18,32-1-1930,-1 0 1,1 0 0,-1 1 0,1-1 0,-1 1-1,1 1 1,-1-1 0,1 1 0,0 0 0,0 0-1,0 0 1,0 1 0,0 0 0,0 0-1,1 0 1,0 0 0,-1 1 0,1 0 0,0 0-1,1 0 1,-1 0 0,0 2-125,-9 9 154,1 0 0,0 1 0,1 1 0,-4 8-154,11-16 29,0 0 0,0 1 0,1-1 0,0 1 0,0-1 0,1 1 1,1 0-1,0 0 0,0 0 0,1 0-29,0-9-3,0-1 0,0 1 0,0 0 0,0-1 0,0 1 0,0 0 0,0-1 0,0 1-1,1-1 1,-1 1 0,0 0 0,1-1 0,-1 1 0,0-1 0,1 1 0,-1-1 0,0 1 0,1-1 0,-1 1 0,1-1 0,-1 1 0,1-1 0,-1 1 0,1-1 0,0 0-1,-1 1 1,1-1 0,-1 0 0,1 0 0,0 0 0,-1 1 0,1-1 3,24 1-68,-16-1 55,17 0 8,1-1-1,13-3 6,-30 2 5,-1 0-1,1 0 0,-1-1 0,0 0 0,0-1 0,0 0 0,0 0 0,3-3-4,1-1 3,0 0-32,-2 1 1,1-2-1,-1 0 1,1-1 28,-9 8-22,-1-1-1,1 1 1,-1-1 0,0 0-1,0 0 1,0 0-1,0 0 1,0-1 0,-1 1-1,1 0 1,-1-1 0,0 1-1,0-1 1,0 1-1,-1-1 1,1 0 0,-1-2 22,0 0-352,0-6 358,-8 8-4609,-15 4-1531</inkml:trace>
  <inkml:trace contextRef="#ctx0" brushRef="#br0" timeOffset="2889.1">2724 671 4434,'0'0'10055,"0"0"-6309,0 6-2780,4 279-862,-4-283 619,0-2 168,0 0 115,0-5-115,0-7-807,1 1 1,1-1 0,0 1-1,0-1 1,1 1-1,1 0 1,0 0 0,0 0-1,1 0 1,0 1-1,1 0 1,1 0 0,-1 1-1,4-4-84,-9 12 55,-1 0 0,1 0-1,0 0 1,0 0 0,0 0-1,0 1 1,0-1 0,0 0-1,0 0 1,0 1 0,0-1-1,0 1 1,0-1-1,0 1 1,1-1 0,-1 1-1,0 0 1,0-1 0,1 1-1,-1 0 1,0 0 0,0 0-1,1 0 1,-1 0 0,0 0-1,0 1 1,1-1 0,-1 0-1,0 1 1,0-1 0,0 0-1,0 1 1,1 0 0,-1-1-1,0 1 1,0 0 0,0-1-1,0 1 1,0 0 0,0 1-56,4 2 73,0 1-1,-1 1 1,0-1-1,0 0 0,0 1 1,2 5-72,2 6 25,-1 1 0,-1 0 0,0 0-1,-2 1 1,0 0 0,1 9-25,-1-15-508,-4-12-4203,1 0-4965,-1-14 832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6.2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460 41 8804,'-3'-8'9038,"-4"2"-5569,-13 1-3238,14 4 960,-17-5-432,-1 1 0,0 1-1,-1 1 1,1 1 0,-12 2-759,34 0 12,-16-1 123,0 2 1,0 0 0,-1 2-136,12-2 7,0 1 1,1 0 0,-1 0-1,1 0 1,0 1 0,0 0 0,0 0-1,0 1 1,-3 2-8,-3 3 8,1 0 0,0 0-1,0 1 1,1 0 0,1 1 0,-1 0 0,2 0-1,0 1 1,0 1-8,3-4-1,1 0 0,0 1-1,1-1 1,-1 1 0,2 0-1,0 0 1,0 0 0,1 0 0,0 0-1,0 0 1,1 0 0,1 1-1,0-1 2,-1-8-2,0-1-1,1 1 0,-1-1 0,1 1 1,0-1-1,-1 1 0,1-1 1,0 1-1,0-1 0,0 0 0,0 1 1,0-1-1,0 0 0,0 0 0,1 0 1,-1 0-1,0 0 0,1 0 1,-1 0-1,1 0 0,-1 0 0,1-1 1,-1 1-1,1 0 0,-1-1 1,1 0-1,0 1 0,0-1 3,9 2-9,0 0 0,-1-1 0,1-1-1,2 1 10,-3-1-9,6 0-1,29 2-17,0-2 0,21-4 27,-52 2-2,0 0-1,0-1 1,0 0 0,0-2-1,0 1 1,-1-2-1,0 1 1,0-2-1,9-6 3,-10 6-13,-1-1-1,0 0 1,-1-1 0,0 0-1,2-3 14,-9 9-9,0-1-1,0 0 1,0 0-1,0 0 1,-1-1-1,0 1 1,0-1-1,0 1 1,-1-1-1,1 0 1,-1 1-1,0-1 1,0 0 0,-1 0-1,0 0 1,0 0 9,1-4-16,-1 6 9,0 0-1,0 0 1,0 1-1,0-1 1,-1 0 0,1 1-1,-1-1 1,1 0 0,-1 1-1,0-2 8,0 3-7,0 0-1,0 0 1,0 0-1,0 0 1,0 0 0,-1 0-1,1 0 1,0 0-1,0 0 1,-1 1-1,1-1 1,0 1 0,-1-1-1,1 1 1,-1-1-1,1 1 1,-1 0-1,1-1 1,-1 1-1,1 0 1,-2 0 7,-91-1-910,87 1 598,-1 1 0,1-1-1,0 2 1,0-1-1,1 1 1,-1 0-1,0 0 1,0 1 0,1 0-1,0 0 1,-1 0-1,1 1 1,0 0 0,1 0-1,-1 1 1,1 0-1,0 0 1,0 0 0,0 0-1,0 1 313,-27 37-6832</inkml:trace>
  <inkml:trace contextRef="#ctx0" brushRef="#br0" timeOffset="375.01">295 321 12086,'-22'0'3974,"8"0"-2439,1-1-1,-1 2 0,0 0 1,0 1-1,-13 3-1534,24-4 54,-1 1 0,0-1 0,1 1 0,-1-1 0,1 1 1,-1 0-1,1 1 0,0-1 0,0 1 0,0-1 0,0 1 0,0 0 0,0 0 1,1 0-1,-1 0 0,1 1 0,0-1 0,0 0 0,1 1 0,-1 0 1,1-1-1,-1 1 0,1 0-54,-1 5 115,1-1 1,0 1-1,0 0 1,1 0-1,0 5-115,0-8 84,0-4-69,1-1 0,-1 1-1,1 0 1,-1-1 0,1 1-1,0 0 1,-1-1 0,1 1-1,0-1 1,0 1 0,0-1-1,0 1 1,1-1 0,-1 0-1,0 0 1,0 0-1,1 1 1,-1-1 0,1 0-1,-1-1 1,1 1 0,-1 0-1,1 0 1,0-1 0,-1 1-1,1-1 1,1 1-15,10 3 21,-1-1 1,1-1-1,8 1-21,-17-2 7,33 3 48,0-1 0,34-2-55,-55-2 0,1 0 1,0-1 0,-1-1 0,0 0-1,1-2 1,-2 1 0,12-6-1,-4-1-10,-1 0 1,0-2-1,1-2 10,-16 10-5,1 0 1,-1-1-1,0 0 0,-1 0 0,1 0 0,-1-1 0,0 0 0,-1-1 1,0 1-1,0-2 5,-3 4-1,0 0 1,-1 0-1,0 0 1,0 0-1,0 0 1,-1 0-1,0 0 1,0 0-1,0-1 1,-1 0 0,1-8-193,0 14 130,0-1-1,0 1 0,0-1 1,-1 1-1,1-1 0,0 1 1,0-1-1,0 1 0,-1 0 1,1-1-1,0 1 0,0-1 1,-1 1-1,1-1 0,-1 1 1,1 0-1,0-1 0,-1 1 1,1 0-1,-1 0 0,1-1 1,0 1-1,-1 0 0,1 0 1,-1-1-1,1 1 0,-1 0 0,1 0 1,-1 0-1,1 0 0,-1 0 1,1 0-1,-1 0 0,1 0 1,-1 0-1,0 0 0,1 0 65,-9 0-3852,6 0-14,-2 0-11049</inkml:trace>
  <inkml:trace contextRef="#ctx0" brushRef="#br0" timeOffset="710.73">1293 173 7411,'-51'-18'10776,"5"2"-6435,34 13-3766,-1 0 0,1 0 0,0 1-1,-12 0-574,-5 0 407,0 2 0,1 1-1,-6 2-406,22-1 49,1 0 0,-1 1 0,0 0 0,1 1 0,0 0 0,0 1 0,0 0 0,-8 5-49,-4 4 168,1 1 1,1 1-1,-15 14-168,31-26 24,0 1 0,1-1 1,-1 2-1,1-1 0,0 0 1,0 1-1,1-1 0,0 1 0,0 0 1,0 0-1,0 1 0,1-1 0,0 1 1,1-1-1,-1 1 0,1-1 1,0 5-25,1 3 17,-1-9-16,1-1 0,0 0 0,0 1 0,1-1 0,-1 1 0,1-1 0,0 0-1,0-2-2,0 0-1,-1 0 0,1-1 1,0 1-1,0 0 0,0-1 0,1 1 1,-1-1-1,0 0 0,1 1 1,-1-1-1,0 0 0,1 0 0,0 1 1,-1-1-1,1 0 0,-1-1 1,1 1-1,0 0 3,11 4-9,-1-1 1,0 0 0,1-1-1,0-1 1,0 0 0,7 0 8,83 1-45,-80-3 30,-18 0 14,35 0-19,1-1 0,-1-2 0,14-4 20,-41 4-3,0 0 0,-1 0-1,1-1 1,-1-1 0,0 0 0,-1 0 0,1-1 0,-1-1 0,0 0 0,-1-1 0,1 0 0,4-5 3,-11 9 6,-1 1-1,0-1 1,0 0 0,0 0 0,0 0 0,-1 0 0,1-1 0,-1 1-1,0 0 1,0-1 0,-1 0 0,1-1-6,0-6 31,0 1 0,-1-1 0,-1 0 1,0-5-32,0 15-1,0 0 0,0 1 0,0-1 0,0 0 1,0 0-1,-1 1 0,1-1 0,0 0 1,-1 0-1,0 1 0,1-1 0,-1 1 1,0-1-1,0 0 0,0 1 0,0-1 1,0 1-1,0 0 0,0-1 0,0 1 1,-1 0-1,1 0 0,0 0 0,-1 0 1,1 0-1,-1 0 0,0 0 0,1 0 0,-2 0 1,-4-1-729,0 1-1,0 0 1,0 0-1,0 0 0,0 1 1,-7 0 729,13 0-219,0 0-194,1 0 0,-1 0-1,0 0 1,0 0 0,0 0-1,1 0 1,-1 0 0,0 1-1,0-1 1,0 0-1,1 0 1,-1 1 0,0-1-1,1 0 1,-1 1 0,0-1 413,-9 17-15093</inkml:trace>
  <inkml:trace contextRef="#ctx0" brushRef="#br0" timeOffset="1066.83">2211 197 6851,'1'-11'3533,"-1"-19"3869,0 29-7228,0 0 0,0 0 0,0 0 1,-1 0-1,1 0 0,0 0 0,-1 0 1,1 0-1,-1 0 0,1 0 0,-1 0 1,1 0-1,-1 0 0,1 0 0,-1 0 1,0 1-1,0-1 0,1 0 0,-1 0 0,0 1 1,0-1-1,0 1 0,0-1 0,0 0-174,-17-3 493,1 1 0,-1 1 0,1 0 0,-1 1 0,0 1 0,-13 2-493,-11-1 364,16-1-195,0 1-1,-11 2-168,26-1 36,0 1-1,1-1 0,-1 2 0,1-1 1,-1 1-1,1 1 0,-1 1-35,-11 6 138,0 0 0,1 2 0,1 1 0,-1 1-138,15-11 59,0 0 0,0 1 1,1 0-1,-1 0 0,1 1 0,1-1 0,-1 1 0,1 0 0,0 0 0,1 0 0,0 1 0,0-1 0,1 1 0,-1 0 0,2 0-59,-2 15 280,1 0 0,1 12-280,2-32 15,-1 0-1,0 0 1,0-1-1,1 1 1,-1 0-1,1-1 1,0 1-1,0 0 0,0-1 1,0 1-1,0-1 1,1 0-1,-1 1 1,1-1-1,0 0 1,-1 0-1,2 1-14,1 1 13,0-1 0,1 0-1,-1 0 1,0 0 0,1 0 0,0-1 0,-1 0-1,1 0 1,1 0-13,13 3 25,0 0-1,0-2 1,0 0-1,17 0-24,117-1 75,-99-2-59,-30 0-15,-1 0 0,1-2 0,0-1 0,-1-1 0,1 0 0,-1-2 0,0-1 0,0-1-1,7-5-5,-1-1-1,0-1 1,14-11 5,-32 19-2,0 0 1,-1-1-1,0 0 1,-1-1-1,0 0 0,0-1 1,-1 0-1,0 0 1,-1-1-1,1-2 2,-4 5 4,-1 0 0,0 0 0,-1 0 0,0-1 1,0 1-1,-1-1 0,0 1 0,0-1 0,-1 0 0,-1 1 0,1-1 0,-1 1 0,-2-7-4,3 12-9,-1-1 0,0 1 0,0 0 0,0 0-1,0 0 1,-1 0 0,1 1 0,-1-1 0,0 0 0,1 1-1,-1-1 1,-1 1 0,1-1 0,0 1 0,-2-2 9,-1 1-47,0 0 0,0 0 0,0 0 0,0 0 0,-1 1 0,1 0 0,-1 0 0,-2-1 47,-11-1-414,0 1 0,0 1 0,-1 0 0,-17 2 414,-38 0-2676,0 0-3017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5.5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8 11013,'0'0'5539,"17"-4"-1842,23 0-1712,9 4-928,5 0-305,-10 0-288,-8 0-320,-5 0-96,-8 0-48,-10 0-288,-4 0-976,-9 0-2610,0 12-9684</inkml:trace>
  <inkml:trace contextRef="#ctx0" brushRef="#br0" timeOffset="337.56">0 73 13254,'0'0'5635,"0"0"-1890,5 0-2416,26 0-545,18 0-47,9 0-385,4-4-240,9-4-112,-8-1-96,-10 5-512,-13 4-673,-13 0-2145,0 0-9203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4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1 447 6419,'0'0'5864,"0"0"-1041,0 0-2051,0 4-236,0 12-2212,0-15-318,0 0 1,0-1-1,0 1 0,1-1 0,-1 1 0,0-1 0,0 1 0,1-1 0,-1 1 0,0-1 0,1 1 0,-1-1 0,0 0 0,1 1 0,-1-1 0,1 0 1,-1 1-1,1-1 0,-1 0 0,1 1 0,-1-1 0,1 0 0,-1 0 0,1 1 0,-1-1 0,1 0 0,0 0-6,24 3 197,-22-2-129,0-1 1,0 0-1,0-1 1,0 1 0,0 0-1,0-1 1,1 0-1,-1 1 1,-1-1-1,1-1 1,0 1-1,0 0 1,1-2-69,1-4 514,-5 2-3059,0 5-2510</inkml:trace>
  <inkml:trace contextRef="#ctx0" brushRef="#br0" timeOffset="463.57">732 2 1281,'-31'-1'14376,"-2"0"-8480,-1 3-4240,30-2-1558,-1 1 0,0 0 0,1 0 0,-1 0 0,0 1 0,1-1 0,-1 1 0,1 0 0,0 1 0,0-1 0,0 1 0,-1 0-98,-4 5 98,1 0 1,-1 1 0,1 0 0,1 0 0,0 1 0,0 0 0,1 0 0,0 1 0,1 0-1,0 0 1,1 0 0,0 1-99,-1 4 33,1 0-1,1 1 0,0-1 1,1 1-1,1 0 1,0 0-1,2 0 0,0 2-32,-1-17 0,1 0-1,-1 0 1,1-1-1,-1 1 0,1 0 1,0-1-1,-1 1 1,1 0-1,0-1 1,0 1-1,0-1 0,1 1 1,-1-1-1,0 1 1,0-1-1,1 0 0,-1 0 1,1 0-1,-1 0 1,1 0-1,0 0 0,-1 0 1,1 0-1,0-1 1,-1 1-1,3 0 1,5 1-5,0 0 0,0 0 1,0-1-1,7 1 5,6-1-6,0 0-1,1-1 1,-1-1 0,14-3 6,-25 2 3,0-1 1,1 0-1,-1 0 0,0-1 1,-1-1-1,1 1 0,-1-2 1,0 1-1,4-5-3,-2 2-8,0-1 0,-1 0 0,-1-1 0,1 0-1,7-11 9,-14 16-2,0-1-1,-1 1 1,0-1-1,0 0 0,0 0 1,-1 0-1,1 0 0,-2 0 1,1 0-1,-1-1 1,0 1-1,0 0 0,0-1 1,-1-1 2,-1-30-288,1 37 270,0 1 0,0-1 0,0 1 0,0 0 0,0-1 0,0 1 0,-1-1 0,1 1 0,0 0 0,0-1 0,0 1 0,0 0 0,-1-1 0,1 1 0,0 0 0,0 0 1,-1-1-1,1 1 0,0 0 0,-1 0 0,1-1 0,0 1 0,-1 0 0,1 0 0,0 0 0,-1-1 0,1 1 0,0 0 0,-1 0 0,1 0 0,-1 0 0,1 0 0,-1 0 18,-9-1-571,0 0 1,0 1-1,0 0 0,0 0 0,0 2 0,-1-1 571,-33 13-5091</inkml:trace>
  <inkml:trace contextRef="#ctx0" brushRef="#br0" timeOffset="864.62">727 343 8724,'-5'-4'7689,"-10"4"-5439,11 0-971,-2 0-515,0 0-453,0-1 1,0 1-1,0 1 0,0-1 0,0 1 1,0 0-1,0 0 0,0 1 1,0 0-1,1 0 0,-1 0 0,1 1 1,-5 3-312,-3 3 215,1 1 1,0 0-1,1 1 1,-9 10-216,16-17 51,0 1 1,0 0 0,1 0-1,-1 0 1,1 0-1,0 1 1,1-1 0,-1 1-1,1 0 1,0 0 0,1 0-1,-1 0 1,1 0-1,0 2-51,1 0 37,0-3 4,0 0-1,0 0 1,0 0-1,1 0 0,0 0 1,0 0-1,1 3-40,-1-6 9,0 0 0,0 0-1,0 0 1,1 0 0,-1-1 0,0 1-1,1 0 1,0-1 0,-1 1-1,1-1 1,0 0 0,0 1 0,-1-1-1,1 0 1,0 0 0,0 0 0,0 0-1,1-1 1,-1 1-9,22 5 27,-1 0-1,1-2 1,0-1 0,1 0 0,-1-2-1,0-1 1,10-2-27,7 2 8,-28 0-13,1-1-1,-1 0 1,0-1 0,0-1 0,0 0 0,0 0 0,0-2-1,-1 1 1,1-2 0,3-1 5,-11 4-6,1-1 1,-1 1-1,1-1 0,-1 0 1,0 0-1,-1 0 0,1-1 1,-1 0-1,0 0 0,0 0 1,0 0-1,-1-1 1,0 1-1,0-1 0,0 0 1,-1 0-1,0 0 0,0 0 1,0 0-1,-1-1 0,0 1 1,1-5 5,-1 0-16,-1-1 1,0 1 0,0-1-1,-1 1 1,-1-5 15,1 12-51,0 0 0,-1 0-1,1 0 1,-1 0 0,0 0-1,0 0 1,0 1 0,0-1 0,-1 1-1,1-1 1,-1 1 0,0 0-1,0 0 1,0 0 0,-2-1 51,2 2-305,1 0 1,-1 0-1,1 0 1,-1 0-1,0 0 1,0 1-1,0-1 1,0 1-1,0 0 0,-1 0 1,1 0-1,0 0 1,-3 0 304,5 1-5021,1 0-4936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1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 5955,'4'-10'9044,"-2"11"-2869,-3 18-299,0-2-6706,1 564 1414,0-579-681,0-1 0,0 1 0,0-1 0,0 0 0,0 1 0,0-1 0,0 1 0,0-1 0,1 1 0,-1-1 0,1 1 0,-1-1 0,1 0 1,-1 1-1,1-1 0,0 0 0,0 0 0,-1 1 0,1-1 0,0 0 97,1 0-236,0 0 1,0-1 0,1 1 0,-1 0 0,0-1-1,0 0 1,0 1 0,1-1 0,-1 0 0,0 0-1,0 0 1,1 0 235,38 0-6304,10 0-6537</inkml:trace>
  <inkml:trace contextRef="#ctx0" brushRef="#br0" timeOffset="419.63">620 58 832,'-18'-3'11837,"0"1"-5712,-20 1-1143,32 2-4862,1-1-1,-1 1 0,0 0 1,0 0-1,1 1 0,-1-1 1,0 1-1,1 1 0,0-1 1,-1 1-1,-1 1-119,-10 8 96,2 1 0,-1 0 0,2 0-1,0 2 1,1 0 0,0 0 0,1 1 0,1 1 0,0 0 0,1 1 0,1 0 0,1 0 0,0 0 0,2 1-1,0 1 1,1-1 0,1 1 0,1 0 0,0-1 0,2 7-96,0 62 107,1-85-105,0-1-1,0 1 1,1 0 0,-1 0 0,1-1 0,-1 1 0,1 0 0,0-1 0,0 1-1,0-1 1,1 1 0,-1-1 0,1 0 0,-1 1 0,1-1 0,0 0-1,-1 0 1,2 1-2,1 0-5,0 0 0,0 0-1,1 0 1,-1-1-1,1 1 1,-1-1 0,1 0-1,0 0 1,4 0 5,9 2-53,0-1 0,0 0 0,1-1 0,-1-2 0,5 0 53,-14 0-28,13 1-54,0-2 0,15-3 82,-30 3-12,0 0 1,-1-1-1,1 0 1,-1 0-1,1 0 1,-1-1-1,0 0 1,0-1-1,0 1 1,2-3 11,0 0-5,0-1 1,0 1-1,-1-1 1,0-1-1,-1 0 0,1 0 1,-2 0-1,1 0 1,-1-1-1,0 0 0,-1 0 1,0 0-1,0-1 1,-1 0-1,-1 1 1,1-1-1,-2 0 0,1 0 1,-1 0-1,-1 0 1,0-8 4,1-1-20,-1 7 75,0 1 0,0-1 0,-1 1 0,0 0-1,-2-5-54,3 14-32,-1 0 0,1-1 0,-1 1 1,0 0-1,0 0 0,0 0 0,0 0 0,0 0 0,0 0 0,-1 0 0,1 0 0,0 1 0,-1-1 0,0 0 0,1 1 0,-1-1 0,0 1 0,0-1 0,0 1 0,0 0 0,0 0 0,0 0 0,0 0 0,0 0 0,-1 1 0,1-1 0,0 1 0,-2-1 32,-27 0-4540,25 2 1157,4-1-6384</inkml:trace>
  <inkml:trace contextRef="#ctx0" brushRef="#br0" timeOffset="857.21">838 110 2369,'0'-8'12585,"-2"14"-3639,-1 5-5621,-1-1-5098,-41 58 1969,-7 10-46,43-61-99,0 1 0,1 0 0,1 0 0,1 0 0,0 1 0,2 0 0,0 1 0,1-1 0,0 18-51,0-5 116,1-16-25,1-1 0,1 1 0,0 10-91,1-22 6,-1-1 0,1 1 0,-1-1 0,1 1 0,0-1 0,0 1 0,0-1 0,1 0 0,-1 0 0,1 1 0,0-1 0,0 0 0,0 0 0,0 0 0,1-1 0,-1 1 0,3 1-6,2 1 0,0 0-1,0-1 0,1 0 0,0 0 1,0-1-1,0 0 0,0 0 0,0-1 1,0 0-1,1-1 0,0 0 1,21 2-42,1-1 0,15-2 42,-21 0-38,-13 0 22,1 0 0,-1 0-1,0-1 1,0 0 0,0-1 0,0-1 0,0 0 0,0 0 0,0-2 0,-1 1 0,0-1 0,0-1 0,4-2 16,4-6-10,-1-1 0,0 0-1,0-1 1,-2-1 0,0-1-1,-1 0 1,-1-1-1,-1 0 1,7-14 10,-15 23 13,0-1 1,-1 0-1,0 0 0,-1 0 1,0-1-1,-1 1 0,0-1 1,-1 1-1,0-1 0,-1 0 1,-1 0-14,1 12-2,0-1 0,0 0 0,-1 0 0,1 0-1,0 0 1,-1 0 0,1 1 0,-1-1 0,1 0 0,-1 0 0,0 1 0,1-1 0,-1 0 0,1 1 0,-1-1 0,0 1 0,0-1 0,1 1 0,-1-1 0,0 1 0,0-1-1,0 1 1,0 0 0,0 0 0,1-1 0,-1 1 0,0 0 0,0 0 0,0 0 0,0 0 0,0 0 0,0 0 2,-40-1-673,29 2 193,-36-1-5160,29 0-2519</inkml:trace>
  <inkml:trace contextRef="#ctx0" brushRef="#br0" timeOffset="1337.76">1538 162 5266,'2'-12'5569,"-1"0"0,0 0 0,-1-10-5569,0 20 1590,-6 3-1317,-1-1 0,1 1 0,-1 1 0,1-1 0,-1 1 0,1 1 0,0-1 0,0 1 0,0 0 0,0 0 0,1 0 0,-4 4-273,-12 9 46,0 1-1,-10 11-45,9-8 379,2-1-256,1 0 0,0 0 0,1 2 1,-1 4-124,12-16 13,1 1-1,0 0 1,1 1 0,0-1 0,0 1 0,1 0 0,1 0 0,0 0 0,0 1 0,1-1-1,1 2-12,-1 74-26,2-84 21,0 0 1,1-1-1,-1 1 0,0 0 1,1 0-1,0 0 0,0-1 1,0 1-1,0 0 1,0-1-1,0 1 0,1-1 1,-1 1-1,1-1 1,0 0-1,-1 0 0,1 1 1,0-1-1,0-1 0,1 1 1,-1 0-1,0 0 1,1-1-1,-1 1 0,1-1 1,-1 0-1,1 0 1,0 0-1,-1 0 0,3 0 5,9 3-28,1-1 0,0-1 1,1 0-1,-1-1 0,6-1 28,-19 0-2,168 0-244,-152 0 218,-1-1 0,0-1-1,0 0 1,0-1 0,0-1 0,0-1-1,-1 0 1,0-1 0,0-1-1,0-1 1,-1 0 0,0-1 0,0 0-1,-1-2 1,0 0 28,-9 7-2,0 0 0,0-1 0,-1 0 0,1 1 0,-1-2-1,-1 1 1,1 0 0,-1-1 0,0 1 0,0-1 0,0 0 0,-1 0 0,0 0 0,0 0-1,0-1 3,1-10 29,-1-1-1,-1 0 0,0 1 0,-2-13-28,0 0 36,1 27-73,0 0 0,0 0-1,0 0 1,0 0 0,-1 0-1,0 0 1,1 0 0,-1 0-1,0 0 1,-1 0 0,1 1-1,0-1 1,-1 0-1,0 1 1,1-1 0,-1 1-1,0-1 1,0 1 0,0 0-1,-1 0 1,1 0 0,0 0-1,-1 0 1,0 1 0,1-1-1,-1 1 1,0 0 0,0 0-1,1 0 1,-1 0 0,0 0-1,0 0 1,0 1-1,0-1 1,0 1 0,0 0-1,0 0 1,0 0 0,-1 1 37,-5-1-1151,0 0-1057,4 0-2909,4 0-3695</inkml:trace>
  <inkml:trace contextRef="#ctx0" brushRef="#br0" timeOffset="1723.16">2407 118 12406,'0'0'5474,"0"0"-1216,0 0-2321,0 0-1121,0 16-15,18 20 63,8 0-416,6 1-304,-6-5-96,-3 0-48,-6-8-96,-8-4-448,0 0-608,-4-8-929,-5 0-3458</inkml:trace>
  <inkml:trace contextRef="#ctx0" brushRef="#br0" timeOffset="2218.86">2643 74 8692,'-5'0'1624,"0"1"1,0-1-1,0 1 0,0 0 0,0 0 1,1 0-1,-2 1-1624,-29 17 3218,19-7-3751,1 1-1,1 1 1,-3 3 533,3-3 978,-8 8-1120,-65 67 138,74-73-880,1-1 1,0 1-1,1 1 0,1 0 1,-1 3 883,6-11-2313,7-20 776,1 2 1797,1 1 0,0-1 0,0 1 0,1 0 0,0 1 0,0-1 1,2 0-261,47-54 1359,-26 31-884,-10 11-129,28-33 2299,40-33-2645,-85 85 627,-1 1 29,0 0-93,0 0-339,-9 3-963,-12 6 401,0-2 1,0 0-1,-1-1 1,0-1-1,0-1 1,0 0-1,0-2 1,-14-1 337,35-1 552,1 0-40,0 0-186,0 0 47,2 1 54,33 12 93,1-1-1,0-2 0,31 4-519,15 4-4274,-68-14-1499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5:00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371 205 9108,'-16'-8'8228,"-2"4"-4405,-23 4-2528,21 0-226,-2 0-580,13-1-366,0 1 1,0 0-1,0 0 0,0 1 1,0 0-1,1 0 1,-1 1-1,0 0 1,1 1-1,-1 0-123,-3 5 28,1-1 0,0 1 0,0 1 0,1 0-1,0 0 1,1 1 0,0 0 0,0 1 0,1 0-1,0 0 1,1 1 0,1 0 0,0 0 0,0 1 0,1-1-1,1 1 1,0 0 0,1 1 0,0-1 0,1 1 0,0 11-29,1-11-1,3 21-19,-2-33 18,1-1 1,-1 1-1,1-1 1,-1 1-1,1-1 1,0 1 0,-1-1-1,1 0 1,0 1-1,0-1 1,0 0 0,0 0-1,0 0 1,1 1-1,-1-1 1,0 0 0,0-1-1,1 1 1,-1 0-1,1 0 3,6 2-4,0-1 0,1 0 0,-1 0 0,0-1 0,1 0 0,-1-1 0,0 0 0,8-1 4,-2 1 3,11 1 16,0-2-1,0-1 1,7-2-19,-23 2 8,-1 0 0,1-1 0,0 0 0,-1 0 0,1-1 0,-1 0 0,0 0 0,0-1 0,-1 0 0,4-3-8,2-2 34,0-1 0,-2 0 0,1-1 0,-1 0 0,-1 0 0,0-1 0,-1-1 0,0 1 0,-1-2 0,-1 1 0,0-1 0,-1 0 0,-1 0 0,0-1 0,-1 0 0,-1 0 0,0 0 0,-1 0 0,-1 0 0,0-15-34,-1-101 474,0 77-4557,0 77-394,0 12-2537</inkml:trace>
  <inkml:trace contextRef="#ctx0" brushRef="#br0" timeOffset="353.81">789 185 2049,'3'0'979,"8"1"886,-1-1 0,1-1 0,0 0 1,-1 0-1,1-1 0,-1 0 0,0-1 1,2 0-1866,-12 2 230,1 0 1,0-1 0,-1 1 0,1 0-1,-1 0 1,1 0 0,-1 0 0,0-1 0,1 1-1,-1 0 1,0 0 0,0-1 0,0 1-1,0 0 1,0-1 0,0 1 0,0 0-1,0 0 1,-1-1 0,1 1 0,0 0 0,-1 0-1,1 0 1,-1-1 0,1 1 0,-1 0-1,0 0 1,1 0 0,-1 0 0,0 0-1,0 0 1,0 0-231,-7-1 204,0 0-1,-1 1 1,1 0 0,0 0-1,0 1 1,-1 0-1,1 0 1,-1 1-204,-21 0 265,22 0-224,-1-1-1,1 1 0,0 1 0,-1-1 0,1 2 1,0-1-1,0 1 0,1 0 0,-1 1 0,0-1 0,1 2 1,0-1-1,0 1 0,0 0 0,1 0 0,0 1 0,-6 6-40,-6 4 48,0 1 0,2 1 1,0 0-1,1 2 0,1-1 0,1 2 0,0 0-48,10-14 25,1-1 0,0 1 0,1-1 1,-1 1-1,1 0 0,1-1 1,-1 1-1,1 0 0,0 0 0,1 2-25,-1 8-12,0-15 8,1-1 0,-1 1 0,0-1 0,1 1 0,-1-1 0,1 0 0,0 1 0,-1-1 1,1 1-1,0-1 0,0 0 0,-1 0 0,1 0 0,0 1 0,0-1 0,1 0 0,-1 0 0,0 0 1,0-1-1,0 1 0,1 0 0,-1 0 0,0-1 0,1 1 0,-1 0 0,1-1 4,43 13-156,-34-11 94,31 5-1057,0-2 1,0-1-1,0-2 0,23-4 1119,-16 2-4140,12 0-8946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7.9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2 666 16984,'0'80'3373,"-2"-5"-2177,4 0 0,4 8-1196,-3-59-33,1 0 0,1-1 0,1 0 0,1 0 0,1 0 0,1-1 0,1 0 0,8 13 33,-15-31-7,-1 0 1,1 0 0,0 0-1,0 0 1,0 0-1,4 2 7,-6-4 23,1-1 1,0 0-1,0 0 0,0 0 0,0 0 0,0 0 1,0 0-1,0 0 0,0-1 0,1 1 1,-1-1-1,0 1 0,0-1 0,0 0 0,2 0-23,-4 0 32,1-1 0,-1 1 0,1-1 0,-1 1 1,0 0-1,1-1 0,-1 1 0,0-1 0,1 1 0,-1-1 0,0 1 0,0-1 0,0 1 0,1-1 0,-1 1 0,0-1 0,0 1 0,0-1 0,0 1 0,0-1 0,0 0 0,0 1 0,0-1 0,0 1 0,0-1-32,0-21 258,-1 15-161,2-11-30,-2 0 1,0-1-1,-1 1 0,-1 0 1,-1 0-1,0 0 1,-4-6-68,-1 0 64,2 0 1,0-1-1,1 1 1,2-1-1,1-1 1,-1-21-65,4 23-8,-1 16 4,0 0-1,1 0 0,0 1 1,1-1-1,0 0 0,0 0 1,0 1-1,1-1 0,0 1 1,1 0-1,0-1 5,1 0-4,1 0 0,0 0 1,1 1-1,0 0 0,0 0 0,0 0 0,1 1 1,0-1-1,0 2 0,1-1 0,0 1 0,0 0 0,0 1 1,5-2 3,-9 5-5,0 0 0,1 0 0,-1 0 0,0 1 0,0 0 1,1 0-1,-1 0 0,3 0 5,-6 1 0,1-1 1,-1 0-1,1 0 1,-1 1-1,1-1 0,-1 1 1,1-1-1,-1 1 1,1 0-1,-1-1 0,1 1 1,-1 0-1,0 0 1,0 0-1,1 0 0,-1 0 1,0 0-1,0 1 1,0-1-1,0 0 1,0 0-1,-1 1 0,1-1 0,2 11 72,0 0-1,-1 0 1,0 0-1,-1 0 0,-1 1 1,0-1-1,-1 10-71,0 8 517,1-28-500,-1 0-1,1 0 1,0-1 0,-1 1 0,0 0-1,1-1 1,-1 1 0,0-1 0,0 1-1,0-1 1,0 1 0,0-1 0,0 1 0,-1-1-1,1 0 1,0 0 0,-1 0 0,1 0-1,-1 0 1,1 0 0,-1 0 0,1 0-1,-1 0 1,0-1 0,1 1 0,-1-1 0,0 1-1,-1-1-16,-10 4 6,0-2 0,0 0 0,-9 1-6,7-2-10,-59 10-1254,64-4-233,9-6-7931,1-1 9409,0 0-12285</inkml:trace>
  <inkml:trace contextRef="#ctx0" brushRef="#br0" timeOffset="496.02">430 650 10533,'0'0'453,"0"0"0,0-1 0,0 1 0,0 0 0,-1-1 0,1 1 1,0 0-1,0-1 0,0 1 0,-1 0 0,1-1 0,0 1 0,0 0 0,-1 0 0,1-1 1,0 1-1,-1 0 0,1 0 0,0 0 0,-1-1 0,1 1 0,0 0 0,-1 0 0,1 0 1,0 0-1,-1 0 0,1 0-453,-17-3 2662,13 3-2706,0 0 0,0 0 0,0 0 0,0 1 0,0 0 0,0 0 0,-3 1 44,0 2 29,1 0 0,-1 0 1,1 1-1,1 0 0,-1 0 0,1 1 1,-1 0-1,2 0 0,-1 0 0,1 0 0,-3 5-29,-1 3 8,1-1 0,0 1 0,1 0-1,0 1 1,-1 7-8,5-11-21,0-1-1,1 1 1,0 0 0,1-1-1,0 5 22,0-3-48,0-11 41,1-1 0,-1 1-1,0 0 1,0 0 0,1 0 0,-1 0-1,0 0 1,1 0 0,-1 0-1,1-1 1,-1 1 0,1 0 0,-1 0-1,1-1 1,0 1 0,-1 0-1,1-1 1,0 1 0,0 0-1,-1-1 1,1 1 0,0-1 0,0 0-1,0 1 1,0-1 0,0 0-1,0 1 1,-1-1 0,1 0 0,0 0-1,0 0 1,1 0 7,36 2-75,-29-2 52,3 1 2,0-1-1,0 0 0,0-1 0,0-1 1,0 0-1,-1 0 0,1-1 0,0 0 0,-1-1 1,0-1-1,0 0 0,11-6 22,-10 4-50,-1-2 0,1 1 0,-1-2 0,0 1 0,-1-2-1,-1 1 1,1-1 0,-2-1 0,8-11 50,-14 12 757,-2 12 131,0 2-884,0 13 9,0-9-4,-1 0-1,1 0 1,1 0-1,0 0 0,0 0 1,0 1-9,0-6-7,-1 0 0,1 0 0,0 0 0,0 0 0,0 0 0,0 0 0,0-1 0,1 1 0,-1 0 0,0 0 0,1-1-1,-1 1 1,1-1 0,0 1 0,0-1 0,-1 0 0,1 0 0,0 0 0,0 0 0,0 0 0,0 0 0,2 0 7,7 2-679,0-2 0,1 1 1,-1-1-1,1-1 0,-1 0 0,7-1 679,9 0-5814,-4 1-4906</inkml:trace>
  <inkml:trace contextRef="#ctx0" brushRef="#br0" timeOffset="1035.91">934 686 7283,'0'0'549,"0"-1"-1,-1 0 0,1 0 1,0 1-1,0-1 0,0 0 0,-1 1 1,1-1-1,0 0 0,0 0 1,-1 1-1,1-1 0,-1 1 0,1-1 1,-1 0-1,1 1 0,-1-1 1,1 1-1,-1-1 0,1 1 0,-1-1 1,0 1-1,1-1-548,-22-5 4505,18 5-4300,0 1 0,-1 0 0,1 0 0,0 0 0,0 0 0,0 1 0,0 0 0,-1 0 0,-2 1-205,4 0 16,0-1-1,1 1 1,-1 0 0,0 0-1,1 1 1,0-1 0,0 0-1,-1 1 1,1-1 0,1 1-1,-1 0 1,0 0 0,1 0-1,-1 0 1,1 0 0,0 0-1,0 0 1,0 0 0,0 0-1,1 1-15,-3 9-42,1 0 0,1 1-1,0-1 1,1 5 42,0-17-11,0 0 0,0 1-1,1-1 1,-1 0 0,0 1 0,1-1-1,-1 0 1,0 1 0,1-1-1,0 0 1,-1 0 0,1 1 0,0-1-1,-1 0 1,1 0 0,0 0 0,0 0-1,0 0 1,0 0 0,0 0 0,0 0-1,0-1 1,0 1 0,0 0-1,1-1 1,-1 1 0,0-1 0,0 1-1,1-1 1,-1 1 0,0-1 0,1 0-1,0 0 12,7 2-74,-1-2 0,1 1 0,0-1-1,0 0 1,1-1 74,9 0-180,-14 1 130,3 0-48,-1 0 1,1 0 0,-1-1 0,0 0 0,7-2 97,-11 2-21,0 0 1,-1 0-1,1-1 1,0 1-1,-1-1 1,1 0 0,0 0-1,-1 0 1,0 0-1,0 0 1,0 0-1,0-1 1,0 1-1,0-1 1,0 0 20,1-1 5,-1 0 1,0 0 0,0 0-1,0 0 1,0 0-1,-1-1 1,0 1-1,0 0 1,0-1-1,0 1 1,-1-1-1,0 1 1,0-5-6,0 9 35,0 0-17,0 0 1,0 0 13,0 0 16,0 0 24,0 0 37,0 4-34,0 364 616,0-363-659,0 0 1,0 0-1,-1 0 0,1 0 1,-1 0-1,-1 0 0,1 0 0,-1 0 1,0 0-1,0 0 0,0-1 1,0 1-1,-1-1 0,0 1 0,0-1 1,0 0-1,-1 0 0,1-1 1,-1 1-1,0-1 0,0 0 0,0 0 1,0 0-1,-1 0 0,1-1 0,-1 1 1,1-1-1,-1 0 0,0-1 1,-3 1-33,-3 1-48,-1-1 0,0 0 0,0-1-1,0-1 1,0 0 0,0 0 0,0-1 0,-8-2 48,16 2-84,1-1 0,-1 0-1,1 1 1,-1-1 0,1 0-1,-1 0 1,1-1 0,0 1 0,0-1-1,0 0 1,1 1 0,-1-1-1,0-1 1,1 1 0,0 0-1,0 0 1,-1-3 84,-1-2-933,0 1 1,0-1-1,1-1 1,0 1-1,1 0 1,0-1-1,-1-5 933,2-19-10973</inkml:trace>
  <inkml:trace contextRef="#ctx0" brushRef="#br0" timeOffset="1396.04">1112 634 11909,'-2'0'404,"0"0"0,-1 1 0,1-1 0,0 0 0,0 1-1,0-1 1,0 1 0,0 0 0,0-1 0,0 1 0,0 0-1,0 0 1,0 1 0,0-1 0,1 0 0,-1 1 0,1-1-1,-1 1-403,-1 0 272,1 2 0,0-1 0,0 0-1,0 0 1,0 1 0,0-1-1,0 1 1,1 0 0,-1 2-272,-1 8 210,0-1 0,1 1 0,1 0 0,0 0 0,1 5-210,0-18 15,0 0 0,0 0 0,1 0 0,-1 0-1,0 0 1,0 0 0,1 1 0,-1-1-1,1-1 1,-1 1 0,1 0 0,-1 0 0,1 0-1,0 0 1,-1 0 0,1 0 0,0-1 0,0 1-1,0 0 1,-1 0 0,2-1-15,1 2 38,0 0 0,0 0 0,0-1 1,1 1-1,-1-1 0,1 0 0,0 0-38,9 2 138,-1-1-1,1 0 0,7-1-137,100 0 563,-116-1-538,0 0 1,0-1-1,0 1 1,0-1-1,0 0 0,0 0 1,0 0-1,-1 0 0,1-1 1,0 1-1,-1-1 0,1 0 1,-1 0-1,1 0 1,-1-1-1,0 1 0,0-1 1,0 0-1,0 0 0,-1 0 1,1 0-1,-1 0 0,0-1 1,0 1-1,0-1 1,1-1-26,1-5 37,0 0 1,-1-1-1,0 0 1,-1 1-1,0-1 1,-1 0 0,0 0-1,-1 0 1,0-1-38,-12 11-5076,12 1 3346,-1 0-8461</inkml:trace>
  <inkml:trace contextRef="#ctx0" brushRef="#br0" timeOffset="1771">1713 438 12950,'-41'2'6168,"5"7"-3437,32-7-2642,0 0 1,-1 1-1,1-1 0,1 1 1,-1-1-1,0 1 0,1 1 1,-1-1-1,1 0 0,0 1 1,0-1-1,0 1 1,1 0-1,-1 0 0,-1 4-89,0 1 13,0 1 0,0 1-1,1-1 1,0 0 0,1 1-1,0 0 1,1-1 0,0 1-1,1 0 1,0 0 0,0-1-1,2 8-12,-1-15 0,0 0 1,1 0-1,-1 0 0,1 0 0,-1-1 0,1 1 0,0 0 0,0-1 0,0 1 1,1-1-1,-1 0 0,0 0 0,1 0 0,-1 0 0,1 0 0,0 0 0,0-1 0,0 1 0,14 9 38,36 33 181,-52-43-129,0 0 1,-1 0-1,1 0 0,-1 0 0,1 1 1,0-1-1,-1 0 0,0 0 0,1 1 1,-1-1-1,0 0 0,0 1 0,0-1 1,0 0-1,0 0 0,0 1 0,0-1 1,0 0-1,0 1 0,-1-1 0,1 0 1,0 0-1,-1 1 0,1-1 0,-1 0 1,0 0-1,1 0 0,-1 0 0,0 1-90,-9 3 113,-1 0 1,0 0-1,0-1 0,0 0 0,0-1 0,-1 0 0,0-1 0,-7 1-113,9-1 37,-18 2-406,1-2 0,-1 0 0,-5-2 369,22 2-476,7-1-1829,0 0-5586,4-1-2095</inkml:trace>
  <inkml:trace contextRef="#ctx0" brushRef="#br0" timeOffset="2158.17">2159 1 4034,'0'0'10226,"0"0"-5669,0 0-2578,2 0-781,1 0-1106,0 0 0,-1 1 0,1 0 0,0 0 0,-1-1 0,1 2 0,0-1 0,-1 0 0,1 0 0,-1 1 0,0-1 0,0 1 0,1 0 0,-1 0 0,0 0 0,1 2-92,6 3 249,26 26 8,-1 1 0,-1 1 0,-3 1 1,0 2-1,-3 1 0,-1 2 0,-2 0 0,-2 2 1,-2 0-1,9 29-257,-21-48 106,-1 0 0,-1 1 1,-2 0-1,0 0 1,-1 0-1,-2 1 0,0-1 1,-4 25-107,2-42 42,-1 0-1,1 0 1,-2 0 0,1 0 0,-1 0 0,0 0-1,-1 0 1,0-1 0,0 0 0,-1 0 0,0 0-1,0 0 1,0-1 0,-1 0 0,0 0 0,-1 1-42,-14 11 82,-1-1 0,-1-1 0,-1-1 1,-5 2-83,10-6-151,-1 0 0,0-1 1,0 0-1,-1-2 0,-1-1 1,1-1-1,-1 0 1,0-2-1,0 0 0,-1-2 1,-8 0 150,-11-2-4496,39 0-1832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14:56.4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298 4 9909,'-1'-2'10697,"-3"0"-6199,-11 3-6070,11-1 2931,1 0-1311,1 1 0,-1-1 0,0 1-1,1 0 1,-1-1 0,0 1 0,1 0-1,-1 1 1,1-1 0,-1 0 0,1 1-1,0-1 1,-2 2-48,-24 29 162,22-25-126,-17 24 17,2 0 0,1 2-1,1 0 1,2 1-1,2 1 1,0 0-1,3 1 1,-1 9-53,-1 10 33,3 1 0,3 1 1,2 0-1,2 0 0,3 9-33,-1 0 28,0-38-19,2 0 0,1 1 0,1-1 0,3 10-9,-3-30-7,0-1 0,1 1-1,0-1 1,0 0 0,1 0 0,0 0-1,0-1 1,1 1 0,0-1-1,0 0 1,0 0 0,1-1-1,-1 1 1,1-1 0,1-1-1,-1 1 1,1-1 0,0 0 0,0-1-1,4 2 8,7 3-202,1 0-1,0-2 1,1 0-1,-1-2 1,1 0-1,0-1 1,10 0 202,21-1-3108,1-1 0,10-4 3108,-8-4-5488</inkml:trace>
  <inkml:trace contextRef="#ctx0" brushRef="#br0" timeOffset="542.29">873 349 5795,'-32'-19'9910,"26"14"-9164,0 1 1,-1 0-1,1 0 0,-1 1 1,0 0-1,0 0 1,0 0-1,0 1 1,0 0-1,0 1 1,-1-1-1,-3 1-746,8 2 55,1-1 0,-1 1 0,1-1 0,-1 1-1,1 0 1,-1 0 0,1 0 0,-1 1 0,1-1 0,0 0 0,0 1 0,-1 0-1,1-1 1,0 1 0,1 0 0,-1 0 0,0 0 0,0 0 0,0 2-55,-7 9 23,1 0 0,1 0 0,-1 3-23,1-3 32,0 4-46,0 0-1,1 1 1,1 0-1,1 0 1,1 0-1,0 0 1,1 1-1,1-1 1,1 1-1,1-1 0,1 7 15,-2-22-8,0 0-1,1 0 0,-1 1 1,1-1-1,0 0 0,0 0 0,0 0 1,1 0-1,-1 0 0,1 0 1,0 0-1,0-1 0,0 1 0,0 0 1,0-1-1,2 2 9,1 0-18,0 0 0,-1-1 0,1 1 0,1-1 0,-1-1 0,0 1 0,1-1 0,-1 0 0,4 1 18,2-1-23,0 1-1,0-1 1,1-1-1,-1 0 1,1 0-1,-1-1 1,1-1-1,-1 0 1,1-1-1,-1 0 24,-2 0 0,0-1-1,-1-1 1,0 1-1,0-1 0,0-1 1,-1 1-1,1-1 1,-1-1-1,0 1 1,0-1 0,10-11 3,0 0 1,-1-1 0,2-4-4,-8 9 2,-2 0 0,1 0 0,-2 0 1,1-1-1,-2 0 0,0 0 1,-1-1-1,0 0 0,-1 0 0,-1 0 1,0 0-1,-1-1 0,-1 1 1,-1-2-3,1 2-8,-1-18 42,0 32-46,0 0 1,-1 0-1,1 0 1,0 0-1,0 0 1,-1 0-1,1 0 1,-1 0-1,1 0 1,-1 0-1,1 0 1,-1 1-1,1-1 1,-1 0-1,0 0 1,1 1-1,-1-1 1,0 0-1,0 0 1,0 1-1,0-1 1,1 1-1,-1-1 1,0 1-1,-1-1 12,-2 0-322,0 0 0,0 1 0,0-1 0,0 1 1,0 0-1,0 0 0,0 1 0,0-1 0,0 1 0,0-1 0,0 1 0,0 1 0,0-1 1,0 0-1,1 1 0,-1 0 0,1 0 0,-1 0 0,1 0 0,0 1 0,-1-1 0,1 1 1,1 0-1,-1 0 0,0 0 0,-2 3 322,-31 43-10722</inkml:trace>
  <inkml:trace contextRef="#ctx0" brushRef="#br0" timeOffset="871.55">793 666 5635,'-8'-1'3360,"-7"-3"2040,-1 2 1,-14-1-5401,27 3 229,0-1-1,-1 1 1,1 0-1,0 1 1,0-1 0,-1 1-1,1-1 1,0 1 0,0 0-1,0 0 1,0 0 0,0 1-1,0-1 1,0 1 0,0 0-1,0-1 1,1 1-229,-2 3 51,0 0 1,0 1 0,1-1-1,0 0 1,0 1 0,0 0-1,1-1 1,0 1 0,0 0-1,1 0 1,-1 3-52,-3 15 40,2 0 0,0 9-40,1 70 3,2-99-9,0-1 1,1 1-1,-1-1 1,1 1-1,-1-1 1,1 1-1,0-1 0,1 0 1,-1 1-1,0-1 1,1 0-1,0 0 1,0 0-1,0 0 1,0 0-1,0-1 0,1 1 6,1 1-10,0 0 0,1-1 0,-1 1 0,1-1 0,0 0-1,0-1 1,0 1 0,1-1 0,-1 0 0,1 0 10,14 3-17,-1-1 0,1-1 0,0-1 0,0 0 1,16-2 16,-16-1 22,1-1-1,-1-1 1,0-1 0,0 0 0,-1-2 0,1 0 0,-1-1 0,-1-1 0,1-1-1,-1-1 1,-1 0 0,0-1 0,0-1 0,-1-1 0,-1 0 0,0-1 0,-1 0-1,0-2 1,-1 1 0,3-7-22,-10 11 20,0 1 0,-1-1-1,0 0 1,-1 0 0,0 0-1,-1 0 1,0-1 0,-1 1-1,0-1 1,-1 0 0,0 0-1,-1 0 1,0 1 0,-1-1-1,0 0 1,-2-5-20,1 13 3,1 0-1,-1 0 1,0 0 0,0 0-1,0 1 1,0-1 0,-1 0-1,1 1 1,-1 0 0,0 0-1,0 0 1,0 0 0,-1 0-1,1 0 1,-1 1 0,1 0-1,-1 0 1,0 0 0,0 0-1,0 0 1,0 1 0,0-1-1,0 1 1,0 0 0,-1 1-1,1-1 1,-1 1-3,4 0-107,0 0 0,0 0 0,1 0 0,-1 0 0,0 0 0,0 0 0,0 0 0,1 0 0,-1 0 0,0 1 0,0-1 0,0 0 0,1 0-1,-1 1 1,0-1 0,1 1 0,-1-1 0,0 1 0,1-1 0,-1 1 0,0-1 0,1 1 0,-1-1 0,1 1 0,-1 0 0,1-1 0,0 1 0,-1 0 0,1 0 0,0-1 0,-1 1 0,1 0 0,0 0 0,0-1 0,-1 1 0,1 0 0,0 0-1,0 0 1,0-1 0,0 1 0,0 1 107,-1 37-8227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29.5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268 242 12262,'0'0'6469,"0"0"-4132,0 0-1483,-2 51-345,-3 0-1,-8 38-508,2-24-190,2 19 190,8-59-63,-16 173-312,11-159 187,-1 1-1,-2-2 1,-12 33 188,14-48-93,5-16 10,0 1 0,-1-1 1,0 0-1,0 0 0,-1 0 0,-3 5 83,6-8-74,-6-8 517,-6-14-325,1-1 0,1-1 1,0 1-1,2-2 0,0 1 0,1-2 1,1 1-1,-1-12-118,-5-24 148,3-2 1,-1-40-149,6-12 251,5-18-251,0 61 66,0 51-40,1 1-1,1 0 1,0 0 0,1 0-1,1 0 1,1 0-1,0 1 1,0 0 0,2 0-1,0 0 1,1 1-1,0 0 1,1 1-1,1-1 1,0 2 0,0-1-1,1 2 1,1-1-1,0 2 1,1-1 0,0 2-1,14-9-25,-18 13 6,0 1 1,1 0-1,0 1 0,-1-1 0,1 2 0,0 0 1,0 0-1,7 0-6,17 0 39,32 1-39,-30 2 13,-26-1-10,1 1 1,0 1 0,0-1 0,-1 2 0,1-1-1,-1 1 1,0 1 0,0 0 0,0 1 0,0 0 0,-1 0-1,0 1 1,0 0 0,0 0 0,-1 1 0,0 0 0,0 1-1,-1 0 1,0 0 0,0 1 0,-1 0 0,0 0 0,0 0-1,-1 1 1,0-1 0,-1 1 0,0 0 0,-1 1-1,0-1 1,0 2-4,2 23 55,-2 0 0,0 0-1,-3 1 1,-1 1-55,1 2 32,0-20-22,0 1 0,-1-1 0,-2 1 0,0-1 0,-1 0 1,0 0-1,-2 0 0,0-1 0,-7 14-10,1-6-3,8-15-13,-1 0-1,0 0 0,-1-1 1,0 0-1,0 0 0,-1-1 0,-1 1 1,-3 2 16,10-10-40,1-2 61,0 0 160,0 0 20,-2-19 36,2 19-234,0 0-1,0-1 1,0 1 0,0 0 0,0-1 0,0 1 0,0 0-1,0-1 1,0 1 0,0 0 0,0-1 0,0 1 0,0 0 0,0 0-1,0-1 1,1 1 0,-1 0 0,0 0 0,0-1 0,0 1-1,0 0 1,1 0 0,-1-1 0,0 1 0,0 0 0,1 0-1,-1 0 1,0-1 0,0 1 0,1 0 0,-1 0 0,0 0 0,0 0-1,1 0 1,-1 0 0,0 0 0,1 0 0,-1 0 0,0-1-1,1 1 1,-1 0 0,0 0 0,1 1 0,-1-1 0,0 0-1,0 0 1,1 0 0,-1 0 0,0 0 0,1 0 0,-1 0 0,0 0-1,0 1 1,1-1 0,-1 0 0,0 0 0,0 0 0,1 0-1,-1 1 1,0-1 0,0 0 0,0 0 0,1 1-3,13 11 37,-1 0 1,0 1-1,-1 1 1,6 9-38,42 63 173,49 78-1289,-109-163 854,1-1 0,0 1 0,-1 0-1,1-1 1,0 1 0,0 0 0,-1-1 0,1 1-1,0-1 1,0 1 0,0-1 0,0 0-1,0 1 1,0-1 0,0 0 0,-1 1-1,1-1 1,0 0 0,0 0 0,0 0 0,0 0-1,0 0 1,0 0 0,0 0 262,13 0-10240</inkml:trace>
  <inkml:trace contextRef="#ctx0" brushRef="#br0" timeOffset="417.8">1142 815 592,'1'-2'16749,"3"0"-10231,2 0-5151,5 0-4334,-4 1 4370,33-6-1295,-1-2 1,0-2 0,0-1 0,-1-2 0,-1-2 0,-1-2-109,-18 10 1,-14 6 2,0 1-1,0-1 0,0 0 0,0 0 0,-1 0 0,1-1 1,-1 1-1,1-1 0,-1 0 0,0 0 0,0 0 0,0 0 0,0-2-2,-2 4 30,-1 1 0,0 0 0,0-1 0,0 1 0,1 0-1,-1-1 1,0 1 0,0-1 0,0 1 0,0 0 0,0-1-1,1 1 1,-1-1 0,0 1 0,0-1 0,0 1 0,0 0-1,0-1 1,-1 1 0,1-1 0,0 1 0,0 0 0,0-1-1,0 1 1,0-1 0,0 1 0,-1 0 0,1-1 0,0 1-1,0 0 1,-1-1 0,1 1 0,0 0 0,-1-1 0,1 1-1,0 0 1,-1-1 0,1 1 0,0 0 0,-1 0-1,1 0 1,0-1 0,-1 1 0,1 0 0,-1 0-30,-21-4 587,17 4-478,-45-4 695,-1 2 0,-24 4-804,69-1 3,1 0 0,-1 0 0,1 1 0,0-1 0,-1 1 0,1 1 0,0-1 0,0 1 0,0-1 0,1 1 0,-1 1 0,1-1 0,0 1 0,-1-1 0,2 1 0,-1 1 0,0-1 0,1 0 0,0 1 0,-2 3-3,-4 7-16,1 0 1,0 0-1,1 1 0,1 0 1,1 0-1,-1 5 16,4-9-33,0 0 0,1 1 1,0-1-1,1 9 33,0-19-11,0-1-11,1 1-1,-1-1 1,0 1-1,1-1 1,-1 1-1,1-1 0,-1 1 1,1-1-1,0 0 1,0 1-1,0-1 0,0 0 1,-1 0-1,2 1 1,-1-1-1,0 0 1,0 0-1,0 0 0,0 0 1,1-1-1,-1 1 1,0 0-1,1 0 0,-1-1 1,1 1-1,-1-1 1,1 1-1,0-1 23,7 3-194,1-1-1,-1-1 1,0 1-1,3-1 195,-9-1-84,21 2-1306,0 0 0,0-2 0,0 0 1,0-2-1,11-3 1390,-21 2-2787,0-2 1,0 0 0,2-2 2786</inkml:trace>
  <inkml:trace contextRef="#ctx0" brushRef="#br0" timeOffset="837.15">1761 623 12742,'-1'-3'6780,"-2"2"-3468,-11 0-3248,10 2 571,3-1-633,1 0 0,0 0-1,-1 0 1,1 1 0,0-1-1,-1 0 1,1 0 0,0 1-1,0-1 1,-1 0-1,1 1 1,0-1 0,0 0-1,-1 1 1,1-1 0,0 0-1,0 1 1,0-1 0,0 0-1,0 1 1,-1-1-1,1 1 1,0-1 0,0 0-1,0 1 1,0-1 0,0 1-1,0-1 1,0 1-1,1-1 1,-1 0 0,0 1-1,0-1 1,0 0 0,0 1-2,0 1-4,0 3-23,0 0 0,0 0 0,0 0 1,1 0-1,0 0 0,0 0 0,0 0 0,0 0 0,1 0 1,0 0-1,0-1 0,0 1 0,1 0 0,-1-1 1,1 0-1,0 0 0,0 0 0,1 0 0,-1 0 1,3 1 26,2 3-37,4 4-16,0-1-1,-1 2 1,4 7 53,-12-16 20,0 0 0,0 1 0,-1-1 1,0 1-1,0 0 0,0 0 1,-1 0-1,0 0 0,1 0 0,-2 0 1,1 0-1,-1 0 0,1 1-20,-1-2 84,0-2 27,0 1 0,0-1 0,0 1 0,0-1 1,-1 0-1,1 1 0,0-1 0,-1 1 0,0-1 0,0 1-111,0-2 45,0 0 0,0 1 0,0-1 0,-1 0 0,1 0 0,0-1-1,-1 1 1,1 0 0,0 0 0,-1-1 0,1 1 0,-1 0 0,1-1-1,-1 0 1,0 1 0,-1-1-45,-35 10 432,7-3-609,-1 1 0,2 1 0,-1 2 0,1 1 0,1 1 0,-19 13 177,23-15-1514,13-9-6050,12-2-2492</inkml:trace>
  <inkml:trace contextRef="#ctx0" brushRef="#br0" timeOffset="1178.27">2104 129 12742,'0'0'6051,"0"0"-4147,5 0-639,4 4-513,4 36-431,5 21 143,-5 19-32,-4 12-128,-9 8 16,0 0-128,0-3-96,0-13-96,-9-8 0,0-16-224,0-8-544,5-11-897,4-13-2353,0-12-7299</inkml:trace>
  <inkml:trace contextRef="#ctx0" brushRef="#br0" timeOffset="1534.13">1970 815 3666,'-13'-16'11637,"0"8"-7283,8 4-1873,5 4-1040,0 0-705,0-4-608,0 4-128,5-8-96,39 0 64,14 0-144,5 8-848,-5 0-1778,-9 0-3296</inkml:trace>
  <inkml:trace contextRef="#ctx0" brushRef="#br0" timeOffset="1981.86">2795 715 8724,'-2'-3'1046,"0"0"1,1 1-1,-1-1 0,0 1 1,-1 0-1,1-1 0,0 1 1,-1 0-1,1 0 0,-1 0 1,-2 0-1047,1-1 687,-1 1 1,-1 0-1,1 0 1,0 0-1,0 1 1,-4-1-688,-10 0-70,0 1 0,0 0 0,-14 2 70,4 0 1343,23-1-1298,0 1 1,-1 0 0,1 0 0,0 0 0,0 1-1,0 0 1,0 0 0,0 1 0,1-1-1,-1 2 1,0-1 0,1 0 0,0 1-1,0 0 1,0 0 0,1 0 0,-3 3-46,-8 10 7,1 0 0,1 1-1,1 0 1,-4 8-7,11-16-19,0 1 1,1-1-1,0 1 0,0 0 0,1 0 0,0 0 0,1 1 0,1-1 0,0 1 0,0-1 1,1 1-1,1 2 19,-1-12-29,0 0 1,0 0 0,0 0 0,0 0 0,1 0-1,-1 0 1,0 0 0,1 0 0,0-1 0,0 1-1,-1 0 1,1 0 0,0 0 0,0-1-1,1 1 1,-1-1 0,0 1 0,0-1 0,1 1-1,-1-1 1,1 0 0,-1 1 0,1-1 0,0 0-1,-1 0 1,1 0 0,0 0 0,0-1 0,0 1-1,0 0 1,0-1 0,1 1 28,8 1-168,0-1 0,0 0 0,0-1-1,0 0 1,8-1 168,7 0-284,-17 0 232,0 0 0,1 0 0,-1 0 0,0-1-1,0 0 1,0-1 0,-1 0 0,1-1 0,-1 0 0,1 0 0,-1 0 0,0-1 0,-1-1-1,1 1 1,4-6 52,4-1-51,39-35-45,-50 42 107,0 0 0,0 0-1,0-1 1,-1 0 0,1 0 0,-1 0-1,3-7-10,-6 7-49,5-10 538,-6 16-482,0 0-1,1-1 0,-1 1 1,0 0-1,0 0 0,1 0 1,-1 0-1,0 0 0,1-1 1,-1 1-1,0 0 0,1 0 1,-1 0-1,0 0 1,1 0-1,-1 0 0,0 0 1,1 0-1,-1 0 0,0 0 1,1 0-1,-1 1 0,0-1 1,1 0-1,-1 0 0,0 0 1,1 0-1,-1 0 0,0 1 1,1-1-1,-1 0 0,0 0 1,0 0-1,1 1 0,-1-1 1,0 0-1,0 0 0,0 1 1,1-1-1,-1 0 0,0 1 1,0-1-1,0 0 0,0 1 1,0-1-1,0 0 0,1 1 1,-1-1-7,5 9 13,-1 1 1,1 0-1,-2-1 1,1 1 0,-1 1-1,-1-1 1,2 8-14,6 25 46,-7-33-43,1 0-1,0-1 1,0 1 0,1-1-1,0 0 1,0 0 0,4 4-3,-8-12-193,1 0 0,-1 0 1,1 0-1,-1 0 0,1 0 1,-1-1-1,1 1 1,0 0-1,-1-1 0,1 1 1,0-1-1,-1 0 0,1 1 1,0-1-1,0 0 0,-1 0 1,1 0-1,0 0 0,1-1 193,-1 1-115,-1 0 0,0 0 0,1-1 0,-1 1 0,0 0 0,0-1 0,1 1 0,-1-1 0,0 0 0,0 1 0,0-1 0,0 0 0,0 0 0,0 0 0,1 0 115,-2 0 146,1 1 0,-1-1 0,1 0 0,-1 0 1,1 0-1,-1 1 0,0-1 0,1 0 0,-1 0 0,0 0 1,0 0-1,1 0 0,-1 1 0,0-1 0,0-1-146,0-15 452,2-1-1,0 0 1,1 1 0,1 0-1,1 0 1,2-6-452,4-7-37,1 1 0,1 1 0,4-4 37,-12 23 31,1 1 0,-1-1 0,2 1 1,-1 0-1,1 0 0,0 1 0,4-3-31,-7 6 44,0 1 0,1 0 0,-1 0 0,1 1 0,0-1 0,0 1 0,0 0 0,0 0 0,0 0 0,0 1 0,0 0 0,0 0 0,1 0 0,-1 1-1,1 0-43,9 0 129,-8-1-67,0 1-1,-1 0 1,1 1-1,0-1 1,-1 1-1,1 1 1,1 0-62,-6-1 16,1 0 0,-1 0 1,1 1-1,-1-1 0,0 1 1,0 0-1,1-1 0,-1 1 1,0 0-1,-1 0 1,1 1-1,0-1 0,-1 0 1,1 1-1,-1-1 0,1 1 1,-1-1-1,0 1 0,0 1-16,4 9 47,-1 0 0,-1 1 0,0 0 0,-1-1 1,-1 1-1,0 2-47,-1 88-9,-1-47-622,1 6-4342,0-41-2089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5.7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28 15511,'0'0'4082,"0"0"-1393,0 0-2081,0 0-463,0 0-145,0 0-96,0 0 31,0-4 65,9-8 113,0 4 31,-9 4 16,0 4 16,0 0-32,0 0-144,0 4-384,0 28-1073,0 5-912,4 11-5091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6.1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57 2369,'-5'0'12566,"5"0"-7300,0 0-2304,0 0-1746,0 0-431,0 0-497,0 0-288,0 0-80,0 0-241,0-12-655,0-4-785,5 0-2481,22 4-7283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6.4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10085,'0'0'4666,"1"0"-1246,151 0-84,76 0-2916,-228 0-418,0 0-1,0 0 1,0 0-1,0 0 1,0 0-1,0 0 1,1 0-1,-1 0 1,0 0-1,0 0 1,0 0-1,0 0 1,0 0-1,0 0 1,0 0-1,0 0 1,1 0-1,-1 0 1,0 0-1,0 0 1,0 0-1,0 0 1,0 0-1,0 0 1,0 1-1,0-1 1,0 0-1,0 0 1,0 0-1,0 0 1,0 0-1,0 0 1,0 0-1,0 0 1,1 1 0,-1-1-1,0 0 1,0 0-1,0 0 1,0 0-1,0 0 1,0 0-1,0 0 1,-1 0-1,1 1 1,0-1-1,0 0 1,0 0-1,0 0 1,0 0-1,0 0 1,0 0-1,0 0 1,0 0-1,0 1-1,0 6 71,1-3-15,-1 0 0,0 0 0,0 0 0,-1 0 0,1 0 1,-1-1-1,0 1 0,0 0 0,0 0 0,0-1 0,-1 2-56,-3 4 174,-1-1 0,0 1 0,-1-1-1,0-1 1,0 1 0,-1-1-1,-1 1-173,-65 48 685,51-39-558,4-2-10,-18 11 184,-31 31-301,58-47 30,0 0 0,1 1 1,0 0-1,0 0 0,1 1 0,1 0 0,0 1 0,-1 4-30,4-9 76,1-1 106,0 0 0,0 0 0,1 0 0,-1 1 0,1 4-182,1-10 7,1-1-1,0 1 1,0-1-1,0 0 1,0 1 0,0-1-1,0 1 1,0-1-1,0 0 1,1 1-1,-1-1 1,0 1-1,1-1 1,-1 0-1,1 0 1,0 1-1,-1-1 1,1 0-1,0 0 1,0 0 0,0 1-1,0-1 1,0 0-1,0 0 1,0 0-1,0-1 1,0 1-1,0 0 1,0 0-1,1-1 1,-1 1-1,0 0 1,0-1-1,1 0-5,21 6-50,0-2 0,1-1 1,-1-1-1,1-1 0,0-1 1,9-1 48,13 0-191,-44 1 137,123 0-1230,-42 0-4723,-48 0-5780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3.5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152 107 8340,'0'0'6357,"0"6"-2144,-15 289-276,7-182-3645,0-21-218,2-34 465,2 23-539,4-80 139,-1-2-75,0 0-1,0 1 1,0-1 0,0 0-1,0 0 1,0 0 0,0 1-1,0-1 1,0 0 0,1 0-1,-1 0 1,0-1 0,1 1-1,-1 0 1,0 0 0,1 0-1,-1 0 1,1-1 0,0 1-1,-1-1-63,-1-4 189,-14-29-147,1-1 0,2-1 0,1 0 0,3-1 0,0 0-1,3 0 1,-2-36-42,7 46-3,-1 11 0,1-1 0,1 0 0,1 0 0,0 1 0,3-11 3,-3 25-8,0-1 0,1 1 0,0 0 0,0 0 0,0 0 0,0 0 1,0 0-1,0 0 0,1 1 0,0-1 0,-1 1 0,1 0 0,0 0 0,0 0 0,0 0 1,0 0-1,0 0 0,1 1 0,1-1 8,12-4-21,-1 0 0,1 1 0,8 0 21,-23 4-1,54-8-25,-1 3 0,1 2-1,0 2 1,5 3 26,-28-1-31,-32 0 23,1 0 0,-1 0 0,1 0 0,-1 0 0,1 1 0,-1-1 0,1 0 0,-1 1 0,1-1 0,-1 1 0,1-1 0,-1 1 0,0 0-1,1-1 1,-1 1 0,0 0 0,0 0 0,1 0 0,-1 0 0,0 0 0,0 1 0,0-1 0,0 0 0,0 0 0,-1 1 0,1-1 0,0 0 0,-1 1 0,1-1 0,0 1-1,-1-1 1,1 2 8,0 5 30,0 0 0,-1 0-1,1 0 1,-1 0 0,-1 0-1,0 1-29,0 14 203,1-17-203,-1 0 0,0 0-1,0 0 1,-1 0 0,0 0 0,0 0 0,0-1 0,-1 1-1,1-1 1,-1 1 0,-1-1 0,1 0 0,-1 0 0,0-1-1,0 1 1,0-1 0,0 0 0,-1 0 0,0 0 0,0 0-1,0-1 1,0 0 0,-1 0 0,1 0 0,-1-1 0,0 0-1,1 0 1,-1 0 0,0-1 0,0 0 0,0 0 0,-4 0 0,4-1 189,-7-1-3979,13 0 3466,0 1 0,-1 0 0,1-1 0,0 1 0,-1 0-1,1-1 1,0 1 0,0 0 0,-1-1 0,1 1 0,0-1 0,0 1-1,0-1 1,-1 1 0,1-1 0,0 1 0,0 0 0,0-1 0,0 1-1,0-1 1,0 1 0,0-1 0,0 1 0,0-1 0,0 1 324,0-12-11195</inkml:trace>
  <inkml:trace contextRef="#ctx0" brushRef="#br0" timeOffset="430.52">740 79 6179,'0'-8'2435,"0"6"-1473,0 0 1,0 0 0,0 0-1,0 0 1,0-1-1,-1 1 1,1 0-1,-1 0 1,1 0-1,-1-1-962,0 2 161,0 1-1,1-1 0,-1 0 1,0 1-1,0-1 1,0 0-1,0 1 0,1-1 1,-1 1-1,0-1 0,0 1 1,0 0-1,0-1 0,0 1 1,0 0-1,0 0 0,0 0 1,0-1-1,0 1 0,0 0 1,-1 0-1,1 1 0,0-1-160,-4-1 104,1 1 0,0 0 0,0 0 0,0 1 0,-1-1 0,1 1 0,0 0 0,0 0 0,0 0 0,0 1 0,0-1 0,0 1 0,0 0 0,1 0 0,-1 0-1,0 1 1,1-1 0,0 1 0,0 0 0,0 0 0,0 0 0,0 0 0,0 0 0,1 1 0,0-1 0,-2 5-104,-3 2 22,0 0 1,1 0-1,0 1 1,1 0-1,0 1 1,1-1-1,1 1 1,-1 0-1,2-1 0,0 1 1,0 1-1,0 7-22,2-17-4,0 0-2,0-1 0,0 1 0,0 0-1,1 0 1,-1 0 0,1 0 0,-1 0-1,1 0 1,0 0 6,0-2-4,0 0 1,0 0-1,0 1 0,0-1 0,0-1 1,0 1-1,0 0 0,0 0 0,0 0 1,0-1-1,0 1 0,1 0 1,-1-1-1,0 1 0,1-1 0,-1 1 1,0-1-1,1 0 0,-1 0 0,0 0 1,1 0 3,23 3-116,1-2 1,-1 0 0,1-2-1,7-2 116,-26 2-25,0 0-1,-1 0 1,1-1-1,0 0 1,-1 0 0,0-1-1,0 0 1,1 0-1,-2-1 1,1 1-1,0-1 1,-1 0 0,1-1 25,3-3-25,-1 0 0,0-1 0,0 0 0,-1 0 1,0-1-1,-1 0 0,1-2 25,16 70 1171,-21-54-1170,0-1 0,-1 1 0,1 0-1,1-1 1,-1 1 0,0-1 0,1 0 0,0 1 0,0-1 0,0 0-1,0-1 1,0 1 0,0-1 0,1 1 0,-1-1 0,3 1-1,1 0-169,0-1-1,1 0 1,-1-1 0,0 1 0,1-1 0,-1-1 0,0 1 0,7-2 169,38 1-5459,-28-4-2064</inkml:trace>
  <inkml:trace contextRef="#ctx0" brushRef="#br0" timeOffset="1050.33">1283 139 6931,'0'-7'2435,"-2"-11"6432,2 17-8685,0 1 1,-1-1-1,0 1 0,1-1 1,-1 1-1,1-1 1,-1 1-1,0-1 1,1 1-1,-1 0 1,0-1-1,1 1 1,-1 0-1,0-1 1,1 1-1,-1 0 1,0 0-1,0 0 1,1 0-1,-1 0 1,0 0-1,0 0 1,1 0-1,-1 0 0,0 0-182,-13 0 1008,8-1-838,1 1 1,-1 0-1,0 0 0,1 0 0,-1 1 1,0 0-1,1 0 0,-1 1 0,1-1 0,-1 1 1,1 0-1,0 1 0,0-1 0,-1 1-170,0 2 36,1-1 0,-1 1-1,1 0 1,1 0-1,-1 0 1,1 1 0,0-1-1,0 1 1,0 0 0,-2 6-36,4-8-22,0 1 1,0 0-1,1-1 1,-1 1-1,1 0 1,0 0 0,1 0-1,-1 0 1,1 0-1,0 1 1,0-1-1,1 0 1,-1 0 0,1 0-1,0 0 1,1 0 21,-1-3-16,0 0 1,0-1 0,0 1 0,0 0-1,1-1 1,-1 0 0,1 1 0,-1-1 0,1 0-1,0 1 1,-1-1 0,1 0 0,0 0-1,0 0 1,0-1 0,0 1 0,0 0-1,-1-1 1,1 1 0,1-1 0,-1 0-1,0 1 1,1-1 15,56 3-253,-50-4 176,19 3-89,22-1-225,-46-1 349,-1 0 0,1 0 0,-1-1-1,1 1 1,-1-1 0,1 0 0,-1 0-1,0 0 1,0-1 0,0 1 0,2-2 42,-3 1-3,0 0 0,-1 0 0,1-1 1,-1 1-1,0-1 0,1 1 1,-1-1-1,0 0 0,-1 1 0,1-1 1,0 0-1,-1 0 0,0 0 1,1 1-1,-1-1 0,0 0 1,0 0-1,-1 0 0,1 0 0,-1 0 3,1-8 81,0 10-14,11 6-104,-1 5 42,0 1 1,-1 0 0,0 1 0,-1 0 0,0 0 0,-1 0 0,-1 1 0,0 0-1,0 1 1,-1-1 0,-1 1 0,0 0 0,-1 0 0,-1 0 0,1 14-6,-3-28 1,1 28 190,-1-1 0,-1 1-191,0-19 79,0-1 0,0 0-1,-1 1 1,0-1 0,0 0 0,-1 0 0,0 0-1,-4 5-78,-1 1 122,-1-1-1,0 0 0,-1-1 0,0 0 1,-1-1-1,0 1 0,-1-2 1,0 0-1,-1-1 0,0 0 0,-1 0 1,-5 1-122,2-1 94,-1-1-1,0-1 1,-1-1 0,1-1 0,-1 0 0,0-2-1,0 0 1,-1-1 0,-17 0-94,-8-2 0,13 1-168,0-1 0,-2-3 168,31 3-60,0 0-1,-1 0 1,1-1 0,0 0 0,0 1-1,0-1 1,0 0 0,0-1-1,0 1 1,0-1 0,0 1 0,1-1-1,-1 0 1,1 0 0,-1 0 0,1 0-1,-1-1 61,0 0-199,1-1-1,1 1 1,-1 0-1,0-1 1,1 0-1,0 1 1,0-1-1,0 0 1,0 1-1,1-1 1,-1 0-1,1 0 1,0 0-1,0-2 200,0 0-334,4-40-3492,-3 42 3063,0 0 0,0 0 0,0 0 1,1 0-1,0 0 0,0 1 0,0-1 763,6-7-4255,0 2 0,0-1-1,10-7 4256,-18 16-205</inkml:trace>
  <inkml:trace contextRef="#ctx0" brushRef="#br0" timeOffset="1408.4">1613 63 6979,'0'-1'6317,"0"-1"-3274,-2 4 3658,-14 22-5745,1 1 0,-11 25-956,21-39 31,1 0 0,0 1 0,0-1 0,2 1 1,-1 0-1,2 0 0,-1 0 0,1 9-31,2-20-4,-1 1 0,0-1 0,0 1-1,1-1 1,-1 1 0,1-1 0,-1 1 0,1-1 0,0 0 0,0 1 0,-1-1 0,1 0 0,0 0-1,0 0 1,0 1 0,0-1 0,1 0 0,-1 0 0,0 0 0,0-1 0,1 1 0,-1 0 0,0 0-1,1-1 1,-1 1 0,1-1 0,0 1 4,4 1-6,1 0 0,0 0 0,-1-1 0,1 0-1,5 0 7,-3-1-8,14 2-45,1-1 1,0-1 0,23-4 52,-45 4 0,0-1 0,0 0 0,-1 0 0,1 0 0,0 0 0,-1 0 0,1 0 0,-1 0 0,1 0-1,-1-1 1,0 1 0,1-1 0,-1 1 0,0-1 0,0 1 0,0-1 0,0 1 0,0-1 0,0 0 0,-1 0 0,1 0 0,-1 1 0,1-1 0,-1 0 0,0 0 0,1 0-1,-1-1 1,1-10 33,1 0 0,-2-1 0,-1-9-33,1 9 44,0 11-30,0 1-1,0-1 1,0 0-1,0 1 0,0-1 1,-1 1-1,0-1 1,1 1-1,-1-1 0,0 1 1,0-1-1,0 1 0,0 0 1,-1 0-1,1-1-13,-1 2-11,1 0 0,-1-1 0,0 1 0,0 0 0,1 0-1,-1 0 1,0 0 0,0 0 0,0 0 0,0 1 0,0-1 0,0 1 0,0-1-1,-1 1 1,1 0 0,0 0 0,0 0 0,0 0 0,-1 0 11,1 0-294,-14-1-474,9 3-3154,6 5-1616</inkml:trace>
  <inkml:trace contextRef="#ctx0" brushRef="#br0" timeOffset="1798.24">2188 3 12710,'-46'-2'4783,"15"1"-1992,1 1 0,-13 2-2791,36-1 101,0 0 0,0 0 0,0 1 0,0-1 0,0 2 1,0-1-1,0 1 0,1 0 0,-1 0 0,1 1 0,0-1 0,-2 3-101,0 1 7,0 0 0,0 1-1,1-1 1,0 2 0,0-1-1,1 1 1,0 0 0,-2 6-7,6-12-8,1 0 0,0 0 0,-1-1 0,1 1 0,1 0 0,-1 0 0,0 0 0,1 0 0,0 0 0,-1 0 0,1 0 0,0 0 0,1 0 0,-1 0 0,0 0 0,1 0 0,0 0 0,-1 0 0,1 0 0,0 0 0,1-1 0,-1 1 0,0 0 0,1-1 0,0 1 0,0-1 0,-1 1 0,1-1 0,0 0 0,1 0 0,1 2 8,11 6-1,0 0 0,0-1 0,1 0 0,6 1 1,36 21 102,-58-31-48,1 1 1,0 0-1,-1-1 0,1 1 0,0 0 0,-1 0 0,1-1 0,-1 1 0,1 0 0,-1 0 0,1 0 0,-1 0 0,1 0 1,-1 0-1,0-1 0,0 1 0,0 0 0,1 0 0,-1 0 0,0 0 0,0 0 0,0 0 0,0 0 0,-1 0 0,1 0 0,0 0 1,0 0-1,0 0 0,-1 0 0,1 0 0,-1 0 0,1 0 0,0-1 0,-1 1 0,0 0 0,1 0 0,-1 0-54,-6 2 183,0 0-1,-1-1 1,1 0-1,-1 0 1,1 0-1,-5 0-182,-8 2 133,-52 7-158,0-2 1,-34-2 24,47-3-725,40-4-400,16-2-2581,26-7-4935,2-1 7688,31-16-2769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0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371 1 8228,'0'0'9507,"-6"0"-6790,4 0-2587,1 0 1,0 1-1,-1-1 1,1 1-1,0-1 0,-1 1 1,1-1-1,0 1 1,0 0-1,0-1 0,0 1 1,0 0-1,-1 0 1,1 0-1,1 0 0,-1 0 1,0 0-1,0 0 0,0 1 1,1-1-1,-1 0 1,0 1-131,-14 34 180,12-27 47,-1 0-194,2 0 0,-1 1-1,1-1 1,0 1 0,1-1 0,0 1-1,1-1 1,0 1 0,0 0 0,1-1-1,1 2-32,-1-9-3,-1-1-1,1 1 0,0 0 0,0-1 0,1 1 0,-1-1 0,0 1 1,0-1-1,1 1 0,-1-1 0,1 0 0,-1 0 0,1 0 0,0 0 1,-1 0-1,1 0 0,0 0 0,0-1 0,-1 1 0,1 0 1,0-1-1,0 0 0,0 1 0,0-1 0,0 0 0,0 0 4,5 2-12,23 3-260,0-2 0,0-1 0,0-1-1,0-1 1,11-3 272,-30 3-239,-6-1 79,-1 1 1,0-1 0,1 0-1,-1 0 1,0 0 0,1-1 0,-1 1-1,0-1 1,0 0 0,0-1 0,0 1-1,-1 0 1,1-1 0,-1 0 0,1 0-1,-1 0 1,0 0 0,0-1-1,0 1 1,-1-1 0,1 0 159,1-3 5,0 1 0,-1-1-1,0 0 1,0 0 0,-1 0 0,0 0 0,0-1-1,0 1 1,-1-1 0,0 1 0,-1-1 0,0 0-5,0 7 1104,0 1 171,0 0-197,0 0-296,0 0-206,0 14 75,0 26-264,-1 4-196,2-1-1,2 0 0,3 7-190,-2-21 104,-1 1 0,-1-1 0,-2 1 0,-1 14-104,0-36 43,-1-1 0,1 0-1,-1 0 1,0 0 0,-1-1 0,0 1-1,0 0 1,0-1 0,-1 0-1,0 1 1,0-1 0,0-1 0,-1 1-1,0-1 1,0 0 0,-3 2-43,-8 7 96,-1-1 0,-1-1-1,0 0 1,-20 8-96,12-8 18,0-1 0,0-1-1,-1-2 1,0-1 0,-1 0 0,0-2-1,-12-1-17,-80 4-1680,1-6-4516,114-2 5729,-42 0-12563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8.3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90 470 11157,'-7'4'9128,"4"5"-6124,3 14-4341,1-14 2358,-1 134-653,0-142-578,0-1-9,0 0 16,0 0-45,-50 0-5680,20 0-2073</inkml:trace>
  <inkml:trace contextRef="#ctx0" brushRef="#br0" timeOffset="545">59 1 11381,'0'0'4506,"0"0"-1222,0 0-1726,0 3-778,5 29-443,-1 1 1,-2-1 0,-2 15-338,1-2 262,1 272 422,-3-165-547,1-151-83,0-1 5,0 0-1,0-19 476,-1-12-371,0 13-142,1 0 1,0 0-1,1 0 1,1 0-1,4-17-21,-5 32-6,0-1-1,0 1 0,0 0 0,1-1 1,-1 1-1,1 0 0,0 0 0,0 0 1,0 0-1,0 0 0,0 0 0,1 0 1,-1 1-1,1-1 0,0 1 0,0 0 1,0 0-1,0 0 0,0 0 0,0 0 1,0 1-1,1-1 0,-1 1 0,1 0 1,-1 0-1,1 0 0,-1 1 0,1-1 1,-1 1-1,1 0 0,2 0 7,-1 0 6,-1 0 1,0 0-1,0 0 0,0 1 0,0-1 0,-1 1 0,1 0 1,0 0-1,0 0 0,0 1 0,-1 0 0,1-1 1,0 1-1,-1 0 0,0 1 0,1-1 0,-1 1 1,0-1-1,0 1 0,-1 0 0,1 0 0,0 0 1,-1 0-1,0 1 0,1 0-6,0 2 51,0-1 0,0 0 0,0 1-1,-1-1 1,0 1 0,0 0 0,-1 0 0,1 0 0,-1 0 0,0 0 0,-1 0-1,0 0 1,0 0 0,0 3-51,0-8 26,-1 0 1,1 0-1,0 0 0,-1 0 0,1 0 0,-1 0 1,1 0-1,-1 0 0,1 0 0,-1 0 1,0 0-1,1 0 0,-1 0 0,0-1 0,0 1 1,0 0-1,1 0 0,-1-1 0,0 1 0,0-1 1,0 1-1,0-1 0,0 1 0,0-1 0,0 0 1,-1 1-27,-35 8 237,30-8-174,-33 5 5,-24 4-41,58-9-136,1 1 0,0-1-1,0 1 1,0 0 0,0 0-1,1 1 1,-1-1 0,1 1 0,-1 0-1,1 1 110,3-4-104,0 1 0,0 0 0,0 0 0,0 0 0,1 0 0,-1 0 0,0 0 0,1 0 0,-1 0 0,1 0-1,-1 0 1,1 0 0,-1 0 0,1 1 104,-1 10-4948,6-11 7,17-1-2468</inkml:trace>
  <inkml:trace contextRef="#ctx0" brushRef="#br0" timeOffset="994.89">446 458 10085,'-9'-4'7404,"-5"2"-3998,-25 7-1901,35-4-1461,1 1 1,-1-1 0,1 1 0,-1 0 0,1 1-1,0-1 1,0 0 0,0 1 0,0 0 0,0-1-1,1 1 1,-2 2-45,-25 40 161,26-40-142,-1 2-67,0 1-1,1-1 0,0 1 0,0 0 1,1 0-1,0 0 0,1 0 1,0 1-1,0-1 0,0 0 1,1 1-1,1 3 49,-1-11-30,0 0 0,0 0 0,1 0 0,-1 0 0,0 0 0,1-1 0,-1 1 0,1 0 0,-1 0 0,1 0 0,-1 0 0,1-1 0,-1 1 0,1 0 0,0 0 0,0-1 0,-1 1 0,1-1 0,0 1 1,0-1-1,0 1 0,0-1 0,-1 1 0,1-1 0,0 0 0,0 1 0,0-1 0,0 0 0,0 0 0,0 0 0,0 0 0,1 0 30,40 2-855,-31-2 511,2 0 166,20-2 24,-32 2 166,1-1 1,0 1 0,-1-1 0,1 0 0,-1 0-1,1 0 1,-1 1 0,1-1 0,-1-1 0,0 1-1,1 0 1,-1 0 0,0 0 0,0-1-1,0 1 1,0 0 0,1-2-13,21-49 968,-21 44-867,1 1 0,-1 0-1,1 0 1,1 0 0,-1 0 0,1 0-1,1 1 1,-1-1 0,1 1-1,0 1 1,0-1 0,2 0-101,-3 4 133,0 1 1,0 0-1,0 0 1,0 0-1,0 0 0,1 1 1,-1-1-1,0 1 0,0 0 1,1 1-1,-1-1 1,0 1-1,0 0 0,0 0 1,0 0-1,0 0 1,0 1-1,3 1-133,-4-1 20,0 0 0,0 0-1,0 0 1,0 0 0,0 1 0,0-1-1,-1 1 1,1 0 0,-1 0 0,0 0-1,1 0 1,-1 0 0,-1 0 0,1 0 0,0 1-1,0 3-19,0 2-298,0 0 0,-1 0 0,0 0 0,0 0 0,-1 0-1,0 1 299,1 11-2950,2-4-3218</inkml:trace>
  <inkml:trace contextRef="#ctx0" brushRef="#br0" timeOffset="1391.59">932 494 7091,'-2'-6'10422,"-4"4"-6004,-10 2-3929,8 0 547,-1 0-685,-6 0 231,0 0 0,1 1 1,-12 3-583,21-3 43,-1 0-1,1 1 1,0 0 0,0 0 0,0 0 0,0 1 0,0 0 0,0 0 0,1 0-1,-1 1 1,-1 1-43,2-2 5,1 0 1,0 0-1,0 1 0,0-1 0,1 1 0,-1-1 0,1 1 1,0 0-1,0 0 0,0 0 0,1 0 0,-1 0 0,1 1-5,-1 6-31,1-1 0,0 1 0,0-1-1,1 8 32,0-14-19,1-4 16,-1 1 0,0 0 1,0-1-1,0 1 0,0-1 0,0 1 0,0-1 1,1 1-1,-1-1 0,0 1 0,1-1 0,-1 1 1,0-1-1,1 0 0,-1 1 0,0-1 0,1 1 1,-1-1-1,1 0 0,-1 1 0,0-1 1,1 0-1,-1 1 0,1-1 0,-1 0 0,1 0 1,0 0-1,-1 1 0,1-1 3,17 3 5,-14-3-9,25 3 38,0-2 0,0-1 0,0-1 0,5-2-34,-30 3-17,-1-1 0,1 0 0,-1 0 0,1 0 0,-1 0 0,0-1 0,1 1 0,-1-1 0,0 0 0,0 0 0,0 0 0,-1-1 0,3-1 17,3-4-218,0-1 1,-1 0-1,4-7 218,-4 7-1866,-1 0 0,1 0 1,1 0-1,1 1 1866,11-6-14642</inkml:trace>
  <inkml:trace contextRef="#ctx0" brushRef="#br0" timeOffset="1747.76">1288 386 11701,'-19'-7'5479,"14"5"-4678,1 0-1,-1 0 0,0 0 0,0 1 0,-1-1 0,1 1 1,0 1-1,0-1 0,-1 1 0,-4 0-800,10 8-99,0 1 91,-1 0-1,2 1 1,-1-1-1,2 0 0,-1 0 1,1 0-1,0 0 1,1 0-1,0 0 0,0 0 1,1-1-1,0 0 0,3 4 9,-2-6 25,-1 1 0,1 0 0,-1 1 0,0-1-1,-1 1 1,0-1 0,0 1 0,-1 0-1,0 0 1,0 1 0,0-1 0,-1 0-1,-1 1 1,0 0-25,0-7 30,0 0 0,0 0 0,0 0 0,-1 0 0,1 0 1,-1-1-1,1 1 0,-1 0 0,0 0 0,0-1 0,0 1 0,0 0 0,0-1 0,0 1 0,0-1 0,-1 1 0,1-1-30,-3 3 36,0-1 1,1 0-1,-2 0 1,1-1-1,0 1 1,0-1-1,-2 1-36,-13 4 39,0 0 0,0-2-1,-8 2-38,11-3 15,-25 6-242,0-2 1,-39 3 226,7-8-5545,72-3-1274,1 0-6579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37.4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91 364 9716,'4'-12'8083,"-3"16"-1223,-1-3-6449,4 374-584,-4-374 87,0-1 60,-1-5 71,-2-10-1,0 1-1,-2-1 1,0 1 0,-1 1-1,-1-3-43,-12-30 30,9 19-27,1-1-1,1 0 1,1-1 0,1 0-1,2 0 1,1 0 0,1-6-3,1-3-23,0 16 2,1 0 0,2-15 21,-1 32-4,0-1 0,0 1 0,0-1 0,1 1 0,0 0 0,0-1 0,0 1 0,0 0 1,1 0-1,0 1 0,0-1 0,2-2 4,2 0-18,1-1 0,0 1 0,0 0 1,1 1-1,0 0 0,0 0 0,0 1 0,1 0 0,0 0 1,0 1-1,0 1 0,1 0 0,-1 0 0,1 1 0,1 0 18,26-3-94,1 2-1,0 2 1,21 2 94,-7 0-143,-52-1 134,0 0 1,0 0-1,0 0 0,0 0 0,0 0 0,0 0 1,0 0-1,0 0 0,0 1 0,0-1 0,0 0 1,0 0-1,0 1 0,0-1 0,-1 1 1,1-1-1,0 1 0,0-1 0,0 1 0,0 0 1,-1-1-1,2 2 9,-2-1-13,1 1 1,-1 0-1,1 0 0,-1-1 1,0 1-1,1 0 0,-1 0 1,0 0-1,0 0 0,-1 1 13,1 2 13,0 1 47,0 1 0,-1 0 0,0-1 0,0 1-1,-1-1 1,0 1 0,0-1 0,-1 0 0,1 0-1,-1 0 1,-1 0 0,1 0-60,-4 4 64,0-1-1,-1 0 0,0 0 1,0 0-1,-1-1 1,-6 4-64,-16 10 59,-1-1 0,-1-2 0,-30 13-59,42-21-218,-1-2 1,0 0-1,-1-1 1,-3-1 217,33-7-8962,23-1 4728,25-9-4863</inkml:trace>
  <inkml:trace contextRef="#ctx0" brushRef="#br0" timeOffset="549.03">679 107 7716,'-4'0'6595,"-9"0"-1809,-5 0-2705,-4 0-1265,-5 0-336,-4 4-416,-1 24 48,10 0-16,13 0-96,9-3-48,0-1-144,0 0-384,45-8-192,13-12-385,17-4-752,10 0-896,-14-16-2225,-13-16-2546</inkml:trace>
  <inkml:trace contextRef="#ctx0" brushRef="#br0" timeOffset="550.03">969 171 64,'0'14'13405,"1"5"-7170,0 15-4697,-1-32-1880,-1-6 355,-1-21 2367,-1-23-1779,-1 16-399,3-1 1,0 1 0,3-9-203,-2 40-1,1 0-1,-1-1 1,0 1 0,1 0 0,-1 0 0,1 0-1,0 0 1,-1 0 0,1 0 0,0 0 0,0 0-1,0 0 1,-1 0 0,1 0 0,0 0 0,0 1-1,0-1 1,0 0 0,1 1 0,-1-1 0,0 0-1,0 1 1,0 0 0,0-1 0,1 1 0,-1 0-1,0-1 1,0 1 0,1 0 0,-1 0 0,0 0 1,10-1-16,-1 1 1,1 0 0,8 1 15,0 0-8,13-1-61,-11-1-288,-1 1 0,0 0 0,1 2 0,-1 1 0,0 0-1,15 5 359,5 6-3198,-3 1-2920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2.5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0 121 13622,'0'0'3671,"0"0"-824,0 0-1366,0 0-881,3 4-232,9 20-35,0 0-1,-2 0 1,-1 1-1,0 4-332,11 28 313,-12-35-213,-2-6-49,0 1 0,1-1 0,1-1 0,9 14-51,-15-25-5,1-1 1,-1 1 0,1-1 0,0 0 0,0 0-1,0 0 1,1 0 0,-1-1 0,1 1 0,-1-1-1,1 0 1,0 0 0,0 0 0,0-1 0,0 1-1,0-1 1,0 0 0,0 0 0,0 0 0,0-1-1,1 1 1,0-1 4,-2 0 4,1 0 0,-1 0 0,1 0 0,0 0 0,-1 0 0,1-1 0,-1 1 0,1-1 0,-1 0 0,1-1 0,-1 1 0,1 0 0,-1-1 0,0 0 0,0 1-1,0-1 1,0-1 0,0 1 0,0 0 0,-1-1 0,1 1 0,-1-1 0,1 0 0,-1 0 0,0 0 0,0 0 0,-1 0 0,1 0 0,1-4-4,17-32 47,-2-2 0,-2 0 0,9-35-47,-25 74-99,1 1 0,-1-1 0,1 0 0,0 1 0,-1-1-1,1 1 1,0-1 0,0 1 0,0-1 0,0 1 0,0-1 99,0 2-496,0-1 1,0 1 0,0-1 0,0 1 0,0 0 0,-1-1 0,1 1 0,0 0 0,0 0 0,0 0 0,0 0 0,0 0 0,0 0 0,0 0 0,0 0 0,0 0-1,0 0 1,1 1 495,11 2-14633</inkml:trace>
  <inkml:trace contextRef="#ctx0" brushRef="#br0" timeOffset="411.82">909 209 4386,'-14'-8'3505,"0"1"-1,0 1 1,-1 0 0,-3 0-3505,6 3 778,0 0-1,0 1 1,0 1-1,-1 0 1,-7 0-778,-2 1 574,0 1 0,-21 3-574,35-3 53,0 1-1,0 1 1,0-1-1,0 1 1,0 1-1,1-1 1,-1 1 0,-4 4-53,1-1 47,-4 3 0,0 0 0,1 1-1,-1 2-46,12-10 0,0-1-1,1 1 1,-1-1-1,1 1 1,0 0-1,0 0 1,0 0-1,0 0 1,0 1-1,1-1 1,-1 0-1,1 1 0,0-1 1,0 1-1,0-1 1,1 1-1,-1 1 1,1-1-28,0 0-45,0 1 1,0 0 0,0 0 0,1-1 0,-1 1-1,1 0 1,0-1 0,1 3 72,0-5-22,-1 0 0,0 0 0,0-1 0,1 1 0,-1-1 0,1 1 0,-1-1 0,1 0 0,0 1 0,0-1 0,-1 0 0,1 0 0,0 0 0,0 0 0,0-1 0,0 1 0,0 0 0,0-1 0,0 0 1,1 1 21,25 4-214,0-2 0,1-1 0,-1-1 0,1-1 0,2-1 214,25-1-80,77 2-176,-129 1 234,-1-1 0,1 1 0,-1-1 0,1 1 0,-1 0 0,1 0 0,-1 1-1,0-1 1,1 1 0,-1-1 0,0 1 0,1 1 22,-1 0-2,0-2-1,0 1 0,1 0 0,-1 0 0,0-1 0,1 0 0,-1 0 0,1 0 0,-1 0 1,1 0-1,-1-1 0,3 1 3,-5-2 24,0 1 1,0 0 0,0-1 0,0 1-1,0 0 1,0-1 0,0 1 0,-1-1-1,1 0 1,0 1 0,0-1 0,0 0-1,-1 1 1,1-1 0,0 0 0,-1 0-1,1 0 1,-1 1 0,1-1 0,-1 0-1,1 0 1,-1 0 0,1 0 0,-1 0-1,0 0 1,0 0 0,1-1-25,5-33 1169,-5 29-944,3-44 421,-2 0 0,-3-38-646,0 25-41,3-18 41,3 60-293,-5 21 158,1-1 1,-1 1-1,1-1 1,-1 1-1,1-1 1,0 1-1,-1-1 1,1 1-1,0-1 1,-1 1-1,1 0 1,0-1-1,0 1 1,-1 0-1,1 0 1,0 0 0,0-1-1,0 1 1,-1 0-1,1 0 1,0 0-1,0 1 135,0-2-138,-1 1-1,0 0 1,1 0 0,-1 1-1,1-1 1,-1 0-1,0 0 1,1 0 0,-1 0-1,0 0 1,1 0-1,-1 0 1,0 0 0,1 1-1,-1-1 1,0 0 0,0 0-1,1 1 1,-1-1-1,0 0 1,1 0 0,-1 1-1,0-1 1,0 0-1,0 0 1,1 1 0,-1-1-1,0 0 1,0 1 0,0-1-1,0 1 139,9 29-6864</inkml:trace>
  <inkml:trace contextRef="#ctx0" brushRef="#br0" timeOffset="792.95">1364 181 6547,'9'-52'14780,"-27"52"-12336,13 1-2389,0 0 0,0 1-1,0-1 1,0 1 0,1 0 0,-1 0 0,0 0-1,1 1 1,-1-1 0,1 1 0,0 0 0,-3 4-55,-9 7 71,0 1 0,-6 10-71,15-17 35,-7 8-6,0 1 0,1 1 0,1 0 0,0 2-29,7-12-42,1 0 0,0 1 0,1 0 0,0-1 0,0 1 0,1 1 0,0-1 0,0 0 0,1 0 0,0 8 42,1-16-29,0 1 1,0-1 0,1 1-1,-1 0 1,0-1-1,1 1 1,-1-1 0,1 1-1,-1-1 1,1 1-1,0-1 1,-1 1-1,1-1 1,0 1 0,0-1-1,0 0 1,0 0-1,0 0 1,0 1 0,1-1-1,-1 0 1,0 0-1,1 0 1,-1-1 0,0 1-1,1 0 1,-1 0-1,1-1 1,-1 1 0,1-1-1,1 1 29,5 0-99,0 1 1,0-1-1,0-1 1,0 0-1,7 0 99,-3 0-131,3 0 11,42-3-306,-52 2 403,1 0 0,-1 0-1,0-1 1,-1 0 0,1 0 0,0 0 0,0 0-1,-1-1 1,4-2 23,2-3-16,-1 0 1,0-1-1,0 0 0,0-2 16,21-20 357,-29 30-8,-1 1 6,0 0-126,1-1-125,9-9-64,0-1 0,-1 0 0,-1 0 0,0-1 0,0-1-40,0 1 115,0 1 1,0-1 0,1 1-1,7-7-115,-11 15 18,-1-1-1,0 1 0,1 0 1,-1 0-1,1 0 0,0 1 1,0-1-1,0 1 0,0 0 1,1 1-1,-1-1 0,0 1 0,1 0 1,2 0-18,45-1-566,30 2 566,-28 1-1454,-53-1 1191,0-1-1,0 1 0,0 0 1,0 0-1,0 0 1,0 1-1,0-1 0,0 0 1,0 1-1,0-1 1,-1 1-1,1 0 0,0-1 1,0 1-1,0 0 0,-1 0 1,1 0-1,-1 0 1,1 1-1,-1-1 0,1 0 1,-1 1-1,1-1 1,-1 1-1,0-1 0,0 1 264,10 18-9817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1.8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151 433 5507,'0'0'6237,"0"0"-1149,0 0-2370,0 0-1557,11 0-177,103 0 1217,-113 0-2186,0 0-1,1 0 0,-1 0 0,0 0 0,0 0 1,1 0-1,-1 0 0,0-1 0,1 1 1,-1 0-1,0-1 0,0 1 0,0-1 1,0 0-1,1 1 0,-1-1 0,0 0 1,0 0-1,0 1 0,0-1 0,0 0 0,-1 0 1,1 0-1,0 0 0,0 0 0,0-2-14,0 0 64,0-1-1,0 0 0,0 1 0,0-1 0,-1 0 0,0 0 0,1 0 0,-2-3-63,1 6 27,0 0 0,0-1 0,0 1 0,0 0 0,-1-1-1,1 1 1,0 0 0,-1-1 0,1 1 0,-1 0 0,0 0-1,1-1 1,-1 1 0,0 0 0,0 0 0,0 0 0,0 0-1,0 0 1,0 0 0,0 0-27,-2-1 33,0 0 0,1 0 0,-1 1 0,0 0 0,0-1 0,0 1 0,0 0 0,-1 1 0,1-1-33,-12-1 62,1 0 0,0 1 0,0 1 0,-1 0-62,6 0 39,-1 0-14,0 0 1,1 1-1,-1 0 1,0 0 0,0 1-1,1 1 1,0 0-1,-1 0 1,-7 4-26,11-4 8,1 1 0,-1-1 0,1 2 0,-1-1 0,1 0 0,0 1-1,1 0 1,-1 0 0,1 0 0,0 1 0,0 0 0,1-1 0,-1 1 0,0 3-8,1-1-17,1-1 0,0 1 0,0 0 0,0 0 0,1 0 0,0 0 0,1 0 0,0 0 0,0 1 0,1-1 0,0 0 0,0 0 0,2 4 17,-2-9-11,1 0 0,0 0-1,0 0 1,0 0 0,0 0 0,1 0-1,-1-1 1,1 1 0,0-1 0,-1 0 0,1 0-1,0 0 1,0 0 0,0 0 0,1-1 0,-1 1-1,0-1 1,1 0 0,-1 0 0,1 0 0,2 0 11,13 3-82,-1-2 1,1 0-1,11 0 82,-26-2-24,20 1-295,0-1 0,0-1 0,1-1 319,-17 1-391,0-1 0,0 1 0,0-1 0,0-1 0,-1 0 0,1 0 0,-1 0 0,0-1 0,0 0 0,5-4 391,26-24-5338</inkml:trace>
  <inkml:trace contextRef="#ctx0" brushRef="#br0" timeOffset="324.84">793 0 8500,'0'0'7043,"0"0"-2657,0 0-2785,0 44-593,0 8 209,0 13-529,0 7-288,0 0-111,-5-4-145,-8-4-112,-1-8-32,5-4-337,5-11-799,4-9-1313,0-4-4851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4.8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1 410 10133,'0'0'6533,"0"8"-4673,-1 9-1549,2 0 1,0 0-1,1-1 1,0 1-1,2 0 1,0-1-1,1 0 1,3 7-312,18 32 154,-25-53-23,-1-2 256,0 0 349,1-4-459,-1 1-1,1 0 1,-1 0-1,0-1 0,1 1 1,-2 0-1,1 0 1,-1-4-277,0-10 165,1 5-134,0 0 0,1 0-1,1 0 1,0 0 0,1 0-1,0 1 1,0-1 0,5-8-31,-5 14 4,0-1 0,1 1 0,0-1 0,1 1 1,-1 0-1,1 1 0,0-1 0,0 1 0,1 0 1,0 0-1,0 1 0,0-1 0,0 1 1,7-2-5,-2 0-14,1 1 0,0 1 0,0 0 0,0 1 0,0 0 1,1 1-1,0 0 14,22-1-2056,30 2 2056,-63 1-83,34 2-3607,-4 8-3871</inkml:trace>
  <inkml:trace contextRef="#ctx0" brushRef="#br0" timeOffset="351.21">486 534 3906,'0'0'6611,"5"0"-1740,18 1-2380,-2-1-1534,0 0 0,0-1 0,11-3-957,-26 3 66,-1 1 1,0-2-1,0 1 0,0-1 0,0 0 1,0 0-1,0 0 0,0-1 0,0 1 0,-1-1 1,0 0-1,1-1 0,-1 1 0,0-1 1,-1 0-1,3-2-66,-5 4 164,0 0 1,0 0-1,0 0 1,0 0-1,0 0 1,-1 0-1,1 0 1,-1 0-1,1 0 1,-1 0-1,0-1 1,0 1-1,0 0 1,0 0-1,0 0 1,0 0-1,-1-1-164,1 1 67,0 1-1,-1-1 1,1 1-1,-1 0 0,1-1 1,-1 1-1,1-1 1,-1 1-1,0 0 1,0-1-1,0 1 1,0 0-1,0 0 1,0-1-1,0 1 0,0 0 1,0 0-1,0 0 1,0 1-1,-1-1 1,1 0-1,0 0 1,-1 0-67,-10-1 196,0 0 1,0 0-1,0 1 1,-1 1-1,1 0 1,-10 1-197,-10 0 184,21-1-158,1 1-1,0 1 1,0-1-1,0 2 1,0-1-1,1 1 1,-1 1 0,1 0-1,-1 0 1,1 1-1,1 0 1,-3 1-26,-1 3 0,0 0 0,1 0 0,0 1 0,1 0 0,0 1 0,0 0 0,1 1 0,-1 3 0,6-9-61,0 1 0,1-1 0,0 1 0,0 0 0,1 0 0,0 0 0,0 1 0,1-1 1,-1 6 60,2-10-110,-1 0 1,1 0-1,0-1 1,0 1-1,0 0 1,0 0 0,1 0-1,-1-1 1,1 1-1,0 0 1,-1 0-1,1-1 1,0 1-1,1-1 1,-1 1 0,0-1-1,1 1 1,-1-1-1,1 0 1,0 0-1,0 0 1,0 0 0,0 0-1,0 0 1,0 0-1,1-1 1,0 1 109,5 2-665,0-1 0,0-1 0,0 0 0,0 0 1,6 1 664,55 3-6251</inkml:trace>
  <inkml:trace contextRef="#ctx0" brushRef="#br0" timeOffset="693.17">1083 486 1489,'-3'-21'12944,"-8"6"-7142,7 13-5421,1 0-1,-1 0 1,1 0 0,-1 1 0,0-1-1,1 1 1,-1 0 0,0 0-1,-3 0-380,-18-3 375,0 2 0,-1 1 0,1 1 0,-15 3-375,35-2 4,-1 0 0,1 0 0,-1 0 1,1 1-1,0 0 0,0 0 0,0 1 1,0 0-1,0-1 0,1 1 0,-1 1 0,1-1 1,0 1-1,0 0 0,0 0 0,0 0 0,1 0 1,0 1-1,-3 3-4,1 0-6,0-1 1,1 1-1,0 0 1,1 1-1,-1-1 1,1 1-1,1-1 0,0 1 1,0 0-1,1 0 1,0 0-1,0 0 6,1-1-17,0-4 2,0-1 1,0 1-1,0-1 0,0 1 0,0 0 1,1-1-1,0 1 0,0-1 1,0 0-1,0 2 15,1-3-3,-1 0 0,1-1 0,0 1 0,-1-1 0,1 1 0,0-1 0,0 0 0,0 0 0,0 0 0,0 0 0,0 0 0,0 0 0,0 0 0,0-1 0,0 1-1,1-1 1,-1 1 0,2-1 3,28 5 3,-1-2 0,1-1-1,0-2 1,0 0 0,14-4-3,-34 2-1,1 0 1,-1-1-1,0-1 0,0 0 1,0 0-1,0-1 1,-1-1-1,0 0 0,0 0 1,0-1-1,-1-1 1,4-3 0,-6 4 15,-1 1 0,0-1 1,0-1-1,-1 1 0,0-1 0,0 0 1,-1-1-1,0 1 0,-1-1 1,0 0-1,0 0 0,0 0 0,-2-1 1,1 1-1,-1-1 0,0-4-15,3-62 574,-6-67-574,-1 44-1009,2 97-423,0 8-2418,0 20-4626</inkml:trace>
  <inkml:trace contextRef="#ctx0" brushRef="#br0" timeOffset="1049.08">1444 438 8148,'13'-7'1703,"-3"1"-328,0 0-1,0-1 1,0 1 0,-1-2-1,0 1 1,3-5-1375,-12 11 274,1 0 1,-1 0-1,1 0 1,-1 0-1,0 0 1,1 0-1,-1 0 1,0 0-1,0-1 1,0 1-1,0 0 1,0 0-1,0 0 1,0 0-1,0 0 1,-1 0-1,1 0 1,0-1-1,-1 1 1,1 0-1,-1 0 1,1 0-1,-1 0 1,1 0-1,-1 0 1,1 0-275,-6 0 47,0 0 0,1 1 0,-1-1 0,0 1 0,1 0 0,-1 0 0,0 1 1,1 0-1,-1 0 0,1 0 0,-1 1 0,1-1 0,0 1 0,-1 1 1,1-1-1,0 1 0,0 0 0,1 0 0,-1 0 0,0 1 0,-2 2-47,-3 5-37,0 0 0,1 1-1,1 0 1,-2 3 37,7-9-56,0 0 1,0-1-1,1 1 1,0 0-1,0 1 1,0-1-1,1 0 1,0 1-1,0-1 1,1 0-1,-1 1 56,1 3-93,-1 17-451,1-26 517,0 0 1,1 0-1,-1 0 1,0-1 0,0 1-1,0 0 1,0 0-1,1-1 1,-1 1 0,0 0-1,1 0 1,-1-1-1,1 1 1,-1 0 0,1-1-1,-1 1 1,1-1-1,-1 1 1,1 0 0,0-1-1,-1 1 1,1-1-1,0 0 1,-1 1 0,1-1-1,0 0 1,-1 1-1,1-1 27,13 2-63,-1-1 1,1 0-1,-1-1 0,1 0 0,-1-1 0,1 0 0,0-2 63,-8 1 39,1-1-1,-1 0 1,0-1-1,0 1 1,0-1-1,0-1 1,-1 1-1,0-1 1,0 0-1,0 0 1,3-5-39,8-6 128,-5 6-53,-2 1 13,0 0 1,1 1-1,11-8-88,-17 14 15,0-1 0,0 1 0,1 0 0,0 1 0,-1-1 0,1 1 0,0 0 0,0 0 0,-1 0 1,1 0-1,0 1 0,1 0-15,-2 0 18,0-1 1,0 1 0,0 0 0,-1 1 0,1-1-1,0 1 1,0-1 0,-1 1 0,1 0-1,0 1 1,-1-1 0,1 0 0,-1 1 0,0 0-1,1 0 1,-1 0 0,0 0 0,0 1 0,0-1-1,-1 1 1,1-1 0,0 1 0,-1 0-1,0 0 1,1 1-19,2 4 22,0-1-1,0 1 1,0 1-1,-1-1 1,-1 0 0,1 1-1,-1 0 1,-1 0-1,0 0 1,1 6-22,0 33-6277,-3-42-3488</inkml:trace>
  <inkml:trace contextRef="#ctx0" brushRef="#br0" timeOffset="1403.54">2282 378 7443,'-2'-2'1331,"0"0"0,0 0 0,0 0 1,0 0-1,0 1 0,-1-1 0,1 1 0,0-1 0,-2 0-1331,-25-5 4547,15 6-4141,1 1 1,-1 1-1,-8 1-406,15-2 372,-2 1-297,1 1-1,-1 0 0,1 0 1,-1 1-1,1 0 1,0 0-1,0 1 1,0 0-1,0 0 1,-6 6-75,0 1 65,0 0 0,0 1 1,1 1-1,-9 12-65,18-19 0,0-1 0,0 0-1,1 1 1,0 0 0,0 0 0,0 0 0,1 0 0,-1 0 0,2 0-1,-1 1 1,1 1 0,-2 11-189,1-1 0,2 1 1,0 3 188,0-21-14,0 1-49,0 0 0,0 0 0,1 0 0,-1 0 1,1-1-1,-1 1 0,1 0 0,0 0 0,-1 0 0,1-1 0,0 1 0,0-1 0,1 1 0,-1 0 0,0-1 0,0 0 0,1 1 0,-1-1 0,0 0 1,1 0-1,0 0 0,-1 0 0,1 0 0,0 0 0,-1 0 0,1 0 0,0-1 0,0 1 0,0-1 0,-1 1 0,1-1 0,2 0 63,9 2-1135,0 0-1,0-1 1,0-1-1,9-1 1136,-3 1-2717,25 0-6167</inkml:trace>
  <inkml:trace contextRef="#ctx0" brushRef="#br0" timeOffset="1729.56">2389 458 8692,'0'0'9188,"0"0"-5650,0 0-1409,0 0-993,0 0-335,0 0-289,0 0-384,0 16-112,-5 12-32,1 4-80,4-4-560,0-8-785,0 0-1488,13-12-8052</inkml:trace>
  <inkml:trace contextRef="#ctx0" brushRef="#br0" timeOffset="2068.73">2857 370 6179,'-10'-7'7746,"-5"4"-3949,-18 5-1514,24-1-1372,1 0-794,1 0 0,0 1 0,-1 0-1,1 1 1,0 0 0,0 0 0,0 0 0,1 1 0,-1 0-1,1 1 1,0-1 0,0 1 0,1 0 0,-4 4-117,0 0 41,0 1 0,0 0 0,1 0 0,0 1 0,1 0 0,0 1 0,1-1 0,0 2-41,3-5-10,0 1 1,0 1-1,1-1 1,0 0 0,0 1-1,1-1 1,1 1-1,-1-1 1,2 1-1,-1-1 1,2 9 9,-1-17-9,-1 1 1,1-1 0,0 0-1,0 1 1,-1-1-1,1 0 1,0 1 0,0-1-1,0 0 1,0 0 0,0 0-1,1 0 1,-1 0-1,0 0 1,0 0 0,1-1-1,-1 1 1,0 0-1,1-1 1,-1 1 0,1-1-1,-1 1 1,1-1 0,-1 0-1,1 1 1,0-1 8,8 1-8,0 0 1,0-1-1,10-1 8,-4 1 25,-9-1 19,0 1 0,0-1 1,0-1-1,0 1 0,-1-1 0,1 0 1,0-1-1,-1 1 0,1-2 1,4-2-45,11-8 186,-1 0 0,9-9-186,26-19 129,-47 36-46,0 0 0,0 1 0,1 0 1,0 0-1,0 1 0,0 0 0,0 1 0,0 0 0,1 1 0,0 0 0,-1 1 0,1 0 1,3 0-84,-12 1 36,0 1 0,0-1 0,0 1 0,1-1 0,-1 1 0,0 0 0,0 0 0,0 0 0,0 0 0,0 0 0,0 0 0,-1 1 0,1-1 0,0 1 0,-1-1 0,1 1 0,-1-1 0,1 1 0,-1 0 0,0 0 0,1 0 0,-1 0 0,0 0 0,0 0 0,-1 0 0,1 1-36,4 10 267,0 1-1,-1-1 0,1 15-266,-2-13 140,0 1-396,0 0 0,-2 0 0,0 0 0,0 4 256,-1-19-1534,-4-1-1751,-15 0-3646</inkml:trace>
  <inkml:trace contextRef="#ctx0" brushRef="#br0" timeOffset="2069.73">2990 93 19817,'9'-16'2257,"18"-8"-128,4 4-1665,5 4-448,0 4-16,4 8-416,4 4-1121,-4 0-3825</inkml:trace>
  <inkml:trace contextRef="#ctx0" brushRef="#br0" timeOffset="2413.35">3507 799 6339,'0'0'7251,"0"0"-4514,0 0-528,0 0-2160,0 0-49,0 0-929,0 0-1888,0 0-2690,0 0-3825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3:22:44.1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304 201 14759,'-66'-8'5994,"-32"7"-2738,49 2-2654,45-1-602,0 1 1,0-1-1,0 1 0,0 0 0,0 0 1,0 0-1,0 0 0,1 1 0,-1-1 1,0 1-1,1 0 0,0 0 0,-1 1 0,1-1 1,0 1-1,0-1 0,0 1 0,1 0 1,-1 0-1,0 0 0,1 0 0,0 1 1,0-1-1,0 1 0,0-1 0,1 1 0,0 0 1,-1 0-1,1-1 0,0 1 0,1 0 1,-1 0-1,1 0 0,0 0 0,0 4 0,0 80-264,0-86 256,0 0 0,0 0 0,1 1 0,-1-1 0,1 0 0,0 0 0,0 0 1,-1 0-1,1 0 0,1 0 0,-1 0 0,0 0 0,0 0 0,1-1 0,-1 1 0,1 0 0,-1-1 0,1 1 0,0-1 0,0 1 0,-1-1 0,1 0 0,0 0 0,0 0 0,0 0 0,1 0 0,-1 0 1,0-1-1,0 1 0,0-1 0,1 1 8,11 1-105,0 0-1,-1 0 1,1-1 0,11-1 105,-10 0-65,1 0 13,1 0 0,-1-1 0,9-2 52,-19 1 2,0 1-1,-1-1 1,1 0 0,0 0-1,-1-1 1,1 1 0,-1-1-1,0-1 1,0 1 0,0-1-1,1 0-1,4-5 29,-1-1 0,0 0-1,0 0 1,-1 0 0,0-1-1,0-1 1,-2 1-1,1-1 1,-1-1-29,4-11 141,-1-1 0,-1-1 0,-1 1 0,-1-4-141,25-102 166,-30 125-232,-1 5 37,0 0 0,0 0-1,0 0 1,0 0-1,1 0 1,-1 0 0,0 0-1,0 1 1,0-1-1,1 0 1,-1 0 0,0 0-1,1 0 1,-1 1-1,1-1 1,-1 0 0,1 0-1,-1 1 1,1-1 0,0 0-1,-1 1 1,1-1-1,0 1 1,-1-1 0,1 1-1,0-1 1,0 1-1,-1-1 1,1 1 0,0 0-1,0-1 1,0 1-1,0 0 1,0 0 29,-1 0-146,1 0 1,-1 0-1,1 0 0,-1 1 0,1-1 0,-1 0 1,1 1-1,-1-1 0,0 0 0,1 1 0,-1-1 1,1 0-1,-1 1 0,0-1 0,0 1 1,1-1-1,-1 1 0,0-1 0,1 1 0,-1-1 1,0 1-1,0-1 0,0 1 0,0-1 1,0 1-1,0-1 0,1 1 0,-1-1 0,0 1 1,0-1-1,0 1 0,-1-1 0,1 1 146,1 1-397,4 34-4119,3 8-3533</inkml:trace>
  <inkml:trace contextRef="#ctx0" brushRef="#br0" timeOffset="350.56">834 197 7684,'2'-4'1139,"0"1"0,1-1 0,-2 0 1,1 0-1,0 0 0,-1 0 0,0-1 1,0 1-1,0 0 0,-1 0 0,1-3-1139,0-18 2566,-2 24-2497,1 0 1,0 0-1,0 0 0,-1 0 1,1 0-1,-1 0 0,1 0 0,-1 0 1,1 0-1,-1 1 0,0-1 1,1 0-1,-1 0 0,0 1 0,0-1 1,0 0-1,1 1 0,-1-1 1,0 1-1,0-1 0,0 1 1,0-1-1,0 1 0,0 0 0,0-1 1,0 1-1,0 0 0,0 0 1,0 0-1,-1 0-69,-38-4 811,35 4-649,-14-2-21,1 1-1,-1 1 1,1 1-1,0 1 1,-1 0-1,1 1 1,0 1-1,0 1 1,-7 3-141,6 1 27,-1 1 1,2 1-1,-1 0 1,1 2-1,-2 2-27,8-6-4,1 2-1,0-1 0,0 1 0,1 1 0,0 0 1,1 0-1,-5 10 5,11-16-16,1 0 1,-1 0 0,1 1-1,0-1 1,1 1 0,-1-1-1,2 1 1,-1 0-1,0-1 1,1 1 0,1 6 15,-1-8-29,0-3 15,0-1-1,0 1 0,0-1 0,0 1 0,1 0 1,-1-1-1,1 1 0,-1-1 0,1 1 1,-1-1-1,1 1 0,0-1 0,0 1 1,0-1-1,0 0 0,0 1 0,0-1 0,0 0 1,0 0-1,0 0 0,1 0 0,-1 0 1,0 0-1,1 0 0,-1 0 0,2 0 15,3 2-63,1-1 0,-1 0 0,1-1 0,0 1 0,6-1 63,-12-1-5,65 6-1771,0-4 0,58-4 1776,-108 1-647,39-2-3894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8T20:35:26.5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2977,'1'30'9643,"0"8"-7502,0 65-2485,-9-60 1078,8-43-534,0 0-75,0 0-157,0 0-42,0 0-4,0 0-26,0 0 54,0 0 68,224 0-1194,-223 0 1357,-1 0-53,7-38 3348,-2-6-2142,-2 0 0,-2-10-1334,-1 54 230,0 0-17,0 0-58,0 0-30,0 0-31,0 0-38,0 0-6,0 0 6,0 0-2,0 0 29,0 32-81,0 35 343,0 71 25,-8 21-370,3-68-230,4 12 230,1-82-354,-3-22-4037,-2-5-2959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3.2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527 22 3714,'0'-1'10932,"1"-2"-5133,-1 2-5584,0 1-1,0-1 0,0 0 0,0 1 0,1-1 0,-1 0 0,0 1 1,0-1-1,0 0 0,-1 1 0,1-1 0,0 0 0,0 1 1,0-1-1,0 1 0,-1-1 0,1 0 0,0 1 0,-1-1 0,1 1 1,0-1-1,-1 0 0,1 1 0,-1-1-214,-26 1 210,13-1-159,0 0 0,0 2-1,0-1 1,0 2 0,0 0 0,0 0-1,0 1 1,1 1 0,-1 0 0,-9 6-51,-13 8 40,2 2 1,0 2-1,1 1 1,1 1-1,-24 25-40,45-38-22,1 0 0,1 0 0,-1 0-1,2 2 1,-1-1 0,2 1-1,0 0 1,0 0 0,1 1 0,1 0-1,0 0 1,1 0 0,1 1-1,0-1 1,1 1 0,0 0 0,1 5 22,1 6-87,-1-7 55,1-1 0,1 0 0,0 0 0,1 0 1,1 0-1,1 0 0,0 0 0,5 9 32,0-5-12,12 29-5,8 11 17,-25-57-4,0 1 0,0 0 0,0-1 0,1 0 0,0 0-1,0 0 1,0-1 0,1 1 0,-1-1 0,1 0 0,0-1 0,0 0 0,1 0 0,-1 0 0,0 0 0,1-1 0,1 0 4,13 3-18,0 0 1,1-1 0,-1-2-1,22 1 18,188-3-101,-226 0 53,1 0 1,-1-1-1,0 0 0,1 0 1,-1-1-1,0 1 1,1-1-1,-1 0 0,0 0 1,-1-1-1,4-2 48,8-5-857,-1-1 0,11-12 857,-12 11-2982,0 1 1,14-8 2981,12-3-9519</inkml:trace>
  <inkml:trace contextRef="#ctx0" brushRef="#br0" timeOffset="690.03">1089 463 7603,'0'0'582,"0"-1"0,0 1-1,0-1 1,-1 1-1,1-1 1,0 0 0,0 1-1,0-1 1,0 1-1,-1-1 1,1 1 0,0-1-1,0 1 1,-1-1-1,1 1 1,-1-1 0,1 1-1,0 0 1,-1-1-1,1 1 1,-1-1-582,-13-4 4294,-24 5-5282,24 0 2396,-14 0-863,19-1-451,1 0 0,-1 1 0,0 0 1,0 1-1,0 0 0,0 0 0,0 1 1,1 0-1,-1 0 0,1 1 0,-1 0 1,1 1-95,-4 3 26,2 1 0,-1 0 0,1 0 0,0 1 0,1 0 0,0 1 1,1 0-1,0 0 0,-3 6-26,5-7-19,1 0 0,1 1-1,0-1 1,0 1 0,1 0 0,0 0-1,0 0 1,1 0 0,1 1 0,0-1 0,0 10 19,0 6-113,0-16 19,1 0-1,0 0 1,0 0 0,1-1 0,2 10 94,-2-17-37,-1 1 0,1-1 0,0 0 0,0 0 0,0 0 1,0 0-1,0 0 0,0 0 0,1 0 0,-1 0 0,0-1 0,1 1 1,0 0-1,-1-1 0,1 1 0,0-1 0,0 0 0,0 1 1,0-1-1,0 0 0,0 0 0,0 0 0,0-1 0,1 1 0,-1 0 1,2-1 36,16 3-298,1-2 0,-1-1 0,0 0 0,1-2 298,-14 2-57,0-1 14,0-1 0,0 1 1,0-1-1,-1 0 0,1-1 0,-1 0 0,1 0 0,-1 0 1,0 0-1,0-1 0,0 0 0,-1-1 0,0 1 1,0-1-1,0 0 0,0 0 0,1-2 43,7-10 20,0-1 0,-1 0 0,0-1 0,8-19-20,0-10-24,-19 44 328,1 0 0,-1 1 0,1-1 0,-1 0 0,0 0 1,-1 0-1,1-1 0,-1-1-304,19 35 77,2 0-1,0-1 1,2-2 0,17 15-77,-37-38 40,0-1 0,1 1 0,-1-1 0,1 0 0,0-1 0,-1 1 0,1 0 0,0-1 0,0 0 0,0 0 0,0 0 0,4 0-40,22 0-1034,-1-3-3577,-10-5-2265,6-14-6079</inkml:trace>
  <inkml:trace contextRef="#ctx0" brushRef="#br0" timeOffset="1146.9">1512 447 10901,'-14'3'11447,"8"3"-7839,3 15-5304,4-10 2658,-1-8-956,-1 4-22,1 0 1,1-1-1,-1 1 1,1-1-1,1 6 16,-1-10-16,0 0-1,0 1 1,1-1-1,-1 0 1,0 0-1,1 0 1,-1 0-1,1 0 0,0 0 1,-1 0-1,1 0 1,0-1-1,0 1 1,0-1-1,2 2 17,27 15-165,-24-15 163,0 1-1,0 0 1,0 0-1,0 1 1,-1 0-1,0 0 1,0 0-1,0 1 1,-1 0-1,0 0 1,2 3 2,-5-4 23,-1-1 0,1 1 0,-1 0 0,0 0 0,-1 0 0,1 0 0,-1 0 0,0 0 0,0 0 0,-1 0 1,0 1-24,0 15 213,1-19-195,-1 0-1,1 1 1,-1-1 0,0 0 0,0 0 0,0 0-1,0 0 1,0 1 0,0-2 0,-1 1-1,1 0 1,-1 0 0,1 0 0,-1-1 0,0 1-1,1 0 1,-1-1 0,0 0 0,0 1-1,0-1 1,-1 0-18,-12 8 160,0-1 0,-13 4-160,5-2 145,2 1-75,1 1 1,0 0-1,-8 9-70,19-14-140,0 0 0,0 1 1,1 0-1,0 1 0,1 0 0,0 0 0,0 0 0,1 2 140,1 3 38,4-4-2175,3-6-7700,9-4-437</inkml:trace>
  <inkml:trace contextRef="#ctx0" brushRef="#br0" timeOffset="1609.93">1806 636 8612,'-1'0'7818,"-2"0"-3488,-11 1-1511,13-1-2736,0 1 0,-1 0-1,1 0 1,0-1 0,0 1 0,0 0 0,0 0 0,0 0 0,0 1 0,0-1-1,0 0 1,1 0 0,-1 0 0,0 1 0,1-1 0,-1 0 0,1 1 0,-1-1-83,-10 31 205,9-24-91,-2 11-55,0 0 0,2 0 0,0 0 0,1 0 0,1 0 0,2 15-58,-1 12-6,-1-41 2,0 1 1,0-1 0,1 0-1,0 0 1,-1 1 0,2-1-1,-1 0 1,1 0 0,1 3 2,-2-6-1,0 0 1,1 0 0,-1 0-1,1 0 1,0 0-1,-1 0 1,1-1 0,0 1-1,0 0 1,0-1-1,0 0 1,0 1 0,0-1-1,0 0 1,1 0-1,-1 0 1,0-1 0,1 1-1,-1-1 1,0 1-1,2-1 1,4 2 2,0-1 0,0 0 0,-1-1 0,1 0 0,0 0 0,0-1 0,0 0 0,-1-1-1,1 1 1,4-3-2,-6 2 2,0-1 0,-1 1 0,0-1 0,1 0-1,-1-1 1,0 0 0,-1 1 0,1-2 0,-1 1 0,1 0-1,-1-1 1,-1 0 0,3-2-2,0-2 8,0-1 0,0 0 0,-1 0-1,0-1 1,-1 1 0,0-1 0,0 0 0,-1 0-1,-1 0 1,0-1 0,0 1 0,-1-1-1,-1-4-6,0-80 393,0 95-391,0 1 0,0-1 0,0 1 0,0-1 0,0 1 0,0-1-1,0 1 1,0-1 0,-1 1 0,1-1 0,0 1 0,0 0 0,0-1 0,-1 1-1,1-1 1,0 1 0,-1 0 0,1-1 0,0 1 0,-1-1 0,1 1-1,0 0 1,-1 0 0,1-1 0,-1 1 0,1 0 0,-1 0 0,1-1 0,0 1-1,-1 0 1,1 0 0,-1 0-3,-17-1-87,12 1 48,-21-1-450,12 0-71,-1 1 0,1 1 0,-3 1 560,13-2-888,0 1 0,0 1 0,0-1 0,0 1 0,0-1 0,1 1-1,-2 1 889,-22 16-13395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6.6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10 4194,'-6'-5'9432,"1"0"-842,3 6-12040,2 40-6448,0-13 3367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6.9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1 672,'0'0'9044,"0"0"-3633,0 0-1441,0 0-1761,0 0-1041,0 0-559,0 0-337,0 0-272,0 0 0,0 0-673,9 0-1680,9 0-6323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7:57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0 133 13830,'0'0'4621,"0"0"-1870,0 0-1263,0 0-661,0 6-413,0 23-373,1 1 0,2-1 0,1 1 0,1-1 0,5 15-41,14 51-62,3 42 62,11 45-135,-36-172 112,0-1-31,0-1-1,0 0 1,1 0 0,0 0-1,0 0 1,1 0-1,0 0 1,0-1 0,2 1 54,0-4-295,-3-7 426,-3-14 409,0 13-551,-1-9 90,-1 1-1,-1 0 0,0 0 1,-1 0-1,0 0 0,-1 0 0,0 1 1,0 0-1,-7-9-78,-14-33 122,11 18-99,3 0-1,1-1 0,1 0 1,2 0-1,1-1 0,3 0 1,0-1-1,3-8-22,-1-6-5,1 29-6,0 1-1,2-1 1,0 0-1,3-9 12,-3 27-2,1 0 0,0 0 0,-1 1 0,2-1-1,-1 0 1,0 1 0,1 0 0,0 0 0,0 0-1,0 0 1,1 0 0,-1 1 0,1-1 0,0 1-1,0 0 1,0 0 0,1 0 0,-1 1 0,0-1 0,1 1-1,0 0 1,2 0 2,15-5-21,0 1 0,0 1 0,0 0-1,12 1 22,-5 0 11,3 0-50,0 1 0,23 2 39,-53 1-16,1 0 1,-1 0-1,0 0 0,0 1 0,0-1 0,0 1 1,1-1-1,-1 1 0,0 0 0,0 0 0,0 0 0,0 0 1,-1 0-1,1 0 0,0 0 0,0 1 0,-1-1 1,1 1-1,0-1 0,-1 1 0,0 0 0,1-1 1,-1 1-1,0 1 16,3 4-16,-1 1 1,0-1 0,0 1-1,-1 0 1,2 7 15,-1-2 0,4 28 61,-1 0 1,-2 1-1,-2-1 0,-2 34-61,-1-38-5,1-28 35,0 0 0,-1 0 0,-1 1 1,1-1-1,-2-1 0,1 1 0,-1 0 0,0 0 0,-1-1 0,0 0 0,0 0 0,-1 0 0,0 0 0,-1-1 1,1 1-1,-1-2 0,-1 1 0,1 0 0,-1-1 0,0-1 0,-1 1 0,1-1 0,-1 0 0,0-1 1,-1 1-32,-15 4-42,1 0 0,-1-1 0,0-2-1,-1 0 1,1-2 0,-1 0 0,0-2-1,0-1 1,-16-1 43,35 1-432,6 1-1672,3-1-6381,16 3-4148</inkml:trace>
  <inkml:trace contextRef="#ctx0" brushRef="#br0" timeOffset="415.1">522 699 6819,'46'-14'8387,"-1"-1"-4526,29-9-1526,-30 11-810,38-17-1525,-66 23 59,0-1 1,0 0 0,-1-1 0,0-1 0,-1 0-1,7-7-59,-20 17 31,0-1 0,0 0-1,0 0 1,0 0-1,0 0 1,0 0 0,0 0-1,0 0 1,0 0 0,-1 0-1,1 0 1,0-1 0,-1 1-1,1 0 1,-1 0-1,1-1 1,-1 1 0,0 0-1,1-1 1,-1 1 0,0-1-1,0 1 1,0 0 0,0-1-1,0 1 1,0-1-1,0 1 1,-1 0 0,1-1-1,-1 1 1,1 0 0,-1 0-1,1-1 1,-1 1 0,1 0-1,-1 0 1,0 0-1,0-1 1,0 1 0,0 0-1,0 0 1,0 0 0,0 1-1,0-1 1,0 0-1,0 0 1,0 0 0,0 1-1,-1-1 1,1 1 0,0-1-1,-1 1 1,1-1 0,0 1-1,-1 0 1,0 0-31,-12-3 186,-1 1 1,0 1-1,0 0 0,0 1 1,0 1-187,-9-1 132,18 1-120,1-1 0,0 1 0,0 0 0,0 0 0,-1 1 0,1 0 0,0 0 0,1 0 0,-1 0 0,0 1 0,1-1 0,-1 1-1,1 1 1,0-1 0,0 0 0,0 1 0,0 0 0,1 0 0,0 0 0,0 0 0,0 1 0,0-1 0,0 1-12,-5 10-5,1-1 0,0 1 0,1 1 0,1-1 1,0 1-1,-1 14 5,1-1-10,2 0-1,1 0 1,2 23 10,0-41-1,0-6-3,0 1 1,1-1-1,0 0 1,0 0-1,0 1 1,1-1-1,0 0 1,0 0-1,0 0 1,0-1-1,1 1 1,-1 0 0,1-1-1,1 0 1,-1 0-1,1 0 1,-1 0-1,1 0 1,0-1-1,0 1 1,2 0 3,1 1-58,1-1-1,-1 0 1,1 0 0,0 0 0,0-1 0,1-1 0,-1 1-1,0-1 1,1 0 0,0-1 0,-1 0 0,10-1 58,-7 1-391,0-2 0,0 1 0,0-1 0,9-3 391,-15 3-319,0-1 0,-1 0 0,1 0 1,0-1-1,-1 1 0,0-1 0,1 0 0,-1 0 0,0 0 0,-1-1 0,1 1 319,36-37-6478</inkml:trace>
  <inkml:trace contextRef="#ctx0" brushRef="#br0" timeOffset="793.39">1070 594 2705,'-4'3'14204,"3"1"-10554,1 2-3291,2 5-2862,0-6 3785,4 8-1186,1-1 0,1 0 0,5 6-96,12 18 96,14 32 35,-31-54-303,-7-18 3372,-3-2-3033,0 1 0,0 0 1,-1 0-1,1 0 0,-1 1 0,0-1 0,-1 0 0,1 1 1,-1 0-1,-3-3-167,4 4 77,-1-1 0,0 0 0,1 0 0,0 0-1,0 0 1,0 0 0,0-1 0,1 1 0,0-1 0,0 0 0,0 0 0,0 0 0,1 0 0,0 0 0,0 0 0,0-4-77,1-11 63,-1 4-11,2 0 0,-1 0 0,3-10-52,-2 21 0,0 0 1,1 1-1,-1-1 0,1 0 1,0 0-1,0 1 0,1-1 1,-1 1-1,1 0 1,0 0-1,0 0 0,0 0 1,2-1-1,-1 1-33,0 0 0,0 0-1,0 1 1,0 0 0,0 0 0,1 0 0,0 0 0,-1 1 0,1-1 0,0 1 0,0 0-1,0 1 1,0 0 0,1-1 0,-1 1 0,0 1 0,5-1 33,-7 1-36,43 3-1166,-43-2 1009,0 0 0,0 0 0,0 0 0,0 0 0,0 1-1,0-1 1,-1 1 0,1 0 0,0 0 0,-1 0 0,1 0 0,-1 0-1,0 1 194,22 27-4572,-2-2-3691</inkml:trace>
  <inkml:trace contextRef="#ctx0" brushRef="#br0" timeOffset="1343.33">1422 659 9364,'0'0'7465,"0"0"-3914,0 0-2177,0 2-819,1 5-470,1 0 0,0 0 0,1 0 0,-1 0-1,1-1 1,1 1 0,-1-1 0,1 1 0,0-1 0,5 4-85,12 24 77,-4 3-24,-2 0 1,-1 2 0,-1-1 0,-3 2 0,-1 0-1,1 23-53,-8-54-79,-2-10 39,-6-16 189,-46-63 659,36 50-750,1-1 0,2 0-1,1-1 1,1-1 0,2 0 0,2 0-1,1-1 1,1 0 0,2 0-1,1 0 1,2-1-58,0 31 14,-1-2 13,1 0-1,1 0 0,-1 0 0,1 0 0,0 0 1,0 1-1,1-3-26,-1 6 1,0 0 1,1 0-1,-1-1 0,0 1 1,1 0-1,0 0 1,0 0-1,-1 1 0,1-1 1,0 0-1,0 1 1,1-1-1,-1 1 0,0 0 1,0 0-1,1-1 1,1 1-2,8-3-22,0 1 0,0 0 1,1 1-1,-1 0 1,1 1-1,0 0 0,-1 1 1,1 1-1,-1 0 0,2 1 22,-11-2 3,0 1-1,0 0 0,0-1 0,0 1 0,0 0 0,-1 1 0,1-1 0,0 0 0,0 1 0,-1-1 0,1 1 0,-1 0 0,0 0 0,1 0 1,-1 0-1,0 0 0,0 1 0,-1-1 0,1 1 0,0-1 0,-1 1 0,1 0 0,-1-1 0,0 1 0,0 0 0,0 0 0,0 0 0,-1 0 1,1 2-3,2 13 23,-1-1 0,0 0 1,-2 1-1,-1 15-23,1-10 15,0-20-8,0 0 0,0 0 1,-1 0-1,1-1 1,-1 1-1,1 0 0,-1 0 1,0 0-1,0-1 1,0 1-1,-1-1 1,1 1-1,-1-1 0,1 1 1,-1-1-1,0 0 1,0 1-1,0-1 0,0 0 1,0 0-1,0-1 1,-1 1-1,1 0 1,-1-1-1,1 1 0,-1-1 1,1 0-1,-1 0 1,0 0-1,-2 0-7,-3 2-412,-1-1 0,0-1 0,1 1 0,-5-1 412,-34 0-6607,32-1-4577</inkml:trace>
  <inkml:trace contextRef="#ctx0" brushRef="#br0" timeOffset="1843.39">1747 655 2177,'28'-3'11279,"0"-3"-5109,29-15-1294,-9-3-7700,18-14 2824,-18 10 1586,-47 28-1532,1-1 0,-1 1 0,0-1 0,0 0 0,1 1-1,-1-1 1,0 0 0,0 0 0,0 0 0,0 0 0,0 0 0,0 0 0,0 0 0,0 0 0,0 0 0,0 0-1,-1-1 1,1 1 0,0 0 0,-1 0 0,1-1 0,-1 1 0,1-1 0,-1 1 0,0 0 0,0-1 0,0 1-1,1-1 1,-1 0-54,-6-2 681,-10 0-454,0 0 0,-1 2 0,1 0 0,-1 1 0,0 1 0,-14 1-227,2-1 110,27 0-98,-1 0-1,0 0 1,0 1-1,0-1 1,0 1-1,0 0 1,0-1-1,1 1 1,-1 0-1,0 1 1,1-1-1,-1 0 1,1 1-1,-1 0 1,1-1-1,0 1 1,-2 2-13,1-1 18,0 1 0,0 0 0,1-1 0,-1 1-1,1 1 1,0-1 0,0 0 0,0 0 0,1 1-1,-1 2-16,-2 11 77,1 1-1,1 0 0,0-1 1,2 1-1,0 2-76,0-17 21,0-2-18,0 0-1,0 1 1,1-1-1,-1 0 1,1 0-1,-1 1 0,1-1 1,0 0-1,0 0 1,0 0-1,0 0 1,0 0-1,0 0 1,1 0-1,-1 0 1,1 0-1,-1-1 1,2 2-3,0 0 2,1 0 0,0-1 0,0 1 0,1-1 1,-1 1-1,1-1 0,-1 0 0,5 1-2,5 0-135,0 1 1,0-2-1,1 0 1,-1-1-1,11 0 135,-1-1-586,29 0-1205,-49-1 1330,0 1 0,-1-1-1,1 0 1,0 0 0,-1 0-1,1-1 1,0 1 0,-1-1-1,0 0 1,1 0-1,-1 0 1,0 0 461,21-24-10194</inkml:trace>
  <inkml:trace contextRef="#ctx0" brushRef="#br0" timeOffset="2223.44">2380 33 1729,'-1'0'11505,"-2"0"-7359,2 2 3365,3 68-6438,2-1-1,7 31-1072,-4-30 113,-2 0-1,-5 35-112,0-21-5286,6 34 5286,-5-101-5154,-1-8-4576</inkml:trace>
  <inkml:trace contextRef="#ctx0" brushRef="#br0" timeOffset="2566.1">2139 659 8724,'0'-4'7571,"0"0"-4257,0 0-1585,5-8-577,35-4-463,22 0-513,5-13-176,4 5-481,-8 4-1135,-10 0-1490,-13 12-7907</inkml:trace>
  <inkml:trace contextRef="#ctx0" brushRef="#br0" timeOffset="2943.49">2687 434 14182,'-1'0'421,"-1"0"0,1 0 0,-1 1 0,1-1-1,-1 0 1,1 1 0,0-1 0,-1 1-1,1-1 1,0 1 0,-1-1 0,1 1 0,0 0-1,0 0 1,-1 0-421,-13 18 2120,11-9-2155,1 0 1,0-1-1,0 1 0,0 3 35,0 0 637,0 4-543,0 0 0,2 0 0,0 1 0,1-1 0,1 11-94,0 10 165,-1-36-153,0 0-1,0 0 1,0 0-1,1 0 1,-1 0 0,1 0-1,-1-1 1,1 1-1,0 0 1,0 0 0,0-1-1,0 1 1,0 0 0,0-1-1,0 1 1,1-1-1,-1 1 1,0-1 0,1 0-1,0 1-11,1 0 13,0 0 0,1 1 0,0-1 0,-1-1 0,1 1 1,0-1-1,0 1 0,0-1 0,0 0 0,1 0-13,0 0 15,1-1 0,-1 1 0,1-1 0,0 0 0,-1 0 0,1 0 0,-1-1 1,1 0-1,-1 0 0,1 0 0,-1-1 0,1 0 0,-1 0 0,0 0 0,4-3-15,-1-1 37,-1-1 0,1-1 0,-1 1 0,0-2 0,-1 1 0,0 0 0,2-4-37,3-6 89,-1-1 0,-1 0 0,2-5-89,-7 5 47,-3 16-47,-1 1 1,0-1-1,1 1 1,0-1-1,0 1 1,0 0-1,0-1 0,0 1 1,1-2-1,9 3-4710,-7 1 162,4 0-7681</inkml:trace>
  <inkml:trace contextRef="#ctx0" brushRef="#br0" timeOffset="2944.49">3048 522 5266,'0'0'10997,"0"0"-7299,0 0-2177,0 0-513,0 0-640,0 16-175,0 12-81,0-8-32,0 9-32,0-5 32,0 0-80,0 4-96,0-4-257,-4 4-559,4-8-1409,0-4-4818</inkml:trace>
  <inkml:trace contextRef="#ctx0" brushRef="#br0" timeOffset="3423.46">3396 494 6659,'-13'-7'10965,"-4"5"-6391,-20 2-4120,19 1 716,13 0-1107,0 0 0,0 0 0,0 0 0,0 1 0,0 0 0,0 0 0,1 0 0,-1 0 0,1 1 0,-1 0 0,1 0 0,0 0 0,0 0 0,0 1 0,1 0 0,-1-1 0,1 1 0,0 0 0,0 1-63,-11 14 76,1 0-1,2 1 1,-7 14-76,13-24 15,1 0-1,0 1 1,1 0-1,0 0 1,1 0 0,-1 10-15,0 11 59,2 26-59,1-57 0,0 0 1,1-1-1,-1 1 1,0-1-1,1 1 0,-1-1 1,1 1-1,-1-1 1,1 1-1,-1-1 1,1 1-1,-1-1 0,1 1 1,-1-1-1,1 0 1,0 0-1,-1 1 0,1-1 1,0 0-1,-1 0 1,1 1-1,0-1 1,-1 0-1,1 0 0,0 0 1,-1 0-1,1 0 1,0 0-1,-1 0 0,1 0 0,31-1 29,-21 1-14,0-1-2,0 0-1,0-1 1,-1 0 0,1-1 0,-1-1-1,1 1 1,-1-1 0,0-1-1,0 0 1,-1 0 0,1-1 0,-1-1-1,-1 1 1,4-4-13,13-12 39,-1-1 0,-1-1 0,-2-1-1,6-9-38,-23 29 18,1-1-1,-2 0 0,1 1 0,-1-2 0,0 1 1,0 0-1,-1-1 0,1 1 0,-1-1 0,-1 0 0,0 1 1,1-1-1,-2 0 0,1 0 0,-1 0 0,0-1-17,-1-32 343,-2-25-343,1 51 4,-1 0 0,1 1 0,-2-1-1,0 1 1,-1 0 0,-3-6-4,-35-69-1030,42 86 43,1 2-742,0 0-1982,0 0-3602</inkml:trace>
  <inkml:trace contextRef="#ctx0" brushRef="#br0" timeOffset="3983.46">3699 486 9332,'0'0'4336,"0"0"-922,0 0-858,0 0-603,0 0-448,-3 0-454,-2 0-810,-4 0 112,-1 0 0,0 1 0,0 0 0,-4 1-353,10-1 13,1 0 0,-1 0 0,1 1 0,-1-1 0,1 1 0,0 0 0,0 0 0,0 0 0,0 0 0,0 1 0,0-1 0,1 1 0,-3 1-13,-4 7-3,0 1 0,0 0 0,1 0 0,1 1 0,0 0 0,1 0 0,0 0 0,1 1 0,0 0 0,1 0 0,1 0 0,0 1 0,1-1 0,1 1 0,0-1 0,1 8 3,0 17-133,0-38 129,0-1 0,0 0 0,0 0 1,0 0-1,0 0 0,0 1 0,0-1 0,0 0 1,0 0-1,0 0 0,0 1 0,0-1 0,0 0 1,0 0-1,0 0 0,0 1 0,0-1 0,0 0 1,0 0-1,1 0 0,-1 1 0,0-1 0,0 0 1,0 0-1,0 0 0,0 0 0,0 0 0,1 1 1,-1-1-1,0 0 0,0 0 0,0 0 0,0 0 1,1 0-1,-1 0 0,0 0 0,0 0 0,0 0 1,1 0-1,-1 0 0,0 0 0,0 0 0,0 0 0,1 0 1,-1 0-1,0 0 0,0 0 4,8 2-53,1-2 0,-1 1 0,0-1 0,0 0 0,1-1 0,-1 0 0,0 0-1,0-1 1,0 0 0,0 0 0,0-1 0,-1 0 0,1-1 0,-1 1 0,0-1 0,0-1 0,0 1 0,0-1 0,4-5 53,4-3-24,-1-1 1,-1 0 0,0-1-1,-1 0 1,-1-1 0,0 0-1,-1-1 1,7-18 23,-16 33 64,-1 2 16,0 0 24,0 0 24,18 29-75,-14-23-192,0 0 0,0 1-1,1-1 1,0-1 0,0 1-1,1-1 1,-1 0-1,1 0 1,0 0 0,1-1-1,-1 0 1,1 0 0,0-1-1,-1 0 1,2 0 0,-1 0-1,0-1 1,0 0-1,1-1 1,-1 0 0,7 1 139,10-2-5891,2 0-7030</inkml:trace>
  <inkml:trace contextRef="#ctx0" brushRef="#br0" timeOffset="4423.41">4153 502 16119,'-26'-2'3537,"0"0"-1,-8 2-3536,27 0 208,4 0-142,-1 1 0,0-1-1,1 1 1,-1 0 0,1 0 0,-1 0 0,1 1-1,-1-1 1,1 1 0,0 0 0,0-1-1,0 1 1,0 1 0,0-1 0,0 0 0,1 1-1,-3 1-65,-4 8 47,-1-1 0,2 2 0,-7 9-47,4-5 96,-13 18 38,6-10 65,2 1-1,-6 12-198,18-30 66,0 1 0,0 0 0,1 0-1,0 1 1,1-1 0,0 1 0,0-1 0,1 1 0,0 7-66,1-6 90,0-10-69,0 1-1,-1-1 0,1 1 1,0-1-1,1 1 0,-1-1 0,0 0 1,0 1-1,1-1 0,-1 1 0,0-1 1,1 0-1,0 1-20,-1-1 4,1-1 0,0 1 0,0 0 0,0-1 0,1 1 1,-1-1-1,0 1 0,0-1 0,0 1 0,0-1 0,0 0 0,0 0 0,1 1 0,-1-1 0,0 0 0,0 0 1,0 0-1,1-1 0,0 1-4,10 1 15,0-1 1,0 0-1,0-1 1,0 0-1,0-1 1,0-1-1,0 0 1,0 0-1,-1-1 1,0 0-1,3-3-15,9-7 31,-1-1 0,-1-1 0,0 0 0,-1-2-1,-1-1 1,-1 0 0,-1-1 0,0-1 0,-2-1-1,0 0 1,2-8-31,-12 20 17,0 1-1,-1-1 1,0 0-1,-1 0 1,0 0-1,-1-1 1,1-6-17,0-11 166,-2 1 1,-1-8-167,0 21 77,-1 2-37,0 0 1,0 0-1,-2 0 1,1 0-1,-1 0 1,-1 1-1,0-1 1,-6-9-41,-9-16 37,-23-34-37,5 10-84,28 44 32,7 13-3,0-1 1,-1 1-1,1-1 0,-1 1 1,0 0-1,-1 0 0,0-1 55,4 5-49,0 0-1,0 1 0,0-1 0,0 0 0,0 0 0,0 1 0,1-1 0,-1 0 1,-1 0-1,1 1 0,0-1 0,0 0 0,0 0 0,0 1 0,0-1 0,0 0 1,0 0-1,0 0 0,0 1 0,0-1 0,0 0 0,-1 0 0,1 1 0,0-1 1,0 0-1,0 0 0,0 0 0,-1 0 0,1 1 0,0-1 0,0 0 0,0 0 0,-1 0 1,1 0-1,0 0 0,0 0 0,-1 0 0,1 1 0,0-1 0,0 0 0,-1 0 1,1 0-1,0 0 0,0 0 0,-1 0 0,1 0 0,0 0 0,0 0 0,0 0 1,-1-1-1,1 1 0,0 0 0,0 0 0,-1 0 0,1 0 0,0 0 0,0 0 1,-1 0-1,1-1 0,0 1 0,0 0 0,0 0 0,0 0 0,-1 0 0,1-1 1,0 1-1,0 0 0,0 0 0,0 0 50,0 38-3682,0 16-4265</inkml:trace>
  <inkml:trace contextRef="#ctx0" brushRef="#br0" timeOffset="4797.28">4483 699 17608,'0'0'5619,"0"0"-3714,0 0-977,0 0-704,0 0-224,0 0-32,0 0-272,18 0-352,13-16-1057,-9 4-2321,-4 8-6563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07.6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44 8836,'-4'-1'10029,"9"-1"-6243,10-3-3464,177-27-1485,-184 30 68,8 0-8754,-7 2-953</inkml:trace>
  <inkml:trace contextRef="#ctx0" brushRef="#br0" timeOffset="359.81">84 237 3474,'0'0'7427,"0"0"-3393,0 0-1569,0 0-800,0 0-353,14 0-431,8 0-273,0 0-192,0 0-208,-4 0-160,0 0-48,-9-4 0,-5 4-96,-4 0-192,0 0-256,0 0-977,0 0-992,5 0-4098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06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33 161 5346,'0'-2'10526,"0"-7"-5747,0 3-4318,0 7 2697,0 684-3492,0-684 358,0-1-5,0 0 0,0 0 10,0 0 6,0-3 2,-2-30 25,-1 0 0,-7-31-62,4 30 14,1 0 0,0-33-14,4 3 9,0 3-34,4-28 25,0 74-1,-1-1-1,2 1 1,0 0-1,1 0 1,3-7 1,36-72 9,-43 92-8,6-12 12,0 1 0,1 0 0,0 1 1,1 0-1,1 0 0,0 1 0,10-9-13,-14 15-10,0 0 1,1 0-1,-1 1 0,1 0 1,0 0-1,0 0 0,1 1 0,-1 0 1,0 1-1,1 0 0,0 0 1,0 0-1,-1 1 0,1 0 0,6 1 10,0 0-68,1 0-1,-1 2 0,1-1 0,2 2 69,-11-1-1,0 0 1,0 0-1,0 0 0,0 0 0,0 1 1,-1 0-1,1 0 0,-1 1 0,0 0 1,4 3 0,10 10-1,0 2 0,-2 0 0,0 0 1,-1 2-1,-1 0 0,8 16 1,-15-22 6,-1 0-1,0 1 1,-2-1-1,1 1 1,-2 1-1,0-1 1,-1 1-1,-1 0 1,0-1-1,-1 13-5,-1 242 78,0-266-55,-1 1 0,1-1 0,-1 1 0,-1-1 0,1 0 0,-1 0 0,0 1 1,0-1-1,0 0 0,-1 0 0,1-1 0,-1 1 0,0-1 0,-2 2-23,-8 9 230,-1 0-1,0-1 0,-7 4-229,4-3 131,-4 3 15,0 0 1,-2-2 0,0 0 0,-1-1 0,-1-2 0,0 0 0,-1-2 0,0-1 0,-1-1 0,0-1 0,0-1 0,-19 2-147,2-3-635,0-2 0,-2-2 635,45-2-1232,1 0-1018,0 0-3216,0 0-5616</inkml:trace>
  <inkml:trace contextRef="#ctx0" brushRef="#br0" timeOffset="998.53">853 875 9828,'0'0'4755,"0"0"-1578,0 0-1117,0 0-620,0 0-439,0 0-270,0 0-254,0 0-228,0-9 9,0-9-193,1 0-1,1 0 1,0-1-1,1 1 0,1 1 1,1-1-1,1 0-64,71-215 183,-56 157-136,-3-2 1,-2-6-48,7-63 48,-23 146-47,0 0 0,0 1 0,1-1-1,-1 0 1,0 0 0,0 0 0,1 0 0,-1 0 0,0 0 0,1 0 0,-1 0 0,1 0 0,-1 1 0,1-1 0,0 0 0,-1 0 0,1 1 0,0-1-1,-1 1-7,1 0 1,0 1 0,-1-1-1,1 0 1,-1 1 0,1-1-1,0 0 1,-1 1 0,1-1-1,-1 1 1,1-1 0,-1 1-1,1-1 1,-1 1 0,0-1-1,1 1 1,-1 0 0,0-1-1,1 1 1,-1 0 0,0-1-1,0 1 1,1 0 0,-1-1-1,0 1 7,26 60-86,-8-19-12,1 0 0,9 10 98,-21-41-100,0 0-1,0 0 0,1-1 1,1 0-1,0 0 0,0-1 1,1 0-1,0-1 0,0 0 1,4 2 100,-7-7-112,0 1 1,1-1-1,-1 0 1,1 0-1,0-1 1,0 0-1,0-1 1,7 1 111,11 0-814,0-1 0,2-2 814,2 1-1125,-26 0 1063,1-1 0,-1 0 0,0 0-1,0 0 1,0 0 0,0-1 0,0 1-1,0-1 1,0 0 0,0-1 0,-1 1-1,1 0 1,-1-1 0,0 0-1,0 0 1,0 0 0,0 0 0,0 0-1,0-1 1,-1 1 0,0-1 0,0 0-1,0 1 1,1-3 62,6-14 78,0-1 0,-1-1-1,-1 0 1,0-3-78,-1 4-47,-3 11 141,8-28 2056,3-19-2150,-9 38 1085,-5 18-1066,0 1 1,0 0-1,0 0 1,0 0 0,0 0-1,0 0 1,0 0-1,0 0 1,0 0-1,0 0 1,0-1 0,0 1-1,0 0 1,0 0-1,0 0 1,0 0 0,0 0-1,0 0 1,0 0-1,0 0 1,0 0 0,0 0-1,0 0 1,0 0-1,0 0 1,1-1-1,-1 1 1,0 0 0,0 0-1,0 0 1,0 0-1,0 0 1,0 0 0,0 0-1,0 0 1,0 0-1,0 0 1,1 0 0,-1 0-1,0 0 1,0 0-1,0 0 1,0 0-1,0 0 1,0 0 0,0 0-1,0 0 1,0 0-1,0 0 1,1 0 0,-1 0-1,0 0 1,0 1-1,0-1 1,0 0-1,0 0 1,0 0 0,0 0-1,0 0 1,0 0-1,0 0 1,0 0 0,0 0-1,0 0 1,0 0-1,0 0 1,1 0 0,-1 1-1,0-1-19,6 30 1675,-4-14-2099,11 73 890,-4 1 0,-3 23-466,-6 181 371,-2-131-223,2-119-143,0-25-9302,0-19 202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18.7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5 112 304,'-4'-3'11321,"3"2"-2488,4 1-3610,7 0-6829,24 0 1521,0-2 0,-1-2-1,0 0 1,10-5 85,-25 4-1197,-1 0 0,0-1 0,3-2 1197,-18 7-1937,-2 1-595,0 1-1563,0 2-1737</inkml:trace>
  <inkml:trace contextRef="#ctx0" brushRef="#br0" timeOffset="360.24">10 281 1569,'1'2'12105,"2"-1"-5218,7 0-1964,11-1-8255,-18 0 5156,20 0-2015,0 0 0,0-1 0,0-2 0,0 0-1,0-2 1,9-3 191,26-8-5856,-35 8-1625</inkml:trace>
  <inkml:trace contextRef="#ctx0" brushRef="#br0" timeOffset="1020.24">509 4 2097,'-6'-3'15808,"7"2"-8914,7 1-6940,225 0 486,-233 1-443,1-1 1,-1 1-1,1-1 1,-1 1-1,0-1 1,1 1-1,-1-1 1,0 1-1,1-1 1,-1 1-1,0 0 1,0-1-1,1 1 1,-1 0-1,0-1 1,0 1-1,0 0 1,0-1-1,0 1 0,0 0 1,0-1-1,0 1 1,0 0 2,-1 23-33,1-18 33,1 4 5,-2 1 1,1-1-1,-1 0 1,-1 0-1,0 1 0,0-1 1,-1-1-1,0 1 0,-1 0 1,0-1-1,0 1 0,-3 1-5,-14 25 8,-20 34 30,-3 13-38,36-65 0,2-4 5,-1 0-1,0-1 0,-3 4-4,9-17-2,1 0-1,0 0 1,0 0 0,0 0-1,0 0 1,0 0 0,0 1 0,0-1-1,0 0 1,0 0 0,0 0-1,0 0 1,0 0 0,0 1-1,0-1 1,0 0 0,0 0 0,0 0-1,0 0 1,0 0 0,0 0-1,1 1 1,-1-1 0,0 0-1,0 0 1,0 0 0,0 0 0,0 0-1,0 0 1,0 0 0,0 1-1,0-1 1,1 0 0,-1 0-1,0 0 1,0 0 0,0 0 0,0 0-1,0 0 1,0 0 0,1 0-1,-1 0 1,0 0 0,0 0 0,0 0-1,0 0 1,0 0 0,0 0-1,1 0 1,-1 0 0,0 0-1,0 0 1,0 0 0,0 0 0,0 0-1,1 0 3,11 0 68,-10 0-60,35 1 168,1-3 1,-1-1 0,22-5-177,-27 2 65,0 2 0,13 0-65,2 2-2557,-37 2-762,3-4-3479</inkml:trace>
  <inkml:trace contextRef="#ctx0" brushRef="#br0" timeOffset="1800.34">1351 8 10309,'-27'0'7356,"-18"0"-1797,27 0-5232,-1 2 1,1 0-1,0 0 1,-10 4-328,26-5 23,1-1 0,-1 1 0,0-1 0,1 1 0,-1 0 0,1 0-1,-1 0 1,1 0 0,0 0 0,-1 0 0,1 0 0,0 0 0,0 0 0,0 1 0,0-1 0,0 0 0,0 1 0,0-1 0,0 2-23,-10 34 155,8-22-237,0 0 76,1 1-1,1 0 1,1-1-1,0 9 7,1 0-72,-1-23 40,0-1-30,0 0 12,0 0-33,0 0 3,0 0 16,10 0-45,12 0 53,1-1-1,-1-2 1,7-1 56,-7 1-105,0 2 0,1 0 0,14 1 105,-7 1-7,-27-1 13,0 0 0,0 0 1,0 1-1,0-1 0,0 1 0,0 0 1,-1 0-1,1 0 0,0 0 1,-1 1-1,1-1 0,-1 1 1,1-1-1,-1 1 0,1 0 0,-1 0 1,0 0-1,0 0 0,0 1 1,0-1-1,-1 0 0,1 1 1,-1-1-1,1 1 0,-1 0 0,0-1 1,0 1-1,0 0 0,0 0 1,0 0-1,-1 0 0,1 0 0,-1 0 1,0 0-1,0 0 0,0 0-6,0 13 210,1-11-151,-1-1 0,1 1 1,-1 0-1,-1 0 0,1-1 1,-1 1-1,0 0 0,0-1 1,0 1-1,0-1 0,-1 1 1,0-1-1,0 0 0,0 0 1,-2 4-60,-6 2 89,0 0 0,0 0 0,-1-2 0,0 1 1,0-1-1,-1-1 0,0 0 0,0 0 1,-1-1-1,0-1 0,0 0 0,0-1 1,-1-1-1,0 0 0,1 0 0,-1-1 0,0-1 1,-3-1-90,-12 0-124,23 0-3911,0 0-4215,6 0-1221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15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428 265 832,'-18'-4'11854,"18"0"-11272,-1 1 0,0 0 1,0 0-1,0 0 0,0 0 1,0 0-1,-1 1 0,1-1 1,-1 0-1,0 1 0,0-1 1,-2-2-583,1 1 433,0 0-1,0 0 1,0 0 0,0-1 0,1 1 0,0-1 0,0-2-433,-2-2 200,-1-10 75,-4-28 1395,9 46-1577,0 1-8,0 0-34,0 0-30,0 0-39,0 0-137,1 1 133,-1 0-1,1 0 1,-1 0 0,0 0-1,1 0 1,-1 0 0,0 0-1,0 0 1,0 0-1,0 0 1,0 1 0,0-1-1,0 0 1,0 1 22,-1-1 1,1 0-1,0 0 1,0 0-1,0 0 1,0 0 0,0 0-1,0 0 1,0 0-1,1 0 1,-1 0 0,0 0-1,1 0 1,-1 0-1,0 0 1,1 0-1,7 10 11,1 0 0,0 0 0,0-1 0,1 0 0,0-1-1,1 0 1,3 2-11,25 23 20,19 17-140,53 37 120,-110-87-10,0 0 0,0 0 0,0 0 0,0-1 0,0 1 0,0-1 0,0 1 0,0 0 0,1-1 0,-1 0 0,0 1 0,0-1 0,1 0 0,-1 0 0,0 1 0,0-1 0,1 0 0,-1 0 0,0 0 0,0-1 0,1 1 0,-1 0 0,0 0 0,0-1 0,1 1 0,-1 0 0,0-1 0,0 0 0,0 1 0,0-1 0,0 0 0,0 1 0,0-1 0,0 0 0,0 0 0,0 0 0,0 0-1,0 0 1,-1 0 0,1 0 0,0-1 10,4-6 52,-1 0-1,0 0 1,0-1-1,-1 1 0,2-7-51,1-1 37,5-11-30,-1 0 1,-2 0-1,0-1 1,-2 0-1,-1 0 1,0-8-8,-4 14-514,2-42 1178,-2 35-6689,-1 56-252,0 5-2751</inkml:trace>
  <inkml:trace contextRef="#ctx0" brushRef="#br0" timeOffset="370.22">1088 269 5154,'0'0'8196,"0"0"-4146,0 0-2033,0 0-448,0 0-897,0 16-400,0 12-176,4 4-32,1-4-64,-1-4 0,-4-4-160,5-4-32,-5 0-192,0-8-657,0 8-1440,4-8-1825,0-4-2513</inkml:trace>
  <inkml:trace contextRef="#ctx0" brushRef="#br0" timeOffset="730">1079 60 11381,'-5'-4'5187,"5"0"-4259,0 0-928,0 0-1265,0 4-2144,0 0-4467</inkml:trace>
  <inkml:trace contextRef="#ctx0" brushRef="#br0" timeOffset="2060.21">0 826 3986,'0'0'5128,"0"0"-1820,0 0-683,0 0-368,0 0-672,0 0-654,0 0-446,0 0-173,0 0 46,3 0 277,137-2 2436,55-12-3071,-112 8 503,30 5-503,45-3 102,-95 0-101,-18 2 58,-1-1 1,0-3-1,14-4-59,-22 2 83,1 2-1,-1 1 1,1 2 0,21 1-83,-38 1 80,0-1 0,17-4-80,20-2 21,-16 5-4,20-3 14,6 4-31,14-6 40,73 8 211,-153 0-243,-1 0-67,0 0-194,0 0-270,0 0-299,0 0-576,-3 2-1240,-18 10-3093,-8 14-6912</inkml:trace>
  <inkml:trace contextRef="#ctx0" brushRef="#br0" timeOffset="2898.2">1159 1315 5074,'0'-3'9620,"0"-4"-4354,0-14-1557,0 20-3672,0 1 0,0-1 0,0 1-1,-1 0 1,1-1 0,0 1-1,0-1 1,0 1 0,-1 0-1,1-1 1,0 1 0,0-1-1,-1 1 1,1 0 0,0-1-1,-1 1 1,1 0 0,0 0-1,-1-1 1,1 1 0,0 0-1,-1 0 1,1-1 0,-1 1-1,1 0 1,-1 0 0,1 0-1,0 0 1,-1 0 0,1 0-1,-1 0 1,1 0 0,-1 0-1,1 0-36,-22 0 214,14 0-52,-18 0 122,1-1 92,1 2 1,-14 2-377,30-2 22,-1 1 1,1 0-1,0 0 0,0 1 0,0 0 1,0 0-1,1 1 0,-1 0 0,-1 2-22,-5 4 1,0 1 0,1 1-1,1 0 1,0 0 0,0 1-1,-8 13 0,-6 12-118,-20 40 118,33-56-45,7-13-3,0 1-1,1 0 0,0 0 0,0 0 0,1 1 0,0-1 1,1 1-1,0 0 0,1 0 0,0 0 0,1 9 49,1-18-11,0-1 0,0 1 0,0-1 0,1 1 1,-1-1-1,1 1 0,-1-1 0,1 1 0,0-1 0,0 1 0,-1-1 0,1 0 0,0 0 0,0 1 0,0-1 0,0 0 0,1 0 0,-1 0 0,0 0 1,0 0-1,1 0 0,-1 0 0,0-1 0,1 1 0,-1 0 0,1-1 0,-1 1 0,1-1 0,-1 0 0,1 1 0,-1-1 0,1 0 0,0 0 12,9 2-81,1-1 1,0-1 0,0 1 0,4-2 79,1 0-99,-7 1 85,0-1 1,-1-1 0,0 1 0,1-2-1,-1 1 1,0-1 0,0 0-1,0-1 1,0 0 0,-1-1-1,5-3 14,6-4 8,-1-2-1,0 0 0,0-1 0,4-7-7,-9 6 15,0-1-1,-2 0 1,0 0-1,-1-1 1,6-14-15,-5 10 15,-4 5 39,0 0 0,-1-1-1,-1 0 1,0 0 0,-2 0-1,0-1 1,-1 1-1,0-14-53,-1 11 105,8-144 458,-9 156-1238,0-7 1541,0 11-4369,0 1-3878,0 14-1551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3.4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24 9524,'0'0'3698,"0"0"-590,0 0-501,0 0-438,0 0-555,0 0-448,0 0-294,0 0-256,0 0-293,0 0-149,5 0-212,267 0-344,-212 0-4527,-1 0-5175,-59 0 4460</inkml:trace>
  <inkml:trace contextRef="#ctx0" brushRef="#br0" timeOffset="349.97">1 289 112,'0'0'10309,"0"0"-7236,0 0-464,13 0-111,5 0-1058,9 0-415,9 0-449,-5 0-304,9 0-256,-5 0 16,-3 0-32,8 0-64,-9 0-496,-4 0-1041,-9 0-1536,-1-4-4467</inkml:trace>
  <inkml:trace contextRef="#ctx0" brushRef="#br0" timeOffset="850">398 0 11765,'-16'8'8018,"16"-8"-7933,0 0 1,0 0-1,0 0 1,-1 0 0,1 1-1,0-1 1,0 0 0,0 0-1,0 0 1,0 0-1,0 1 1,0-1 0,0 0-1,0 0 1,0 0 0,0 0-1,0 1 1,0-1-1,0 0 1,0 0 0,0 0-1,0 0 1,0 1-1,0-1 1,1 0 0,-1 0-1,0 0 1,0 0 0,0 0-1,0 1 1,0-1-1,0 0 1,0 0 0,1 0-1,-1 0 1,0 0 0,0 0-1,0 0 1,0 1-1,0-1 1,1 0 0,-1 0-1,0 0 1,0 0-86,30 9 867,-23-7-932,46 7 39,0-1-1,0-3 0,1-3 1,27-3 26,-75 1-6,-4 0 2,7 0-12,0 1 1,-1-1-1,1 1 0,2 1 16,-9-2-8,-1 1 0,1-1-1,0 1 1,-1-1-1,1 1 1,-1-1-1,1 1 1,0 0 0,-1 0-1,0 0 1,1 0-1,-1 0 1,0 0-1,1 0 1,-1 0-1,0 0 1,0 1 0,0-1-1,0 0 1,0 1-1,0-1 1,0 1-1,-1-1 1,2 2 8,-1 9 54,1-1 1,-2 0-1,1 0 1,-2 1-1,0 4-54,0 14 203,0-20-138,0-1 0,0 0 1,-1 0-1,0 0 0,-1 0 1,0 0-1,0 0 0,-1-1 1,0 0-1,-1 1 0,0-1 0,0-1 1,-5 7-66,-14 15 318,-1-2 0,-27 23-318,17-17 92,-9 5-159,43-38-50,1 0 1,-1 0-1,1 1 0,0-1 1,0 0-1,-1 0 0,1 1 1,0-1-1,-1 0 0,1 1 1,0-1-1,0 0 0,-1 1 1,1-1-1,0 0 1,0 1-1,0-1 0,0 1 1,0-1-1,0 0 0,-1 1 1,1-1-1,0 1 0,0-1 1,0 0-1,0 1 0,0-1 1,0 1-1,0-1 1,1 0-1,-1 1 0,0-1 1,0 1-1,0-1 0,0 0 1,0 1-1,1-1 0,-1 0 1,0 1-1,0-1 0,1 0 1,-1 1 116,1 0-410,0-1 0,0 1 0,0-1 0,0 1 0,0-1 0,0 1 0,0-1 0,0 1 0,0-1-1,1 0 1,-1 0 0,0 0 0,0 1 0,1-1 410,30 0-8529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5.0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509 2 4114,'0'0'8049,"-3"-2"442,2 2-8423,1 0 0,0 0 1,0 0-1,-1 0 0,1 0 0,0 0 0,0 0 0,-1 0 0,1 0 0,0 0 1,0 0-1,0 1 0,-1-1 0,1 0 0,0 0 0,0 0 0,-1 0 0,1 0 1,0 0-1,0 1 0,0-1 0,0 0 0,-1 0 0,1 0 0,0 1 0,0-1 1,0 0-1,0 0 0,0 0 0,0 1 0,0-1 0,-1 0 0,1 0 0,0 1 1,0-1-1,0 0 0,0 0 0,0 1 0,0-1 0,0 0 0,0 0 0,0 1 1,0-1-1,0 0 0,0 0 0,1 0 0,-1 1 0,0-1 0,0 0-68,2 520 2248,-1-344-6088,0 0-8147,-1-176 1798</inkml:trace>
  <inkml:trace contextRef="#ctx0" brushRef="#br0" timeOffset="349.91">1 940 7876,'51'0'9788,"2"-1"-4115,58-2-2763,-33-2-5057,0-4 2147,-14-1 1544,86-13-957,111-1-587,-13 1 64,-236 22-109,25-5-468,-37 6-4767,-3-1 1959,-8 5-782,-13 14-5104</inkml:trace>
  <inkml:trace contextRef="#ctx0" brushRef="#br0" timeOffset="1579.98">1600 960 8644,'0'0'7876,"0"0"-5075,0 0-2209,14 0 144,21 0 369,10 0-465,-9 0-480,-10 0-160,-3 0-16,-10 0-304,-4 0-352,0 0-1121,-9 0-4738</inkml:trace>
  <inkml:trace contextRef="#ctx0" brushRef="#br0" timeOffset="1940">1618 1120 13558,'-4'0'7828,"-1"0"-5587,5 0-1249,0 0-223,0-8-321,27-4 112,18 4-368,-5 0-176,-5 4-16,-3 4-144,-10 0-208,5 0-400,-1-4-945,10-4-3265</inkml:trace>
  <inkml:trace contextRef="#ctx0" brushRef="#br0" timeOffset="2339.83">2126 908 13222,'0'0'5648,"0"0"-3140,0 0-1732,5 0-317,203 0 533,-201 0-990,0 0-1,0 0 1,0 1-1,0 0 1,-1 1-1,1-1 1,0 1-1,0 0 1,-1 1-1,1 0 1,-1 0-1,4 2-1,-7-2 14,0 0-1,0-1 1,0 1-1,0 0 1,0 0-1,-1 0 1,1 1-1,-1-1 1,0 1-1,0-1 1,0 1-1,-1 0 1,1 0-1,-1-1 1,0 1-1,0 0 1,0 0-1,0 0 1,-1 1-1,0-1 1,1 0-1,-2 1-13,1 4 22,1-3-13,-1 0 1,0-1-1,0 1 1,0 0-1,-1-1 1,0 1-1,0 0 1,-1-1-1,0 1 1,1-1-1,-2 0 1,1 0 0,-1 1-1,-2 2-9,-24 28 6,-1 0 0,-11 6-6,7-6 180,-28 37-180,52-54 246,9-19-228,1 0 0,0 1 0,0-1 0,0 0 0,0 1 0,-1-1 0,1 1 0,0-1 1,0 0-1,0 1 0,0-1 0,0 1 0,0-1 0,0 0 0,0 1 0,0-1 0,0 0 1,0 1-1,0-1 0,0 1 0,0-1 0,1 0 0,-1 1 0,0-1 0,0 0 0,0 1 1,0-1-1,1 0 0,-1 1 0,0-1 0,0 0 0,1 1 0,-1-1 0,0 0 0,1 0 1,-1 1-1,0-1 0,1 0 0,-1 0 0,0 0 0,1 0 0,-1 1 0,0-1 0,1 0 1,-1 0-1,1 0 0,-1 0 0,0 0 0,1 0 0,-1 0 0,1 0 0,-1 0-18,60 1 444,-3 0-327,47-5-117,-90 2-89,-1-1 1,1 0 0,-1-1 0,0 0 0,-1-1 0,1 0-1,10-7 89,7-6-2687,-1-1-1,12-12 2688,-14 11-6704</inkml:trace>
  <inkml:trace contextRef="#ctx0" brushRef="#br0" timeOffset="2979.96">3058 868 6147,'-25'0'7766,"-10"-1"-1885,-14 5-3617,41-3-2155,0 1 1,0-1-1,0 2 0,1-1 1,-1 1-1,1 0 1,-1 1-1,1 0 1,-2 1-110,-4 4 9,0-1-1,1 2 1,0 0 0,0 0 0,1 1 0,0 1 0,1 0 0,1 0 0,0 1 0,0 0 0,-5 13-9,-51 93 134,64-116-114,-1 0 0,1 0 0,0 0 0,-1 0 0,1 0 0,1 0 0,-1 0 0,0 1 0,1-1 0,0 0 0,0 0 0,0 1 0,0 2-20,0-5-7,0 0-110,37-1 59,-18 1 112,0 0 0,0-2 0,0 0 0,0-1 0,0-1 0,0-1 0,13-5-54,-3-3 30,1 2-1,1 0 1,-1 2 0,1 2 0,1 0-1,-1 2 1,10 1-30,-38 3 66,0 0-1,1 0 1,-1 0 0,0 0 0,0 1-1,0-1 1,0 1 0,-1 0-1,1-1 1,0 1 0,0 1 0,0-1-1,-1 0 1,1 1 0,0-1-66,-1 2 58,1 0 0,-1 0 0,0 0 0,0 0 0,0 0 0,-1 0 0,1 1 0,-1-1 1,0 1-1,0-1 0,1 4-58,1 10 115,0-1 1,-2 1-1,0-1 1,-1 1-1,0 0 1,-1 0-1,-2 7-115,1-17 54,0 1 0,-1 0-1,0-1 1,0 1 0,0-1-1,-1 0 1,0 0 0,0 0 0,-1 0-1,0-1 1,0 0 0,-1 0 0,0 0-1,0-1 1,0 0 0,-4 2-54,-3 3 96,0-1 0,-1 0 0,0-2 0,-1 1 0,1-2-1,-2 0 1,-10 3-96,-16 1 139,-28 1-139,42-7-408,0 1 0,1 1 0,-1 1-1,-17 8 409,40-13-226,-3 2-685,0-1 0,-1 0 1,1 0-1,0-1 0,-2 0 911,-2-1-7607</inkml:trace>
  <inkml:trace contextRef="#ctx0" brushRef="#br0" timeOffset="709.83">544 1417 11333,'0'0'5203,"0"0"-2114,0 0-1363,0 0-699,0 0-352,0 3-259,2 60 1,-1-30-368,0 0 0,-2 0 0,-2 0 0,-1 0 0,-5 20-49,7-46-828,-6 22 2076,6-19-4236,1 1-4315,1-11-2443</inkml:trace>
  <inkml:trace contextRef="#ctx0" brushRef="#br0" timeOffset="1119.63">482 1197 9636,'-1'0'336,"1"0"0,-1 0-1,1 0 1,-1 0-1,1 0 1,-1 0 0,1 1-1,-1-1 1,0 0-1,1 0 1,-1 1-1,1-1 1,0 0 0,-1 1-1,1-1 1,-1 0-1,1 1 1,-1-1 0,1 1-1,0-1 1,-1 1-1,1-1 1,0 1 0,-1-1-336,-4 19 3159,4 27-2485,1-35 346,0-5-1440,1-1 2075,3-3-3653,5-2-4576,-5 0-4919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0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14935,'1'0'554,"0"0"1,-1 0-1,1 0 1,0 0-1,0 0 1,-1 0-1,1 1 1,0-1-1,-1 0 1,1 1-1,0-1 1,0 0-1,-1 1 1,1-1-1,-1 1 1,1-1 0,0 1-1,-1 0-554,9 13 2948,-2 24-4690,-5-26 2763,13 80-910,-4 2 0,-4-1 1,-4 1-112,-3-44-2193,9-65-2378,4-12-1298,0-7-5069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0.7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6227,'-4'17'7046,"3"9"-3313,2-18-3008,-1-7-370,0-1-118,0 0 6,0 0-67,0 0-8,0 0 112,0 0 144,0 0 59,0 0 72,0 0 136,0 0-56,0 0-275,0 13-746,0 2-2538,0-10-5897,0-2 3240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2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446 1 14247,'0'0'4535,"0"0"-1950,0 0-1227,-1-1-108,-1 7-1049,-1 22 147,2 0 1,1 1-1,1 4-348,1 25 161,-2 228-967,0-191-2011,0 0-3348,0-66-1057</inkml:trace>
  <inkml:trace contextRef="#ctx0" brushRef="#br0" timeOffset="380.24">139 675 2017,'0'0'11141,"-5"0"-6387,5 0-2593,0-8-752,5 4-481,30-4 1,14-4-193,14 4-320,-1-8-192,1 8-224,-10-4-16,-13 8-176,-9 4-288,-8-4-384,-10 4-641,0 0-1809,-4 0-4017</inkml:trace>
  <inkml:trace contextRef="#ctx0" brushRef="#br0" timeOffset="789.92">1 936 640,'21'0'14701,"6"0"-7978,3 0-4570,61 0-3994,-55 0 3663,-31-1-1779,0 2 0,-1-1-1,1 0 1,0 1 0,0 0 0,0 0 0,0 0 0,-1 1 0,1 0 0,0 0 0,1 1-43,-4-2 6,0 1 0,0 0 0,0-1 0,0 1 0,0 0 0,0 0 0,0 1 0,0-1 0,-1 0-1,1 1 1,-1-1 0,0 1 0,0-1 0,0 1 0,0-1 0,0 1 0,0 0 0,-1 0 0,0-1 0,1 1 0,-1 1-6,1 4-11,0-1 0,-1 1-1,1-1 1,-1 1-1,-1-1 1,0 1-1,0-1 1,0 1 0,-1-1-1,0 0 1,-1 0-1,1 0 1,-1 0 0,-1 0-1,1 0 1,-1-1-1,0 0 1,-4 5 11,-45 49-45,19-23 2,2 1 0,-20 33 43,52-71 4,-1 0 1,1 0-1,0 1 0,-1-1 1,1 0-1,0 1 0,0-1 0,0 0 1,0 1-1,-1-1 0,1 0 0,0 1 1,0-1-1,0 0 0,0 1 1,0-1-1,0 0 0,0 1 0,0-1 1,0 0-1,0 1 0,0-1 1,0 1-1,0-1 0,0 0 0,0 1 1,0-1-1,0 0 0,0 1 0,1-1 1,-1 0-1,0 1 0,0-1 1,0 0-1,1 1 0,-1-1 0,0 0 1,0 0-1,1 1 0,-1-1 0,0 0 1,0 0-1,1 0 0,-1 1 1,0-1-1,1 0 0,-1 0 0,0 0 1,1 0-1,-1 0 0,0 1 0,1-1 1,-1 0-1,1 0 0,-1 0 1,0 0-1,1 0-4,27-1 441,-18 1-291,67 1 143,94-3-431,-165 1 3,0 0-1,0 0 1,0-1-1,-1 1 1,1-2-1,0 1 1,-1 0-1,1-1 1,3-3 135,46-35-3922,-38 28 990,15-15-6889</inkml:trace>
  <inkml:trace contextRef="#ctx0" brushRef="#br0" timeOffset="1509.89">816 803 15511,'-5'1'729,"1"-1"1,-1 1-1,1-1 0,-1 1 0,1 1 0,-1-1 1,-2 2-730,-33 18 1684,19-6-1445,1 1 0,-7 8-239,13-11 13,0 0-1,1 1 0,-8 11-12,17-20-5,1 0 0,-1 1 0,1-1 0,0 0 0,1 1-1,-1 0 1,1 0 0,0 0 0,0 0 0,1 0 0,0 0 0,0 0 0,0 2 5,1-7-56,0-1-3,0 0-114,338 0 1838,-337 0-1620,1 0 0,0 1 0,0-1 0,0 0 0,-1 1 0,1 0 0,0-1 0,-1 1 0,1 0 0,0 0 0,-1 0 0,1 0 0,-1 0 0,1 0 0,-1 0 0,0 1 0,0-1 0,1 1 0,-1-1 0,0 0 0,0 1 0,0 0 0,-1-1 0,1 1 0,0 0 0,0-1 0,-1 1 0,1 0 0,-1 1-45,2 5 103,0 1 1,0-1-1,-1 1 0,-1 0 1,1 6-104,-1-6 56,0-4-9,1 0 0,-1 1 1,-1-1-1,1 0 0,-1 0 1,1 0-1,-1 1 0,-1-1 1,1 0-1,-1 0 0,0-1 1,0 1-1,0 0 0,-1-1 1,-1 3-48,-5 4 44,0-1 1,-1-1 0,0 1 0,0-2-1,-1 1 1,0-2 0,0 1 0,-1-1-1,0-1 1,0 0 0,0-1 0,-1 0-1,0-1 1,0-1 0,0 0 0,0 0 0,-1-1-1,-8-1-44,0 3-1138,0 0 0,1 2 0,-1 0-1,-3 3 1139,-6 2-3314,-9 1-3692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1.5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1 14471,'-5'0'7123,"5"0"-5138,0 0-1377,0 0-320,0 0-288,0 0-32,14 0 16,13 0 16,-5 0-208,5 0-256,-10 4-465,1 0-1616,-4 0-3361</inkml:trace>
  <inkml:trace contextRef="#ctx0" brushRef="#br0" timeOffset="359.91">0 201 192,'0'0'11461,"0"4"-8147,0-4-753,0 4-400,9-4-720,14 4-465,3 0-496,6-4-368,3 0-112,1 0-592,0 0-1025,-1 0-2384,-4-4-6660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29.0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0 124 12982,'0'0'5378,"0"0"-3569,0 0-1088,5 0-273,35 0 224,22 0-112,5-8-448,-4 0-16,-6 0-96,-16 8-64,-6 0-144,-12 0-192,-6 0-368,1 0-1121,4 0-3249,-4 0-7732</inkml:trace>
  <inkml:trace contextRef="#ctx0" brushRef="#br0" timeOffset="362.01">205 224 9780,'0'0'6676,"-4"0"-3731,4 0-1120,0 0-465,0 0-447,0 0-97,9 4-272,13 4-223,5-8-241,4 0-80,5 0-241,8 0-383,-4 0-672,5 0-1634,-5 0-3249,-9-4-7139</inkml:trace>
  <inkml:trace contextRef="#ctx0" brushRef="#br0" timeOffset="722.33">633 36 12742,'-1'0'604,"0"0"0,1-1-1,-1 1 1,0 0 0,0-1 0,1 1 0,-1-1 0,0 1 0,0-1-1,1 1 1,-1-1 0,1 1 0,-1-1 0,0 0 0,1 1 0,-1-1-1,1 0 1,-1 1 0,1-1 0,0 0-604,0 0 93,0 1 0,0 0 0,0-1 0,0 1 0,0-1 0,1 1 0,-1-1 0,0 1 0,0 0 0,1-1 0,-1 1 0,0 0 0,1-1 0,-1 1 0,0 0 0,1-1 0,-1 1 0,0 0 0,1 0 1,-1-1-1,0 1 0,1 0 0,-1 0 0,1 0 0,-1 0 0,1 0-93,37-9-596,-8 5 599,1 2 0,0 1 1,0 1-1,17 4-3,-48-4-6,1 1 1,0-1-1,0 1 0,0-1 1,-1 1-1,1 0 1,0-1-1,-1 1 1,1 0-1,-1 0 0,1-1 1,0 1-1,-1 0 1,0 0-1,1 0 0,-1 0 1,0 0-1,1 0 1,-1 0-1,0-1 0,0 1 1,0 0-1,0 0 1,0 0-1,0 0 0,0 0 1,0 1 5,0 35 118,-1-26-18,1-6-75,1 0 1,-2-1 0,1 1 0,0 0-1,-1-1 1,0 1 0,0 0 0,0-1-1,-1 1 1,1-1 0,-1 0 0,0 1-1,0-1 1,-1 0 0,1 0-1,-1 0 1,0-1 0,0 1 0,0 0-1,-2 0-25,-2 3-493,0 1-1,-1-1 1,0-1-1,0 0 1,-1 0-1,-8 4 494,16-9-309,-1-1-1,1 1 1,0 0 0,0 0-1,-1 0 1,1-1 0,0 1-1,0 0 1,0 1 0,0-1-1,0 0 1,0 0 0,0 0-1,0 1 1,0-1 0,1 0-1,-1 1 1,1-1 0,-1 1-1,0 0 310,1 10-6083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5.8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86 0 17656,'-7'4'5932,"2"5"-4051,1 14-2608,3-16 1463,-15 86 1111,-21 67-1847,32-136-472,1 0 1,1 1 0,1-1 0,1 1 0,2 14 471,-1-12-2332,0-25 72,0-2-1539,0 0-2470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6.3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11909,'-6'3'7555,"3"3"-4794,3 12-3489,0-10 1409,1-8-645,-1 0-1,0 1 0,0-1 1,0 0-1,1 0 0,-1 0 1,0 0-1,0 0 0,1 0 1,-1 0-1,0 1 0,0-1 1,1 0-1,-1 0 0,0 0 1,0 0-1,1 0 0,-1 0 1,0 0-1,1 0 0,-1 0 1,0-1-1,0 1 1,1 0-1,-1 0 0,0 0 1,0 0-1,0 0 0,1 0 1,-1 0-1,0-1 0,0 1 1,1 0-1,-1 0 0,0 0 1,0-1-36,0-1 643,-2 13-375,0 22-1742,2-33 882,0 0-169,0 0-106,11 0-4578,4 0 859,-1 0-2914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6.7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14791,'-4'0'7139,"4"0"-4978,0 0-1233,0 0-255,0 0-241,18 0-240,17 0 48,5 0-32,0 0-128,-4 4-80,-5 0-96,0 0-208,-4 4-480,-5 0-801,-8 0-1360,-5 0-6276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7.0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14279,'0'0'7571,"0"0"-5202,0 0-1312,0 0-465,0 0-48,0 0-112,27 4-160,9-4-128,8 4-144,1-4-16,-1 0-288,1 0-416,-5 0-529,-9 0-1088,-4 0-4610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34.7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5 129 15831,'0'0'4640,"0"0"-2519,0 0-1417,3-1-320,51-10-96,1 3 0,0 1 1,54 2-289,-97 5-78,-7-1-133,-1 1 0,1 0-1,-1 0 1,1 1 0,-1-1 0,1 1 0,1 1 211,-5-2-200,0 1 0,0-1 1,0 1-1,0-1 0,0 1 1,0 0-1,0 0 0,0-1 0,0 1 1,0 0-1,-1 0 0,1 0 1,0 0-1,-1 0 0,1 0 0,0 0 1,-1 0-1,1 0 0,-1 0 1,0 1-1,1-1 0,-1 0 0,0 0 1,0 0-1,0 0 0,0 1 1,0-1-1,0 0 0,0 1 200,0 14-5522,0 0-2888</inkml:trace>
  <inkml:trace contextRef="#ctx0" brushRef="#br0" timeOffset="346.52">1 277 10645,'0'0'6488,"0"0"-2972,0 0-1752,0 0-753,0 0-416,3 0-75,198-1 454,3-10-974,-167 5-3023,-15 0-2854,1-2-5422</inkml:trace>
  <inkml:trace contextRef="#ctx0" brushRef="#br0" timeOffset="690.21">526 21 5827,'-4'-6'10747,"4"2"-5126,10-2-2476,20 2-5386,-29 4 3182,144 0-543,-144 0-392,1 0 1,-1 0-1,1 1 1,-1-1-1,1 1 0,-1-1 1,1 1-1,-1-1 1,1 1-1,-1 0 1,0 0-1,1 0 1,-1 0-1,0 0 0,0 0 1,1 0-1,-1 0 1,0 0-1,0 1 1,0-1-1,-1 0 0,1 1 1,0-1-1,0 0 1,-1 1-1,1-1 1,-1 1-1,1-1 1,-1 1-1,0 0 0,1-1 1,-1 2-7,1 9 76,1-1 0,-2 1 0,1 0 0,-2 4-76,1-1 71,0-10-52,-1 0 0,0 0-1,1 0 1,-1 1-1,-1-1 1,1 0-1,-1 0 1,0-1 0,0 1-1,0 0 1,-1-1-1,0 1 1,0-1 0,0 0-1,0 0 1,-1 1-19,-9 7 28,0 0 1,0 0-1,-1-1 1,-2 0-29,-10 8 31,-4 0-9,-3 3-289,32-21-80,1-1-416,0 0-787,0 0-1670,5 0-2492,17 0-1686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6.0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73 4546,'-1'-2'1195,"1"0"1,-1 0-1,1 1 0,-1-1 1,0 0-1,0 0 0,1 1 1,-1-1-1,-1 0 0,1 0-1195,-4-6 4265,3 7-3797,2 1-450,0 0 0,0 0 0,0 0-1,0 0 1,0 0 0,-1 0 0,1 0-1,0 0 1,0 0 0,0 0 0,0 0-1,0 0 1,0 0 0,0 0 0,-1 0-1,1 0 1,0 0 0,0 0 0,0 0 0,0 0-1,0-1 1,0 1 0,0 0 0,0 0-1,0 0 1,-1 0 0,1 0 0,0 0-1,0 0 1,0 0 0,0-1 0,0 1-1,0 0 1,0 0 0,0 0 0,0 0-1,0 0 1,0 0 0,0-1 0,0 1 0,0 0-1,0 0 1,0 0 0,0 0 0,0 0-1,0 0 1,0-1 0,0 1 0,0 0-1,0 0 1,1 0 0,-1 0 0,0 0-1,0 0-16,4-39 1423,-21 39-1309,16 0-123,0 0 0,0 0 0,0 0 0,0 0 0,0 0 0,0 0 0,0 0 0,0 0 0,0 0 0,0 1 0,0-1 0,0 0 0,0 1 0,0-1 0,0 1 1,0-1-1,1 1 0,-1 0 0,0-1 0,0 1 0,0 0 0,1-1 0,-1 1 0,0 0 0,1 0 0,-1 0 0,1 0 8,-1 2-114,0 0 1,0 0-1,1-1 1,0 1-1,-1 0 1,1 0-1,0 0 1,1 2 113,-1 2-542,0-6 155,0-1 96,0 0 153,0 0 260,0-16 1838,0 8-3925,0 4-7767,0 4 114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7.1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16 3826,'0'-8'11124,"-3"3"-5009,-1 3-3288,-8 1-2806,4 1 290,8 1-307,-1-1-1,0 0 0,0 0 1,0 1-1,0-1 0,1 1 1,-1-1-1,0 1 0,1-1 1,-1 1-1,0-1 0,1 1 0,-1 0 1,0-1-1,1 1 0,-1 0 1,1-1-1,-1 1 0,1 0 1,0 0-1,-1 0 0,1-1 1,0 1-1,-1 1-3,-8 26 102,6-16-27,-9 23 117,1-1 1,2 2 0,2-1 0,-2 22-193,-1 76 101,6 18-101,5-144-15,0 1 1,0-1-1,0 0 0,1 0 1,0 0-1,0 0 0,1 0 1,0 0-1,0-1 0,1 1 0,3 4 15,8 11 15,2-1 0,9 11-15,-21-27 17,-1-1-20,-1 0-1,1 0 1,0-1-1,0 1 1,0-1-1,1 0 1,-1-1 0,1 1-1,-1-1 1,1 0-1,0 0 1,0 0-1,0-1 1,0 1 3,9 0-9,0 0 0,0-1 1,0-1-1,7-1 9,1 1 33,-16 0-33,-1-1 0,0-1 0,1 1 0,-1-1 0,0 0 0,0 0 0,0 0 0,0-1 0,0 0 0,0 0 1,-1 0-1,1 0 0,-1-1 0,0 1 0,0-1 0,0 0 0,-1-1 0,3-2 0,8-12-3,0 0 0,-2-1 0,9-17 3,-11 15-2,0-1 0,-1 0 0,-2 0 0,0-1 0,-1 0 0,-2 0 0,0-8 2,-2 14 31,-1 1-1,0-1 0,-2 0 1,0 0-1,-1-1-30,0 14 16,0 1-1,0-1 1,0 1-1,-1-1 1,1 1 0,-1 0-1,0 0 1,-1 1-1,1-1 1,0 1-1,-1-1 1,0 1 0,0 0-1,0 0-15,-9-8 62,-1-1-3,0 0-1,0 1 0,-1 0 0,-8-3-58,15 10-9,1 0 0,-1 1 0,-1 0 1,1 0-1,0 1 0,-1 0 0,1 1 0,-1 0 0,1 0 0,-7 1 9,-3-1-76,-28 0-255,44 1 197,1 0 1,-1 0 0,0 0-1,1 1 1,-1-1 0,1 0 0,-1 1-1,0-1 1,1 1 0,-1 0-1,1-1 1,-1 1 0,1 0 0,-1 0-1,1 0 1,0 0 0,0 0 0,-1 0-1,1 0 1,0 1 0,0 0 133,-5 20-3797,1 2-3001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2:58:58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12 7011,'-9'-5'8804,"1"4"-3284,6 2-5225,1-1-1,0 1 1,0-1-1,0 1 0,-1 0 1,1-1-1,0 1 0,0 0 1,0 0-1,0 0 1,0 0-1,1 0 0,-2 0-294,-2 5-680,0 1 0,0-1 0,0 1 0,-2 6 680,2-3 1452,0-1-1417,-13 25 115,-8 24-150,20-45-5,1-1 0,1 0 0,0 1 0,1-1-1,1 1 1,0 0 0,0 0 5,1 55-790,0-67 768,0-1 0,1 1-1,-1-1 1,0 1 0,0-1-1,0 0 1,1 1 0,-1-1 0,0 1-1,1-1 1,-1 0 0,0 1-1,1-1 1,-1 0 0,0 1-1,1-1 1,-1 0 0,1 1 0,-1-1-1,0 0 1,1 0 0,-1 0-1,1 1 1,-1-1 0,1 0-1,-1 0 1,1 0 0,-1 0-1,1 0 1,-1 0 0,1 0 0,0 0 22,21 0-335,-15 0 247,22 0 63,-9 1-134,0-1-1,0-2 1,8-1 159,-21 2-51,1-1 1,-1 0 0,0 0 0,0-1 0,0 1 0,-1-2 0,1 1 0,-1-1 0,1 0 0,-1 0 0,1-2 50,9-7-82,10-9-168,16-15 250,-36 30 6,0 0 1,0 0-1,0 0 1,-1-1-1,0 0 1,0 0-1,-1 0 1,2-4-7,-3-3 408,0 1-1,0-1 1,-2 0 0,0 0 0,0 0-1,-2 0 1,0-5-408,0-15 1190,1 34-907,0 1 51,0 0-28,0 0-36,0 0-57,0 0-90,0 4-62,0 761 449,0-764-550,0-1-141,0 0-286,0 0-206,0-5-252,0-45-4905,0 29-2704</inkml:trace>
  <inkml:trace contextRef="#ctx0" brushRef="#br0" timeOffset="2844.11">878 674 3105,'0'-6'8633,"0"3"-1587,0 5-4252,-4 19-3101,-4-4 367,-2 0-1,0 0 1,-1-1 0,0-1 0,-2 0-1,-11 12-59,16-18 8,-123 140-227,130-148 103,-15 23-792,13-13-3524,3-10-1862</inkml:trace>
  <inkml:trace contextRef="#ctx0" brushRef="#br0" timeOffset="3203.87">1145 682 3298,'0'0'6723,"0"0"-1201,0 0-2064,0 4-1569,-35 28-865,-10 12-656,-8 4-48,8 0-176,5 0-144,13-8-240,9-3-592,9-5-449,9-8-1472,0-8-3698,0-8-4098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02.4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47 154 17912,'0'0'2372,"0"0"-798,0 7 2078,0 591-5474,-1-604 1804,0 0-1,0 0 1,-1-1-1,1 1 1,-1 0 0,-1 0-1,1 1 1,-1-1-1,0 0 19,-13-34-50,11 12 37,2-1 0,0 0-1,2 0 1,3-24 13,-2 5-3,0 14-5,-1 16-7,0 0-1,2-1 0,0 1 0,1 0 1,1 0-1,0 0 0,2 0 1,5-16 15,5-1-4,25-54-9,-34 79 12,0-1 0,0 1-1,1 0 1,1 1 0,0 0 0,8-8 1,-12 14 2,-1 0 0,2 0 0,-1 1 0,0-1 0,0 1 0,1 0 0,0 0 0,-1 1 0,1-1 0,0 1 1,0 0-1,2 0-2,10-1 11,0 1 1,0 1 0,0 0-12,7 1 4,-20-1-4,1 0 0,-1 1 0,0 0 1,0 0-1,1 0 0,-1 1 0,0-1 0,0 1 1,0 0-1,0 0 0,-1 1 0,1-1 0,-1 1 1,1 0-1,-1 0 0,0 0 0,0 0 0,0 0 1,0 1-1,10 13 40,-1 0 0,-1 1 0,6 12-40,5 8 94,-13-22-80,0 0 0,-1 1 0,-1 0 0,0 0 0,-2 1 0,0-1 0,-1 1 0,0 1 0,-2 0-14,3 36 62,-2 0-1,-4 20-61,1-21-3,-1-45 5,1 0-1,-2 0 1,1 0-1,-1 0 1,0 0 0,-1 0-1,0 0 1,-1-1 0,0 0-1,0 0 1,-1 0 0,1 0-1,-2 0 1,1-1 0,-1 0-1,-5 4-1,4-4 56,-1 0 0,0 0 0,0-1 0,0 0 1,-1 0-1,0-1 0,0 0 0,-1-1 0,0 0 0,1 0 0,-1-1 0,0 0 0,0-1 0,-8 1-56,-48 1 526,-47-4-526,53 0-1324,59 0 148,1 0-1506,0-2-3470,0-4-5221</inkml:trace>
  <inkml:trace contextRef="#ctx0" brushRef="#br0" timeOffset="570.1">1036 515 10085,'0'0'7235,"0"0"-4098,0 0-1632,0 0-785,0 0-335,0 0-145,13 0-16,10 0 0,-5 0-144,4 0 0,-4 0-80,-5 0-16,5 0-144,-5 0-608,5 0-993,0 0-2545,-5 4-5587</inkml:trace>
  <inkml:trace contextRef="#ctx0" brushRef="#br0" timeOffset="900.5">1041 571 2945,'-2'3'10867,"3"0"-4108,8 2-1581,15 5-8489,-17-8 5087,41 22-1463,-34-16-354,0-1 1,1-1 0,6 2 40,-12-6-914,-1-1 0,1 0 0,0 0 0,0-1 1,-1 0-1,4 0 914,9-1-6195,-4 1-1987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32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117 141 4946,'-26'0'9613,"-4"0"-4704,-31 0-54,296 9-5264,-171-5 213,-63-4 186,9 0-53,-1 1-1,0 0 1,1 0-1,-1 1 1,5 2 63,-12-3-17,-1-1 0,1 1 0,0 0 0,0-1 0,-1 1 0,1 0 0,0 0 0,-1 0 0,1 1 0,-1-1 0,0 0 0,1 1 0,-1-1 0,0 0 0,0 1 0,0 0 0,0-1 0,0 1 0,0 0 0,0-1 0,0 1 0,-1 0 0,1 0 0,-1-1 0,1 1 0,-1 0 0,0 0 0,0 0 1,0 1 15,0 10-75,1 6 68,-2 0 0,0 0 1,-2 3 7,2-15 19,-1 0 1,0-1-1,0 0 1,0 1 0,-1-1-1,0 0 1,0 0-1,0 0 1,-1-1 0,-3 5-20,-62 71-197,-3-3 1,-57 46 196,128-122-82,1-2-44,0 0 41,3 12 237,3-8-89,1 0 1,0-1-1,0 1 1,0-1-1,0-1 0,0 1 1,0-1-1,6 0-63,3 3 51,18 3 105,0-1 0,0-2 0,1-1 0,1-1-156,70-1 119,-34-3-3308,8 1-5517,-63 0-744</inkml:trace>
  <inkml:trace contextRef="#ctx0" brushRef="#br0" timeOffset="676.25">1329 13 4034,'-1'-7'10810,"-2"3"-4918,-8 2-2913,-8 10-5445,11-2 3873,-1 5-1364,-1 0 0,1 1 1,1 0-1,0 0 0,0 3-43,-6 7 91,-1 2 37,1 0 1,1 0 0,1 1-1,1 1 1,1 0 0,2 1 0,0-1-1,2 2 1,1-1 0,1 1-1,1-1 1,2 14-129,0-5 73,0-19-52,1-1 1,0 1 0,1-1 0,2 6-22,-2-18-18,1 1 0,0-1 0,0 1 0,0-1-1,0 0 1,1 0 0,0 0 0,0 0 0,0 0-1,0-1 1,0 1 0,1-1 0,-1 0 0,1 0-1,0 0 1,0-1 0,0 1 0,0-1 0,1 0 18,6 4-241,0-1 1,0-1 0,1 0 0,-1-1-1,1 0 1,0 0 0,1-1 240,36 2-3379,-1-2 1,7-3 3378,-13 1-6140,0 0-3539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59.0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 14 4594,'0'-12'10076,"-1"10"-4183,-3 16-1837,-1 3-4477,-18 48 711,3-9 134,2 4-424,13-40-179,0 0 0,2 0 0,1 1 0,0-1-1,1 1 180,1-14-115,1 7-3118,-1-14 2971,0 0 0,0 1 0,1-1 0,-1 1 0,0-1 0,0 1 0,1-1 0,-1 0 0,0 1 0,1-1 0,-1 0 0,1 1 0,-1-1 0,0 0 0,1 1 1,-1-1-1,1 0 0,-1 0 0,1 0 0,-1 1 0,1-1 0,-1 0 0,1 0 0,-1 0 0,1 0 0,0 0 262,19 1-8302</inkml:trace>
  <inkml:trace contextRef="#ctx0" brushRef="#br0" timeOffset="581.4">397 10 8580,'0'0'4346,"0"0"-1259,0 0-1220,0 0-813,-2 0-344,-2 0-608,1 1 1,0 0 0,0 0 0,-1 0-1,1 0 1,0 1 0,0-1 0,0 1-1,0 0 1,0-1 0,1 1 0,-1 1-1,-2 1-102,-32 34 578,20-18-254,0 1 0,1 1 1,-7 15-325,17-28 54,2 0 0,-1 1 0,1-1 1,1 1-1,0 0 0,0 0 0,1 0 0,0 0 1,1 1-1,-1 7-54,2 8 7,-1-14 8,1 0 1,0 0-1,2 11-15,-2-20-4,1 0-1,0 0 1,0 0 0,0 0-1,0 0 1,0 0-1,0 0 1,1-1 0,-1 1-1,1 0 1,0-1-1,0 0 1,0 1 0,0-1-1,0 0 1,0 0 0,1 0 4,3 3-37,1-1 1,0-1 0,0 1 0,1-1 0,-1-1-1,1 1 1,-1-1 0,1 0 0,0-1 0,0 0-1,3 0 37,19 0-165,0-1-1,13-2 166,-16 0 71,-18 1-94,1 0 1,-1-1 0,0 0-1,0-1 1,0 0 0,0 0 0,0-1-1,-1 0 1,1-1 22,7-4-53,-1 0 1,-1-2-1,0 0 1,5-4 52,-16 11 2,1 1 1,-1-1-1,0 0 0,0 0 1,0 0-1,-1 0 1,0 0-1,1 0 0,-1-1 1,-1 1-1,1-1 1,-1 0-1,0 0 0,1-2-2,0-8 156,-1-1-1,-1 0 0,0-13-155,-1-2 330,1 26-310,-1-1 1,0 1-1,0-1 0,0 1 0,-1 0 0,1-1 0,-1 1 0,0 0 0,-1 0 0,1 0 0,-1 0 0,0 1 0,0-1 0,-1 1 0,1 0 0,-1 0 0,0 0 0,-1-1-20,0 1-75,0 0-1,-1 0 0,1 0 1,-1 1-1,0 0 0,1 0 1,-1 0-1,0 1 1,-1 0-1,1 0 0,0 0 1,-1 1-1,1 0 0,-1 0 1,-2 1 75,-29 0-3378,37 0 3126,1 0 0,-1 0 0,0 0 0,1 0 0,-1 0 0,1 0 0,-1 0 0,1 0-1,-1 1 1,1-1 0,-1 0 0,1 0 0,-1 1 0,1-1 0,-1 0 0,1 1 0,-1-1 0,1 0 0,-1 1 0,1-1-1,0 0 1,-1 1 0,1-1 0,0 1 0,-1-1 0,1 1 0,0-1 0,0 1 0,-1-1 0,1 1 0,0-1 0,0 1-1,0-1 1,0 1 0,0 0 0,0-1 0,0 1 0,0-1 0,0 1 0,0 0 252,0 0-490,-1 15-7596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8:36.8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4921 469 5394,'-8'-4'9623,"6"9"-5065,7 16-3748,2-3-570,1-1 1,0 0-1,10 13-240,12 23 493,-17-26-183,-2 1 0,0 0 0,-3 1-1,0 0 1,3 24-310,-4 0 366,-3 1 0,-1 43-366,-2-72 35,0-14-25,-1-1 0,0 1 1,-1 0-1,-1 9-10,1-17-3,1-1 0,-1 0 1,1 0-1,-1 0 0,0 1 1,0-1-1,0 0 0,0 0 1,0 0-1,-1 0 0,1 0 0,-1-1 1,1 1-1,-1 0 0,0-1 1,1 1-1,-1-1 0,0 1 0,0-1 1,0 0-1,0 0 0,0 0 1,-2 1 2,-10 1-70,-1-1 1,1 0-1,0-1 0,-1 0 1,1-1-1,-1-1 1,-5-1 69,5 1-231,11 1 103,1 0 0,0 0 0,0-1 0,0 1 0,0-1 0,0 0 0,0 0 0,0 0 0,0 0 0,0 0 0,0-1 0,0 0 1,1 1-1,-1-1 0,1 0 0,-1 0 0,1 0 0,0 0 0,-1-1 0,0-1 128,-6-17-3930,6-4-4318,3 13 2594</inkml:trace>
  <inkml:trace contextRef="#ctx0" brushRef="#br0" timeOffset="-2502.6">2179 689 4834,'-1'3'12787,"0"15"-7802,-4 25-7489,2-26 4041,-15 54-1363,0-2 354,2 6-528,12-51-2741,1 0-1,1 23 2742,2-46-4108,0-1-2223</inkml:trace>
  <inkml:trace contextRef="#ctx0" brushRef="#br0" timeOffset="-1947.67">2472 677 10613,'-12'0'1890,"4"0"-769,0 0 0,0 0 0,0 1 1,-7 1-1122,12-1 106,0 0 0,0 1 1,0-1-1,0 0 1,0 1-1,0 0 1,0 0-1,0 0 0,1 0 1,-1 0-1,1 0 1,0 1-1,-1 0-106,-9 11 278,1 0-1,1 1 1,1 1-1,0 0 1,0 0 0,2 0-1,0 1 1,1 0-1,-1 8-277,0 5 273,1 0 0,1 0 0,2 1 0,1-1 0,1 7-273,1-35-3,0 0 1,0 1-1,0-1 0,0 0 0,0 0 1,1 0-1,-1 0 0,1 0 0,0 0 1,-1 0-1,1 0 0,0 0 0,0 0 1,0-1-1,0 1 0,0 0 0,1 0 1,-1-1-1,1 1 0,-1-1 0,1 1 0,0-1 3,1 1-17,1 0-1,0 0 0,0-1 0,0 1 1,0-1-1,0 0 0,0 0 0,0-1 1,0 1-1,0-1 0,2 0 18,18 2-143,-1-2 1,24-2 142,-39 1-20,0 0 0,-1-1 1,1 0-1,-1 0 0,0 0 0,0-1 0,1 0 1,-2-1-1,1 0 0,6-4 20,1-2 5,0-2 0,0 1 0,-1-2 0,-1 1 0,0-2 0,-1 0-1,0 0-4,-5 5 34,-1 0 0,0 0 0,-1 0 0,0-1 0,0 1-1,-1-1 1,0 0 0,-1 0 0,0 0 0,0-1 0,-1 1-1,0-8-33,-1 2 121,1 12-66,0 1-1,-1-1 1,0 1 0,0-1-1,0 1 1,0-1 0,0 0-1,-1 1 1,0-1 0,1 1-1,-1-1 1,-1 1 0,1 0-1,0-1 1,-1 1-1,0-1-53,-1 1 11,0 1 0,0 0 0,-1 0 0,1 0 0,0 0 1,-1 0-1,1 1 0,-1 0 0,0-1 0,1 1 1,-1 0-1,0 1 0,-1-1-12,-55-2-3077,55 3 2410,5 0 503,-1 0 1,1 0-1,0 0 1,0 0-1,-1 0 1,1 0-1,0 0 1,-1 0-1,1 0 1,0 0-1,0 0 1,-1 0-1,1 0 0,0 0 1,-1 0-1,1 1 1,0-1-1,0 0 1,-1 0-1,1 0 1,0 0-1,0 1 1,0-1-1,-1 0 1,1 0-1,0 0 1,0 1-1,0-1 1,0 0-1,-1 0 1,1 1-1,0-1 0,0 0 1,0 1 163,-2 22-9479</inkml:trace>
  <inkml:trace contextRef="#ctx0" brushRef="#br0" timeOffset="-1612.1">2844 1121 11445,'0'0'5299,"0"0"-2498,0 0-1841,0 0-960,0 24 0,-9 4 160,1 4-160,-1-4-368,4-8-928,5-4-801,0-8-2866,0-4-3024</inkml:trace>
  <inkml:trace contextRef="#ctx0" brushRef="#br0" timeOffset="-1273.98">3306 829 5234,'-43'-6'9420,"30"4"-8223,0 2 0,0-1 1,-12 3-1198,20-1 46,0 0 1,1 1-1,-1 0 0,1 0 1,-1 0-1,1 0 1,0 1-1,0-1 0,0 1 1,1 0-1,-1 0 1,0 1-1,1-1 0,0 1 1,0 0-1,-1 1-46,-8 11 339,1 1-1,0 0 1,-1 7-339,5-11 120,1 1 0,1 0 0,1 0 0,0 0 0,0 0 0,2 1 0,0 0 0,0-1 0,1 1 0,1 9-120,0-23-8,0 1 0,0-1 0,0 0 0,0 0 0,0 1-1,1-1 1,-1 0 0,0 0 0,1 0 0,-1 1-1,0-1 1,1 0 0,0 0 0,-1 0 0,1 0 0,-1 0-1,1 0 1,0 0 0,0 0 0,0 0 0,0 0 0,0 0-1,0-1 1,0 1 0,0 0 0,0 0 0,0-1 0,0 1-1,0-1 1,0 1 0,1-1 8,3 1-69,0 0 1,1 0-1,-1-1 0,1 0 0,-1 0 1,5-1 68,7 1-92,-7 0 69,4 0-50,0 0 0,-1-1 0,8-2 73,-15 2-15,0-1 0,0 0 1,0 0-1,0 0 1,-1-1-1,1 0 0,-1 0 1,0 0-1,2-2 15,6-5-4,-1 0 0,1-1 1,-2 0-1,1-1 0,3-6 4,-10 11 0,0 0 0,0 0 0,-1 0 0,0 0 0,-1-1 0,1 0 0,-2 0 0,1 0 0,-1 0 0,0 0 1,0-6-1,0 0 42,-1-1 1,0 1 0,-1 0-1,-1 0 1,-2-11-43,3 23-24,-1 0-1,1 1 1,-1-1 0,0 0 0,0 1 0,0-1-1,0 1 1,0-1 0,0 1 0,0-1-1,0 1 1,-1 0 0,1 0 0,0 0 0,-1 0-1,1 0 1,-1 0 0,1 0 0,-1 0-1,0 0 1,1 1 0,-1-1 0,0 0 0,0 1 24,-18-3-3581,20 3-1848,0 0-5216</inkml:trace>
  <inkml:trace contextRef="#ctx0" brushRef="#br0" timeOffset="-929.81">3803 785 6227,'-5'-2'1170,"-1"-1"-1,1 1 1,-1 0 0,1 1 0,-1-1-1,1 1 1,-5 0-1170,-41-1 3716,38 2-3495,7 1-93,0 0-1,0 0 0,0 1 1,0 0-1,0 0 0,0 0 0,1 1 1,-1 0-1,1 0 0,0 0 0,0 1 1,0 0-1,0 0 0,-3 4-127,-6 4 419,2 1-1,0 1 0,0 0 0,-4 9-418,12-15 22,0 0-1,0-1 0,1 1 1,0 1-1,1-1 0,0 0 1,0 1-1,1-1 0,0 1 1,0-1-1,1 1 0,0 0 1,0-1-1,1 1 0,2 6-21,-3-13-12,1 1 0,0-1 0,-1 0 0,1 0 0,0 0 0,0 0 0,1 0 0,-1-1 0,0 1 0,1 0 0,-1 0 0,1-1 0,-1 1 0,1-1 0,0 1 0,-1-1 0,1 0 0,0 0 0,0 0-1,0 0 1,0 0 0,0 0 0,0 0 0,0 0 0,1-1 0,-1 0 0,0 1 12,11 1-103,-1 0 1,1-1-1,-1-1 0,8 0 103,-10 0-69,7 0 2,-3 0-50,-1 0 1,0-1-1,5-1 117,-14 1-10,1 0 1,0 0 0,0-1 0,0 0-1,-1 1 1,1-2 0,-1 1 0,1-1-1,-1 1 1,3-4 9,1 0 21,0-1-1,-1 0 1,0-1-1,0 1 0,-1-1 1,0-1-1,-1 1 1,1-1-1,-2 0 1,5-9-21,-5 5 34,0 0 0,0 0 0,-1-1 0,-1 1 0,0-1 0,-1 0 0,-1-12-34,0-71-1619,1 97-1900,3 0-4146</inkml:trace>
  <inkml:trace contextRef="#ctx0" brushRef="#br0" timeOffset="-494.63">4295 693 5394,'-44'-5'11333,"27"4"-9566,-1 2-1,-14 1-1766,28-1 74,0 0 0,-1 1-1,1-1 1,0 1 0,0-1 0,0 1-1,0 0 1,0 1 0,0-1 0,1 1 0,-1-1-1,-1 3-73,-37 40 600,32-33-404,-8 9 93,1 1 0,1 0 0,1 1 1,0 3-290,9-15 51,1 0 1,0 0-1,1 1 1,0 0 0,1 0-1,0 0 1,1 0-1,0 0 1,1 1-1,0 2-51,1-10 1,0 0-1,0-1 0,1 1 0,-1 0 0,1 0 0,0 0 0,0-1 0,1 2 0,-1-4-2,0-1-1,0 1 0,0-1 0,0 1 0,0-1 0,1 1 1,-1-1-1,1 0 0,-1 0 0,1 1 0,-1-1 0,1 0 1,0-1-1,-1 1 0,1 0 0,0 0 0,0-1 0,0 1 1,0-1-1,-1 1 0,1-1 0,1 0 3,23 4-20,1-2 0,0-1 0,-1-1 0,26-3 20,-44 1 10,1 1 0,-1-1 0,0-1-1,0 1 1,0-1 0,-1-1 0,1 0 0,-1 0-1,0 0 1,0-1 0,0 0 0,0 0 0,-1 0-1,0-1 1,0 0 0,1-2-10,-1 1 13,-1 0 1,1-1-1,-1 0 1,0 1-1,-1-1 0,0-1 1,-1 1-1,1 0 0,-1-1 1,-1 0-1,0 0 0,0 0 1,-1 0-1,0 0 1,0 0-14,-1-2-161,0 3 245,0 1-1,0-1 1,-1 0 0,0 0-1,0 0 1,-1 1 0,0-3-84,1 9-120,0-1-1,0 0 1,0 0 0,0 0 0,0 1 0,0-1-1,-1 0 1,1 1 0,0-1 0,-1 1 0,1-1 0,-1 1-1,0 0 1,0 0 0,1 0 0,-1 0 0,0 0 0,0 0-1,0 0 1,0 1 0,0-1 0,0 1 0,0-1-1,0 1 1,0 0 0,0 0 0,0 0 0,0 0 0,-1 0 120,2 0-5275,1 0-6074</inkml:trace>
  <inkml:trace contextRef="#ctx0" brushRef="#br0" timeOffset="1764.48">5937 457 6099,'-1'0'8038,"-8"0"-5586,-7 0-300,10-1-1938,1 1 0,-1 0 0,1 0 0,-1 0 0,1 1 0,-1 0 0,1 0 0,-1 0 0,1 1 0,0-1 0,0 1 0,0 1 0,0-1 0,0 1 0,-1 1-214,-7 6 133,1 1-1,1 1 1,0 0-1,0 0 1,1 1-1,1 1 0,0 0 1,1 0-1,1 0 1,0 1-1,1 0 1,-1 5-133,-4 13 194,1 1 0,2 1 1,1 0-1,2 0 1,1 9-195,1 10 110,2 0 1,4 17-111,-3-69-21,1 0 0,-1 0 0,1 0 0,-1 0 0,1 0 0,0 1 0,0-1 0,0 0 0,0 0 0,0-1 0,1 1 0,-1 0 0,0 0 0,1-1 0,-1 1 0,1-1 0,0 1 21,2 2-99,1-1-1,-1 0 1,1 0-1,0-1 1,0 1-1,0-1 1,2 0 99,10 4-572,0-1 0,0-2 1,1 1-1,1-2 572,16 1-5894,30-1 5894,-15-2-6504</inkml:trace>
  <inkml:trace contextRef="#ctx0" brushRef="#br0" timeOffset="2495.51">6381 425 5314,'-1'35'10999,"1"2"-5724,-2 11-4720,-2 1 0,-8 33-555,4-42-301,-27 158 1495,30-153-7324,1 44 6130,7-88-5696,16-1-3364</inkml:trace>
  <inkml:trace contextRef="#ctx0" brushRef="#br0" timeOffset="2852.3">6820 525 6851,'0'0'7590,"0"0"-3321,0 0-2372,0 3-862,0 41-327,-1 128 107,-11 51-815,11-190-2066,2-21-4336,-1-11-115</inkml:trace>
  <inkml:trace contextRef="#ctx0" brushRef="#br0" timeOffset="3196.03">6563 777 9748,'-1'0'356,"1"0"-1,0-1 1,0 1-1,0 0 1,0-1-1,0 1 1,-1 0-1,1 0 1,0-1-1,0 1 1,0 0-1,0-1 1,0 1-1,0 0 1,0-1-1,0 1 1,0 0-1,0-1 1,0 1-1,0 0 0,0 0 1,0-1-1,1 1 1,-1 0-1,0-1 1,0 1-1,0 0 1,0 0-1,1-1 1,-1 1-1,0 0 1,0 0-1,0-1 1,1 1-1,-1 0-355,15-5 3313,24 4-5636,-31 1 3618,81 0-1005,207 5-1393,-253 0-1037,-16 5-3225,-13-2-1956</inkml:trace>
  <inkml:trace contextRef="#ctx0" brushRef="#br0" timeOffset="4106.67">7286 917 1040,'0'0'4733,"0"0"334,0 0-1943,0 0-632,0 0-646,0 24 115,0-20-1395,1-7 149,5-18-412,-6 20-556,1 0 0,-1 0 1,0 0-1,1 0 0,0 0 0,-1 0 0,1 0 1,-1 0-1,1 1 0,0-1 0,0 0 0,-1 0 1,1 1-1,0-1 0,0 0 0,0 1 0,0-1 1,0 1-1,0-1 0,0 1 0,1-1 253,14-2-6597,2-1-3344</inkml:trace>
  <inkml:trace contextRef="#ctx0" brushRef="#br0" timeOffset="4650.55">7761 545 7443,'-1'-1'9005,"-4"-2"-6124,-12 3-1510,12-1-1211,-1 1 1,1 0-1,0 0 0,-1 0 1,1 0-1,0 1 1,0 0-1,0 0 1,0 1-1,0-1 1,0 1-1,0 0 0,0 0 1,0 1-1,1-1 1,-4 4-161,-6 7 92,0 0-1,1 2 1,1 0 0,0 0 0,1 1 0,1 0 0,0 1 0,1 0 0,1 1 0,1 0-1,0 0 1,1 0 0,1 1 0,1 0 0,1 0 0,0 0 0,2 1 0,0 0-92,1 64-48,0-83 39,0 0 0,0 0 0,1 0 0,-1 0 0,0-1 0,1 1 0,-1 0 0,1 0 0,-1 0 0,1 0 0,-1 0 0,1 0 0,-1-1 0,1 1 0,0 0 0,0 0 0,-1-1 0,1 1 0,0-1 0,0 1 0,0-1 0,0 1 0,0-1 0,0 1 0,-1-1 0,1 0 0,0 1 0,0-1 0,0 0 0,0 0 0,0 0 0,0 0 0,1 0 9,42 1-278,-32-1 223,-2-1 53,-1 1 1,0-2-1,0 1 0,0-1 1,-1-1-1,1 0 0,0 0 0,-1 0 1,0-1-1,1-1 0,-2 1 1,1-1-1,0-1 0,3-3 2,0 0-8,-1-1-1,0 0 0,-1 0 1,0-1-1,0-1 1,-1 1-1,-1-1 0,0-1 1,1-1 8,-4 2 30,-1 0-1,1-1 1,-2 1 0,0-1 0,0 1 0,-2-1 0,1 0 0,-1 1 0,-2-7-30,2-10 152,0 28-185,0-1 0,0 1 0,0-1 0,0 1 0,0-1 0,0 0 0,-1 1 0,1-1 0,0 1 0,-1-1 0,1 1 0,-1-1 0,0 1 0,0-1 0,1 1 0,-1 0 0,0 0 0,0-1 0,0 1 0,0 0 0,0 0 0,-1 0 0,1 0 0,0 0 0,0 0 0,-1 0 0,1 0 0,-1 1 0,1-1 0,0 0 0,-1 1 0,1-1 0,-1 1 0,0 0 0,1-1 0,-1 1 0,1 0 0,-1 0 0,1 0 0,-1 0 33,1 0-1508,1 0-1848,0 0-4210,0 0-3247</inkml:trace>
  <inkml:trace contextRef="#ctx0" brushRef="#br0" timeOffset="5207.17">8071 489 3185,'0'-2'5070,"-1"1"5854,-2 4-4093,0 2-9646,-45 66 3451,3 2 0,0 9-636,28-50 127,1 0 1,2 2-128,9-21 21,1-1 1,1 1-1,0-1 1,1 1 0,0 0-1,1 0 1,0 4-22,0 5 16,1-15-34,0 1 1,0 0-1,0-1 0,1 1 1,0 2 17,0-9-4,0 0 1,-1 1 0,1-1 0,0 0-1,0 0 1,0 0 0,1 1 0,-1-1-1,0 0 1,0 0 0,0-1 0,1 1-1,-1 0 1,1 0 0,-1-1 0,1 1-1,-1 0 1,1-1 0,-1 0 0,1 1-1,-1-1 1,1 0 0,0 0 3,42 4-69,-2-3-60,-25 1 104,0-2-1,0 0 1,0-1 0,13-2 25,-28 2-1,0 0-1,-1 1 0,1-1 1,0 0-1,-1 0 1,1 0-1,-1 0 0,1 0 1,-1 0-1,1 0 1,-1-1-1,0 1 0,1-1 1,-1 1-1,0-1 1,0 1-1,0-1 0,0 1 1,-1-1-1,1 0 1,0 0-1,-1 1 0,1-1 1,-1 0-1,1 0 1,-1-1 1,1-8 47,0 1 1,0-1 0,-1 0-1,-1-3-47,1-3 54,0-6-49,1 9-234,-1 0-1,-1-1 1,0 1-1,-1 0 1,-3-14 229,0-3-2775,4 12-7144,1 17 8879,0 1-8202</inkml:trace>
  <inkml:trace contextRef="#ctx0" brushRef="#br0" timeOffset="6043.98">8453 425 3298,'-1'-4'2652,"-6"-17"4301,7 21-6499,-1-1 0,1 0 0,0 1 0,-1-1 1,1 0-1,0 1 0,-1-1 0,1 1 0,-1-1 0,1 1 0,-1-1 1,0 1-1,1-1 0,-1 1 0,1 0 0,-1-1 0,0 1 0,1 0 1,-1-1-1,0 1 0,1 0 0,-1 0 0,0 0 0,0-1 0,1 1-454,0 5 80,-1 6-20,1 0 0,1 0 0,0-1 0,1 1 0,0 0 0,0-1 0,1 1 0,1-1-1,0 2-59,23 52 196,10 37-196,-30-77-3,0 1 0,-2 0 0,-1 1 1,-1-1-1,0 23 3,-3-10-20,1-14 62,-1-1-1,-2 1 0,-3 19-41,4-35 16,-1 0-1,0 0 0,-1-1 1,0 1-1,0-1 0,-1 0 1,0 1-1,0-1 1,0-1-1,-1 1 0,0-1 1,0 0-1,-2 1-15,2-2-32,0 0-1,-1 0 1,1 0 0,-1-1 0,0 0-1,0 0 1,-1-1 0,1 1 0,-1-1-1,1-1 1,-1 0 0,0 1-1,0-2 1,0 1 0,0-1 0,-1 0-1,1-1 1,0 0 0,0 0 0,0 0-1,-6-2 33,11 2-134,0-1 1,1 0-1,-1 0 0,1 1 0,-1-1 0,1 0 0,0 0 1,-1 0-1,1 0 0,0-1 0,0 1 0,0 0 0,0-1 0,0 1 1,0 0-1,0-1 0,0 1 0,0-1 0,1 1 0,-1-1 1,1 0-1,-1 1 0,1-2 134,-6-19-3161,5 4-4086,1 5-2958</inkml:trace>
  <inkml:trace contextRef="#ctx0" brushRef="#br0" timeOffset="7296.98">8639 90 4066,'-3'-5'6722,"-2"-7"2547,5 11-9223,0 0 0,1 1 0,-1-1-1,0 1 1,0-1 0,1 1 0,-1-1-1,1 0 1,-1 1 0,0-1 0,1 1 0,-1 0-1,1-1 1,-1 1 0,1-1 0,-1 1-1,1 0 1,-1-1 0,1 1 0,0 0-1,-1-1 1,1 1 0,-1 0 0,1 0-1,0 0 1,0 0-46,21-6 286,0 2 0,0 1 1,1 0-1,-1 2 0,1 1 0,4 1-286,-20-1 292,-7 10-100,0-5-159,0 1-1,-1 0 0,0 0 1,-1 0-1,1-1 1,-1 1-1,0-1 1,0 1-1,-2 2-32,-29 46 152,-1 2-96,32-50-56,-1 0 0,1 0 0,0 0 0,0 0-1,1 0 1,0 1 0,0-1 0,0 0 0,1 3 0,-1-6-21,1 0 1,0 0-1,0 0 0,1 0 1,-1 0-1,1 0 0,-1 0 0,1 0 1,0 0-1,1 2 21,-1-3-11,1-1 1,-1 0-1,0 1 0,1-1 0,-1 0 1,1 0-1,-1 0 0,1 0 0,-1 0 1,1 0-1,0-1 0,0 1 0,-1-1 1,1 1-1,0-1 0,0 1 1,-1-1-1,3 0 11,19 3-46,0-2 0,0 0 0,19-3 46,10 0-358,-13 2-485,17-1-2012,-19 3-2894,-14 1-1468</inkml:trace>
  <inkml:trace contextRef="#ctx0" brushRef="#br0" timeOffset="8400.44">9917 629 5394,'0'-4'14122,"0"13"-8472,-4 55-8223,3-52 4244,-15 73-1380,8-46-858,2-1 1,1 2 0,1 21 566,4-48-952,0 9-1185,0-5-3637,0-9-1208</inkml:trace>
  <inkml:trace contextRef="#ctx0" brushRef="#br0" timeOffset="8745.52">9651 857 15095,'0'0'4578,"0"-4"-2881,0 4-977,0 0-512,9 0 112,26 0 1,-4 0-65,5 0-224,-5 0-64,-5 0-208,6 0-273,-6 12-767,10 4-1233,-5 0-3154,9-4-4690</inkml:trace>
  <inkml:trace contextRef="#ctx0" brushRef="#br0" timeOffset="27790.48">15299 445 4194,'2'-2'10652,"2"4"-4507,10 11-3097,6 9-5572,-15-15 4156,18 20-1424,-3 2 0,0 1 0,-2 0 0,-1 1 0,-1 1 0,-2 0 0,3 14-208,-12-25 35,-1 0 1,-1 1-1,-1-1 0,-1 0 0,-2 14-35,1-31 9,0 1 0,-1-1-1,1 1 1,-1-1-1,-1 0 1,1 1-1,0-1 1,-1 0 0,0 0-1,0 0 1,0 0-1,-3 2-8,0 2 26,-1-1 0,0 0-1,-1 0 1,0-1-1,0 0 1,-1 1-26,-16 9 18,0 0 1,-1-2-1,-16 6-18,18-11-154,19-8-89,0 0 0,1 0 0,-1 1-1,1 0 1,-1-1 0,1 1 0,0 0 0,-1 1 243,3-2-1462,1-1-1209,0 0-2048,0 0-3082</inkml:trace>
  <inkml:trace contextRef="#ctx0" brushRef="#br0" timeOffset="23428.46">12193 549 10677,'0'0'397,"0"0"0,0-1 1,0 1-1,0 0 0,0-1 0,0 1 0,0 0 1,0 0-1,-1-1 0,1 1 0,0 0 1,0-1-1,0 1 0,-1 0 0,1 0 1,0-1-1,0 1 0,0 0 0,-1 0 0,1 0 1,0 0-1,-1-1 0,1 1 0,0 0 1,0 0-1,-1 0 0,1 0-397,-14-3 2703,-17 5-3963,27-2 2127,0 1-836,-1 0 0,1 0 0,0 1-1,-1 0 1,1 0 0,0 0 0,0 0 0,0 0-1,0 1 1,0 0 0,1 0 0,-1 0 0,1 0-1,0 0 1,0 1 0,-1 1-31,-11 14 126,2 0 1,-9 16-127,14-22 31,-7 10-20,2 1 0,0 0 1,1 1-1,2 0 1,1 1-1,0 0 0,2 1 1,1-1-1,2 1 1,0 0-1,0 27-11,4-51-20,0 1 0,-1 0 1,1-1-1,1 1 0,-1 0 0,0 0 1,1-1-1,0 1 0,0-1 0,0 1 1,0-1-1,1 1 0,-1-1 0,1 0 1,0 1-1,0-1 0,0 0 0,0 0 0,1 0 1,-1-1-1,1 1 0,0-1 0,0 1 1,0-1-1,0 0 0,0 0 0,2 1 20,4 3-109,1-1 1,-1 0-1,1 0 0,0-1 0,0 0 0,0-1 0,1 0 0,-1-1 0,4 0 109,18 2-892,-1-2 0,19-2 892,-36 0-306,-5 0-169,0-1 1,0 0-1,0 0 1,0-1-1,-1 0 1,1-1-1,4-1 475,35-19-6526,-16 4-1659</inkml:trace>
  <inkml:trace contextRef="#ctx0" brushRef="#br0" timeOffset="25089.99">12380 705 7908,'0'-9'4518,"0"-8"1366,3 4-4178,-2 12-1676,0 0-1,0 0 1,0 0-1,0 0 1,0 0-1,0 1 1,0-1-1,1 0 1,-1 0-1,0 1 1,1-1-1,-1 1 1,0-1-1,1 1 1,-1 0-1,0-1 1,1 1 0,-1 0-1,1 0 1,-1 0-1,1 0-29,22-2 301,0 2-1,4 1-300,6-1 34,-33 0-48,-1 1 0,1-1-1,-1 0 1,1 0 0,-1 1 0,1-1 0,-1 0-1,1 1 1,-1-1 0,1 0 0,-1 1-1,1-1 1,-1 1 0,0-1 0,1 1 0,-1-1-1,0 1 1,1-1 0,-1 1 0,0-1-1,1 1 1,-1-1 0,0 1 0,0 0 0,0-1-1,0 1 1,0-1 0,0 1 0,0 0 0,0-1-1,0 1 1,0 0 14,0 27-255,0-19 279,-1-2-18,1 0 0,-1-1 0,0 1 0,-1 0 0,0 0 0,0-1-1,0 1 1,-1-1 0,1 1 0,-2-1 0,1 0-6,-9 13 57,-1 0 0,-13 12-57,-15 24 48,6-4 3,35-51-50,0 0 1,0 1-1,0-1 1,1 1-1,-1-1 1,0 0-1,0 1 0,0-1 1,0 0-1,1 1 1,-1-1-1,0 0 1,0 1-1,1-1 0,-1 0 1,0 1-1,0-1 1,1 0-1,-1 0 1,0 1-1,1-1 1,-1 0-1,0 0 0,1 0 1,-1 1-1,1-1 1,-1 0-1,0 0 1,1 0-1,-1 0 1,1 0-1,-1 0 0,0 0 1,1 0-1,-1 0 1,1 0-1,-1 0 1,0 0-1,1 0 0,-1 0-1,24 1 144,-21 0-94,47 2 135,94 5-165,-6-8-1634,-135 0 1314,0 0 0,0-1 1,1 1-1,-1-1 0,0 1 0,0-1 0,0 0 0,0-1 1,0 1-1,3-1 300,14-13-4790,-10 3-1252</inkml:trace>
  <inkml:trace contextRef="#ctx0" brushRef="#br0" timeOffset="25850.83">13152 585 3378,'-19'1'1280,"-1"0"1,1 1 0,0 1 0,0 1 0,1 1 0,-1 0 0,1 1 0,0 1-1,-17 10-1280,30-14 313,0-1 22,1 0 1,-1 0-1,1 0 0,-1 0 1,1 0-1,-1-1 0,-2 0-335,6-1 446,1 0-110,0 0-184,0 0-72,0 0-26,0 0 26,0 0 117,0 0 19,0 0 62,0 0-172,0 16-351,0 31 304,0-46-124,0-1-113,147-4-577,-147 4 748,1 0 0,0 0 0,0 1 0,-1-1 0,1 0 1,0 0-1,-1 1 0,1-1 0,0 0 0,-1 1 0,1-1 0,0 0 1,-1 1-1,1-1 0,-1 1 0,1-1 0,-1 1 0,1-1 0,-1 1 0,1 0 1,-1-1-1,1 1 0,-1 0 0,0-1 0,1 1 0,-1 0 0,0-1 1,0 1-1,0 0 0,1 0 0,-1 0 7,2 28 47,-2-19-31,3 42 502,-2 10-518,-1-55 85,0-5-24,0 0-1,0 1 0,-1-1 0,1 0 1,0 0-1,-1 0 0,0 1 0,1-1 0,-1 0 1,0 0-1,0 0 0,0 0 0,0 0 1,-1 0-1,1-1 0,0 1 0,-1 0 1,0 0-61,-1 0 111,0 1 0,0-1 1,0 0-1,-1 0 0,1 0 1,-1-1-1,1 1 0,-1-1 1,1 0-1,-3 0-111,-11 2 375,1-1-1,-1-1 1,0 0-1,-13-2-374,10 1 74,-15 0-93,28 0-3728,-1 0-3935,8 0 167</inkml:trace>
  <inkml:trace contextRef="#ctx0" brushRef="#br0" timeOffset="26178.3">13272 953 10053,'-9'0'2241,"0"8"-1985,0 12 16,4 4-208,1-8-128,0 0-785,4-4-1984,0-4-4050</inkml:trace>
  <inkml:trace contextRef="#ctx0" brushRef="#br0" timeOffset="26508.45">13715 673 9412,'-6'-2'1125,"-1"1"-1,1 0 1,-1 0 0,1 0-1,-1 1 1,0 0-1,1 0 1,-7 2-1125,4-1 407,0 1 1,1 0-1,-1 1 1,0 0-1,1 1 1,-2 0-408,-3 3 197,1 0-1,0 1 1,0 0 0,1 1 0,0 0 0,1 1 0,0 0 0,-1 2-197,7-7 53,0 0 0,1 0 0,-1 0-1,1 0 1,0 1 0,1-1 0,-1 1 0,1 0 0,0 0 0,0 6-53,-1 2 6,2 2 0,0-1 1,1 11-7,0-18-12,0-6 7,0 0-1,0 0 1,1 0 0,-1 0-1,0 0 1,1 0 0,0-1-1,-1 1 1,1 0-1,0 0 1,0 0 0,0-1-1,0 1 1,0 0-1,0-1 1,1 1 0,-1-1-1,1 1 6,2 1-16,-1 0 0,0-1 0,1 0 0,-1 0 0,1 0-1,0 0 1,0-1 0,0 0 0,0 1 16,10 1-117,-1 0 1,1-1 0,-1-1-1,1 0 1,4-1 116,-12 0-29,13 0-50,1 0 0,-1-1 1,0-1-1,0-1 0,10-3 79,-24 5-6,1-1-1,-1 0 1,1 0-1,-1-1 1,0 0-1,0 0 1,0 0 0,-1-1-1,1 1 1,-1-1-1,0 0 1,0 0-1,0-1 1,0 1-1,-1-1 1,0 0-1,0 1 1,0-2-1,-1 1 1,2-3 6,1-7 24,-2-1 1,1 1 0,-2-1 0,0 0 0,-1 0 0,0 0 0,-2 0 0,0-8-25,0-16-896,1 38-1118,0 2-2532,0 0-3991</inkml:trace>
  <inkml:trace contextRef="#ctx0" brushRef="#br0" timeOffset="26956.89">14194 701 3506,'-26'-4'8654,"-4"2"-3923,14 1-3866,0 1 0,0 1 0,0 0 0,-6 2-865,16-1 91,0 0-1,0 0 1,0 1 0,0-1 0,0 1 0,0 1 0,0-1 0,1 1 0,-4 3-91,-5 5 411,1 1 0,-11 12-411,21-21 32,0 0 0,0 0-1,1 0 1,0 0 0,0 0-1,0 1 1,0-1-1,0 1 1,1-1 0,0 1-1,0-1 1,1 1 0,-1 0-32,0 8 13,1-1 0,0 0 0,1 1 1,1 3-14,-2-14-3,1 0 0,-1-1 0,1 1 0,-1-1 1,1 1-1,0-1 0,0 0 0,0 1 0,0-1 0,0 0 1,0 1-1,0-1 0,0 0 0,1 0 0,-1 0 1,0 0-1,1 0 0,-1 0 0,1 0 0,-1-1 0,1 1 1,-1 0-1,1-1 0,-1 1 0,1-1 0,0 0 0,-1 0 1,2 1 2,9 0-82,-1 1-1,1-2 1,10 0 82,-12 0-32,15 0 18,-6 1 23,0-2-1,15-1-8,-28 1 2,0 0 1,-1 0-1,1-1 1,0 0-1,-1 0 0,0 0 1,1-1-1,-1 1 1,0-1-1,0-1 0,0 0-2,10-8-101,0-2-1,-2 1 0,0-2 0,0 0 1,-2 0-1,1-1 0,-2-1 0,0 0 1,-2 0-1,1-1 0,-2 0 0,0 0 1,-2-1-1,4-18 102,-6 31-741,-2 6-2938,-1 0 3670,0 0-7013</inkml:trace>
  <inkml:trace contextRef="#ctx0" brushRef="#br0" timeOffset="27341.58">14838 605 10645,'-37'-12'6899,"-5"5"-3905,35 7-2924,1 0 0,0 0 0,-1 0 0,1 0 0,0 1 0,-1 0 0,1 1 0,0-1 0,0 1 0,0 0 0,0 1 0,0 0-70,-8 7 163,1 0-1,0 2 1,1 0 0,0 0-1,1 1 1,0 0 0,1 1 0,0 0-1,2 1 1,-5 9-163,9-14 57,0 1-1,1 0 1,0-1 0,1 1-1,0 0 1,1 1 0,0-1-1,1 0 1,0 0-1,1 3-56,-1 1 13,0-13-18,0 1 0,0-1 0,0 0 0,0 1 0,1-1 0,-1 1 0,1-1 0,0 0 0,0 1 0,0-1 0,0 0 0,0 0 0,0 1 0,1-1 0,-1 0 0,1-1 0,-1 1 0,1 0 0,0 0 0,0 0 0,-1-1 0,1 1 0,0-1-1,1 0 1,-1 0 0,0 1 0,0-1 0,0-1 0,1 1 0,-1 0 0,1 0 5,9 1-47,1 0-1,-1 0 1,0-1-1,1 0 1,9-2 47,-8 1-26,-2 0 7,3 0 11,0 0 0,0-1 0,3-1 8,-13 1 11,1-1 0,0 1-1,-1-1 1,1 0 0,-1-1-1,0 1 1,0-1 0,0 0 0,0 0-1,0-1-10,5-3 11,0-1 0,0-1 0,-1 0 0,0 0 0,-1-1 0,0 0 0,1-3-11,-5 7 16,0-1 0,0 0 0,-1-1 1,0 1-1,-1 0 0,0-1 0,0 0 0,0 1 0,-1-1 0,0 0 0,0 0 0,-1-2-16,0-72-320,0 49-4848,0 31-1203,0 2-4020</inkml:trace>
  <inkml:trace contextRef="#ctx0" brushRef="#br0" timeOffset="29229.65">16098 529 9076,'0'0'387,"0"0"0,0-1 0,0 1 0,0 0 0,-1-1 0,1 1 0,0 0 1,0-1-1,0 1 0,0 0 0,-1-1 0,1 1 0,0 0 0,0-1 0,-1 1 0,1 0 0,0 0 0,0 0 0,-1-1 0,1 1 0,0 0 0,-1 0 0,1 0 0,0-1 0,-1 1 0,1 0 0,0 0-387,-16-2 3095,14 2-3060,-1 0 0,1 0 0,0 1 0,-1-1 0,1 1 0,-1 0-1,1-1 1,0 1 0,0 0 0,0 0 0,-1 0 0,1 1 0,-1 0-35,-8 9 44,1 1 0,1-1 0,0 2 1,0-1-1,2 1 0,-6 11-44,-38 90 133,49-110-129,-10 25 36,2 1 0,0 0 0,2 1 0,2 0 1,0 0-1,3 1 0,0-1 0,2 15-40,1-45-24,0 0 0,0 1 1,0-1-1,1 1 0,-1-1 1,1 0-1,-1 1 0,1-1 1,-1 0-1,1 1 0,0-1 1,-1 0-1,1 0 0,0 0 1,0 1-1,0-1 0,0 0 1,0 0-1,0 0 0,0-1 1,0 1-1,1 0 0,-1 0 1,0-1-1,0 1 0,1 0 1,-1-1-1,1 1 24,6 1-198,-1 0 0,0-1 0,1 1 0,-1-1 0,1-1 198,-5 1-63,35 1-4971,29-3 5034,-22 1-5504,8 0-4968</inkml:trace>
  <inkml:trace contextRef="#ctx0" brushRef="#br0" timeOffset="29571.46">16555 605 1569,'1'0'10993,"0"3"-4563,0 5-1760,0 2-4125,-1 12-3540,0-11 4625,2 48-1099,0-33-419,-2 0 0,0-1 0,-2 1 1,-1 0-1,-1 0 0,-4 13-112,2-19-53,2 0 0,0 1 1,0-1-1,2 7 53,0 21-6779,5-47 299,12-1-2847</inkml:trace>
  <inkml:trace contextRef="#ctx0" brushRef="#br0" timeOffset="29929.46">16901 629 6339,'0'19'11433,"-2"1"-5822,0 0-5516,0-1 0,-2 0 0,0 0 0,-3 4-95,2-6-137,1 0 1,1 0-1,0 0 1,1 0-1,1 7 137,0-1-3977,1 1-3686,0-19 817</inkml:trace>
  <inkml:trace contextRef="#ctx0" brushRef="#br0" timeOffset="30255.52">16622 849 9604,'-5'-4'5459,"5"0"-833,0 0-3425,0 0-449,0 0-400,0 4-336,5 0 16,17 0 160,9 0 224,4 0-304,10 0-32,-5 0-80,0 4-368,-5 8-864,-4 4-1570,-4-4-3056,-5 4-4355</inkml:trace>
  <inkml:trace contextRef="#ctx0" brushRef="#br0" timeOffset="30596.27">17065 913 4994,'0'0'7236,"0"0"-1938,0 0-3553,0 0-449,0 0-575,0 0-625,0 0 160,0 0-96,0 0-160,0 0-16,0 0-464,0 0-481,5 0-832,8 0-576,-4 0-3201,4 0-2306</inkml:trace>
  <inkml:trace contextRef="#ctx0" brushRef="#br0" timeOffset="30924.57">17611 521 6659,'0'0'4776,"-3"0"-876,-20 0-1541,0 1-1,-13 3-2358,27-3 149,0 1 0,0 0 0,1 1 0,-1 0 0,1 0 0,-1 1 0,1 0 0,-1 2-149,-5 2 211,1 2 0,1-1 0,0 2-1,0-1 1,1 1 0,1 1-1,0 0 1,-6 10-211,10-13 75,0 1 0,0 0 0,2 0 0,-1 0 0,1 0 0,0 1 0,1 0 0,1 0 0,-1 0 0,2 0 0,0 0 0,0 6-75,0 1 69,1 24-4,1-40-67,-1-1 1,0 1 0,1 0-1,-1 0 1,1-1-1,0 1 1,-1 0 0,1-1-1,0 1 1,0-1 0,0 1-1,0-1 1,0 1 0,1-1-1,-1 0 1,0 0-1,1 1 1,-1-1 0,1 0-1,0 0 2,6 3-29,-1-2 0,1 1 0,-1-1 0,1 0 0,0 0 0,0-1 0,0 0 0,1 0 29,70-1-52,-42-1 59,-14 1 36,-11 1-93,1-1 0,0 0-1,0-1 1,0-1 0,7-2 50,-17 3-5,0 0 1,0 0 0,1 0 0,-1 0-1,0-1 1,0 0 0,0 1-1,-1-1 1,1 0 0,0-1-1,-1 1 1,1 0 0,-1-1 0,0 1-1,0-1 1,0 0 0,0 0-1,0 1 1,0-1 0,-1-1 0,0 1-1,1 0 1,-1-1 4,2-11 61,0 0 0,-2 0 0,1 0 0,-2 0 0,0 0-1,-2-12-60,1-15 25,1 19-211,0-7-712,0 11-7327,0 18-573</inkml:trace>
  <inkml:trace contextRef="#ctx0" brushRef="#br0" timeOffset="31345.06">18095 529 8580,'-46'4'9339,"38"-2"-9248,1 0-1,0 1 0,0 0 1,1 0-1,-1 0 0,1 1 1,-1 0-1,1 0 0,0 1 1,1 0-1,-1 0 0,0 1-90,-18 15 800,1 2-1,0 0 1,-15 23-800,32-38 83,0 1 1,0 0-1,1 1 1,0-1-1,1 1 1,0 0-1,1 0 1,0 0 0,0 0-1,1 1 1,0-1-1,1 1 1,0 7-84,1-6 28,1 16-86,-1-27 48,0 1 1,1-1-1,-1 0 1,0 0-1,1 0 1,-1 0-1,1 0 1,0 0-1,-1 0 1,1 0-1,0 0 1,-1 0-1,1 0 1,0-1-1,0 1 1,0 0-1,0 0 1,0-1-1,0 1 1,0 0-1,1-1 10,11 5-39,1 0-1,1-1 1,-1-1-1,1 0 1,-1-2-1,1 1 1,0-2-1,-1 1 1,1-2-1,11-2 40,-25 3 13,1-1 0,-1 1 0,0-1 0,1 0 0,-1 1 0,1-1 0,-1 0 1,0 0-1,0 0 0,0 0 0,1 0 0,-1 0 0,0-1 0,0 1 0,-1 0 0,1 0 0,0-1 0,0 1 0,0 0 0,-1-1 0,1 1 0,-1-1 0,1 1 0,-1-1 0,0 1 0,0-1 0,1 0 0,-1-1-13,1-8 114,0-1 0,-1 0 0,-1-9-114,0 5 94,1 10-90,-1 0 1,1 0 0,-2 0-1,1 1 1,0-1 0,-3-5-5,-4-14-1296,7 15-2538,2 6-431,-1-3-5767</inkml:trace>
  <inkml:trace contextRef="#ctx0" brushRef="#br0" timeOffset="31748.48">18352 401 10245,'1'-10'11638,"3"19"-8575,3 7-3251,43 79 682,-22-44-353,-2 2 1,-2 0-1,12 43-141,-32-77 0,-1-1 1,0 1 0,-2 0-1,0-1 1,-2 18-1,0-4-17,1-26 23,0 0 1,-1 1-1,0-1 0,-1 0 0,1 0 0,-1 0 0,0 0 0,-1 0 0,0-1 0,1 1 0,-2-1 0,1 1 0,-1-1 0,1 0 0,-1 0 0,-1-1 1,1 1-1,-1-1 0,-4 3-6,2-1-64,-1-1 0,1-1-1,-1 1 1,0-1 0,0-1 0,0 1 0,0-1 0,-1-1 0,1 0 0,-1 0 0,0 0 0,1-1 0,-10 0 64,11-1-530,-18 1-150,24-1 487,0 0-1,1 0 1,-1 0 0,0 0-1,0 0 1,1 0 0,-1 0 0,0-1-1,1 1 1,-1 0 0,0 0 0,1 0-1,-1-1 1,0 1 0,1 0 0,-1-1-1,1 1 1,-1-1 0,1 1-1,-1-1 1,1 1 0,-1-1 0,1 1-1,-1-1 1,1 1 0,-1-1 193,1-16-6294,0-3-3625</inkml:trace>
  <inkml:trace contextRef="#ctx0" brushRef="#br0" timeOffset="32495.82">18427 130 1121,'0'-2'10961,"2"-4"-571,17 6-10142,11-1-632,1 2 1,0 1-1,-1 1 1,5 3 383,16 2-7702,-47-7 6661,30 3-9961</inkml:trace>
  <inkml:trace contextRef="#ctx0" brushRef="#br0" timeOffset="32849.15">18889 58 9716,'0'0'6852,"0"0"-3843,0 0-1568,0 0-785,0 28-368,0 12 304,0-4-528,0 0-64,0-9-32,0-3-336,0 0-544,0-8-1057,0 0-3474,13-4-6850</inkml:trace>
  <inkml:trace contextRef="#ctx0" brushRef="#br0" timeOffset="33188.83">19377 6 4354,'-2'-3'10573,"-3"2"-5947,-15 0-4945,16 2 1582,-4-2-1112,0 1 1,1 0-1,-1 1 0,0-1 0,0 2 0,1-1 0,-1 1 0,0 0 0,1 1 0,0-1 0,0 1 0,0 1 0,0 0 0,0 0 0,0 0 0,1 1-151,-8 5 171,0 2-1,1 0 1,0 0-1,1 1 1,0 1-1,-9 14-170,15-19 55,1 0-1,0 0 0,0 1 0,1-1 0,0 1 0,1 0 0,0 0 1,1 0-1,0 1 0,0-1 0,1 1 0,1 5-54,-1-14 1,1-1-1,0 1 0,0 0 1,0 0-1,0-1 1,0 1-1,0 0 0,0 0 1,1-1-1,-1 1 1,0 0-1,1 0 1,0-1-1,-1 1 0,1-1 1,0 1-1,0-1 1,0 1-1,0-1 0,0 1 1,0-1-1,0 0 1,1 1-1,-1-1 0,0 0 1,1 0-1,-1 0 1,1 0-1,-1 0 0,1 0 1,-1-1-1,1 1 1,0 0-1,12 4 9,-1-1 0,1 0 0,0 0 0,0-2 1,0 1-1,1-2 0,-1 0 0,1-1 1,-1 0-1,0-1 0,12-3-9,-22 3 2,0 0 1,0 0-1,0-1 1,0 1-1,0-1 0,0 0 1,0 0-1,-1-1 1,0 1-1,1-1 0,-1 1 1,0-1-1,0 0 1,0 0-1,0-1 0,-1 1 1,1-1-1,-1 1 1,0-1-1,0 0 0,0 1 1,-1-1-1,1 0 1,-1 0-1,0 0 0,0-2-2,3-12-10,0 0 0,-2 0-1,0-1 1,-1 1 0,-1-8 10,1 0-305,0 16 81,-1-1 0,0 1-1,-1-1 1,-1-9 224,2 18-280,-1-1 1,0 1-1,1 0 0,-1 0 0,0 0 0,0-1 0,0 1 0,0 0 1,0 0-1,-1 0 0,1 0 0,-1 1 0,1-1 0,-1 0 0,0 0 1,1 1-1,-1-1 0,0 1 0,0 0 0,0 0 0,0 0 0,-1 0 1,1-1 278,-25-6-8621</inkml:trace>
  <inkml:trace contextRef="#ctx0" brushRef="#br0" timeOffset="35607.28">8408 182 4194,'-2'-2'9682,"-5"0"-1468,27 0-5777,32 0-4295,-50 2 620,15 0 1649,-12 0-4581,-3 0-5146,-2 0 1104</inkml:trace>
  <inkml:trace contextRef="#ctx0" brushRef="#br0" timeOffset="41348.41">58 1433 512,'-57'0'12761,"56"0"-11833,1 0-226,0 0-30,0 0-360,0 0-325,0 0 85,16 0 720,-3 0-475,261 0 3517,136 12-2785,-199 8-736,-181-16-226,98 4 897,119-7-984,-112-2 65,367 5 143,-250 0-200,-210-3 26,29 6-34,12 1 19,978 5 792,-698-14-579,573 5-114,-181-4 474,-428-12-520,-294 10-60,-1-1-1,0-1 1,5-3-12,3 0 26,32-2-26,96-2 13,302-10 108,386 21 36,-301-4-55,958 4-9,-1167 4-69,57 0 3,-301-5-40,196 5 23,77-2-53,-195-3 78,2068 1 533,-1900 4-392,-177-6-183,185 4-23,362 10 67,-699-12-37,904 0 155,-575-4-62,1896 4 89,-2181-3-167,52-9-15,22-2 3,-100 12 0,0-2 0,20-5-3,-23 7 24,-1-1-11,-13-1-14,0 0-1,-1 2 1,1 0-1,0 1 1,0 1-1,3 1 2,13 0-15,-35-1 50,-1 0-62,0 0 54,0 0-62,0 0 38,0 0-33,0 0-36,0 0 10,0 0-14,0 0-18,0 0 38,0 0-44,0 0 6,0 0-147,0 0-111,-2-6-1247,2 5 1456,-1 0 0,0 0 0,0 0 0,0 0 1,0 1-1,1-1 0,-1 0 0,0 0 0,0 1 0,-1-1 0,1 0 0,0 1 0,-1-1 137,-46-14-5375,-30-1-7442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26.2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1 245 1409,'0'-1'2156,"12"-26"6217,-2 14-3356,-1 10 2092,-9 18-6922,-4 75 78,-5 19-265,0-17-777,4 22 777,5-113-667,26 1-5974,-16-1 3803,1-1 1,-1 0-1,10 0 2838,15-7-7918</inkml:trace>
  <inkml:trace contextRef="#ctx0" brushRef="#br0" timeOffset="549.54">393 249 1969,'0'0'7665,"0"0"-2756,-2 0-1623,-34 2 140,33-1-3369,0 0 1,0 0-1,0 0 1,0 0-1,0 0 1,1 1-1,-1-1 0,0 1 1,1 0-1,-1 0 1,1 0-1,-1 0 1,1 0-1,0 1 1,0 0-58,-13 13 200,2 1 1,0 1 0,1 0-1,0 1 1,0 3-201,6-9 49,0 0-1,1 0 1,1 1 0,0 0-1,1-1 1,1 1 0,0 0-1,0 7-48,0 19 32,4 36-32,-2-74-5,1 1 1,0 0-1,-1-1 0,1 1 0,0 0 0,0-1 0,1 1 0,-1-1 0,0 0 0,1 1 0,0-1 0,-1 0 0,1 0 0,0 0 0,0 0 0,0 0 0,0 0 0,1-1 0,-1 1 0,0-1 0,1 0 0,-1 1 0,1-1 0,-1 0 0,1 0 0,0-1 0,-1 1 0,1-1 1,1 1 4,13 2-64,-1-1 1,0 0 0,1-2 0,9 0 63,-14 0-70,-5-1 67,0 1 1,0-2 0,1 1 0,-1-1 0,0 0 0,0-1 0,-1 0 0,1 0-1,0 0 1,-1-1 0,0 0 0,0 0 0,0 0 0,0-1 0,3-3 2,8-9-24,0-1 1,-1-1 0,-1 0-1,1-3 24,-10 14 9,0-1 0,-1 1 1,0-1-1,0 0 0,-1-1 0,0 1 0,-1-1 0,0 1 0,0-1 1,-1 0-1,0 0 0,-1 0 0,0 0 0,-1-4-9,1 3 63,-1 1 0,-1-1 0,0 1 0,0-1 0,-1 1-1,-3-8-62,4 15-15,0 0-1,0 0 0,-1 1 0,1-1 0,-1 1 0,0-1 1,1 1-1,-1 0 0,0 0 0,0-1 0,-1 1 0,1 0 1,0 1-1,-1-1 0,1 0 0,-1 1 0,0 0 0,1-1 0,-1 1 1,0 0-1,0 0 0,0 1 0,1-1 0,-1 0 0,0 1 1,-2 0 15,4 0-373,-16-2-110,9 6-6252,7 9-2170</inkml:trace>
  <inkml:trace contextRef="#ctx0" brushRef="#br0" timeOffset="1122.03">1181 237 384,'-37'-1'12582,"-7"1"-5596,27 0-5898,1 1 1,-16 3-1089,24-2 61,0 0 1,0 0 0,1 0 0,-1 1-1,1 0 1,0 1 0,0-1-1,0 2 1,0-1 0,1 1-1,-1-1 1,-4 6-62,4-2 41,0 0 0,0 0 0,0 1 0,2 0 0,-1 0 0,1 0 1,0 1-1,1 0 0,0 0 0,0 0 0,1 0 0,1 1 0,-1-1 0,2 1 0,0-1 0,0 1 0,1 0 0,0 6-41,-1 9-2,0-19-1,1 0 1,-1 0-1,1 1 0,1-1 0,-1 0 1,1 0-1,1 0 0,-1 0 1,1 0-1,0-1 0,1 1 0,1 2 3,0-3-5,0 0-1,1-1 1,-1 1-1,1-1 1,1 0-1,-1-1 0,1 1 1,0-1-1,0 0 1,0-1-1,0 0 0,0 0 1,1 0-1,0 0 1,0-1-1,6 1 6,10 2-16,0-2-1,0-1 1,0 0 0,15-2 16,-30-1 3,0 1 0,0-2 1,1 1-1,-1-1 0,-1-1 0,1 1 1,0-1-1,-1-1 0,1 1 1,-1-1-1,0-1 0,0 1 0,0-1 1,-1 0-1,1-2-3,8-6 4,-2-1 1,0 0-1,0-1 0,-1 0 0,-1-1 0,-1-1-4,-6 10 33,0 0-1,-1 0 0,0-1 0,0 1 0,0-1 0,-1 0 0,0 0 1,0-5-33,0-8 216,-1-1 1,-1-11-217,-1 8 94,1 20-63,-1-1-1,1 0 1,-1 1 0,-1-1 0,1 1-1,-1 0 1,0-1 0,0 1 0,0 0-1,-2-2-30,2 4-18,0-1-1,0 1 0,0 0 1,-1 0-1,1 0 0,-1 0 0,0 1 1,0-1-1,0 1 0,0 0 0,0-1 1,0 1-1,-1 1 0,1-1 1,-1 0-1,0 1 19,4 0-677,-4 1 1628,3 0-3333,1 2-3642,0 8-1326</inkml:trace>
  <inkml:trace contextRef="#ctx0" brushRef="#br0" timeOffset="1688.74">1435 269 5266,'0'-3'871,"-2"-16"11508,1 19-12138,1 0-1,0-1 0,0 1 0,-1 0 0,1 0 0,0-1 1,-1 1-1,1 0 0,0 0 0,-1 0 0,1-1 0,-1 1 1,1 0-1,0 0 0,-1 0 0,1 0 0,0 0 0,-1 0 1,1 0-1,-1 0 0,1 0 0,0 0 0,-1 0 0,0 0-240,-10 4-325,7-2 338,0 0 0,1 1 0,0 0 0,-1 0 0,1 0 0,0 0 0,0 0 0,1 0 0,-1 1 0,1 0 0,-1-1 0,1 1 0,0 0 0,1 0 0,-2 3-13,-3 10 10,1-1 1,0 1 0,0 8-11,0 17 26,1 1 1,2 0 0,2 0-1,3 17-26,-3-57-13,0 0-1,1 1 0,-1-1 0,1 0 0,0 1 0,-1-1 0,1 0 0,1 0 0,-1 0 0,0 0 0,1 0 0,0 0 0,0 0 0,0 0 0,0-1 1,0 1-1,0-1 0,0 1 0,1-1 0,0 0 0,-1 0 0,1 0 0,0 0 0,0 0 0,0-1 0,0 1 0,0-1 0,3 1 14,7 1-83,1 0 0,0-1-1,0-1 1,0 0-1,0 0 1,5-2 83,-8 1-19,-4 0 5,0 1 1,0-2 0,0 1-1,0-1 1,0 0 0,-1-1-1,1 1 1,0-1 0,0-1-1,-1 1 1,1-1 0,-1 0-1,0-1 1,0 1 0,0-1-1,-1 0 1,1-1 0,-1 0-1,1-1 14,7-7-5,-1 0-1,0-1 0,-1 0 1,-1-1-1,0 0 0,0-4 6,-5 8 66,0 1 0,-1-1-1,0-1 1,-1 1 0,0 0 0,-1-1-1,0 0 1,-1 1 0,0-13-66,0-6 327,-1 12-10,0 0-1,-2-16-316,2 33 18,0-1-1,-1 1 0,1 0 1,0-1-1,-1 1 1,1 0-1,-1-1 0,0 1 1,1 0-1,-1 0 0,0-1 1,0 1-1,0 0 1,0 0-1,0 0 0,0 0 1,0 0-1,0 0 0,0 1 1,0-1-1,0 0 1,-1 1-1,1-1 0,0 0 1,-2 1-18,-16-4-1315,1 3-4432,16 3-557,-2 8-2463</inkml:trace>
  <inkml:trace contextRef="#ctx0" brushRef="#br0" timeOffset="2251.56">2322 257 3426,'-5'-3'2094,"-1"0"-1,1 1 1,-1 0 0,0 0 0,-2-1-2094,-33-4 5134,12 6-2477,-26 3-2657,11-1 1196,34-1-1070,-1 1 0,0 1 0,1 0-1,0 0 1,-1 1 0,1 0 0,0 1-1,0 0 1,1 1 0,-1 0 0,1 0-1,0 1 1,1 0 0,-1 0 0,-2 4-126,9-8 20,0 0 0,0 0 0,0 0 0,0 0 1,0 1-1,1-1 0,-1 1 0,1-1 0,-1 1 1,1-1-1,0 1 0,0 0 0,0-1 0,1 1 0,-1 2-20,0 4 18,0 0 0,0 1-1,1-1 1,1 2-18,-1 9 30,1-17-29,-1 0 1,1 0 0,-1 0 0,1 0 0,0 0 0,0 0 0,0 0-1,0-1 1,1 1 0,-1 0 0,1-1 0,0 1 0,0-1 0,0 0-1,0 1 1,0-1 0,0 0 0,0 0 0,1 0 0,-1-1 0,1 1-1,-1 0 1,1-1 0,1 1-2,8 4-1,1-1-1,-1-1 1,1 0-1,0 0 1,2-1 1,23 4-43,0-2 1,0-2-1,0-1 0,1-2 0,36-5 43,-68 4 3,0 0 0,0-1 0,0 0 0,0-1 0,-1 1 0,1-1 0,-1 0 0,0-1 0,0 0 0,0 0 0,0 0 0,-1-1 0,0 1-1,0-1 1,0 0 0,0-1-3,1 0 13,-1-1 0,0 0-1,-1 0 1,1 0-1,-1 0 1,-1-1 0,1 1-1,-1-1 1,-1 0-1,1 0 1,-1 0 0,-1-1-1,1-4-12,-1-129 214,-1 140-262,0-1 0,0 0 0,0 1 0,-1-1 0,1 0 0,0 1 1,-1-1-1,0 1 0,0-1 0,0 1 0,0-1 0,0 1 0,0 0 1,0-1-1,-1 1 0,1 0 0,-2-1 48,1 1-118,0 1-1,-1-1 1,1 0 0,-1 1 0,1 0-1,-1 0 1,0 0 0,1 0-1,-1 0 1,0 0 0,0 0 0,0 1-1,0 0 1,0-1 0,-1 1 118,-13-1-3167,0 1 0,0 1 0,-9 1 3167,-25 8-12371</inkml:trace>
  <inkml:trace contextRef="#ctx0" brushRef="#br0" timeOffset="2806.42">638 638 272,'0'0'3063,"0"0"173,0 0 13,0 0-525,0 0-461,0 0-508,0 0-840,0 0-373,0 2 16,0 70 1463,0-47-5208,0 0-5263,0-21 2354</inkml:trace>
  <inkml:trace contextRef="#ctx0" brushRef="#br0" timeOffset="3675.82">3084 0 6899,'0'0'7902,"0"0"-3892,0 0-1969,0 0-926,-3 0-418,-1 1-645,0-1 1,0 1 0,0 0-1,0 0 1,0 0 0,0 1-1,1 0 1,-1-1 0,0 1-1,1 0 1,-1 1 0,1-1-1,0 1 1,0-1 0,0 1-1,0 0 1,-1 2-53,-10 11 127,2 0 0,0 1-1,0 3-126,0-3 141,-2 7-6,0 0 0,2 1-1,0 1 1,2 0 0,1 0 0,1 1-1,1 0 1,2 0 0,-1 8-135,-2 51 155,3 0 1,4 29-156,1-114 0,0 5-19,0 0 0,1 0 0,-1 0 0,1 0 0,0-1 0,1 1 0,0 1 19,-1-5-28,0 1 0,0-1 1,0 1-1,1-1 1,-1 0-1,1 0 0,0 0 1,0 0-1,0 0 1,0 0-1,0 0 1,0-1-1,0 1 0,0-1 1,3 2 27,4 1-219,0 0 0,1-1 1,-1 0-1,1 0 0,0-1 0,-1 0 1,1-1-1,0 0 0,1 0 219,26 0-5096,29-4 5096,-45 2-2003,16-3-4270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0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90 280 2945,'0'0'8484,"0"0"-3802,0 0-2291,0 0-654,0 0-590,0 3-1048,-1 0 1,1 0 0,0 0-1,-1-1 1,0 1 0,0 0-1,1 0 1,-2-1 0,0 3-100,-4 11 234,-25 98 1319,0 26-1553,25-98-80,1 1 1,2 40 79,3-11-2654,1-29-1222,1-38-552,9-4-2570</inkml:trace>
  <inkml:trace contextRef="#ctx0" brushRef="#br0" timeOffset="342.28">500 368 11477,'0'0'5875,"0"0"-3410,0 0-1344,0 20-785,0 24 640,0 4-544,0 4-272,0 4-15,0-8-97,0 5 48,0-1-64,0-12-64,0-4-449,0-4-207,0-8-448,-5-4-625,-8 0-1521,-1-12-3921</inkml:trace>
  <inkml:trace contextRef="#ctx0" brushRef="#br0" timeOffset="667.37">264 616 14439,'0'-4'4562,"0"0"-2401,0 4-785,0 0-591,0 0-561,0 0-224,0 0 64,4 0-96,32 0 64,8 0-64,5 0-128,5 0-337,-1 8-847,1 4-1698,-10 0-4017</inkml:trace>
  <inkml:trace contextRef="#ctx0" brushRef="#br0" timeOffset="668.37">972 861 8772,'0'0'6563,"0"0"-3554,0 0-1808,0 0-497,0-4-704,0-4-128,0-8-672,0 0-593,0 0-1392,9 0-3026</inkml:trace>
  <inkml:trace contextRef="#ctx0" brushRef="#br0" timeOffset="1117.63">1591 396 8180,'-6'0'863,"0"1"0,0-1 0,0 1 0,0 0 0,0 1 0,1 0 0,-1 0 0,0 0 0,-1 1-863,-2 2 579,-1 1-1,2-1 0,-1 1 0,1 1 1,-2 1-579,-13 14 488,1 2 1,2 0 0,-4 5-489,19-21 320,-17 20 350,1 1 0,-11 21-670,27-40 73,-1 0-1,2 1 1,-1 0 0,1-1 0,1 1 0,0 0 0,0 1-1,1-1 1,1 0 0,0 5-73,-1 12 79,1-19-48,0 0 0,1 0 0,0 0 0,1 0 0,0 0 0,0 0 0,1 1-31,-1-9 0,-1 1-1,1-1 0,0 1 1,0-1-1,0 0 1,0 0-1,0 1 1,0-1-1,1 0 0,-1 0 1,0 0-1,0 0 1,1 0-1,-1 0 0,1-1 1,-1 1-1,1 0 1,-1-1-1,1 1 1,-1-1-1,1 1 0,0-1 1,0 0 0,46 4-16,-30-4 35,-14 1-17,11 0 35,1-1 1,-1 0-1,13-2-37,-23 1 12,-1 1 0,0-1-1,1-1 1,-1 1 0,0-1 0,0 1-1,0-1 1,0 0 0,0-1 0,0 1-1,0-1 1,-1 0 0,1 0 0,-1 0-1,0 0-11,3-5 47,0 1 0,-1-1 0,0 0 0,-1 0 0,0-1 0,0 1 0,0-1 0,-1 0 0,-1 0 0,0 0 0,0 0 0,0 0 0,-1-1-47,2-26 310,-2 0 1,-3-30-311,0 4-189,2 1-3132,0 58-676,0 3-2944</inkml:trace>
  <inkml:trace contextRef="#ctx0" brushRef="#br0" timeOffset="1615.22">2001 444 1937,'-3'-3'16506,"-2"2"-11966,-2 0-3946,-8 3-3322,8 0 4367,2 0-1598,0 1 1,0-1 0,0 2 0,0-1 0,0 0 0,1 1-1,-1 0 1,1 0 0,0 0 0,1 1 0,-3 2-42,-8 13 154,0 0 0,0 5-154,2-6 96,0 1-42,1 0 0,1 0 0,0 1-1,2 0 1,0 1 0,2 0 0,0 0 0,1 1 0,2-1-1,0 1 1,1 17-54,1-29 6,1-8-18,0-1-1,0 0 0,0 1 0,0-1 0,0 1 1,1-1-1,-1 0 0,1 1 0,-1-1 0,1 0 1,0 1 12,0-2-6,0 0 0,0 0 0,0 0 0,0-1 0,0 1 0,0 0 0,1-1 0,-1 1 0,0-1 0,0 1 0,1-1 0,-1 1 0,0-1 0,1 0 0,-1 0 0,0 1 0,1-1 0,-1 0 0,0 0 0,1 0 0,-1-1 0,1 1 6,27 1-15,33-2 53,-58 1-28,1-1 0,-1 0 0,0 0 0,1 0 0,-1-1 0,0 1 0,0-1 1,0 0-1,0 0 0,0-1 0,0 1 0,0-1-10,1-2 14,1 0 0,-1 0 1,-1 0-1,1 0 1,-1-1-1,0 0 1,0 0-1,-1 0 1,1 0-1,-1-1 1,-1 1-1,1-1 1,-1 0-1,0-4-14,2-9 104,-2-1 0,-1 1 0,0-1 0,-2-6-104,1 2 14,0 22-70,0 0 0,-1 0-1,1-1 1,-1 1 0,0 0 0,0 0 0,0 0 0,-1-1 56,-8-11-3513,9 14-1452,1 1-4975</inkml:trace>
  <inkml:trace contextRef="#ctx0" brushRef="#br0" timeOffset="2191.37">2229 231 8148,'-3'-3'1083,"-4"-4"8323,7 7-9285,0 0 1,-1 0-1,1 0 0,0 0 0,0 0 1,0 0-1,0 0 0,-1 0 0,1 0 1,0 0-1,0 0 0,0 0 0,-1 0 1,1 0-1,0 1 0,0-1 0,0 0 1,0 0-1,0 0 0,-1 0 0,1 0 1,0 0-1,0 1 0,0-1 1,0 0-1,0 0 0,0 0 0,0 0 1,-1 1-1,1-1 0,0 0 0,0 0 1,0 0-1,0 0 0,0 1 0,0-1 1,0 0-1,0 0 0,0 0 0,0 1 1,0-1-1,0 0 0,0 0 0,0 0 1,0 1-1,0-1 0,0 0 0,1 0 1,-1 0-1,0 0 0,0 1 0,0-1 1,0 0-1,0 0-121,1 9 59,-1-1 1,2 1 0,-1 0-1,1-1 1,0 1-1,1-1 1,0 0-1,4 8-59,7 11 263,17 25-263,1 1 27,-21-34-26,0 0 1,-2 1 0,0 0-1,-1 0 1,-2 1 0,0 0-1,-1 0 1,-1 1 0,-1-1 0,0 1-1,-2 5-1,1 26-9,-1-30 22,0 0 1,-2 0 0,0 0 0,-3 11-14,1-26-2,-1 0 0,1 0 0,-1 0 0,-1 0 0,1-1 1,-1 1-1,-1-1 0,1 0 0,-1-1 0,-1 0 0,1 0 1,-1 0-1,0 0 0,0-1 0,-1 0 0,-5 2 2,4-3 17,0-1-1,0 0 1,0-1 0,-1 0-1,1 0 1,-1-1 0,0 0-1,1 0 1,-2-1-17,-31-1-4606,10 0-6030,31 1 1392</inkml:trace>
  <inkml:trace contextRef="#ctx0" brushRef="#br0" timeOffset="2990.97">1859 480 3185,'0'0'2463,"0"0"-158,0 0-405,0 0-246,0 0 202,0 0 95,0 0-124,0 0-250,0 0-243,0 0-384,0 0-238,0 0-373,0 0-150,2-7-338,2 1 171,1 0 0,0 0 0,0 0 0,0 1 1,0 0-1,1 0 0,0 0 0,0 0 0,2 0-22,10-6-6,0 1 0,18-8 6,-30 16-277,1 0 0,0 1 0,0 0 0,-1 0 1,1 0-1,0 1 0,0 0 0,4 1 277,35-2-3036,-24-4 1129,26-2-3288,-46 7 4422,-2 0-215,0 0-524,0 0-1636</inkml:trace>
  <inkml:trace contextRef="#ctx0" brushRef="#br0" timeOffset="3721.32">2474 107 6819,'-1'-2'9471,"3"-3"-6982,3 4-2158,1 0-1,-1 0 1,1 1-1,-1-1 1,1 1-1,-1 1 1,1-1-1,-1 1-330,15 0 654,-19-1-537,-1 4-77,0 1 0,0-1 1,-1 0-1,1 0 0,-1 1 0,0-1 0,0 0 0,-1 0 1,1 0-1,-1 0 0,0 0 0,0-1 0,0 1 0,-1 0 0,1-1 1,-1 1-1,0-1 0,0 0 0,0 0 0,-1 0-40,-2 4 59,4-5-49,-1 0 0,1 0 1,0 0-1,1 0 0,-1 0 0,0 1 0,1-1 0,-1 1 1,1-1-1,0 1 0,-1-1 0,1 1 0,0 0 1,1 0-1,-1 0 0,1-1 0,-1 2-10,1-4 16,0 0 3,50 4 224,126-4-172,-118 0-3604,0 0-5205,-43 0 1017</inkml:trace>
  <inkml:trace contextRef="#ctx0" brushRef="#br0" timeOffset="5051.31">2148 19 832,'-8'-3'4679,"-1"0"0,0 1 0,0 0 0,-8 0-4679,16 2 1670,1 0-512,12-2-377,-1 0 0,1 0 1,9 1-782,69 5-1248,-59-2-14,12 2-2748,-14-3-2008,-6-1-1858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6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357 1 8068,'0'0'5466,"0"0"-520,0 0-2734,0 0-942,0 0-269,0 0-212,-1 5-351,-5 26-256,-1-1 0,-11 24-182,-8 37 207,18-50-245,2 1 0,2 0 0,1 7 38,2-12-4125,1 1-4250,0-37-2203</inkml:trace>
  <inkml:trace contextRef="#ctx0" brushRef="#br0" timeOffset="359.83">0 282 7555,'0'-8'9925,"0"0"-5571,0 4-3538,0 4-287,0 0-385,9-5 112,23 5 0,8-4 112,4 4-336,1 0 48,-1 0-80,5 0-256,0 0-352,5 0-961,8 0-1857,-8 13-5618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9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239 6 2337,'-1'-2'10762,"-3"1"-4832,-7 0-2905,-5 2-5312,12-1 3879,-5 3-1397,0-1-1,0 1 1,0 0-1,1 1 1,-1 0 0,1 0-1,0 0 1,0 2-1,1-1 1,-1 1-1,-4 5-194,0-1 141,1 2-1,0-1 1,1 1-1,0 1 0,1 0 1,-5 9-141,11-15 56,-1 2 1,1-1-1,0 0 1,1 1 0,0-1-1,0 1 1,1 0-1,0 4-56,0 3 57,1 1 1,1 0-1,2 16-57,-3-32-4,0 1 0,1-1 1,-1 1-1,1-1 0,0 1 0,-1-1 0,1 0 0,0 1 1,0-1-1,0 0 0,0 1 0,0-1 0,0 0 0,0 0 1,1 0-1,-1 0 0,0 0 0,0 0 0,1 0 0,-1-1 0,1 1 1,-1 0-1,1-1 0,-1 1 0,1-1 0,-1 1 0,2-1 4,5 2-47,1-1-1,-1 0 0,1-1 0,5 0 48,-9 0-20,7 0-12,-3 0 0,1 0-1,0 0 0,-1-1 1,7-2 32,-13 3 1,0-1-1,0 0 1,0-1 0,0 1 0,0 0 0,0-1-1,-1 1 1,1-1 0,0 0 0,-1 0 0,1 0 0,-1 0-1,0-1 1,0 1 0,0-1 0,0 1-1,7-12-48,-1 0-1,0-1 1,-1 1 0,-1-1 0,0-1 0,-1 1-1,-1-1 1,-1 0 0,0 0 0,-1 0-1,0 0 1,-1-1 0,-2-9 48,1 24-1161,0 2-973,0 0-2604,0 0-3885</inkml:trace>
  <inkml:trace contextRef="#ctx0" brushRef="#br0" timeOffset="430.02">627 82 8532,'-4'-5'7758,"-4"2"-4583,-14 3-2526,15 0 537,-17 0-152,-33 1 380,52 0-1367,1 0 1,-1 0-1,1 0 1,-1 0-1,1 1 1,0 0-1,0-1 0,0 2 1,0-1-1,0 0 1,0 1-48,-8 6 74,1 0 0,0 0 0,1 1 0,0 1 0,1 0 0,0 0 0,0 1 0,1 0 0,1 0 0,0 1 0,1 0 0,0 0 0,1 0 0,0 1 0,2 0 0,-1 0 0,1 0 0,1 0 0,1 1 0,0 10-74,1-19 4,0-3-5,-1 1 0,1-1 0,1 1 0,-1-1 0,0 1 0,1-1 0,0 1 0,0-1 0,0 2 1,0-4-7,0 1 0,1-1-1,-1 0 1,0 0 0,0 1 0,1-1-1,-1 0 1,0 0 0,1 0 0,-1 0-1,1-1 1,0 1 0,-1 0 0,1-1 0,0 1-1,-1-1 1,1 1 0,0-1 0,-1 0-1,1 0 1,0 1 7,22 1-89,0 0-1,0-1 1,0-1 0,11-2 89,-27 1-5,-1-1 1,0 1 0,-1-1 0,1 0 0,0-1 0,0 0 0,-1 0-1,0 0 1,0-1 0,0 0 0,0 0 0,0-1 0,-1 1-1,1-1 1,-1 0 0,-1-1 0,1 1 0,-1-1 0,0 0 0,0 0 4,8-14-38,-1 0 1,-1 0 0,-1-1-1,-1-1 1,3-13 37,-6 13-238,-4 17-5,0 0 1,0 1-1,0-1 0,1 0 0,-1 1 1,1-1-1,0 1 0,1 0 243,4 1-4062,-5 3 1815,7 0-5394</inkml:trace>
  <inkml:trace contextRef="#ctx0" brushRef="#br0" timeOffset="830">1117 10 11333,'-2'-1'681,"0"0"1,0 0-1,0 0 0,0 0 0,0 0 1,0 0-1,0 0 0,0 1 0,-1-1 1,1 1-1,0 0 0,0-1 0,-2 1-681,-35 1 2166,20 0-1305,-4-1-191,8-1-330,1 2 0,-1-1 0,-1 2-340,11-1 40,-1 0 0,1 1 0,0-1 0,0 1 0,0 0-1,0 0 1,0 1 0,0 0 0,1 0 0,-2 1-40,-7 6 45,0 2 0,0 0 0,1 0-1,1 2 1,1-1 0,-1 1 0,2 0 0,0 1 0,1 0 0,0 1-1,2 0 1,-1 0 0,2 0 0,0 1 0,1 0 0,1 0 0,1 0 0,0 0-1,1 0 1,1 0 0,0 0 0,2 6-45,-2-21 4,1 1 0,-1-1-1,1 0 1,0-1 0,0 1 0,0 0 0,0 0 0,0 0-1,0 0 1,0-1 0,0 1 0,1 0 0,-1-1-1,1 1 1,-1-1 0,1 0 0,0 0 0,-1 1 0,1-1-1,0 0 1,0 0 0,0 0 0,0-1 0,0 1-1,0 0 1,0-1 0,0 0 0,0 1 0,1-1-4,11 2 34,-1 0 0,1-1 0,0 0 0,3-2-34,-8 1 30,18 1 8,-17 0-20,0-1 1,0 0-1,0 0 1,0-1-1,0 0 0,0-1 1,-1 0-1,1 0 1,0-1-1,-1 0 1,6-3-19,-5-1-45,1 0-1,-1-1 1,-1 0 0,0 0 0,0-1 0,0 0 0,-1-1 0,0 0 0,-1 0 0,0 0 0,-1-1-1,0 0 1,-1 0 0,0-1 0,-1 0 0,0 0 0,-1 0 0,0 0 0,-1 0 0,0 0 0,0-4 45,-2 4-504,0-6-909,0 7-5435,0 10 27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37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49 11701,'-1'0'297,"1"0"-1,0 0 1,-1 0-1,1-1 1,0 1-1,-1 0 1,1 0-1,0-1 1,0 1-1,-1 0 1,1-1-1,0 1 1,0 0-1,0 0 1,0-1-1,-1 1 1,1-1-1,0 1 1,0 0-1,0-1 1,0 1-1,0 0 1,0-1-1,0 1 1,0 0-1,0-1 0,0 1 1,0-1-1,0 1 1,0 0-1,0-1-296,11-4 2340,23 4-3929,-29 1 2506,10 0-781,-7 0-37,-1-1 1,0 2-1,0-1 1,6 2-100,-10-1 22,-1-1-1,1 1 1,-1 0 0,0 0-1,1 0 1,-1 1 0,0-1-1,0 0 1,0 1-1,0 0 1,0-1 0,0 1-1,0 0 1,0 0 0,1 2-22,0 2 12,1 0 0,-1 1 0,-1-1 1,1 1-1,-1 0 0,0-1 0,-1 1 0,1 0 1,-2 0-1,1 0 0,-1 0 0,0 1 0,0-1 1,-1 3-13,1 4 55,0-8-33,-1 0-1,0 1 0,0-1 0,-1 0 1,0 0-1,0 0 0,0 0 0,-1 0 1,1-1-1,-2 1 0,1-1 0,0 1 1,-5 3-22,-9 11 56,0-1 0,-19 15-56,7-6 54,-24 17 74,52-44-121,0 0 1,1 0-1,-1 1 0,0-1 0,1 0 0,0 1 0,-1-1 0,1 0 0,0 1 0,-1-1 0,1 1 0,0-1 0,0 1 0,0-1 0,1 0 0,-1 1 0,0 0-7,1-1 20,0 1-1,0-1 1,0 0-1,1 1 1,-1-1-1,0 0 1,0 0-1,1 0 1,-1 0-1,1 0 1,-1 0-1,1-1 1,-1 1-1,1 0 0,0-1 1,-1 1-1,1-1 1,0 0-1,-1 1 1,2-1-20,40 4 235,-40-3-217,120 2-1749,51-6 1731,-167 2-551,0 0-1,0 0 1,0-1-1,-1 1 1,1-2-1,0 1 1,-1-1-1,1 0 1,-1 0-1,2-1 552,28-20-6976</inkml:trace>
  <inkml:trace contextRef="#ctx0" brushRef="#br0" timeOffset="680.63">847 5 1681,'-1'-2'10370,"-2"1"-4631,-6 0-1558,-13 1-7203,18 0 4522,3 0-1497,-17 0 83,0 1-1,-15 2-85,27-2 17,0 0 0,0 1 0,0 0 0,0 0-1,1 1 1,-1-1 0,0 1 0,1 0 0,-3 3-17,-9 6 113,0 1 0,-5 7-113,16-15 1,2 0 0,-1 0 0,0 0 0,1 1 0,0 0 0,0 0 0,1 0 0,0 0 0,-1 2-1,4-8-38,0 0 0,0 0 0,0 1-1,0-1 1,0 0 0,0 0 0,1 0 0,-1 1 0,0-1 0,0 0 0,0 0 0,0 0 0,0 0 0,0 1 0,0-1 0,0 0 0,0 0 0,0 0 0,1 0 0,-1 1 0,0-1 0,0 0 0,0 0 0,0 0 0,0 0 0,1 0 0,-1 0 0,0 0 0,0 1 0,0-1 0,0 0-1,1 0 1,-1 0 0,0 0 0,0 0 0,0 0 0,1 0 0,-1 0 0,0 0 0,0 0 0,0 0 0,1 0 0,-1 0 0,0 0 0,0 0 38,13 0 375,-9 0-476,141 0 901,-144 0-785,0 0 0,0 1-1,0-1 1,0 1 0,-1-1 0,1 1-1,0-1 1,0 1 0,-1 0 0,1-1-1,0 1 1,-1 0 0,1 0 0,-1-1-1,1 1 1,-1 0 0,1 0 0,-1 0 0,0 0-1,1 0 1,-1-1 0,0 1 0,0 0-1,1 0-14,6 29 36,-6-24-7,4 21 170,-3 0 0,0 1 0,-2 26-199,0-33 190,0-19-131,0 1 1,0-1-1,0 0 1,-1 0 0,1 1-1,-1-1 1,0 0-1,0 0 1,1 0-1,-1 0 1,0 0-1,-1 0 1,1 0-1,0 0 1,-1 0-1,1-1 1,-1 1 0,1 0-1,-1-1 1,0 0-1,1 1 1,-1-1-1,0 0 1,0 0-1,0 0 1,0 0-1,0 0 1,-1 0-1,1 0 1,0-1-1,-1 1-59,-9 1 236,0 0-1,0 0 0,0-2 1,-1 1-1,-4-2-235,5 1 89,-115 0 216,72 0-4001,54 0 254,1 0-3670,0 0-2111</inkml:trace>
  <inkml:trace contextRef="#ctx0" brushRef="#br0" timeOffset="1060.08">923 386 4546,'0'0'6531,"0"0"-2465,0 0-993,0 4-1360,0 16-672,0-4-721,0 0-320,0-4 0,0 4-721,0-4-1440,0-4-3841,0-4-5940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0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256 21 9300,'0'-1'625,"0"0"0,0 1-1,0-1 1,0 0 0,0 0 0,0 0-1,0 0 1,0 0 0,0 1 0,0-1-1,-1 0 1,1 0 0,0 0 0,-1 1-1,1-1 1,0 0 0,-1 0-1,1 1 1,-1-1 0,1 0 0,-1 1-1,0-1 1,1 0 0,-1 1-625,-9-2 4463,-6 6-5962,8 0 1523,0 0 0,0 0 0,1 1 0,0 0 0,0 0 0,0 0 0,0 1 0,1 0 0,0 1 0,-2 3-24,-11 12 25,2 2 1,-9 15-26,15-21 16,1 0 1,0 0-1,1 1 1,1 1-1,1-1 1,1 1-1,0 0 1,2 1-1,0 0 1,2-1-1,-1 17-16,2-10-27,1-14-20,-1 0 0,2 0 0,0 0 0,0 0 47,0-9-37,0-1 1,-1 0-1,1 1 1,1-1-1,-1 0 1,0 0-1,1 1 0,0-1 1,-1 0-1,1-1 1,0 1-1,1 0 0,-1 0 1,0-1-1,1 0 1,2 3 36,4 1-230,1 0 1,0 0 0,0-1 0,1 0 0,-1-1-1,1 0 1,0-1 0,0 0 0,0 0-1,2-1 230,21 1-2164,-1-1 0,27-1 2164,-33-1-1586,31 0-4347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1.4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85 558 2177,'0'0'5949,"0"-2"8275,0 2-11083,0 6-4466,-1 7 1376,-1 0 1,-1 0 0,0 0 0,-1 0-1,0-1 1,-1 1 0,-2 3-52,0 2 11,0-1 0,1 1-1,1 0 1,1 1-11,-7 37-402,-1 11-1161,8-22-8803,4-45 3440</inkml:trace>
  <inkml:trace contextRef="#ctx0" brushRef="#br0" timeOffset="359.94">499 525 1072,'0'0'8869,"0"0"-3507,0 0-1680,0 24-1441,0 13-977,0 3-607,-4 4-273,-9 0-128,-1 0-224,5-8-64,5 0 32,-5-8-288,5-4-657,4-4-463,0-8-1137,0-4-1329,0 0-2753,0-8-1249</inkml:trace>
  <inkml:trace contextRef="#ctx0" brushRef="#br0" timeOffset="719.62">263 682 6659,'0'-4'6867,"0"4"-2177,0 0-2689,0 0-1809,0 0-192,23 0 0,12 0 80,5 0-80,5 4-32,-5 12-512,0 0-833,0 0-2064,0 4-2818</inkml:trace>
  <inkml:trace contextRef="#ctx0" brushRef="#br0" timeOffset="720.62">718 878 1649,'0'0'12662,"-5"-4"-8212,5 0-1969,0 0-1793,0 4-400,0 0-288,0 0-160,0 0-320,0-4-865,0 0-960,23 0-1088,8 4-4291</inkml:trace>
  <inkml:trace contextRef="#ctx0" brushRef="#br0" timeOffset="1179.58">1154 517 5266,'0'0'5139,"0"0"-342,0 0-1361,0 0-1302,-11 0 497,-9 0-1688,-28 0 23,45 0-936,1 1 1,-1-1-1,0 1 1,1 0-1,-1-1 1,0 1-1,1 1 1,-1-1-1,1 0 1,-1 0-1,1 1 1,0 0-1,-1-1 1,1 1-1,0 0-30,-6 9 9,0-1 1,0 1-1,2 0 0,-1 0 1,1 1-1,1-1 0,0 2 0,1-1 1,-3 12-10,1-1-28,2 1 1,1 0-1,0 0 0,2 21 28,1-43-9,0-1 0,0 1 0,0 0 0,1-1 0,-1 1 0,1 0-1,-1-1 1,1 1 0,0 0 0,-1-1 0,1 1 0,0-1-1,0 1 1,0-1 0,0 0 0,0 1 0,0-1 0,1 0 0,-1 0-1,0 0 1,1 0 0,-1 0 0,1 0 0,-1 0 0,1 0-1,-1 0 1,1-1 0,-1 1 0,1-1 0,0 1 0,0-1 0,-1 0-1,1 1 10,9 0-29,0 0 0,1 0 0,-1-1-1,0 0 1,1-1 29,8 0-18,-5 1-10,-11 1 15,0 0 0,-1-1-1,1 0 1,0 0 0,-1 0-1,1-1 1,0 1 0,0-1 0,-1 0-1,1 0 1,-1 0 0,1 0-1,-1 0 1,1-1 0,-1 0-1,0 0 1,0 0 0,0 0-1,0 0 1,1-1 13,0-3 0,1 0 0,-1 1 0,-1-1 0,1 0 0,-1-1 0,-1 1 0,1 0 0,-1-1 0,0 0 0,0 1 0,-1-1 0,0 0 0,0-2 0,1-17-35,-1 0 0,-3-25 35,0 2-661,2 47-48,0-4 902,0 5-3524,0 1-3339,0 0-1557</inkml:trace>
  <inkml:trace contextRef="#ctx0" brushRef="#br0" timeOffset="1649.75">1493 409 4594,'1'-1'11526,"-1"0"-5054,-5 1-3522,-4 3-5877,4-1 4547,-9 8-1451,1-1 0,1 1 0,0 1-1,-7 8-168,-8 7 149,16-15-124,0 1 0,0 0 0,1 0-1,1 1 1,0 1 0,1 0 0,1 0-1,0 0 1,-3 9-25,-4 19-11,1 1 0,-5 32 11,16-64-46,0-1 1,1 1-1,1 0 1,0 5 45,0-15-12,0 0 0,1 0 0,-1-1 1,0 1-1,1 0 0,-1 0 0,1 0 0,-1-1 0,1 1 0,-1 0 0,1-1 1,0 1-1,-1 0 0,1-1 0,0 1 0,0-1 0,-1 1 0,1-1 0,0 1 0,0-1 1,0 0-1,-1 1 0,1-1 0,0 0 0,0 0 0,0 1 0,0-1 0,0 0 0,0 0 1,0 0-1,0 0 0,0 0 12,40 0-48,-30-1 44,-8 2 6,-1-1 0,1 0 0,-1 0 0,1 0 0,-1 0-1,1 0 1,-1 0 0,1-1 0,-1 1 0,1-1 0,-1 0 0,1 0 0,-1 0 0,0 0 0,0 0 0,1 0 0,-1-1-1,0 1 1,0-1 0,0 1 0,0-1 0,-1 0 0,1 0 0,0 0 0,-1 0 0,1 0 0,-1 0 0,0 0 0,0 0-1,0-1 1,0 1 0,0-2-2,7-15 30,-2-1-1,0 0 0,-2 0 1,0 0-1,-1 0 1,-1-5-30,3-10-62,2 16-825,-7 18 559,0 1 0,1-1 0,-1 1-1,0-1 1,1 1 0,-1 0 0,1-1 0,-1 1 0,1 0 0,-1-1 0,1 1 0,-1 0 0,1 0 0,-1-1 0,1 1 0,-1 0-1,1 0 1,0 0 0,-1 0 0,1 0 0,-1 0 328,9 0-8049</inkml:trace>
  <inkml:trace contextRef="#ctx0" brushRef="#br0" timeOffset="2049.71">1743 353 1649,'0'-1'15792,"1"0"-9285,-1 1-6457,0 0 1,1 0-1,-1-1 0,0 1 1,0 0-1,1 0 1,-1 0-1,0 0 0,0 0 1,1 0-1,-1 0 1,0 0-1,0 0 0,1 0 1,-1 0-1,0 0 0,1 0 1,-1 0-1,0 0 1,0 0-1,1 0 0,-1 0 1,0 0-1,1 0 1,-1 0-1,0 0 0,0 0 1,1 0-1,-1 1 1,0-1-51,2 2 2,0-1 1,0 1 0,0 0-1,0 0 1,-1-1 0,1 1-1,-1 1 1,1-1 0,-1 0-1,0 0 1,0 0 0,0 1-1,0-1 1,0 1 0,-1-1-3,6 13 2,6 10 23,-1 1-1,-2 0 0,0 0 1,-2 1-1,-1 0 0,-1 0 1,-1 1-1,-1 11-24,1 157 158,-5-193-171,1 1 1,-1 0 0,0 0 0,0-1-1,0 1 1,0 0 0,0-1 0,-1 1 0,0-1-1,0 0 1,0 1 0,0-1 0,0 0 0,0 0-1,-1 0 1,0-1 0,0 1 0,1-1 0,-1 1-1,-1-1 1,0 1 12,-2 1-191,0-1 1,1 0-1,-1 0 0,-1 0 0,1-1 1,0 0-1,0 0 0,-1-1 1,1 1-1,-1-2 0,1 1 0,-1-1 191,5 0-124,1 1-78,0-1-1,0 0 1,0 0 0,0 1 0,0-1 0,0 0 0,0 0 0,0 0 0,0 0 0,0-1-1,1 1 1,-1 0 0,0 0 0,0 0 0,0-1 0,0 1 0,0 0 0,0-1 0,1 1-1,-1-1 1,0 1 0,0-1 0,0 1 0,1-1 0,-1 0 0,0 1 0,1-1 0,-1 0-1,1 0 1,-1 1 0,1-1 0,-1 0 0,1 0 0,0 0 0,-1 0 0,1 1 0,0-1-1,-1 0 1,1 0 0,0-1 202,-1-24-6728</inkml:trace>
  <inkml:trace contextRef="#ctx0" brushRef="#br0" timeOffset="2410.16">2068 84 5475,'0'-4'10740,"0"4"-6370,0 0-1616,4 0-2018,14 0-320,9 0-64,4 0-80,9 0-239,-4 0-33,-5 0-129,0 0-303,-4 0-832,0 0-1265,-1 4-3298</inkml:trace>
  <inkml:trace contextRef="#ctx0" brushRef="#br0" timeOffset="2770.08">2669 0 13014,'0'0'4914,"0"0"-1168,0 0-2065,0 0-593,-17 8-816,-1 28 16,-13 12 49,4-4-321,5-3-16,8-9-112,10-4-321,4-4-575,0-8-497,0 0-1904,9-16-2322,22 4-5986</inkml:trace>
  <inkml:trace contextRef="#ctx0" brushRef="#br0" timeOffset="3169.67">2959 40 5875,'-1'-2'11630,"-2"0"-6135,-12 2-5839,10 0 1798,-22-1-684,-30 1 129,53 1-866,1-1 1,-1 1-1,1 0 0,0 0 0,-1 0 0,1 0 1,0 0-1,0 1 0,-1-1 0,1 1 0,0 0 1,1 0-1,-1 0 0,-1 1-33,-4 5 39,0 1 0,1-1 0,0 1 0,0 1 0,-4 7-39,8-11 13,0 0 0,1 0 0,0 1-1,0-1 1,0 1 0,1 0 0,0-1-1,0 1 1,0 0 0,1 4-13,0-8-3,0 0 1,0 0-1,0 1 1,1-1-1,-1 0 0,1 0 1,-1 0-1,1 0 1,0 0-1,1 0 1,-1 0-1,0 0 0,1 0 1,0 1 2,0-2-7,1 1 0,-1-1 0,1 0-1,0 0 1,0 0 0,0 0 0,-1-1 0,2 1 0,-1-1 0,0 0 0,0 0 0,0 0 0,2 0 7,14 3-43,0-1-1,0 0 1,0-2 0,0 0 0,0-1-1,0-2 44,22 2-18,-34 0 15,-1-1 1,0 0-1,0 0 0,1 0 0,-1 0 0,0-1 0,0 0 1,0-1-1,-1 1 0,1-1 0,-1 0 0,1 0 0,-1-1 0,0 0 1,0 0-1,0 0 0,-1 0 0,1-1 0,-1 1 0,0-1 1,-1 0-1,1-1 0,-1 1 0,0-1 0,0 1 0,-1-1 0,1 0 1,-1 0-1,-1 0 0,1-3 3,1-7-491,-1-1 0,-1 1 0,-1-1 1,0-1 490,0 0-548,0 16-1557,-2 2-2907,-5 0-3913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9:45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178 1 1441,'17'1'14298,"3"4"-6612,28 9-4215,-18-3-7110,0 2-1,9 6 3640,-26-12-5143,-9-6 506,0 0-3791</inkml:trace>
  <inkml:trace contextRef="#ctx0" brushRef="#br0" timeOffset="359.6">0 177 720,'0'0'5429,"0"0"-125,0 0-883,0 0-1593,0 0-825,0 0-565,0 0-234,0 0-537,10 0 250,4 2-740,1-1-1,-1 2 1,0 0-1,0 0 1,1 2-177,33 6 73,159 25-266,-146-26-796,-24-7-4625,-36-3 1071,-1 0-3378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2:44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0 4114,'0'0'4482,"0"0"-1683,4 0 3122,15 0-3876,-6 1-1341,-1 0 1,0 1 0,0 1-1,11 3-704,25 5 181,-15-7-425,30 0 244,0-4-3716,-54 0 2703,-8 0-1983,-1 0-1825,0 0-1371</inkml:trace>
  <inkml:trace contextRef="#ctx0" brushRef="#br0" timeOffset="359.64">1 185 4146,'0'0'4148,"0"0"-1939,2 0-562,24-1 592,-5 1-1245,1 0-1,0 1 1,0 2-1,10 2-993,-14-2-120,0 0 0,1-2-1,11 1 121,28-3-3119,-19 1-1615,-18-2-119,-6-4-443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2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35 249 9028,'0'0'3511,"0"0"-1262,0 0-467,0 0-635,0 0-394,0 0 15,0 0 110,0 0-83,0 0-133,0 0-92,0 0-156,0 0 8,0 0-81,0 2-56,0 517-960,-1-519 669,1 0 0,-1 0 0,0 0 0,0 0 0,1-1 0,-1 1 0,0 0 0,1-1 0,-1 1 0,0 0 0,1-1 0,-1 1 0,1-1 0,-1 1 0,0-1 0,1 1 0,-1-1 0,1 1 0,-1-1 0,1 0 6,-4-9-119,1 1 0,1-1 0,-1 0 0,2 1-1,-1-1 1,1-5 119,-1-63-51,2 64 30,-1-40 8,-1 28 17,2 1-1,1-1 0,0 0 0,2 1 0,5-21-3,6 0 57,2 0 0,2 0 0,1 2 0,3 0 1,17-25-58,-36 64-2,0 0 1,0 0-1,1 0 1,-1 0-1,1 1 1,0 0-1,0 0 1,1 0-1,-1 0 1,1 0 0,0 1-1,0 0 1,0 0-1,1 0 1,-1 1-1,0 0 1,1 0-1,0 0 1,-1 1-1,1 0 1,0 0 0,4 0 1,10 0-80,30 3-5,-46-2 78,0 1 1,-1 0-1,1 0 0,-1 0 0,1 0 1,-1 1-1,0-1 0,1 1 0,-1 0 1,0 0-1,0 0 0,1 2 7,8 7 6,-1 1 0,0 0 0,-1 1 0,0 0 0,-1 1 0,-1 0 0,0 0 0,-1 1-1,0 0 1,-1 0 0,-1 0 0,-1 1 0,0 0 0,-1 0 0,0 0 0,-2 0 0,0 0 0,0 4-6,-2 149 128,0-158-115,-1 1 0,0-1 0,-1 0 0,-1 0 0,1 0 0,-2 0 0,1 0 0,-1-1 1,-1 0-1,0 0 0,-2 2-13,-9 12 131,-2-1 1,0-1 0,-20 17-132,28-29 75,-1 0 0,0 0 1,0-2-1,-1 1 0,-1-2 1,1 0-1,-1 0 0,0-1 1,-1-1-1,0 0 0,1-1 1,-1-1-1,0 0 0,-1-1 1,1-1-1,0 0 0,-7-1-75,-40 0-1488,61 0-201,1 0-2865,0 0-5256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3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0 616 7716,'0'0'3881,"0"0"-1901,0-8-201,3-26-849,1 1-1,1 0 0,2 0 1,9-29-930,-15 59 68,21-84 1206,-2 5-19,6-4-1255,-18 59 64,-3 12-33,0 0 1,1 0 0,0 0-1,1 0 1,3-3-32,-10 18 6,0-1 1,1 1-1,-1-1 1,0 1 0,0 0-1,0-1 1,0 1-1,1 0 1,-1 0-1,0-1 1,0 1 0,1 0-1,-1 0 1,0-1-1,0 1 1,1 0 0,-1 0-1,0-1 1,1 1-1,-1 0 1,0 0-1,1 0 1,-1 0 0,0 0-1,1 0 1,-1 0-1,1 0 1,-1-1 0,0 1-1,1 0 1,-1 1-1,0-1 1,1 0-1,-1 0 1,0 0 0,1 0-1,-1 0 1,1 0-1,-1 0 1,0 0-1,1 1 1,-1-1 0,0 0-1,0 0 1,1 0-1,-1 1 1,0-1 0,1 0-1,-1 0 1,0 1-1,0-1 1,0 0-1,1 1 1,-1-1 0,0 0-1,0 1 1,0-1-1,0 0 1,1 1-1,-1-1 1,0 0 0,0 1-1,0-1 1,0 0-1,0 1-6,9 32-57,-7-24 106,5 16-60,2 0 0,1 0 1,3 3 10,-12-27-20,0 0 0,0 0 0,0 0 0,0 0 0,0 0 0,0 0 0,0 0 0,0 0 0,0 0 0,1 0-1,-1-1 1,0 1 0,0-1 0,1 1 0,-1-1 0,1 1 0,-1-1 0,0 0 0,1 1 0,-1-1 0,1 0 0,-1 0 0,1 0 0,-1 0 0,1-1 0,-1 1 0,0 0 20,3-1-35,0 1 0,-1-1 0,1 0-1,-1 0 1,0 0 0,1 0-1,-1-1 1,0 1 0,0-1-1,1 0 1,0-1 35,9-9-24,0-1 1,-2-1-1,1 0 0,-2 0 1,4-8 23,-3 6 11,1-1 0,1 2-1,0-1 1,6-4-11,-17 19 55,0 0-1,-1 0 1,1 0-1,0 1 1,0-1-1,-1 1 0,1-1 1,0 1-1,0-1 1,0 1-1,0 0 0,-1 0 1,1 0-1,0 0 1,0 0-1,0 1 1,0-1-1,0 1 0,-1-1 1,1 1-1,0-1 1,0 1-1,-1 0 1,1 0-1,0 0 0,-1 0 1,1 0-1,-1 0 1,1 0-1,0 1-54,4 12 124,-1 0 1,0 1-1,-1-1 0,-1 1 0,0-1 0,-1 1 1,0 8-125,1 32 721,-4 25-721,0-21 167,2 9-71,0-12-250,-4 35 154,-5-47-3615,8-42-835,0-2-4186</inkml:trace>
  <inkml:trace contextRef="#ctx0" brushRef="#br0" timeOffset="360.25">820 423 6787,'0'-4'8596,"0"-4"-4306,0 4-2465,0 0-609,0 0-335,14 4-305,8 0-432,5 0-64,-1 0-80,1 0-192,4-4-464,-8 4-1009,3 0-1681,1 0-4289</inkml:trace>
  <inkml:trace contextRef="#ctx0" brushRef="#br0" timeOffset="720.06">829 483 11653,'0'0'4674,"0"0"-2144,0 0-1170,0 0-703,0 0-113,14 0 0,12 0-128,1 0-304,0 0-112,4 0-32,0 0-608,-4 0-769,4 0-2288,5 0-5604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4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691 88 12086,'0'0'4159,"0"0"-1579,0 6-1105,0 437 120,0-443-2139,0 0-179,0-8-512,0-396 3319,0 399-2049,0 0 1,0 0 0,1 0 0,-1 0 0,1 0 0,0 1 0,0-1 0,1 0 0,0 0 0,0 1 0,0-1 0,0 1 0,0 0 0,1-1 0,0 1 0,0 0-1,0 1 1,1-1 0,-1 1 0,1-1 0,0 1 0,0 0 0,0 0 0,0 1 0,0-1 0,0 1 0,1 0 0,0 0 0,-1 0 0,1 1 0,0-1 0,0 1-1,-1 0 1,3 1-36,69-4 191,-66 4-172,-1 0 1,0 1-1,0 0 0,1 1 0,-1 0 1,0 1-1,0 0-19,-4-1 16,0 0 0,0 1 0,-1-1 0,1 1 0,-1 0 0,0 0 0,0 1 0,0 0 0,0-1 0,-1 1 0,1 0-1,-1 1 1,0-1 0,-1 0 0,1 1 0,-1 0 0,1 0 0,-1 0 0,-1 0 0,1 0 0,0 3-16,1 12 104,0-1-1,-1 1 0,-1 0 1,-1 0-1,-1 3-103,0 11 79,1-29-52,-1 1 0,0 0 1,-1-1-1,1 1 0,-1-1 0,0 0 0,-1 0 1,1 1-1,-1-1 0,0-1 0,0 1 0,0 0 1,-1-1-1,0 1 0,0-1 0,-3 3-27,-9 7-8,-1 0 0,0-1 0,-17 9 8,-10-2-770,16-9-1429,3 4-3991,11 0-3591</inkml:trace>
  <inkml:trace contextRef="#ctx0" brushRef="#br0" timeOffset="700">0 702 4626,'43'-1'13328,"4"0"-6790,-2 0-4503,85-7-4017,-76 2 3788,172-14-774,141 9-1032,138 7-115,-472 5-149,28 6 264,-29-3-608,28 0 608,-55-4-1246,-7 2-2088,-11 0-1034,-11-2-2067</inkml:trace>
  <inkml:trace contextRef="#ctx0" brushRef="#br0" timeOffset="1285.42">250 858 7876,'-1'0'570,"-28"1"8041,7 3-5440,19-3-3051,0 0 0,0 0 0,1 1 0,-1 0 1,1-1-1,-1 1 0,1 0 0,-1 0 0,1 0 0,0 1 0,0-1 0,0 0 0,0 1 0,1-1 0,-1 1-120,-7 13 244,0-1 0,1 2 0,1-1 0,0 1 0,2 0 0,0 0 0,-1 5-244,1 7 127,0 0 0,2 0 1,1 1-1,2 0-127,-1-16 8,0 20-39,1-33 21,0 1 0,0-1 0,0 1 0,0-1 1,0 0-1,1 1 0,-1-1 0,1 1 1,-1-1-1,1 0 0,-1 1 0,1-1 0,0 0 1,0 0-1,0 1 0,0-1 0,0 0 10,3 2-86,0 0-1,1-1 0,-1 0 0,1 0 0,-1 0 0,1-1 1,0 0-1,-1 1 0,1-2 0,4 2 87,53-1-3707,-42-1 1354,19 0-3954</inkml:trace>
  <inkml:trace contextRef="#ctx0" brushRef="#br0" timeOffset="1623.47">624 898 1441,'0'0'10260,"0"0"-6578,0 20-1009,0 4-928,0 4-768,0 5-369,0-1-160,0 0-208,-9 0-32,5-4-176,-1 0-32,1 0-160,4-4-400,0-8-897,0-4-1280,0-4-2754,4-8-3713</inkml:trace>
  <inkml:trace contextRef="#ctx0" brushRef="#br0" timeOffset="1970.16">932 862 1857,'0'0'9444,"0"0"-5650,0 24-689,0 8-1808,0 4-305,0 0-447,0 5-161,0-9-336,0-4-48,0-4-112,0-8-593,0 4-735,0-8-1666,0-4-4225</inkml:trace>
  <inkml:trace contextRef="#ctx0" brushRef="#br0" timeOffset="2389.81">767 1147 6419,'0'0'8084,"0"-4"-4611,0 4-1360,0 0-944,0 0-321,0 0-320,13 0 81,14-4-337,4 0-192,5 0-80,-5 0-112,5-4-416,-5 4-1073,4-4-1841,6 0-5938</inkml:trace>
  <inkml:trace contextRef="#ctx0" brushRef="#br0" timeOffset="2390.81">1253 1003 112,'0'0'11109,"0"0"-6787,0 0-992,0 16-1345,0 8-769,0 0-319,0 0-433,0 4-272,0-4-192,0-4-128,0 4-465,0-8-1103,0-4-1698,0-4-5506</inkml:trace>
  <inkml:trace contextRef="#ctx0" brushRef="#br0" timeOffset="2740.08">1239 942 5346,'-4'0'8997,"-1"0"-5316,5 0-2032,0 0-1041,0-4-608,0 4-80,0-4-704,0 4-1569,5 0-3890</inkml:trace>
  <inkml:trace contextRef="#ctx0" brushRef="#br0" timeOffset="3223.06">1894 786 9412,'0'0'5726,"0"0"-3064,0 9-682,1 0-1894,1 1 0,-1 0 0,2-1 0,-1 1 0,1-1 0,1 0 0,0 0 0,0 0 0,1 1-86,1 0 9,-1 1 1,0 0 0,-1 1 0,0-1 0,-1 1 0,-1-1 0,2 10-10,-3 113 606,-1-73-431,0-53-190,0-1-1,0 1 1,-1 0-1,0-1 1,0 1-1,-1-1 0,0 1 1,0-1-1,-1 0 1,1 0-1,-2 0 0,1 0 1,-1 0-1,0-1 1,0 0-1,-1 0 0,0 0 1,0 0-1,-1 0 16,3-4-196,0-1 0,-1 1 0,1-1 0,0 1 0,-1-1 0,1-1 0,-1 1 0,1 0 0,-1-1 0,0 1 0,1-1 0,-1 0 0,0 0 0,1-1 0,-4 0 196,-9 0-3361,7-1-2100,4-8-2076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8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6227,'0'0'8775,"0"0"-4240,0 0-2265,1 0-936,241 0 3071,-161 0-7114,-1 0-5496,-79 0 1129</inkml:trace>
  <inkml:trace contextRef="#ctx0" brushRef="#br0" timeOffset="354.91">14 197 11045,'105'1'13540,"5"0"-8753,8 1-8961,-1-2-9197,-112 0 4761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3:49.6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433 137 1072,'0'0'8036,"0"0"-4786,0 0-1329,0 0-753,0 0-608,0 0-416,0 0-144,0 0-336,0 0-1681,-5 0-1136,5 0-3426</inkml:trace>
  <inkml:trace contextRef="#ctx0" brushRef="#br0" timeOffset="563.75">428 137 1121,'0'0'3879,"0"0"-699,0 0-1225,0 0-421,0 0-117,0 0 122,0 0 49,0 0 101,-6 0 2204,5 0-3821,0 1 1,0-1 0,0 0-1,0 0 1,-1 0 0,1 1 0,0-1-1,0 1 1,0-1 0,0 1-1,0-1 1,0 1 0,0-1-1,0 1 1,0 0-73,-11 14 110,0 1 0,1 0 0,1 0 1,0 1-1,1 1 0,1-1 0,-5 19-110,-5 21 3,-11 57-3,21-77 17,2 1-1,1 0 1,2 1 0,2 2-17,1-39-2,0 0 0,0 1 0,1-1 0,-1 0 1,1 1-1,-1-1 0,1 0 0,0 0 0,0 0 0,0 0 1,0 1-1,0-1 0,0 0 0,1-1 0,-1 1 1,1 0-1,-1 0 0,1-1 0,0 1 0,0-1 1,-1 1-1,1-1 0,0 0 0,0 0 0,0 0 1,1 0-1,-1 0 0,0 0 0,0 0 0,0-1 1,2 1 1,9 2-29,0-1 1,1-1 0,-1 0 0,0-1 0,4 0 28,-5 0-36,-3-1 0,0 0-1,0 0 1,0-1-1,0 0 0,0-1 1,-1 1-1,1-2 0,-1 1 1,0-1-1,0-1 0,6-3 37,-4 1-81,-1 1 0,0-2 0,0 1 0,0-1-1,-1-1 1,-1 0 0,1 0 0,-1 0 0,1-3 81,-6 7 18,1 0 0,-1-1 0,0 1 0,-1-1 0,1 1 0,-1-1 1,0 0-1,0 1 0,-1-1 0,0 0 0,0 0 0,-1-2-18,1 2 127,0 5-113,0 0 0,0 1 0,-1-1 0,1 0 0,0 0 1,-1 0-1,1 0 0,-1 0 0,1 0 0,-1 1 0,0-1 0,1 0 0,-1 1 1,0-1-1,1 0 0,-1 1 0,0-1 0,0 1 0,0-1 0,0 1 1,0-1-1,1 1 0,-1 0 0,0-1 0,0 1 0,0 0 0,0 0 1,0-1-1,0 1 0,0 0 0,-1 0-14,-36-2 187,32 2-159,-108 0-1,111 1-22,1-1 1,0 0-1,0 1 1,0-1-1,0 1 0,0 0 1,0-1-1,0 1 0,0 0 1,0 0-1,1 1 1,-1-1-1,0 0 0,1 0 1,-1 1-1,0-1 0,1 1 1,0 0-1,-1-1 1,1 1-1,-1 1-5,-9 21-2689,7 0-7936,4-20 3467</inkml:trace>
  <inkml:trace contextRef="#ctx0" brushRef="#br0" timeOffset="925.28">892 534 5587,'0'0'8628,"0"12"-5315,0 0-1456,0-4-993,0 1-448,0-5-416,0 0-336,0-4-880,0 0-1409,8 0-3186,6 0-4866</inkml:trace>
  <inkml:trace contextRef="#ctx0" brushRef="#br0" timeOffset="1275.76">1315 57 4994,'-17'-1'9054,"-20"1"-2883,35 0-6054,0 0 0,0 1 0,-1-1 0,1 1-1,0-1 1,0 1 0,0 0 0,0 0 0,0 0 0,0 0 0,1 0 0,-1 0-1,0 0 1,-1 2-117,-2 2 119,1 1-1,0-1 0,0 1 1,0 1-1,0-1 1,1 0-1,0 1 0,0 0 1,1-1-1,0 1 0,0 0 1,0 5-119,-1 11 231,0 1-1,2-1 1,1 8-231,0-29 10,1 0 0,-1 0 0,0 0 0,1 0-1,-1 0 1,1 0 0,0-1 0,-1 1-1,1 0 1,0 0 0,0-1 0,0 1 0,1 0-1,-1-1 1,0 1 0,1-1 0,-1 1 0,0-1-1,1 0 1,0 0 0,-1 0 0,1 0 0,0 0-1,0 0 1,-1 0 0,1 0 0,0-1 0,0 1-1,0-1 1,0 1 0,1-1-10,10 2 28,-1 0 0,1-1 0,-1 0 0,9-1-28,-13 0-16,-2 0 10,-1 0-1,0 0 0,0 0 0,0-1 0,0 0 0,1 0 0,-1 0 0,0-1 0,-1 0 0,4-1 7,-4 1-32,-1-1 0,0 0 0,1 1 0,-1-1 0,0 0 0,0-1 0,0 1 0,-1-1 0,1 1 0,-1-1 0,0 0 0,0 0 0,0 0 32,0-3-229,0 0 0,0 0 0,0 0 0,-1 0 0,0 0 0,0 0 0,-1-1 0,0 1 0,0 0 0,-1-1 229,0-11-2640,1 17-1162,0 2-2401</inkml:trace>
  <inkml:trace contextRef="#ctx0" brushRef="#br0" timeOffset="1695.73">1261 406 6339,'-14'36'6755,"7"3"-3361,6 41-692,1-52-1106,0-27-1561,0 0 0,0 0 1,1 0-1,-1 0 0,0 0 1,0 0-1,1-1 1,-1 1-1,0 0 0,1 0 1,-1 0-1,1 0 1,-1-1-1,1 1 0,-1 0 1,1-1-1,0 1 1,-1 0-1,1-1 0,0 1 1,0-1-1,-1 1 1,1-1-1,0 1 0,0-1 1,0 1-1,0-1 1,-1 0-1,1 0 0,0 1 1,0-1-1,0 0 1,0 0-36,38 1 368,-25-1-274,-8-1-90,0 1 0,0-1 0,0 0 0,0-1 0,-1 0 0,1 1 0,0-2 1,-1 1-1,1-1 0,-1 0 0,0 0 0,0 0 0,0-1 0,0 1 1,-1-1-1,1 0 0,-1-1 0,0 1 0,0-1 0,-1 0 0,3-4-4,0 0-26,-1 0 0,0-1-1,0 0 1,-1 0 0,-1 0-1,1 0 1,-2-1 0,1 1-1,-1-1 1,-1 0-1,0 0 1,-1-1 26,0-109-2396,0 119-461,0 2-3151,0 0-3877</inkml:trace>
  <inkml:trace contextRef="#ctx0" brushRef="#br0" timeOffset="2150.53">1801 61 10677,'-3'0'8403,"-13"0"-5772,11 1-2473,0-1 0,0 1-1,-1 1 1,1-1 0,0 1-1,1-1 1,-1 1 0,0 1-1,0-1 1,1 1 0,0 0-1,-1 0 1,1 0 0,0 0-1,0 1 1,1 0 0,-1-1-1,1 1 1,0 1-1,0-1 1,-1 3-158,-5 7 143,0 1 0,2 0 1,0 1-1,1-1 0,0 1 0,0 5-143,4-9 42,0 1-1,0 0 1,1-1-1,1 1 1,0 0-1,1 1-41,-1 15 26,1-28-27,-1 0 0,0-1 0,1 1 0,-1 0 0,1-1 0,-1 1 0,1-1 0,0 1 0,-1-1 0,1 1 0,0-1 0,-1 1 0,1-1 0,0 0 0,-1 1 0,1-1 0,0 0 0,0 0-1,-1 1 1,1-1 0,0 0 0,0 0 0,-1 0 0,1 0 0,0 0 0,0 0 0,0 0 0,-1 0 0,1 0 1,35-1-55,-23 1 36,-9 0 9,0 0-1,0 0 1,1 0-1,-1 0 1,0-1-1,1 0 1,-1 0 0,0 0-1,0 0 1,0-1-1,0 1 1,0-1-1,0 0 1,-1 0 0,1-1-1,-1 1 1,1-1-1,-1 0 1,0 0 0,0 0-1,2-3 11,2-3-227,0 0-1,-1-1 1,0 1-1,-1-2 1,0 1-1,0 0 1,-1-1-1,-1 0 1,0 0-1,0 0 1,-1 0-1,-1 0 1,1-1-1,-2 1 1,0-6 227,0 15-1654,0 2-3640,-5 0 191,-3 0-4387</inkml:trace>
  <inkml:trace contextRef="#ctx0" brushRef="#br0" timeOffset="2568.23">1774 366 5795,'-4'0'1334,"0"0"1,1 1 0,-1-1 0,0 1-1,1 0 1,-1 0 0,-2 1-1335,3-1 386,0 0 1,0 1-1,1-1 0,-1 1 0,0 0 1,1 0-1,0 0 0,-1 0-386,-2 3 282,1 1-1,-1 0 1,1 0-1,0 0 1,1 1-1,0-1 1,-2 4-282,-3 8 372,0 0 1,1 0-1,1 1 1,0 0 0,2 0-1,0 0 1,1 1-1,1-1 1,1 4-373,1-22 22,0 1 0,0-1 0,0 0-1,1 1 1,-1-1 0,1 0 0,-1 1 0,1-1-1,-1 0 1,1 1 0,0-1 0,-1 0-1,1 0 1,0 0 0,0 0 0,0 0 0,0 0-1,0 0 1,0 0 0,0 0 0,1 0 0,-1 0-1,0-1 1,0 1 0,1 0 0,-1-1 0,0 1-1,1-1 1,-1 0 0,0 1 0,1-1 0,-1 0-1,2 0-21,8 2 58,0-2-1,0 1 1,0-1-1,5-1-57,5 0 97,-8 1-69,38-3 47,-48 3-75,1-1 1,-1 0-1,1 0 0,-1-1 1,0 1-1,1-1 0,-1 1 0,0-1 1,0 0-1,0 0 0,0-1 1,2-1-1,1-2 1,-1-1 0,1 1 1,-1-1-1,0-1 1,-1 1-1,0 0 0,0-1 1,-1 0-1,0 0 1,0 0-1,-1 0 0,0-1 1,1-5-2,0-6-576,-2 0 0,1-16 576,-3-15-4133,0 9-2598,1 26-1142</inkml:trace>
  <inkml:trace contextRef="#ctx0" brushRef="#br0" timeOffset="3595.72">2371 61 7171,'-29'0'6410,"-7"0"-1471,-16 4-2470,43-3-2285,1 1 0,-1 0 0,1 1 0,0 0 0,0 0 0,0 1 0,0 0 0,0 0 0,-2 2-184,7-3 31,-1-1 0,0 1 0,1 0 0,0-1 1,-1 2-1,1-1 0,0 0 0,1 1 0,-1-1 0,1 1 0,-1 0 0,0 3-31,1-1-22,0 1 0,0-1-1,1 1 1,0 0 0,0-1-1,1 1 1,0 0 0,0 0 22,0-5-24,0-1 0,0 1 0,0 0 0,0-1 0,1 1 0,-1-1 0,0 1 0,1 0 0,-1-1 0,1 1 0,-1-1 0,1 1 0,0-1 0,-1 0 0,1 1 0,0-1 0,0 0 0,1 1 24,0 0-38,0-1 1,0 0 0,0 0 0,0 0 0,1 0 0,-1 0 0,0 0 0,1 0-1,-1-1 1,1 1 0,-1-1 0,1 0 37,33 4-521,-1-2 0,35-3 521,-15 0-81,-53 1 73,0 0 0,0 1-1,0-1 1,0 1 0,0-1 0,0 1 0,0 0-1,-1 0 1,1 0 0,0 0 0,0 0 0,-1 0 0,1 0-1,-1 1 1,1-1 0,-1 0 0,2 2 8,22 31-5,-16-20-14,-7-10 15,1 0 0,-1 1 0,0 0 1,0 0-1,0-1 0,0 1 0,-1 0 0,0 0 0,0 1 0,0 3 4,-1 55 819,-1-34 277,1-29-1073,0 0 0,-1 0 0,1 0 0,0 0 0,-1 0 0,1 0 0,-1 0 0,1 0 0,-1-1 0,0 1 1,1 0-1,-1 0 0,0-1 0,1 1 0,-1 0 0,0-1 0,0 1 0,0-1 0,0 1 0,1-1 0,-1 1 0,0-1 1,0 0-1,0 1 0,0-1-23,-29 9 279,24-8-170,-15 3 43,1-1 0,-1-1 0,0-1 0,0-1-1,-6-1-151,-12 0-252,38 1 176,0 1 0,-1-1 0,1 0 0,-1-1 0,1 1 0,-1 0 0,1 0 0,-1-1 0,1 1-1,0 0 1,-1-1 0,1 0 0,0 1 0,-1-1 0,1 0 0,0 1 0,0-1 0,0 0 0,0 0 0,0 0-1,0 0 1,0 0 0,0-1 0,0 1 0,0 0 0,0 0 0,1 0 0,-1-1 76,-1-3-1374,1-1 0,0 1 1,0 0-1,1 0 0,-1 0 0,1-1 1,0-3 1373,0-10-7892</inkml:trace>
  <inkml:trace contextRef="#ctx0" brushRef="#br0" timeOffset="4375.59">2701 73 6419,'0'0'5157,"0"0"-950,3 0-2000,95 1 1482,-95-1-3630,-1 0 1,0 1-1,0-1 0,0 1 0,0-1 1,0 1-1,0 0 0,0 0 0,0 0 1,0 0-1,0 0 0,-1 0 0,1 0 0,0 1 1,-1-1-1,1 0 0,-1 1 0,1 0 1,-1-1-1,0 1 0,1 0 0,-1 0 1,0 0-1,0 0 0,0-1 0,-1 1 0,1 1 1,0-1-1,-1 1-59,2 8 222,0 0-1,-1 0 1,-1-1-1,0 1 1,0 7-222,-1 2-19,1-16 15,-1 0-1,1 1 1,-1-1 0,0 0-1,-1 0 1,1 0-1,-1 0 1,1 0 0,-1 0-1,-1 1 5,-26 40-391,9-17-41,11-14 240,7-12 131,0 0 0,0 0 1,1 1-1,-1-1 1,1 0-1,0 1 0,0-1 1,0 1-1,0-1 1,0 1-1,0 0 0,1-1 1,-1 1-1,1 2 61,0 2-11,0-1-1,1 1 0,0 0 0,0-1 0,1 1 1,0-1-1,0 1 0,0-1 0,1 0 1,0 0-1,0 0 0,4 5 12,-4-5 154,-1 1 1,0-1 0,0 1-1,0-1 1,-1 1-1,1 0 1,-2 0-1,1-1 1,-1 1-1,0 0 1,0 0-1,-1 0 1,-1 2-155,2-7 20,0-1 1,-1 1-1,1-1 0,-1 0 1,1 1-1,-1-1 1,1 0-1,-1 0 1,0 1-1,0-1 0,0 0 1,0 0-1,0 0 1,0 0-1,0 0 0,0 0 1,0 0-1,0 0 1,-1 0-21,-2 1 70,0 0 0,0 0 0,0-1 0,0 1 0,0-1 0,0 0 0,-1 0-70,-12 1-650,0 0 0,0-1 1,-5-1 649,17 0-647,4-4-1245,1-33-8035,0 17-518</inkml:trace>
  <inkml:trace contextRef="#ctx0" brushRef="#br0" timeOffset="4825.49">3084 85 10341,'0'0'5325,"2"0"-1667,64 0-575,92 0-2506,-156 0-568,0 1 0,-1-1 0,1 1 1,0-1-1,-1 1 0,1-1 0,0 1 0,-1 0 1,1 0-1,-1-1 0,1 1 0,-1 0 0,0 1 1,1-1-1,-1 0 0,0 0 0,0 0 0,0 1 1,0-1-1,0 1 0,0-1 0,0 1 0,0-1 1,0 1-1,-1-1 0,1 1 0,-1 0 0,1-1 1,-1 1-1,0 0 0,0 1-9,2 8 38,0 1 1,-1 0-1,-1-1 1,0 5-39,0-10 4,1 38 64,0-13-73,-1 0 0,-1-1 0,-2 1-1,-1-1 1,-1 0 0,-7 22 5,-27 58-678,25-85-458,5-18-2033,-3-4-5694,7-3 1982</inkml:trace>
  <inkml:trace contextRef="#ctx0" brushRef="#br0" timeOffset="5175.75">3111 342 6387,'0'-4'8052,"0"0"-4131,0-4-2688,22 0-481,5 0-448,13-4-208,0 8-96,0-4-176,-4 8-496,-5-4-304,-5 0-785,-3 0-2081,-5 0-5202</inkml:trace>
  <inkml:trace contextRef="#ctx0" brushRef="#br0" timeOffset="5635.49">4020 1 7555,'-20'0'3540,"-35"2"3130,51-1-6437,-1 0 1,0 0-1,0 0 1,1 1-1,-1 0 1,1 0-1,-1 0 1,1 0-1,0 1 1,-1 0-234,-9 7 234,1 1 1,0 0-1,0 1 1,1 0-1,1 1 1,0 0-1,1 1 1,0 0-1,-6 14-234,14-23-45,1 1-1,-1-1 1,1 0 0,1 0-1,-1 0 1,1 0 0,0 1-1,0 2 46,1 1-221,4-7 104,14-2-8,-7 1 44,0-1 1,0 0-1,0-1 0,1 0 0,-1-1 1,0-1-1,-1 1 0,1-2 0,7-2 81,19-17-359,0-1-1,-2-1 1,-1-2-1,-1-2 0,7-9 360,-40 37 1244,-1 1 132,0 0-215,0 5-289,0 12-477,0 40 1033,-5 26-1428,3-63-3,-1 0 1,-1-1-1,-1 1 0,-1-1 0,0 0 0,-3 4 3,-8 20-234,11-26-612,0 0 0,-2 0 0,-5 9 846,-6-2-2782,17-21 1894,-1-1 1,0 0-1,0 1 0,0-1 1,0 0-1,-1 0 0,0 0 888,-14 3-7643</inkml:trace>
  <inkml:trace contextRef="#ctx0" brushRef="#br0" timeOffset="8075.51">0 743 2737,'0'0'2906,"0"0"-247,0 0-1092,0 0-279,0 0-165,0 0-186,0 0 151,0 0 350,0 0-115,0 0-293,0 0-357,0 0-231,0 0-260,3 0 5,364 0 4620,-157-8-3860,1109 8 513,-1252-2-1207,65-9-253,-86 3 73,-24 4-50,0 1 0,1 0-1,3 2-22,17-1 12,-1-2-1,35-8-11,-34 4 43,-1 3 1,37 0-44,-51 5 43,46 0 125,60-8-168,-57 2 93,-1 4 1,18 4-94,5 0 21,851-2 133,-928 0-118,0 1 0,0 1 0,0 2-1,-1 0 1,3 1-36,-23-4-136,-1-1 0,1 1 0,-1-1 0,1 1 0,-1-1-1,1 1 1,-1 0 0,0-1 0,1 1 0,-1-1 0,0 1 0,0 0 0,1-1-1,-1 1 1,0 0 0,0 0 0,0-1 0,0 1 0,0 0 0,0-1 0,0 1 0,0 0-1,0-1 1,0 1 0,0 0 0,0-1 0,-1 1 0,1 0 0,0-1 0,0 1-1,-1 0 1,1-1 0,0 1 0,-1-1 0,1 1 0,-1 0 0,1-1 0,-1 1-1,1-1 1,-1 1 0,1-1 0,-1 0 0,1 1 0,-1-1 0,0 0 0,1 1 136,-30 8-3751,-16 2-2666</inkml:trace>
  <inkml:trace contextRef="#ctx0" brushRef="#br0" timeOffset="8969.16">1186 1032 304,'-22'1'12657,"6"3"-7793,14-3-4680,0 1 1,0-1-1,0 1 1,0 0-1,0-1 0,0 1 1,1 0-1,-1 0 1,1 0-1,-1 0 1,1 0-1,0 0 1,-1 2-185,-6 11 320,1 1 0,0 1 1,1-1-1,1 1 1,1 0-1,0 0 0,1 1 1,1 1-321,-2 34 844,4 53-844,0-53 178,0-46-175,0 0 0,1 1 0,-1-1 0,2 0 0,-1 0-1,1 0 1,0 0 0,0 0 0,2 4-3,-1-7-9,-1-1 0,0 1-1,1 0 1,0-1 0,0 1-1,0-1 1,0 0 0,0 0 0,1-1-1,-1 1 1,1 0 0,0-1-1,0 0 1,0 0 0,0 0-1,3 0 11,12 3-349,1-1 1,0 0 0,-1-2 0,1-1 0,0 0 0,0-1 0,14-3 347,19 2-2079,-44 1 1546,2 0-1002,-1 0-1,0 0 1,1-1 0,-1-1 0,6-1 1535,19-11-7991</inkml:trace>
  <inkml:trace contextRef="#ctx0" brushRef="#br0" timeOffset="9665.28">1734 1320 7091,'4'-49'7908,"12"-15"-6220,-1 0-313,-12 41 1008,-2-1 0,0-12-2383,-1 32 772,-1 37-642,-1-1-1,-2 0 1,-1 0 0,-2-1-1,-5 17-129,6-27-23,0 1 1,2 0-1,1 0 0,1 0 0,0 21 23,2-39-1252,1 6 2499,1-8-6723,1-1-6251,9-1 4801</inkml:trace>
  <inkml:trace contextRef="#ctx0" brushRef="#br0" timeOffset="9993.03">2095 1272 8308,'-5'0'4786,"5"0"-848,0 0-1921,0 16-929,0 0-335,0 0-465,0-4-96,0-4-64,0 0-64,0-4 32,0-4-96,0 0-16,0 0-384,0 0-385,0 0-1328,14 0-3009,3 0-3714</inkml:trace>
  <inkml:trace contextRef="#ctx0" brushRef="#br0" timeOffset="10455.13">2531 1080 7908,'-32'1'10751,"28"0"-10571,0 0 1,0 0 0,0 0 0,0 0-1,1 1 1,-1-1 0,0 1 0,1 0-1,-1 0 1,1 0 0,-1 1 0,1-1-1,0 1 1,0 0 0,-1 1-181,-16 16 1070,0 2 0,-8 11-1070,21-24 166,0 1 1,1-1-1,0 2 1,1-1-1,0 1 1,1-1-1,-3 9-166,3-3 87,0 1 0,0-1 0,2 1 0,0 0 0,1 9-87,0-13 46,2 19 67,0-31-112,-1 0-1,0 0 1,1 0 0,-1 0-1,0 0 1,1 0-1,-1 0 1,1-1 0,0 1-1,-1 0 1,1 0-1,0-1 1,-1 1 0,1 0-1,0-1 1,0 1-1,0 0 1,-1-1 0,1 1-1,0-1 1,0 0 0,0 1-1,0-1 1,0 0-1,0 1 1,0-1 0,0 0-1,1 0 0,5 1-13,1 0 0,0 0 0,0-1 0,-1 0 0,1-1 0,0 1 0,0-1 0,-1-1 0,1 0 0,-1 0 0,1 0 0,-1-1 0,0 0 0,0 0 0,0-1 0,0 0 0,-1 0 0,0-1 0,0 0 0,0 0 0,0 0 0,-1-1 0,1 0 0,-2 0 0,1 0 0,-1 0 0,1-1 0,-2 0 0,1 1 0,-1-2 0,0 1 0,-1 0 0,1-2 13,1-6-2,-1 0 0,-1 0 0,0-1 0,-1 1 0,-1-1 1,-1 1-1,0-1 2,1-19-209,0 34-348,0 1-521,0 0-1032,0 0-2674,0 0-4583</inkml:trace>
  <inkml:trace contextRef="#ctx0" brushRef="#br0" timeOffset="10975.76">2879 1060 2897,'0'0'7289,"0"0"-2193,0 0-1700,-6 0-371,3 0-2909,-1 1 0,1-1 0,0 1 0,-1 0 0,1 0 0,0 0 1,0 0-1,0 1 0,0-1 0,0 1 0,0 0 0,1 0 0,-1 0 0,0 0 0,1 0 0,-2 2-116,-7 9 151,0-1 0,1 1 0,0 1-151,-7 9 390,-5 5-23,1 2 0,2 0 0,-3 7-367,12-18 80,1-1 0,1 2 1,1-1-1,1 1 0,0 0 0,0 8-80,5 35-45,1-62 41,1-1-1,-1 1 1,1-1 0,-1 1-1,1-1 1,-1 0 0,1 1-1,-1-1 1,1 1 0,-1-1-1,1 0 1,0 0 0,-1 1-1,1-1 1,0 0 0,-1 0-1,1 0 1,0 0 0,-1 0-1,1 0 1,0 0 0,-1 0-1,1 0 1,0 0 0,-1 0-1,1 0 1,0 0 0,-1 0-1,1-1 1,0 1 4,4 0-28,3 0-4,1 1 0,-1-2 0,0 1 0,0-1 0,0 0-1,0-1 1,-1 0 0,1 0 0,0 0 0,-1-1-1,1 0 1,-1-1 0,0 0 0,0 0 0,0 0 0,4-5 32,-3 3-24,-1-1 1,0 0-1,-1 0 1,0-1-1,0 1 1,0-1-1,-1-1 1,0 1-1,-1-1 1,0 0-1,0 0 1,-1 0-1,0 0 1,0-1-1,-1 1 1,-1-1-1,1 0 1,-2 1-1,1-1 1,-1-3 23,-1 12 5,1 0 0,0 1 0,-1-1 0,1 0 0,0 1 0,-1-1 1,1 0-1,-1 1 0,1-1 0,-1 0 0,1 1 0,-1-1 0,1 1 0,-1-1 0,0 1 0,1-1 0,-1 1 0,0-1 0,1 1 1,-1 0-1,0-1 0,0 1 0,1 0 0,-1 0 0,0 0 0,0-1 0,1 1 0,-1 0 0,0 0 0,0 0 0,0 0 0,0 0-5,-35 1-2772,26-1-1717,10 0-2965</inkml:trace>
  <inkml:trace contextRef="#ctx0" brushRef="#br0" timeOffset="11441.9">3021 943 9108,'0'0'6467,"0"0"-2014,0 0-2047,0 0-1320,0 0-435,1 2-125,30 41 879,-22-31-1165,0 0 1,-1 1-1,1 2-240,2 7 170,0 1 0,-2 0-1,-1 0 1,-1 1 0,-1 0 0,-1 0 0,-1 0 0,-1 1 0,0 24-170,-2-24 8,-3 37 13,1-57-20,0 0 1,0 0-1,0 0 0,-1 0 0,1 0 0,-1 0 0,0-1 0,-1 1 0,1-1 0,-3 4-1,-2 2-32,-1-1 1,0 1-1,0-2 1,0 1-1,-2-1 0,1 0 1,-4 1 31,7-5-31,0 0 0,-1-1 1,0 0-1,1-1 0,-1 1 0,0-1 1,0-1-1,-1 1 0,1-1 1,0-1-1,0 1 0,-4-1 31,1 0-110,5 0-131,1 1-1,0-1 1,0-1 0,0 1-1,0-1 1,-1 1 0,1-1 0,-3-2 241,5 3-124,1-1 1,0 0 0,0 0 0,-1 0 0,1 0 0,0-1 0,0 1 0,0 0 0,1 0 0,-1-1 0,0 1 0,0 0 0,1-1 0,-1 1 0,0 0 0,1-1 0,0 1 0,-1-1 0,1 1 0,0-1 0,0 1 0,0-1-1,0 0 1,0 1 0,0-1 0,0 0 123,0-46-6373,0 21-1124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14:01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21 5827,'-5'0'12934,"5"0"-9381,0 0-1312,0 0-1264,0-4-545,0 0-224,18 0-96,18-4 96,-1 8-192,1 0-32,-9 0-16,-1 0-144,-12 0-352,-1 0-289,0 0-303,-4 0-721,0 0-1889,0 8-4465</inkml:trace>
  <inkml:trace contextRef="#ctx0" brushRef="#br0" timeOffset="379.74">4 201 9604,'-3'0'8198,"2"1"-3406,4 2-2202,10 1-2851,51 4 1062,1-2-1,0-4 1,5-2-801,8 0-1422,-52 0-2621,-1 0-4438,-16 0-3569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8.2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577 1 7684,'-24'0'4646,"-19"0"163,34 0-4490,1 1 0,-1 0 0,1 0-1,0 1 1,-1 0 0,1 0-1,0 1 1,0 0 0,0 0 0,-3 3-319,-37 22 2257,-36 27-2257,65-41 304,2 1 0,0 0 0,0 2 0,1 0 0,-10 16-304,-5 9 249,2 2 0,-21 42-249,40-66 4,0 1 0,2-1 0,1 2 1,0-1-1,2 1 0,0 0 0,2 0 0,0 4-4,3-23-1,-3 43-53,2 41 54,2-73-9,0-1 0,1 1 0,1 0 1,0-1-1,0 0 0,1 1 1,1-2-1,4 9 9,5 6-20,2-1 1,0-1-1,2-1 1,0 0-1,2-1 1,18 17 19,-27-30-43,0 0 0,0-1-1,1-1 1,0 0 0,1 0-1,0-2 1,0 1 0,0-1 0,1-1-1,-1-1 1,1 0 0,1 0 0,-1-2-1,0 1 1,2-2 43,2 0-116,-3 0-107,0 0 0,0-1 0,0-1 0,14-2 223,-27 2-95,1 0 1,0-1-1,0 1 1,0 0-1,-1-1 1,1 0-1,-1 0 1,1 1-1,-1-2 1,0 1-1,0 0 1,0 0-1,0-1 1,0 1-1,0-1 1,-1 1-1,1-1 1,-1 0-1,1 0 1,-1 1-1,0-1 95,4-12-1423,-1 1-1,0-1 1,1-11 1423,-3 15-1274,4-33-4681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8.7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8068,'0'0'4290,"0"0"-1137,0 0-896,0 0-688,18 0 80,22 0-369,9 0-559,5 0-81,-1 0-336,10 0-144,-1 0-128,-4 0-32,4 0-32,-4 0-400,-9 0-417,-4 0-991,-10 0-2578,-8 0-5475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1:59.4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13 5074,'-2'-3'12597,"1"-2"-8020,137 3-2444,-66 0-4432,-2 1-7743,-58 1 2516</inkml:trace>
  <inkml:trace contextRef="#ctx0" brushRef="#br0" timeOffset="359.96">21 141 6467,'0'0'3954,"0"0"-1025,0 0-528,5 0-416,17 0-224,5 0-705,-1 0-271,5 0-465,1 0-112,3 0-192,1 0-16,-5 0-32,-4 0-544,-5 0-577,0 0-720,-4 0-800,0 0-2961,-5 0-1778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33.5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226 310 8036,'0'0'3713,"0"0"-917,0 0-872,0 0-539,0 0-361,-6 1 262,0 1-1150,0 0 1,0 0-1,1 1 1,-1 0-1,0 0 1,1 1-1,0-1 1,0 1-1,0 1 1,0-1-1,0 1-136,-14 15 381,2 0 0,0 2-381,12-17 58,-8 13 44,0 0 0,1 1 0,1 0 0,-4 13-102,9-20 17,1 0 1,1 0-1,0 0 0,1 1 1,1 0-1,-1-1 1,2 1-1,0 7-17,-1 19-6,1-24 19,0-1 1,1 1-1,1 0 1,0 0-1,2 3-13,-1-13-12,-1-1 0,1 0 0,0 0 0,1 0 1,-1-1-1,1 1 0,-1 0 0,1-1 0,0 0 0,1 1 0,-1-1 0,0-1 0,2 2 12,4 3-144,0-1 0,1 0 0,0 0 0,6 2 144,-8-5-371,1 0 0,-1-1 0,1 0 0,-1 0 0,1-1 0,0 0 0,6-1 371,37 0-5722,-23-1-1368,-11 1 137</inkml:trace>
  <inkml:trace contextRef="#ctx0" brushRef="#br0" timeOffset="550.13">538 446 5667,'5'-8'4805,"4"-7"2675,-6 16-5820,-2 11-1319,1 105 834,-1 9-1187,-5 1 12,0-97 242,1-7-2637,2-7-8210,1-16 3287</inkml:trace>
  <inkml:trace contextRef="#ctx0" brushRef="#br0" timeOffset="895.83">855 723 7251,'0'0'4835,"0"20"-3427,0 8-239,0-4 63,0-8-639,0-4-593,0-4-32,0-8-81,0 0-79,0 0-144,0 0-448,0 0 128,0 0-801,0-16-2161,0-4-2048</inkml:trace>
  <inkml:trace contextRef="#ctx0" brushRef="#br0" timeOffset="1457.76">1247 310 5026,'0'0'5384,"0"0"-1353,0 0-1446,-10 1 953,9-1-3489,-1 1 1,0 0-1,1-1 1,-1 1-1,1 0 0,-1 0 1,1 0-1,-1 0 0,1 0 1,0 1-1,0-1 0,-1 0 1,1 1-1,0-1 0,0 1 1,0-1-1,1 1 1,-1-1-1,0 1 0,1-1 1,-1 1-50,-4 8 129,-10 15 67,2 1 1,0 1 0,2 0-1,1 0 1,1 1-1,-4 22-196,7-12-41,2 1 0,1-1 0,3 28 41,0-65-9,0 0 0,0 1-1,0-1 1,1 1-1,-1-1 1,0 0-1,1 1 1,-1-1 0,1 0-1,0 0 1,-1 1-1,1-1 1,0 0-1,0 0 1,0 0 0,0 0-1,0 0 1,0 0-1,0 0 1,0 0-1,0 0 1,0-1 0,0 1-1,1 0 1,-1-1-1,0 1 1,1-1-1,-1 1 1,0-1 0,1 0-1,-1 0 1,1 1 9,8 0-90,0 0 0,-1 0 1,1-1-1,6-1 90,-2 1-52,-11 0 56,1 0 0,-1 0-1,1-1 1,0 0 0,-1 1 0,1-1 0,-1 0-1,0-1 1,1 1 0,-1-1 0,0 1-1,0-1 1,0 0 0,0 0 0,0 0 0,0-1-4,1-1 6,0 0-1,0-1 1,0 1 0,-1-1 0,0 0 0,0 0 0,0-1 0,0 1 0,0-3-6,2-6 40,-1-1-1,0 0 0,-1 0 1,-1 0-1,0 0 0,-1 0 1,-1-4-40,0-25 202,0 43-255,-1 1 0,1-1 0,0 1 0,-1-1 0,1 1 0,-1 0 0,1-1 0,0 1 0,-1 0 0,1-1 0,-1 1 0,1 0-1,-1-1 1,0 1 0,1 0 0,-1 0 0,1 0 0,-1 0 0,1-1 0,-1 1 0,0 0 0,1 0 0,-1 0 0,1 0 0,-1 0 0,0 0-1,1 0 1,-1 1 53,-19 2-5074,11 11-2692</inkml:trace>
  <inkml:trace contextRef="#ctx0" brushRef="#br0" timeOffset="2329.89">1251 302 3506,'0'0'3983,"0"0"-1001,0 0-684,0 0-546,0 0-556,0 0-305,0 0-264,0 0-115,0 0-136,0 0 0,0 0-133,0 0-72,0 3-38,1 8 33,0 0-1,1-1 0,0 1 1,1-1-1,0 0 1,3 6-166,7 27 122,-10-27-277,-1 1 0,-1 0 0,0-1-1,-1 1 1,-1 4 155,0 15-10360,1-36 2984</inkml:trace>
  <inkml:trace contextRef="#ctx0" brushRef="#br0" timeOffset="3160.03">1626 350 7251,'0'0'5261,"0"0"-1600,0 0-1410,0 0-831,0 0-548,0 0-392,-2 3-74,-54 106 800,-29 82-1206,77-167 9,0 1 0,2-1 1,1 1-1,1 0 0,1 0 1,1 0-1,2 0 0,0 11-9,1-36-9,0 1-1,-1-1 0,1 1 1,0-1-1,-1 1 0,1-1 0,0 1 1,0-1-1,-1 0 0,1 0 0,0 1 1,0-1-1,0 0 0,0 0 0,-1 0 1,1 0-1,0 0 0,0 0 1,0 0-1,0 0 0,0 0 10,28 0-251,-22-1 218,-5 1 37,-1 0-1,1 0 0,0 0 0,-1 0 1,1-1-1,0 1 0,-1-1 1,1 0-1,0 1 0,-1-1 0,1 0 1,-1 0-1,1 0 0,-1 0 1,0 0-1,1 0 0,-1 0 0,0 0 1,1-1-4,0-1 18,0-1 0,1 1 0,-1-1 0,0 1 0,-1-1-1,1 0 1,-1 0 0,1-2-18,1-7 54,0 0-1,-2 0 0,1 0 0,-1 0 0,-1-2-53,0-64 478,0 79-541,-1-1 0,1 1 0,0 0 0,0-1 0,0 1 0,-1 0 0,1-1 1,0 1-1,0 0 0,-1 0 0,1-1 0,0 1 0,-1 0 0,1 0 0,0 0 0,-1-1 0,1 1 0,0 0 0,-1 0 0,1 0 0,0 0 0,-1 0 1,1 0-1,0 0 0,-1 0 0,1 0 0,-1 0 0,1 0 0,0 0 0,-1 0 0,1 0 0,0 0 0,-1 0 0,1 0 0,-1 0 0,1 0 0,0 1 0,-1-1 63,1 0-312,-1 0-1,0 0 1,1 1-1,-1-1 1,0 0-1,1 1 1,-1-1-1,0 0 1,1 1-1,-1-1 1,0 1-1,1-1 1,-1 1-1,1-1 1,-1 1-1,1-1 1,-1 1-1,1 0 1,0-1-1,-1 1 1,1 0-1,0-1 1,-1 1-1,1 0 1,0 0-1,0 0 313,-1 21-10570</inkml:trace>
  <inkml:trace contextRef="#ctx0" brushRef="#br0" timeOffset="3700.14">1759 294 6387,'0'0'5458,"0"0"-1312,0 0-1766,0 0-915,0 0-545,0 0-357,0 5-237,2 8-191,0 1-1,1-1 1,0 1 0,1-1 0,0 0 0,1-1 0,6 10-135,-2 0 101,-1 0 1,3 11-102,3 36 163,-3 0 1,-2 0-1,-4 1 0,-3 50-163,-3-116 12,1 0 0,-1 0 0,0-1 0,0 1 0,0 0 0,-1 0 0,1-1 0,-1 1 0,0 0 0,0-1 0,0 0 0,0 1 0,-1-1 0,0 0 0,1 0 0,-1-1 0,0 1 0,0 0 0,0-1 0,-1 0 0,-1 1-12,-1 1-22,0 0 0,-1-1 0,1 0-1,-1 0 1,0 0 0,0-1 0,0 0 0,0-1 0,-1 1 0,1-1-1,-6 0 23,-3-1-289,10 1-200,0-1 0,-1 0 0,1 0 0,0 0 1,-6-2 488,11 2-315,0-1 0,-1 1 1,1-1-1,0 1 0,0-1 1,0 1-1,0-1 0,-1 0 1,1 1-1,0-1 0,0 0 1,0 0-1,0 0 0,1 0 1,-1 0-1,0 0 0,0 0 1,1 0-1,-1 0 1,0 0-1,1 0 0,-1 0 1,1-1-1,-1 1 0,1 0 1,0 0-1,-1-1 0,1 1 1,0-1 314,-1-21-7609</inkml:trace>
  <inkml:trace contextRef="#ctx0" brushRef="#br0" timeOffset="4080.19">1661 53 6419,'0'0'7139,"0"0"-2593,0 0-3489,0 0-385,0 0-368,5-4 112,17 4 305,0-4-353,1 4-272,-6-4-64,1 4-32,-4 0 0,-1 0-576,-4 0-1921,0 0-4787</inkml:trace>
  <inkml:trace contextRef="#ctx0" brushRef="#br0" timeOffset="4435.12">2071 9 14182,'0'0'209,"0"0"0,0-1 0,1 1-1,-1 0 1,0-1 0,0 1-1,0 0 1,0-1 0,0 1-1,1 0 1,-1 0 0,0-1-1,0 1 1,1 0 0,-1 0-1,0 0 1,0-1 0,1 1-1,-1 0 1,0 0 0,0 0-1,1 0 1,-1-1 0,0 1 0,1 0-1,-1 0 1,1 0-209,14-2 1880,23 2-2537,-27 0 1254,-10 0-585,1 0 0,-1 0 0,1 0 1,-1 1-1,1-1 0,-1 0 0,0 0 0,1 1 1,-1-1-1,1 1 0,-1 0 0,0-1 1,0 1-1,1 0 0,-1 0 0,0 0 1,0 0-1,0 0 0,0 0 0,0 0 0,0 0 1,0 0-1,0 0 0,0 0 0,-1 1 1,1-1-1,0 0 0,-1 1 0,1-1 1,-1 1-1,1-1 0,-1 0 0,0 1-12,2 6 59,-2 0 0,1 1-1,-1-1 1,0 0 0,-1 7-59,0 5 66,1-8-21,0 0 0,-1 0 0,0 0 0,-1 0 0,-1-1 0,0 1 0,0-1 0,-1 1 0,-1 0-45,-2 2-24,1 0-1,0 0 0,1 1 1,1-1-1,0 1 1,1 1-1,1-1 1,0 0-1,1 1 1,1 6 24,0-21 1,1 0-1,0 0 1,-1-1 0,1 1 0,0 0 0,0-1 0,-1 1-1,1 0 1,0-1 0,0 1 0,0-1 0,0 0 0,0 1 0,0-1-1,0 0 1,0 1 0,0-1 0,-1 0 0,2 0-1,22 6 21,5-5-736,-1 0 0,3-2 715,9 0-5725,-18 1-2354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39.6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532 0 1889,'0'0'5803,"0"0"-1532,0 0-1286,-16 0 502,-76 2 315,-1 3-3802,31-2 1477,-23-4-1477,19 0 398,66 1-366,0 0 14,0 39-157,-6 263-105,1-234 232,-3-1-1,-3 0 1,-9 27-16,-41 178-259,59-260 189,0-1 0,0 1-1,1-1 1,1 1 0,0-1 0,1 1 0,1 4 70,-2-15-1,0 1-1,1-1 1,0 0-1,-1 0 1,1 0-1,-1 0 1,1 0 0,0 0-1,0 0 1,0-1-1,0 1 1,0 0-1,-1 0 1,1-1 0,1 1-1,-1 0 1,0-1-1,0 1 1,0-1-1,1 1 2,5 3 0,5 4 45,0-1 0,1 0 1,-1-1-1,2 0 1,-1-1-1,1 0 0,-1-1 1,1-1-1,6 1-45,18 0-99,0-1 0,35-2 99,-47-1-1390,1 0-3519,-9 0-2080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2:45.8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0 676 1969,'0'-1'688,"0"0"0,0 0 0,1 1 0,-1-1 0,0 0 0,0 0 1,0 1-1,0-1 0,1 0 0,-1 0 0,0 1 0,1-1 0,-1 0 0,1 1 0,-1-1 0,1 1 1,-1-1-1,1 1 0,-1-1 0,1 0-688,16-5 4126,27 6-6435,-27 1 3620,94-1-1001,-111 17 207,1 8-29,-1-6-198,0 0-1,-3 13-289,2-25 18,0 0 0,0-1 0,-1 1-1,0-1 1,-1 0 0,1 0 0,-1 0 0,0 0 0,-4 5-18,2-4 4,0 0 0,1 0 0,0 0 0,0 1 0,1-1 0,0 1 0,0 0 0,1 0 0,0 0 0,0 0 0,1 0 0,0 1 0,1-1 0,0 4-4,0 4-182,1-16 177,0 1 0,0 0-1,0-1 1,1 1 0,-1-1 0,0 1-1,1-1 1,-1 0 0,0 0-1,1 1 1,-1-1 0,0 0 0,1 0-1,-1 0 1,0 0 0,1-1 5,-1 1-1,140 2 786,-70 0-1840,0-2-5614,-61 0 428</inkml:trace>
  <inkml:trace contextRef="#ctx0" brushRef="#br0" timeOffset="1799.22">927 483 2369,'-1'7'13150,"-3"2"-6331,-3 2-4411,-6 8-4717,-2 4 2730,3-3-397,1 0 0,0 1 0,2 0 0,0 0-1,2 1 1,0 0 0,2 1 0,0-1-1,1 1 1,2 0 0,-1 10-24,2-5-17,0-22 7,1 1-1,-1 0 1,1-1 0,0 1 0,1-1 0,-1 1 0,1-1 0,1 1 0,-1-1-1,1 1 1,0-1 0,3 5 10,2-1-111,0 0-1,1 0 1,0-1 0,0 0-1,1-1 1,1 0-1,6 5 112,-10-9-475,1 0-1,-1-1 1,1 1-1,0-1 1,0 0-1,0-1 1,0 0-1,1 0 1,-1 0 0,1-1-1,-1 0 1,7 0 475,26-1-9218,-25 0 2132</inkml:trace>
  <inkml:trace contextRef="#ctx0" brushRef="#br0" timeOffset="2919.24">1163 615 112,'-9'-1'9898,"5"-2"-4266,4 3-5500,-1 0-1,1-1 1,0 1 0,0 0 0,0-1-1,0 1 1,0-1 0,0 1-1,0 0 1,0-1 0,0 1 0,0-1-1,0 1 1,0 0 0,0-1 0,0 1-1,0 0 1,1-1 0,-1 1-1,0 0 1,0-1 0,0 1 0,0 0-1,1-1 1,-1 1-132,1-2-40,1 0 0,-1 0 0,1 1 1,0-1-1,0 1 0,-1-1 0,1 1 0,0 0 0,0-1 0,0 1 0,1 0 40,7-1 73,0 0 0,0 1 0,0 0-1,-1 0 1,1 1 0,0 0-1,0 1 1,4 1-73,-11-1 24,-1-1 1,1 1-1,0 0 0,0 0 1,-1 0-1,1 0 0,-1 1 0,1-1 1,-1 1-1,0 0 0,1-1 1,-1 1-1,0 0 0,0 0 1,0 1-1,-1-1 0,1 0 1,0 0-1,-1 1 0,0-1 0,1 1 1,-1 0-1,0-1 0,0 1 1,0 0-1,-1 0 0,1 0-24,2 9 126,-1 1 0,0 0 0,-1 0 0,0 0 0,-1 5-126,0-17-80,1 1 1,-1 0-1,0 0 1,0-1-1,-1 1 1,1 0-1,0 0 1,0-1-1,-1 1 0,1 0 1,-1-1-1,0 1 1,0-1-1,1 1 1,-1-1-1,0 1 1,0-1-1,0 1 0,0-1 1,-1 0-1,1 1 1,0-1 79,0 1-10,1 0 0,0 1 0,-1-1 0,1 0 0,0 1 1,0-1-1,0 1 0,1-1 0,-1 1 10,1 6 52,-1-6-42,1 1 0,-1 0 1,1 0-1,0 0 1,0-1-1,0 1 1,0 0-1,1-1 1,-1 1-1,1-1 0,0 1-10,6 10 75,-7-10 165,0 0 1,-1 0-1,1 0 0,-1 0 0,0 0 1,0 4-241,0-6 98,0-1-1,0 1 1,0 0 0,0-1 0,0 1 0,-1 0 0,1-1 0,0 1-1,-1 0 1,1-1 0,-1 1 0,0-1 0,0 1 0,1-1 0,-1 0 0,0 1-1,0 0-97,-9 2-41,-1 0 0,1-1 0,0 0 0,-1 0 0,-4-1 41,-5 3-1147,9-5-1545,0 1-3508,6 2-1073</inkml:trace>
  <inkml:trace contextRef="#ctx0" brushRef="#br0" timeOffset="3468.75">1502 519 9412,'-4'-3'6287,"11"4"-1534,0 3-4611,-1 0-1,0 0 1,0 0 0,0 1-1,-1 0 1,4 3-142,20 17 249,-19-17-189,1 0 0,-1 1 0,-1 0 0,0 0 0,0 1-1,-1 0 1,0 1 0,0 0 0,-1 0 0,-1 1 0,0-1 0,-1 1 0,0 1 0,0-1-1,-2 1 1,0 0 0,0 0 0,-1 0-60,3 34 378,-3 1 0,-3 25-378,0-17 119,1-53-93,0 0-1,0 0 1,-1 0-1,1 1 1,-1-1 0,0 0-1,0 0 1,0 0-1,-1 0 1,1 0-1,-1-1 1,1 1 0,-1 0-1,0-1 1,0 1-1,0-1 1,0 0 0,-1 1-1,1-1 1,0 0-1,-1 0 1,0-1-1,1 1 1,-4 1-26,0 0-320,0-1 1,0 1-1,0-1 1,-1 0-1,-2 0 320,-33 3-7657,33-5 157</inkml:trace>
  <inkml:trace contextRef="#ctx0" brushRef="#br0" timeOffset="4018.92">2202 391 4354,'0'0'6131,"0"0"-1630,0 0-1732,-4 0-1345,0 0-1313,0 1-1,1 0 0,-1 0 0,0 0 0,1 1 0,-1-1 0,1 1 0,-1 0 0,1 0 0,0 0 0,0 0 0,0 1 0,0-1 0,0 1 0,0-1 0,1 1 0,-1 0 0,1 0 0,0 1 1,0-1-1,0 0 0,-1 4-110,-6 10 227,1 0 1,1 1 0,0 0 0,0 5-228,0 3 125,2 0 1,0 1-1,2 0 1,0 14-126,3 111 474,1-68-354,-1-79-119,1 0 0,-1 0 0,1 0-1,0 0 1,1 0 0,-1 0 0,1 0 0,0 0-1,0-1 1,0 1 0,1-1 0,0 1 0,0-1-1,0 0 1,0 0 0,1 0 0,-1-1 0,4 4-1,-2-3-201,0 0 1,1-1 0,-1 1-1,1-1 1,0 0 0,-1-1-1,1 1 1,0-1 0,1 0-1,-1 0 1,0-1-1,1 0 1,-1 0 0,0-1-1,1 1 201,20-1-2980,0 0-2603</inkml:trace>
  <inkml:trace contextRef="#ctx0" brushRef="#br0" timeOffset="5120.05">2616 535 1409,'0'-7'4041,"0"-21"1683,0 27-5375,-1 0 0,1 0 0,0 0 0,0 0 0,0 0 0,0 1 0,1-1 0,-1 0 0,0 0 0,0 0 0,0 0 0,1 0 0,-1 0 0,1 1 0,-1-1 0,0 0 0,1 0 0,0 0-349,-1 1 1289,0 0-193,0 0-253,0 0-160,-1 121 760,1-73-1486,-1 1 1,-5 20 42,-2-5-939,7-43-1717,1 0-3489,0-9-2294</inkml:trace>
  <inkml:trace contextRef="#ctx0" brushRef="#br0" timeOffset="5658.98">2946 467 7171,'0'0'4875,"-1"0"407,-9 0-3705,9 0-1489,-1 1 0,1-1 1,-1 0-1,1 1 0,-1-1 1,1 1-1,-1 0 1,1 0-1,-1-1 0,1 1 1,0 0-1,-1 0 0,1 0 1,0 0-1,0 0 0,0 1 1,0-1-1,0 0 0,0 1 1,-1 0-89,-18 36 209,11-21 5,-13 25 107,3 0 0,-4 13-321,17-37 49,0 1-1,1-1 1,1 1-1,1 1 1,0-1 0,1 19-49,2-27 5,0-10-6,-1 1 0,1 0 0,0-1 1,0 1-1,0 0 0,0 0 0,0-1 0,0 1 1,0 0-1,1-1 0,-1 1 0,1 0 0,-1-1 1,1 1-1,0 0 0,-1-1 0,1 1 0,0-1 0,0 0 1,0 1-1,0-1 0,0 0 0,1 1 0,-1-1 1,0 0-1,2 1 1,3 1-8,0 0 1,1 0-1,-1-1 0,1 0 1,-1 0-1,1 0 0,0-1 1,0 0-1,0 0 8,66 0-70,-41-2 54,-25 1 14,-1-1-1,0 0 1,0-1 0,0 1-1,0-1 1,0 0-1,-1-1 1,1 1 0,-1-1-1,1 0 1,-1-1 0,0 1-1,0-1 1,0 0-1,-1 0 1,1-1 0,-1 1-1,0-1 1,1-3 2,1 0 0,0 0-1,-1 0 1,0 0-1,0-1 1,-1 0-1,0 0 1,-1 0-1,0 0 1,-1-1-1,0 1 1,0-1-1,0-2 1,-1-19 94,-1-1-1,-1-6-93,0 35 28,1-1 1,-1 1-1,0 0 0,1 0 1,-2-1-1,1 1 0,0 0 0,-1 0 1,1 0-1,-1 0 0,0 1 1,0-1-1,0 0 0,0 1 0,0-1 1,-1 1-1,1 0 0,-1 0 1,0 0-1,1 0 0,-3-1-28,0 0-138,0 0 0,0 1 1,-1 0-1,1 0 0,-5-1 138,-30-2-4368,32 7-1510,-1 8-4622</inkml:trace>
  <inkml:trace contextRef="#ctx0" brushRef="#br0" timeOffset="6039.16">3325 796 3746,'0'0'6531,"0"0"-1777,0 0-1953,0 0-1392,0 0-369,0 8-495,0 8-385,0 8-48,0-4-112,-9 0-32,0 4-497,0 4-591,4-4-849,1-4-2497,4-4-3490</inkml:trace>
  <inkml:trace contextRef="#ctx0" brushRef="#br0" timeOffset="6519.14">3627 575 7684,'0'0'4887,"0"0"-688,1 0-1237,-9 2-2130,3 0-725,0 0 1,0 1-1,0 0 1,0 0-1,1 0 0,-1 1 1,1-1-1,0 1 1,0 0-1,0 1 0,-1 2-107,-40 57 369,42-60-316,-7 12-5,1-1 0,0 2 0,1-1 0,1 1-1,1 0 1,0 0 0,1 1 0,1 0 0,1 0-1,1 0 1,0 0 0,1 13-48,1-31 1,0 1-1,0-1 1,0 1 0,0-1-1,0 1 1,0 0-1,1-1 1,-1 1 0,0-1-1,0 1 1,1-1-1,-1 1 1,0-1 0,0 1-1,1-1 1,-1 1 0,1-1-1,-1 0 1,0 1-1,1-1 1,-1 1 0,1-1-1,-1 0 1,1 0-1,-1 1 1,1-1 0,-1 0-1,1 0 1,0 1-1,-1-1 1,1 0 0,-1 0-1,1 0 1,0 0-1,26 0 47,-12-1-19,-8 1-12,0-1 1,-1-1-1,1 1 0,0-1 1,0 0-1,-1-1 0,0 1 1,1-1-1,-1-1 0,0 1 1,0-1-1,-1 0 0,1 0 1,-1-1-1,1 0-16,11-11 43,-1-1 0,0-1 0,12-17-43,-23 27-9,0 1 1,0-1 0,-1 1 0,0-1 0,0 0 0,0-1-1,-1 1 1,-1-1 0,1 1 0,-2-1 0,1 0-1,-1 0 1,0 0 0,-1 0 0,0-3 8,0-24-929,0 35-116,0 1-1439,0 2-2369,0 9-2889</inkml:trace>
  <inkml:trace contextRef="#ctx0" brushRef="#br0" timeOffset="6998.83">3980 640 1040,'0'0'6921,"-3"0"-2049,-1-1-4100,1 2 0,-1-1 0,0 0 0,0 1-1,1 0 1,-1 0 0,0 0 0,0 0-772,1 1 106,-1 0 0,1 0-1,-1 0 1,1 1 0,0-1-1,0 1 1,0 0-1,0 0 1,1 0 0,-1 0-1,1 0 1,-1 2-106,-16 22 449,2 0 1,1 1-1,-3 11-449,13-25 65,1-1 1,0 1-1,1 1 0,0-1 0,1 0 1,1 1-1,0 0 0,1 9-65,1-5 35,-1-12-15,1 0-1,0 1 1,1-1 0,0 6-20,-1-11 2,1-1 0,-1 1 0,1 0 0,-1 0 0,1-1-1,0 1 1,0-1 0,0 1 0,-1-1 0,2 1 0,-1-1 0,0 1 0,0-1 0,0 0 0,1 0 0,-1 0 0,0 1-1,1-1 1,-1 0 0,2 0-2,9 4-16,1-2 0,-1 1 0,1-2-1,0 1 1,0-2 0,-1 0 0,1 0-1,0-1 1,13-2 16,7 2-25,-31-1 26,1 1-1,0 0 0,0-1 0,0 1 1,-1-1-1,1 0 0,0 0 0,0 0 1,-1 0-1,1-1 0,-1 1 0,1-1 1,-1 1-1,0-1 0,0 0 0,0 0 1,0 0-1,0 0 0,0 0 0,0 0 1,0-1-1,-1 1 0,1-1 0,-1 1 1,0-1-1,0 1 0,0-1 0,0 0 0,0 0 1,-1 1-1,1-3 0,2-11 25,0 0 0,-1-1-1,-1 1 1,-1-1 0,0 1-25,0 7 18,0-63 201,0 56-3833,0 0-3897,0 16-2003</inkml:trace>
  <inkml:trace contextRef="#ctx0" brushRef="#br0" timeOffset="7479.14">4372 692 4754,'0'-1'468,"0"1"-1,0-1 0,-1 1 0,1-1 1,0 1-1,0-1 0,0 1 1,0-1-1,0 1 0,-1-1 1,1 1-1,0-1 0,0 1 1,-1 0-1,1-1 0,0 1 1,-1-1-1,1 1 0,0 0 1,-1-1-1,1 1 0,-1 0 1,1 0-1,0-1-467,-15-2 4694,12 3-4549,1 0 1,-1 0-1,0 1 0,1-1 0,-1 1 1,1-1-1,-1 1 0,1 0 1,-1 0-1,1 0 0,0 0 1,-2 2-146,-9 7 129,1 1 1,0 0 0,1 1 0,0 0 0,1 1 0,1 0-1,0 1 1,0 0 0,-4 11-130,10-12 29,-1 0-1,2 0 0,0 1 1,1-1-1,0 0 0,1 1 1,0-1-1,2 7-28,-1 18 35,-1-37-36,0 1 0,0-1 0,0 0 1,1 1-1,-1-1 0,1 0 1,-1 1-1,1-1 0,-1 0 0,1 0 1,0 0-1,-1 1 0,1-1 1,0 0-1,0 0 0,0 0 1,0 0-1,0 0 0,0 0 0,0-1 1,0 1-1,0 0 0,0 0 1,0-1-1,1 1 0,-1-1 0,0 1 1,1-1-1,-1 0 0,0 1 1,1-1-1,-1 0 1,8 2-14,0-1 1,0 0-1,0-1 1,7 0 13,-6-1-9,-4 1 2,2 1 1,1 0-1,-1-1 1,1-1 0,-1 0 0,1 0 0,-1 0-1,1-1 1,-1 0 0,0-1 0,0 0 0,0 0-1,0-1 1,1-1 6,-3 2-4,0 0 0,0-1 0,-1 0 0,1-1 0,-1 1 0,0-1 0,0 0 0,-1 0 0,0 0 0,1-1 0,-2 0 0,1 1 0,-1-1 0,0-1 0,0 1 0,0 0 0,-1-1 0,0 1 0,0-1 0,-1 0 0,0 0 0,0 1 0,-1-1 0,0-5 4,0-79-1038,-4 90-4327,-1 1-2804</inkml:trace>
  <inkml:trace contextRef="#ctx0" brushRef="#br0" timeOffset="7918.72">4688 443 6979,'0'0'4194,"0"0"-384,0 0-1441,0 0-952,0 0-462,4 9 235,39 49-13,-30-43-936,-1 1-1,0 0 1,-2 1-1,0 0 0,6 12-240,-8-5 157,0 0 0,-1 1 1,-1-1-1,-2 1 0,0 1 0,-2-1 0,-1 0 0,-1 9-157,0-24 30,1-2-20,-1 0 1,0 0 0,0 0-1,-1 1 1,0-1-1,-1 0 1,1 0 0,-2-1-1,1 1 1,-1 0 0,-3 6-11,-4 3-513,-1 1 0,-1-1 0,0-1 1,-1 0-1,-13 11 513,18-22-1590,3-4-2695,5-1-3713</inkml:trace>
  <inkml:trace contextRef="#ctx0" brushRef="#br0" timeOffset="8498.94">5441 359 5555,'0'0'6405,"0"0"-1787,-1 1-1915,-10 11-2135,2-1-1,0 2 1,0-1 0,1 1 0,1 1-1,-4 7-567,-13 23 529,3-9-187,2 1 0,1 1 1,2 0-1,2 1 0,1 0 0,3 1 1,-3 18-343,9-24 77,1 1 0,1 0 1,3 0-1,2 26-77,-2-58-14,-1 0 1,0 0-1,1-1 0,-1 1 1,1 0-1,0-1 0,-1 1 0,1 0 1,0-1-1,0 1 0,0-1 1,0 1-1,0-1 0,0 0 0,1 1 1,-1-1-1,0 0 0,1 1 14,2 0-52,-1 0-1,1 0 0,-1-1 1,1 1-1,-1-1 1,1 0-1,0 1 0,3-1 53,9 1-721,1 0-1,0-1 0,-1-1 1,1 0 721,-2 0-1349,8-1-2201,-2-3-3340,-2-3-3544</inkml:trace>
  <inkml:trace contextRef="#ctx0" brushRef="#br0" timeOffset="8959.23">5949 363 7331,'0'0'4925,"0"0"-803,0 0-1803,0 0-892,0 2-336,0 4-924,0 87 1265,-3 1 0,-13 63-1432,-13-8-1532,28-126-4228,1-14-2278</inkml:trace>
  <inkml:trace contextRef="#ctx0" brushRef="#br0" timeOffset="9763.33">6283 768 3906,'-1'-3'9185,"-1"2"-3776,-4 1-2332,-7 6-3268,11-3 244,0 0 1,0 0-1,0 0 0,0 0 1,1 1-1,-1-1 0,1 1 1,0-1-1,0 1 0,0-1 1,1 1-1,-1 0 0,1-1 1,0 1-1,0 2-53,0-5 70,0-1-41,0 0-21,0 0-131,0 0-328,2 0 182,-1 0-1,0-1 0,1 1 1,-1 0-1,1-1 0,-1 1 1,0-1-1,1 1 0,-1-1 1,0 0-1,0 0 0,1 0 270,2-1-1131,19-13-5544</inkml:trace>
  <inkml:trace contextRef="#ctx0" brushRef="#br0" timeOffset="10354.94">6657 503 64,'0'0'5149,"0"0"-1334,0 0-904,0 0-150,0 0-397,-2 0-217,-1 1-1968,0-1-1,0 1 1,0 0-1,0 0 1,1 0-1,-1 0 0,0 1 1,1-1-1,-1 1 1,1-1-1,0 1 1,-1 0-1,1 0 1,0 0-1,-1 2-178,-35 40 609,28-31-277,-4 6-187,1 0-1,1 0 1,1 1 0,0 1-1,2 0 1,0 0 0,2 1-1,0 0 1,2 1-145,2-7 1,1-1 1,1 1-1,1-1 0,0 4-1,0-4-5,1-14 3,-1 0 1,0 0-1,1 0 1,-1 0-1,1 0 0,-1 0 1,1 0-1,-1 0 1,1 0-1,-1 0 0,1-1 1,0 1-1,0 0 1,-1-1-1,1 1 0,0 0 1,0-1-1,0 1 1,0-1-1,0 1 0,0-1 1,0 1-1,0-1 0,0 0 1,0 0-1,0 1 1,0-1-1,0 0 0,0 0 1,1 0 1,36 2-45,-34-2 29,21 0-4,-8 1-11,0-1-1,0-1 1,13-3 31,-25 3-8,1 0 1,0-1-1,-1 0 1,1 0 0,-1 0-1,0-1 1,0 0-1,0 0 1,0 0 0,0 0-1,0-1 1,3-4 7,-3 3-6,0 0 0,-1 0-1,1-1 1,-1 1 0,0-1 0,-1-1 0,1 1-1,-1 0 1,-1-1 0,1 1 0,-1-1 0,0 0 0,0 0-1,-1 0 1,0 0 0,-1 0 0,1 0 0,-1 0 0,0-1 6,0-75-810,0 65-3935,0 0-4513,0 13 753</inkml:trace>
  <inkml:trace contextRef="#ctx0" brushRef="#br0" timeOffset="10969.1">6974 431 5394,'4'0'5196,"1"1"5417,-5 7-7593,-1-2-3936,-1 3 1038,0 0 1,-1 0 0,0-1 0,0 1-1,-1 0 1,0-1 0,0 0 0,-4 4-123,-7 16 213,-19 41 52,2 0 0,4 2 0,-16 64-265,42-123-6,1-1-1,-1 0 1,2 1 0,0-1 0,0 2 6,0 2-28,1-14 23,-1 0 1,0-1-1,1 1 0,-1-1 1,1 1-1,-1-1 0,1 1 0,-1-1 1,1 0-1,0 1 0,-1-1 0,1 0 1,-1 1-1,1-1 0,0 0 1,-1 0-1,1 1 0,0-1 0,-1 0 1,1 0-1,0 0 0,0 0 0,-1 0 1,1 0-1,0 0 0,0 0 5,24 0-79,-22 0 57,13 1-56,-8-1 40,1 0 0,-1 0 0,1-1-1,-1 0 1,2-1 38,-7 1-12,0 1 1,-1-2-1,1 1 1,0 0-1,0 0 1,-1-1-1,1 1 1,-1-1-1,0 0 1,1 0-1,-1 0 1,0 0-1,0 0 1,0-1-1,0 1 1,1-2 11,3-7-21,-1 0 0,0-1 1,-1 1-1,0-1 0,0 0 1,-1-1-1,-1 1 1,0 0-1,-1-1 0,0 1 1,-1-13 20,-1 24-42,1 0 1,-1 0 0,1 1-1,-1-1 1,1 0 0,-1 0-1,1 0 1,-1 0-1,0 1 1,0-1 0,1 0-1,-1 1 1,0-1-1,0 0 1,0 1 0,0-1-1,0 1 1,0 0 0,0-1-1,0 1 1,0 0-1,0-1 42,-17-9-4698,14 0-5943,4 6 4446</inkml:trace>
  <inkml:trace contextRef="#ctx0" brushRef="#br0" timeOffset="11598.91">7321 383 11381,'0'0'4437,"0"0"-1265,0 0-1416,0 0-951,0 0-402,0 0-133,0 0-172,3 2-10,2 4 31,0 0-1,-1 1 1,1-1 0,-1 1-1,0 0 1,-1 1-1,2 5-118,6 10 256,38 83 1396,17 60-1652,-62-150 80,0 1 0,-1-1 0,0 1 1,-2 0-1,0 0 0,-1 0 0,-1 8-80,1 6 92,-1-22-72,1 0 0,-1 0 0,-1-1 0,0 1 1,0 0-1,-1 0 0,1-1 0,-2 0 0,0 0 0,0 0 0,-2 3-20,-2 3-24,-2-1-1,0 0 1,0-1-1,-1 0 1,-13 10 24,21-19-63,0 0 0,-1-1 1,0 0-1,0 1 0,0-1 0,0-1 1,0 1-1,0 0 0,0-1 0,0 0 0,-1 0 1,-2 0 62,-8 1-1920,1-2 0,-1 0 0,-3 0 1920,-12-1-8577,17 1 744</inkml:trace>
  <inkml:trace contextRef="#ctx0" brushRef="#br0" timeOffset="13247.56">7455 82 4546,'32'0'12406,"11"0"-7265,16 0-5245,25 0-5461,-66 0-614</inkml:trace>
  <inkml:trace contextRef="#ctx0" brushRef="#br0" timeOffset="13889.02">7825 2 6227,'0'0'5553,"11"0"-3364,20-1 374,-16 0-1868,1 1 0,0 1 0,0 0 0,10 2-695,-22-2 100,0 0-1,1 0 1,-1 1 0,0-1 0,0 1-1,-1 0 1,1 0 0,0 0 0,0 0-1,-1 1 1,0 0 0,1-1 0,-1 1-1,0 0 1,0 1 0,-1-1 0,1 1-1,-1-1 1,1 2-100,1 3 180,-1-1-1,0 1 1,-1 0-1,0 0 1,0 0-1,-1 0 1,0 0-1,0 1 1,-1-1-1,0 0 1,-1 7-180,1 2 109,0-13-102,0-1 1,-1 1 0,1-1-1,-1 0 1,0 1 0,0-1-1,0 0 1,-1 0 0,1 1-1,-1-1 1,0 0 0,0 0-1,0-1 1,0 1-8,-37 37 38,17-19-39,14-12 1,-49 53 11,50-54-2,0 1-1,1 0 0,0 1 0,1-1 1,0 1-1,-1 3-8,6-12 3,-1-1 1,1 1-1,0-1 1,0 1-1,0-1 0,0 1 1,0-1-1,0 1 1,0-1-1,0 1 0,0-1 1,0 1-1,0-1 1,0 1-1,0-1 0,0 1 1,0-1-1,0 1 1,1-1-1,-1 1 0,0-1 1,0 1-1,1-1 1,-1 1-1,0-1 0,1 1 1,-1-1-1,0 0 1,1 1-1,-1-1 0,0 0 1,1 1-1,-1-1 1,1 0-1,-1 0 0,1 1 1,-1-1-1,1 0 1,-1 0-1,1 0 0,-1 0-3,26 4 186,-19-3-87,183 17 563,-175-18-1082,16 1-525,-19 5-2578,-8 5-3864,-4 0-934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08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268 1 10533,'0'0'2630,"0"0"-298,0 0-937,0 0-773,0 0-248,0 0-190,0 0-51,0 0 62,0 0 269,0 0 272,0 3 38,0 60 38,-2 0 1,-9 43-813,7-73-95,1 1-1,1 15 96,2 1-8872,-1-46 4256,-3 0-1493</inkml:trace>
  <inkml:trace contextRef="#ctx0" brushRef="#br0" timeOffset="359.88">1 310 6979,'0'0'4658,"0"0"-971,0 0-1680,0 0-1183,9 0 318,286 0 835,-231 0-5762,-1 0-3814,-62 0 2303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11.7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29 6419,'0'0'3239,"0"0"-211,0 0-811,0 0-720,0 0-284,0 0-52,0 0-123,0 3-59,0 32-444,-1 0 1,-2 0-1,-5 21-535,-2-3 10,3 1-1,3 0 1,2 41-10,2-72-2268,0-10-4959,0-8-918</inkml:trace>
  <inkml:trace contextRef="#ctx0" brushRef="#br0" timeOffset="652.79">370 1 2977,'0'0'5699,"0"0"-1385,0 0-1025,0 0-1328,0 0-565,0 0-110,0 3-385,-1 6-790,-1 0-1,0 0 1,0 0-1,-1-1 1,0 1-1,-1 0 0,0-1 1,0 0-1,-4 5-110,-8 18 196,3 0-147,1 1 1,2 0-1,1 1 0,1 0 0,2 1 0,2-1 1,1 1-1,1 0 0,3 13-49,-1-44-2,0 0-1,0 0 1,1 0 0,-1 0-1,1 1 1,0-1-1,0 0 1,0 0 0,0-1-1,1 1 1,-1 0-1,1 0 1,-1-1 0,1 1-1,0-1 1,0 1-1,0-1 1,1 0 0,-1 0-1,1 0 1,-1 0-1,1 0 1,-1 0 0,1-1-1,0 1 1,0-1 0,0 0-1,0 0 1,0 0-1,0 0 1,2 0 2,12 2-13,0 0-1,1-1 1,-1-1-1,1 0 1,5-2 13,-10 1 8,-6 0-10,-1-1 1,1 0-1,0 0 0,0-1 1,-1 0-1,1 0 1,-1 0-1,1-1 0,-1 0 1,0 0-1,0-1 1,-1 0-1,1 0 0,-1 0 1,0-1-1,0 1 1,0-1-1,0 0 1,-1-1-1,0 1 0,0-1 1,0 0 1,2-5 14,0 0 0,0 0 1,-1-1-1,0 0 0,-1 0 1,0 0-1,-1 0 0,0 0 1,-1-1-1,-1 0 0,1-11-14,-2 0 5,0 8 106,0 1-1,0 0 0,-2 0 1,-2-15-111,3 25 20,-1 1 0,1-1 0,-1 0-1,0 1 1,0-1 0,-1 1 0,1 0 0,-1 0 0,0 0 0,0 0 0,0 0-1,0 1 1,-1-1 0,0 1 0,1 0 0,-1 0 0,-4-2-20,3 3-51,0-1 0,0 1 0,0 0 0,-1 0 0,1 1 1,0 0-1,-1 0 0,1 0 0,-1 0 0,0 1 51,-37 0-3533,20 0-1005,22 0 4127,0 0 0,0 0 1,0 0-1,0 0 0,0 0 1,0 1-1,-1-1 0,1 0 1,0 1-1,0-1 0,0 0 1,0 1-1,0-1 0,1 1 1,-2 0 410,-16 22-8289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17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2177,'0'0'6440,"0"0"-2067,0 0-1161,0 0-1248,0 0-790,0 0-201,-6 1 471,2 1-1336,1 0 0,-1 0 1,1 0-1,0 0 0,0 1 0,0-1 1,0 1-1,0 0 0,1 0 1,-1 0-1,1 0-108,-29 43 779,14-20-487,8-13-214,0 1 0,1-1 0,0 2 0,1-1 0,1 1 0,0 0 0,1 0 0,-2 13-78,0 4-23,2 1 0,2 0 0,-1 29 23,5-61-21,-1 0-1,0 0 1,1 0-1,-1 0 1,1 0 0,-1 0-1,1 0 1,0 0-1,-1 0 1,1 0 0,0 0-1,-1 0 1,1 0-1,0-1 1,0 1 0,0 0-1,0-1 1,0 1 0,0 0-1,0-1 1,0 0-1,0 1 1,0-1 0,0 1-1,0-1 1,0 0 21,33 8-677,23-4-1422,-17-4-2063,-13 0-1958,-5 0-2583</inkml:trace>
  <inkml:trace contextRef="#ctx0" brushRef="#br0" timeOffset="1917.76">450 25 1937,'4'-5'8841,"4"-1"-3980,-2 2-2793,-6 3-1471,0 1-20,0 0 20,0 0-77,0 0-90,0 0-131,0 0-48,0 0-22,0 17 339,1 60 132,-2 104-178,-6-133-153,2-11-1474,4-13-4228,1-23 1029,0-1-1773</inkml:trace>
  <inkml:trace contextRef="#ctx0" brushRef="#br0" timeOffset="2310.19">709 61 3986,'0'0'4466,"0"0"-643,0 0-872,0 0-1079,0 0-567,0 0-465,0 0-127,0 0-145,0 1-42,1 70 395,0-14-736,-2 0-1,-3 0 1,-2 1-185,2 5 521,4-36-7795,0-22 4185,0-4-3559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25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6851,'0'0'5720,"0"0"-2564,0 0-1230,0 0-1163,0 0-424,0 0-53,0 0 55,0 0 145,0 0 117,0 0 29,0 1-168,1 8-292,0-1 0,1 1 0,0 0 0,0-1 0,1 1 0,3 5-172,0 3 118,10 29-13,-3 1-1,-2 0 1,-1 1-1,-3 0 1,-2 0-1,-1 33-104,-4-60 34,-1 35 469,0-51-455,0-1 0,0 1 1,0-1-1,-1 0 1,1 1-1,-1-1 1,0 0-1,0 0 1,0 0-1,-1-1 1,0 2-49,-9 8-104,0 0 0,0-1 0,-2 0 1,1-1-1,-1-1 0,-1 0 0,0-1 0,0 0 0,-1-2 1,0 0-1,-1 0 0,-8 1 104,1-4-3744,8-4-6964,11 0 1992</inkml:trace>
  <inkml:trace contextRef="#ctx0" brushRef="#br0" timeOffset="560.15">749 53 3746,'0'0'6998,"0"0"-2412,0 0-1521,0 0-1213,0 0-625,-4 9-317,-65 102-64,-12 22 377,68-109-1069,1 0-1,2 0 1,1 1-1,-6 22-153,12-29-48,1 0-1,1 1 1,0-1-1,2 13 49,-1-4-86,1-26 53,-1 1 0,0-1 0,1 1-1,-1-1 1,1 0 0,0 1-1,-1-1 1,1 0 0,0 1 0,0-1-1,0 0 1,0 0 0,0 0 0,0 0-1,0 0 1,0 0 0,0 0-1,1 0 1,-1 0 0,0 0 0,1-1-1,-1 1 1,0 0 0,1-1 0,-1 1-1,1-1 1,-1 0 0,1 1-1,-1-1 1,2 0 33,8 2-419,-1-1-1,1 0 0,9-1 420,112-1-6878,-87-2-546</inkml:trace>
  <inkml:trace contextRef="#ctx0" brushRef="#br0" timeOffset="1120.3">1074 261 4386,'4'-6'13417,"10"3"-9161,3 5-6390,-9 1 3533,-7-2-1353,-1 0-1,0 0 0,1 0 0,-1 1 1,0-1-1,0 0 0,1 1 0,-1-1 1,0 0-1,0 1 0,-1-1 0,1 0 1,0 1-46,0 1 78,0 3-22,-1 0 0,1 0 0,-1 0 0,0-1 0,0 1 0,-1 0 0,1 0 0,-1-1-1,-1 1 1,1-1 0,-2 3-56,-4 3 63,0 1 0,-1-1 0,0-1 0,-2 2-63,2-3 8,-35 34 53,31-33-41,1 2-1,0-1 1,1 1 0,0 1 0,1 0-1,-2 5-19,10-14 21,0 0 0,1 0 0,0 0-1,0 0 1,0 1 0,0-1 0,1 0-1,-1 1 1,1-1 0,0 0 0,0 1-1,1-1 1,0 0 0,-1 1-21,1-4 6,0 0 0,-1 0 0,1 0 0,0 0-1,0 0 1,-1 0 0,1 0 0,0 0 0,0 0 0,0-1 0,0 1 0,0 0-1,0-1 1,0 1 0,0-1 0,0 1 0,1-1 0,0 1-6,24 6 49,-22-6-36,18 3-89,0-2 0,0 0 0,0-2 0,0 0 1,9-3 75,-16 2-194,-4 0-323,0-1 1,-1 0-1,1-1 1,-1 0-1,1-1 1,-1 0-1,-1 0 1,3-2 516,9-4-2658,14-6-5255</inkml:trace>
  <inkml:trace contextRef="#ctx0" brushRef="#br0" timeOffset="1660.05">1591 241 672,'-1'0'10442,"-8"0"-7448,-12 0 216,-27 1-768,45-1-2387,1 1 0,-1-1 0,0 1 1,0 0-1,0 0 0,1 0 0,-1 0 0,0 0 0,1 1 0,-1-1 1,1 1-1,0 0 0,-1 0 0,0 1-55,-4 4 90,5-4-11,-1 0 1,0 0-1,-1 0 0,1 0 0,-1-1 1,-2 2-80,5-2 29,0-1 0,1 1 1,-1-1-1,0 1 0,1-1 0,-1 1 1,1-1-1,-1 1 0,1 0 1,0-1-1,-1 1 0,1 0 1,0-1-1,0 1 0,0 0 0,1-1 1,-1 1-1,0 0 0,1 0-29,-1 6 7,0-4-8,0-1 0,0 1 1,0 0-1,0-1 0,1 1 1,-1 0-1,1-1 0,0 1 1,0-1-1,0 1 0,1-1 1,-1 0-1,1 1 0,0-1 1,0 0-1,0 0 0,0 0 1,0-1-1,1 1 0,1 1 1,57 63 371,-60-66-330,0 0 0,0 0 0,0 0 0,0 0 0,-1 0 0,1 0 1,0 0-1,-1 0 0,1 1 0,-1-1 0,1 0 0,-1 0 0,1 0 0,-1 1 0,0-1 0,0 0 0,0 0 0,1 1 0,-1-1 0,-1 0 1,1 1-1,0 0-41,0 0 43,0 1 18,-1-1 0,1 1 0,-1-1 0,1 1-1,-1-1 1,0 0 0,0 0 0,0 1 0,0-1 0,0 0-1,-1 0 1,1 0 0,-1 0 0,1 0 0,-1 0 0,0-1 0,0 1-1,0 0 1,0-1 0,0 0 0,0 1 0,0-1 0,0 0-1,-1 0-60,-11 6 121,0-1 0,0-1 0,-12 3-121,-5 2 82,-42 23-109,45-19-559,0-2 1,-19 5 585,42-15 153,2 0-1404,0-2-5972,3 0-1661</inkml:trace>
  <inkml:trace contextRef="#ctx0" brushRef="#br0" timeOffset="2220.98">1836 333 1040,'-1'-2'11412,"-3"1"-5221,-6 0-2937,-6 2-5483,12-1 3899,1 1-1582,0-1 0,-1 1 0,1 0 0,0 1 0,0-1 0,0 0 0,0 1 0,0 0 0,0 0 0,0 0 0,1 0 0,-3 2-88,-27 31 449,20-20-249,9-11-153,0 0 1,0 0 0,0 0 0,0 1 0,1-1-1,0 1 1,0 0 0,0 0 0,0 0 0,0 3-48,0 4-10,1-1 1,0 1-1,0 0 1,2 1 9,-1-11-2,0-1 1,1 1-1,0-1 1,-1 1-1,1 0 1,0-1-1,0 1 1,0-1-1,0 1 1,0-1 0,0 0-1,0 0 1,0 1-1,1-1 1,-1 0-1,0 0 1,1 0-1,-1 0 1,1 0-1,-1 0 1,1-1-1,-1 1 1,1-1-1,0 1 1,-1-1-1,1 1 1,0-1 0,0 0 1,9 3 17,-1-1 0,1-1 0,10 1-17,118-1-272,-135-1 257,-1 0 1,1 0-1,0-1 0,0 1 0,-1-1 0,1 0 1,0 0-1,-1 0 0,1 0 0,-1-1 0,1 0 1,-1 1-1,0-1 0,1-1 0,-1 1 0,0 0 1,0-1-1,-1 1 0,1-1 0,-1 0 0,1 0 1,-1 0-1,0 0 0,0 0 0,0-1 0,0 1 1,-1 0-1,1-1 0,-1 0 0,0 1 0,0-1 15,7-49 195,-7 30-5685,-1 23-1044</inkml:trace>
  <inkml:trace contextRef="#ctx0" brushRef="#br0" timeOffset="2780.07">2237 365 2209,'0'0'5861,"0"0"-1032,0 0-854,-2 0-1371,-26 0-94,11-1-1419,0 1-1,-16 2-1090,29-2 66,-1 1 0,1 0 0,-1 0 0,1 0 0,-1 1 0,1 0 0,0-1 0,0 1 0,0 1 0,0-1 0,0 1 0,-3 2-66,0 2 11,0 0 1,0 0 0,1 1-1,0-1 1,0 1 0,1 1-1,0-1 1,0 1 0,1 0-1,0 0 1,1 0 0,0 1-1,0-1 1,1 1 0,1 0-1,-1-1 1,1 1 0,1 0-1,0 9-11,1-18-6,-1 1 0,0-1-1,0 0 1,1 0 0,-1 1-1,1-1 1,-1 0 0,1 0-1,-1 0 1,1 1 0,0-1 0,0 0-1,-1 0 1,1 0 0,0 0-1,0 0 1,0-1 0,0 1-1,0 0 1,0 0 0,0-1-1,1 1 1,-1 0 0,0-1 0,0 1-1,1-1 1,-1 0 0,0 1-1,0-1 1,1 0 0,-1 0-1,0 0 1,1 0 6,10 2-4,0-2 1,0 1-1,10-2 4,-3 0-21,-8 2 18,-1-1-1,1-1 1,-1 0-1,1 0 1,-1-1-1,0 0 1,0 0-1,0-2 1,0 1-1,1-1 4,0-2-14,0 0-1,0 0 0,0-1 0,-1 0 0,0-1 0,-1 0 0,1-1 0,-1 0 1,-1 0-1,0-1 0,0 0 0,-1-1 0,-1 1 0,5-10 15,-5 9-2,-5 9-25,0 1 0,-1-1 0,1 1 0,0-1-1,-1 0 1,1 1 0,-1-1 0,1 0 0,-1 1-1,0-1 1,1 0 0,-1 0 27,2-5-174,0 5-1924,-2-1-5063,0 3-3183</inkml:trace>
  <inkml:trace contextRef="#ctx0" brushRef="#br0" timeOffset="3150.18">2723 321 7555,'-10'1'1801,"0"-1"0,0 2 0,0-1 0,0 1-1,-2 1-1800,-3 2 1202,1 0-1,0 1 1,-4 2-1202,-5 4 658,1 2 0,1 0 1,0 1-1,0 2-658,15-13 99,0 2 0,1-1 1,-1 0-1,1 1 0,1 0 0,-1 0 0,1 1 0,0-1 0,0 1 0,1 0 1,0 0-1,0 0 0,1 0 0,0 1 0,0-1 0,1 1 0,0-1 1,0 1-1,0 3-99,1-11-1,1 1 1,-1 0 0,0-1 0,1 1 0,-1 0 0,0-1 0,1 1 0,-1 0-1,1-1 1,-1 1 0,1-1 0,-1 1 0,1-1 0,0 1 0,-1-1-1,1 0 1,0 1 0,-1-1 0,1 0 0,0 1 0,-1-1 0,1 0-1,0 0 1,0 0 0,-1 1 0,1-1 0,0 0 0,-1 0 0,1 0-1,0 0 1,2 0 5,36 6 61,1-2 1,-1-2-1,1-2 1,21-3-67,-48 2 6,-2 0-8,0 0 0,-1-1 0,1-1 0,-1 0 1,0 0-1,0-1 0,0 0 0,0 0 0,-1-1 1,0-1-1,4-3 2,-1 1-13,0-1 0,-1 0 0,0-1 0,-1 0 1,0-1-1,-1 0 0,0-1 0,1-2 13,-7 8 1,0 0 0,0 0 0,0-1 0,-1 1 0,0 0 0,0-1 0,-1 1 0,0-1 0,0 0-1,2-62-588,-3 53 103,0 15 343,0 0 1,0 0 0,0 0 0,0 0 0,-1 0 0,1 0 0,0 0 0,-1 0 0,1 0 0,0-1 0,-1 2 0,1-1 0,-1 0 0,0 0 0,1 0-1,-1 0 1,0 0 0,1 0 0,-1 0 0,0 1 0,0-1 0,0 0 0,0 1 0,0-1 141,-17-7-5499,4 3-4036</inkml:trace>
  <inkml:trace contextRef="#ctx0" brushRef="#br0" timeOffset="3900.05">3266 121 3265,'-1'0'1460,"-2"0"9993,4 4-5479,1 1-5777,37 65 639,4-2 0,12 12-836,-35-51 65,-12-16 0,1 0 1,-2 0 0,0 1 0,0 0-1,-1 0 1,-1 0 0,0 1 0,-2 0-1,1 0 1,-2 0 0,0 1 0,0-1-1,-2 1 1,0-1-66,0-10 19,0 4 35,0 0 0,0 1-1,-1-1 1,0 0 0,-1 0-54,1-5 9,0-1-1,-1 0 1,1 0 0,-1 0 0,1 0 0,-1 0-1,0 0 1,0 0 0,0 0 0,-1-1 0,1 1-1,0-1 1,-1 0 0,-2 2-9,-6 4-98,1-2 1,-1 1-1,0-1 0,0-1 1,-1 0-1,1-1 1,-1 0-1,0 0 0,-5 0 98,-2-1-1213,0-1-1,0 0 1,-11-2 1213,22 0-802,1 0-394,0 0-2756,6 0-2870,1 0-1080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30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193 522 6307,'0'0'5741,"0"0"-1403,0 0-1192,0 0-1177,0 0-734,-3 1-259,-2 2-887,0-1 0,1 1 0,0 0-1,0 1 1,0-1 0,0 1 0,0 0 0,1 0-1,-1 0 1,1 0 0,0 0 0,1 1 0,-1 0-89,-37 72 507,33-62-376,-9 20 63,1 0 0,2 1 1,2 1-1,1-1 0,2 2 0,1-1 0,3 1 0,0 0 0,3 12-194,0-38 18,1-8-17,0 0 0,-1 0 0,1 0 0,0-1 0,1 1 0,-1 0-1,1 0 1,-1-1 0,1 1 0,0 0 0,1-1 0,-1 1 0,1-1 0,-1 1 0,1-1 0,0 0-1,0 0 1,0 0 0,1 1-1,6 4-9,1 0 0,0 0-1,0-1 1,0 0 0,1-1-1,0 0 1,1-1 0,-1 0 0,1-1-1,0 0 1,6 1 9,3 0-1033,0-2 0,14 1 1033,44-1-7346,-70-3 1162</inkml:trace>
  <inkml:trace contextRef="#ctx0" brushRef="#br0" timeOffset="979.65">563 626 880,'0'0'5160,"0"0"-913,0 0-1008,0 0-902,0 0-616,0 0-419,0 0-270,0 1-306,0 39 261,2-5-799,-3 0 0,-1-1 0,-1 1-1,-2 0 1,-4 11-188,4-24 43,0 1-1,1 9-42,0 3-8569,5-35 1958,3 0-864</inkml:trace>
  <inkml:trace contextRef="#ctx0" brushRef="#br0" timeOffset="1339.47">1013 638 464,'0'0'576,"0"0"-576,0 0-608,0 0 176,0 0 432</inkml:trace>
  <inkml:trace contextRef="#ctx0" brushRef="#br0" timeOffset="1879.2">764 951 3506,'0'0'5221,"0"0"-1329,0 0-1091,0 0-1405,0 0-671,0 0-188,0 0-129,0 0-48,0 0-27,18 0 94,-7 0-573,-8 1 74,1-1-1,-1 0 1,0 0 0,0 0 0,0 0-1,0 0 1,1-1 0,-1 0 0,0 1 0,0-1-1,0 0 1,0 0 0,0-1 0,0 1-1,0-1 73,-3 1-439,1-1 164,-1 2-5061,0 0 501</inkml:trace>
  <inkml:trace contextRef="#ctx0" brushRef="#br0" timeOffset="2399.73">1329 702 6851,'-29'2'10068,"25"-2"-9844,0 1 0,1 0 0,-1 0 0,0 0 1,1 1-1,0-1 0,-1 1 0,1 0 0,0 0 0,0 0 1,0 1-1,0-1 0,0 0 0,-1 2-224,-24 21 1096,2-3-193,1 2 0,1 0-1,-8 13-902,25-29 62,2-1 0,-1 2-1,1-1 1,1 0-1,0 1 1,0 0-1,0 0 1,1 0 0,0 0-1,1 0 1,0 1-1,1-1 1,0 1-1,0 3-61,1 39 6,0-51-9,1 1 1,-1 0 0,0-1-1,1 1 1,-1 0 0,1-1-1,0 1 1,0-1 0,-1 1-1,1-1 1,0 0 0,0 1-1,0-1 1,0 0 0,1 1-1,-1-1 1,0 0 0,1 0-1,-1 0 1,0 0 0,1 0-1,-1 0 1,1-1 0,-1 1-1,1 0 1,0-1 0,-1 1-1,1-1 1,1 0 2,6 3 15,0-2 0,0 1 0,0-2 1,0 1-1,3-1-15,32 1 74,-16 0-35,1-1 1,9-2-40,-30 2 2,-1-1-1,1-1 1,-1 1 0,0-1 0,0-1 0,1 1 0,-2-1 0,1 0-1,0-1 1,0 0 0,-1 0-2,2-1-2,-1-1 0,1-1 1,-2 1-1,1-1 0,-1 0 0,0-1 0,0 0 0,-1 0 0,0 0 1,0 0-1,-1-1 0,0 0 0,1-3 2,0-5-20,-1-1-1,-1 1 1,0-1-1,-1 0 1,-1 0-1,-1-11 21,0 22 812,-1-4-3244,1 10 2163,0 1 1,-1-1-1,1 1 1,0 0 0,0-1-1,-1 1 1,1-1-1,0 1 1,-1 0-1,1-1 1,-1 1-1,1 0 1,0 0-1,-1-1 1,1 1-1,-1 0 1,1 0-1,-1 0 1,1-1-1,-1 1 1,1 0-1,-1 0 1,1 0-1,-1 0 1,1 0-1,-1 0 1,1 0 0,-1 0-1,1 0 1,-1 0-1,0 0 269,-16 0-7649</inkml:trace>
  <inkml:trace contextRef="#ctx0" brushRef="#br0" timeOffset="3049.4">1731 710 8916,'0'0'4709,"0"0"-1019,0 0-1575,0 0-727,0 0-215,0 0-359,0 0-166,-3 1-39,-1 1-531,1 0 1,-1 0 0,0 0-1,1 1 1,-1-1-1,1 1 1,0 0 0,0 0-1,0 0 1,0 1 0,1-1-1,-1 1-78,-31 49 397,29-45-331,-20 30 111,-4 8 98,-4 15-275,26-47 5,0 0 1,1 0 0,1 1-1,1-1 1,0 1-1,-1 12-5,4-21-29,0 0 0,1 0 0,0 0 0,0-1 0,1 4 29,-1-8-9,0 1 0,1-1 0,-1 0-1,0 1 1,1-1 0,-1 1 0,1-1 0,0 0 0,-1 0-1,1 1 1,0-1 0,0 0 0,0 0 0,0 0 0,0 0-1,0 0 1,0 0 0,0 0 0,0 0 0,1 0 0,-1-1-1,1 2 10,10 1-36,0 0 0,0 0 0,0-1 0,0 0 0,0-1 0,1-1 0,-1 0 0,9-1 36,7 0 24,-26 1-22,1 0 0,-1 0 0,0 0 0,0 0-1,1-1 1,-1 1 0,0-1 0,0 1 0,1-1 0,-1 0 0,0 0-1,0 0 1,0 0 0,0-1 0,0 1 0,0 0 0,-1-1-1,1 1 1,0-1 0,-1 0 0,1 1 0,-1-1 0,0 0-1,1 0 1,-1 0 0,0 0 0,0 0 0,0 0 0,0-1 0,0 0-3,1-7 12,0-1-1,0 1 0,-1-1 0,0 0 0,-1 1 1,-1-3-11,1 8 6,0 4-23,0 0 0,0 0 0,-1 0 1,1 0-1,0 0 0,-1 0 0,1 0 0,-1 0 0,1 1 1,-1-1-1,1 0 0,-1 0 0,0 0 0,0 1 0,1-1 1,-1 0-1,0 1 0,0-1 0,0 1 0,1-1 0,-1 1 1,0-1-1,0 1 0,0 0 0,0-1 0,0 1 0,0 0 0,0 0 17,-17-4-2229,2 3-5440,11 1-1759</inkml:trace>
  <inkml:trace contextRef="#ctx0" brushRef="#br0" timeOffset="3479.32">1918 562 10197,'0'-1'605,"0"0"1,1-1-1,-1 1 1,1 0 0,0 0-1,-1 0 1,1 0-1,0 0 1,-1 1-1,1-1 1,0 0 0,0 0-1,0 0 1,0 1-1,0-1 1,0 0 0,0 1-1,0-1 1,0 1-1,1-1-605,0 1 117,-1 1 1,1-1-1,0 1 0,0 0 1,-1 0-1,1 0 0,-1 0 0,1 0 1,-1 0-1,1 0 0,-1 0 0,1 0 1,-1 1-1,0-1 0,1 1-117,11 11 261,88 91 772,-81-82-938,-2 1-1,-1 0 1,0 1 0,-2 1-95,-10-15 58,0 1 0,-1-1 0,0 1 1,-1-1-1,0 1 0,-1 0 0,2 11-58,-2 11 475,-1 33-475,-1-41 41,0-19-32,0 0 0,-1-1 0,0 1 0,0-1 0,0 1-1,0-1 1,-1 1 0,0-1 0,0 0 0,-1 0 0,1 0 0,-1 0 0,0 0 0,-1 0 0,-2 2-9,0 0-57,0-1 1,-1 0 0,0 0-1,0-1 1,-1 0-1,1-1 1,-1 1 0,0-1-1,-8 2 57,5-2-402,1 0 0,-1-1 0,0 0 0,0-1-1,-2 0 403,-35 0-4290,47-2 4027,0 1 1,0-1-1,0 0 0,0 0 1,0 0-1,0 0 1,0-1-1,-1 1 1,1 0-1,0 0 0,1 0 1,-1-1-1,0 1 1,0-1-1,0 1 0,0-1 1,0 1-1,0-1 1,0 1-1,1-1 1,-1 0-1,0 1 0,0-1 1,1 0 262,-1-2-869,0 1 1,0-1-1,1 0 1,-1 0-1,1 1 1,0-1-1,0 0 1,0 0-1,0-1 869,0-23-5869</inkml:trace>
  <inkml:trace contextRef="#ctx0" brushRef="#br0" timeOffset="3839.19">1989 153 4514,'9'0'9636,"-5"0"-5730,14 0-1425,0 0-1216,9 0-465,4 0-399,0 0-129,9 0-224,-4 0 16,-5 0-64,0 0-256,-13 0-337,4 0-927,-8 8-1570,-1 0-4561</inkml:trace>
  <inkml:trace contextRef="#ctx0" brushRef="#br0" timeOffset="4199.26">2457 48 4626,'0'0'7876,"4"0"-3810,1 0-1585,-5 8-1281,0 25-191,0-1-641,0 0-144,0 0-192,0-8-32,0 4-352,0-8-609,0-4-1152,0 0-3665,4-12-5139</inkml:trace>
  <inkml:trace contextRef="#ctx0" brushRef="#br0" timeOffset="4630.79">2787 0 7555,'-8'0'1663,"0"1"0,0-1 0,0 1 0,0 1 0,0-1 0,-3 3-1663,4-2 336,0 1 1,1 0-1,-1 1 0,1 0 0,0 0 0,0 0 0,0 1 1,1 0-1,0 0 0,-4 4-336,3-2 142,0 1 1,0 0-1,1 0 1,0 0-1,0 1 1,1-1-1,0 1 0,1 0 1,0 1-1,0-1 1,-1 9-143,0 9 331,1 0 1,1 1-1,2 14-331,0-40 13,0 0 0,0 0-1,0 0 1,1 0 0,-1 0 0,1 0-1,-1 0 1,1 0 0,0 0 0,-1-1-1,1 1 1,0 0 0,0-1 0,0 1 0,1 0-1,-1-1 1,0 1 0,1-1 0,-1 0-1,0 1 1,1-1 0,0 0 0,-1 0-1,1 0 1,0 0 0,-1 0 0,1 0-1,0-1 1,0 1 0,0-1 0,0 1-1,1 0-12,8 0 31,1 1 0,-1-1-1,0-1 1,1 0 0,4-1-31,5 0 44,0 1 19,-11 1-38,0-1-1,0 0 0,0-1 0,0 0 0,0 0 0,0-1 1,0-1-25,-7 2-2,0 0 0,0-1 0,0 1 0,-1-1 0,1 0 0,-1 0 1,1 0-1,-1 0 0,0 0 0,0 0 0,0 0 0,0-1 1,0 1-1,0-1 0,0 0 0,-1 1 0,0-1 0,1 0 0,-1 0 1,0 0-1,0 0 0,-1 0 0,1 0 0,-1 0 0,1-1 2,1-8-29,0-1 0,-1 0 0,0 0 0,-1-1 0,-1-11 29,1 22-66,-1 0 0,1 0 1,-1 0-1,0 0 0,1 0 1,-2 0-1,1 0 0,0 1 1,0-1-1,-1 0 0,1 1 1,-1-1-1,0 1 1,0-1-1,0 1 0,0 0 1,0 0-1,-1 0 0,1 0 1,-1 0-1,1 1 0,-1-1 1,0 1-1,1-1 1,-1 1-1,0 0 0,-1 0 66,-12-3-1268,1 2-1,0 0 1,-1 1-1,-3 1 1269,11-1-766,-44 1-5944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42.1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1 205 6259,'0'0'2812,"0"0"-651,0 0-1017,0 0-784,0 0 129,0 0-190,0 0-201,0 0-31,0 0 29,0 0 99,0 0 138,0 0 195,0 0 158,0 0-11,6 8 2460,254-8-923,-13-8-1882,-86 0-7,-73 9-228,22 0 269,15-6-364,169-15 571,-123 11-300,42 9-271,-100 0 124,145-4 407,25-8-266,-155 4-245,139 0 135,-142 7-30,38-10-125,-87 7 105,17 2-105,-17 2 178,16-6-178,402-18 425,-260 17-191,151-1-143,-108 0-70,80-4 97,324-25 263,120 26-122,-681 9-241,134 4-15,-109 6-6,-68-2 10,-13 0-6,596-1 8,-377-7-4,3456 2 611,-3419 8-603,-250-8 1,192 5-17,142 30 64,44-1 54,-417-32-88,171 2-5,4 0 36,-108 0-67,52 4-1,-31-1 23,4-5-13,30 1 14,393 17-49,-457-19 32,-35-1 9,11 3-6,48 3 6,73-6-6,-64-2-1,1139 2 44,-1226 2-44,28 4 1,-29-2 6,30 0-6,76-5 4,154 3-13,-153 10 5,-48-3 0,33-3 4,1185-6-16,-1217-4 37,-12 0-29,115-4 40,-196 8-10,-1 0-65,0 0-85,0 0-179,-22 0-1288,-16 2-229,0 2 0,0 1 0,-27 8 1824,34-6-1481,-74 10-5469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3:46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7 64,'30'-7'9379,"22"9"-6477,-22-1-2108,21 0 810,0 2-1,25 5-1603,-61-5 436,11 1 250,-9-3 3296,-17 0-3947,0 1-9,-1 8 59,1-1 0,-1 1 1,-1-1-1,0 0 0,0 0 0,-1 0 0,0 0 0,0 0 1,-1 0-1,0-1 0,-1 1 0,0 0-85,-125 243 534,118-228-513,1 1 0,1 0 1,-6 25-22,15-47-1,-2 8 4,0 0 1,-1 0-1,0 0 1,-3 2-4,3 3 120,2-12-68,1 0-1,0 0 1,1 0-1,-1 0 1,0-1-1,1 1 1,0 0 0,0 0-1,0 1-51,0-4 14,0-1-36,0 0 33,0 32-16,0 88 338,-7-95-276,1-2 22,-21-23 1130,-333 0-863,359 0-978,1 0-299,0 0-480,0 0-1073,0 1-1958,0 6-2716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0.9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152 289 1361,'-22'12'6403,"4"12"-2258,-9 4-815,0-4-1825,10 5-561,-1-5-944,4-8 0,10 0-544,-1-4-1025,5-4-1568,0-4-2290</inkml:trace>
  <inkml:trace contextRef="#ctx0" brushRef="#br0" timeOffset="459.91">495 13 5875,'-37'1'11787,"7"5"-7689,25-4-3974,1 0 1,-1 1-1,0-1 0,1 1 0,0 0 0,0 0 1,0 1-1,0-1 0,0 1 0,1 0 0,-1 0 1,1 0-125,-2 3 110,0-1 0,1 1 1,0 0-1,0 0 1,0 1-1,1-1 0,1 1 1,-1-1-1,1 1 0,0 1-110,-1 11 106,1-1-1,0 0 0,2 14-105,0-30-4,0 0 0,0 0 1,1 0-1,-1 0 0,1-1 0,0 1 1,-1 0-1,1 0 0,0-1 0,1 1 1,-1 0-1,0-1 0,1 1 0,0-1 1,-1 0-1,1 1 0,0-1 0,0 0 1,0 0-1,0 0 0,1 0 0,-1-1 1,1 1-1,-1-1 0,1 1 0,-1-1 1,1 0-1,0 0 0,-1 0 0,1 0 1,1 0 3,11 2 11,0-1 0,0 0 0,0-1 0,0 0 0,10-2-11,-10 1 42,-12 0-9,0 0 0,0 0 0,0-1 0,0 0 0,0 0 0,0 1 0,0-2 0,0 1 0,0 0 0,-1 0 0,1-1 0,0 0 0,-1 1 0,1-1 0,-1 0 0,0 0 0,1-1 0,-1 1 0,0 0 0,0-1 0,-1 1 0,1-1 0,0 0 0,-1 1 0,0-1 0,1 0 0,-1 0 0,0 0 0,0-1-33,2-6-303,-1 1 0,0-1 0,0 1 0,-1-3 303,2-35-7871,-3 47 342</inkml:trace>
  <inkml:trace contextRef="#ctx0" brushRef="#br0" timeOffset="920.24">905 1 8948,'0'0'4597,"0"0"-598,0 0-1390,-3 0-1011,-2 0-1450,0 0-1,-1 1 1,1 0-1,0 0 1,0 0-1,0 1 1,0 0-1,0 0 1,1 0-1,-1 0 1,1 1-1,-1 0 1,1 0-1,0 0 1,0 0-1,0 1 1,0-1-1,1 1 1,-1 0-1,1 0 1,-2 4-148,-2 0 51,0 1 1,0 1 0,1-1 0,0 1-1,0 0 1,1 0 0,1 1 0,0 0 0,0 0-1,1 0 1,0 0 0,1 0 0,0 0-1,1 1 1,1 0-52,-1-10 2,1 1 0,0-1 0,0 0 0,0 1 0,1-1 0,-1 0-1,0 1 1,1-1 0,0 0 0,-1 1 0,1-1 0,0 0 0,0 0 0,0 0 0,1 2-2,0-3 2,0 0 0,0 0 0,0 1 0,0-1 0,0-1 0,0 1 0,0 0 0,0 0 0,1-1 0,-1 1 0,0-1 0,0 0 0,0 1 0,1-1 0,0 0-2,87 0 114,-88 0-118,1 0-1,-1 0 0,1-1 0,0 1 1,-1-1-1,1 1 0,-1-1 0,1 0 0,-1 0 1,1 0-1,-1-1 0,0 1 0,1 0 1,-1-1-1,0 0 0,0 1 0,0-1 5,1-2 10,0 0 1,0 1-1,0-1 0,0-1 0,0 1 0,-1 0 1,0-1-1,0 1 0,0-2-10,2-6-332,-1-1 0,0 0 0,-1 0-1,0 0 1,-1 0 0,0-9 332,-1 21-1518,1 1-2244,2 0-4321</inkml:trace>
  <inkml:trace contextRef="#ctx0" brushRef="#br0" timeOffset="1419.95">1333 17 2977,'-32'-1'13200,"3"1"-7671,-13 2-4182,35-1-1305,0 1 0,1-1 1,-1 1-1,1 1 0,0-1 0,0 1 0,0 0 0,0 0 0,-5 4-42,-9 8 329,0 0 1,1 1-1,1 0 1,1 2-1,-10 12-329,20-22 79,1 1 0,0-1-1,1 1 1,0 1 0,0-1 0,1 1 0,0 0 0,1 0-1,0 0 1,1 0 0,0 0 0,0 1 0,1-1 0,0 6-79,0 1-1,1 22-71,0-37 65,0 0 0,1 0-1,-1 0 1,0 0 0,1 0 0,-1 0 0,1-1 0,0 1 0,0 0 0,0 0-1,0-1 1,0 1 0,0 0 0,0-1 0,0 1 0,2 0 7,2 2-7,0-1 0,1 0 0,0 0-1,-1-1 1,1 1 0,0-1 0,0 0 0,0-1 0,1 0 0,-1 0 0,1 0 7,19 1-10,1 0 1,1-2 9,-23 0 4,127 0 38,-126 0-41,-1-1 0,0 1 0,0-1 0,0 0 0,0 0 0,0 0 0,0-1 0,0 0-1,0 0 1,0 0 0,-1 0 0,1-1 0,-1 0 0,0 0 0,0 0 0,0 0 0,0-1 0,0 1 0,-1-1 0,1 0-1,-1 0 1,0-1 0,-1 1 0,1-1 0,-1 1 0,1-1 0,-1 0 0,-1 0 0,1 0 0,-1 0 0,0 0 0,1-5-1,-2-131-262,1 141 202,-1-1 0,0 1 0,0-1 0,0 0 0,0 1 0,0-1-1,0 1 1,0-1 0,0 0 0,0 1 0,0-1 0,-1 1 0,1-1 0,0 1 0,0-1 0,-1 0-1,1 1 1,0-1 0,0 1 0,-1-1 0,1 1 0,-1 0 0,1-1 0,0 1 0,-1-1 0,1 1-1,-1 0 1,1-1 0,-1 1 0,1 0 0,-1-1 0,1 1 0,-1 0 0,1 0 0,-1-1 0,0 1-1,1 0 1,-1 0 60,-9 0-5444,5 0 654,5 0-6308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26.0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222 209 7411,'0'0'4496,"0"0"-775,0 0-1114,-10 0 181,4 0-2623,1 0 0,-1 1 0,0 0 0,1 0 0,0 0 0,-1 0 0,1 1 0,0 0 0,0 0 0,0 0 0,0 1 0,0-1 0,0 1 0,1 0 0,-1 1 0,1-1 0,0 1 0,0 0 0,-2 3-165,-5 4 70,1 0 0,0 0 0,1 1 0,0 1 0,1 0-1,0 0 1,1 0 0,1 1 0,0 0 0,1 1 0,0-1 0,1 1 0,1 0 0,1 0 0,0 0 0,0 0 0,2 0 0,0 1-70,-2 22 21,1-22-43,1 0 0,0 0 0,1 0 0,2 12 22,-2-26-29,0 1-1,0-1 1,0 0 0,0 0-1,0 1 1,1-1 0,-1 0-1,1 0 1,-1 0-1,1-1 1,0 1 0,-1 0-1,1-1 1,0 1-1,0-1 1,0 1 0,1-1-1,-1 0 1,0 0 0,0 0-1,1 0 1,-1-1-1,1 1 1,-1 0 0,2-1 29,8 2-523,1 0 1,0-1-1,-1 0 1,6-1 522,-11 0-385,43 0-6741,-19 0-2703</inkml:trace>
  <inkml:trace contextRef="#ctx0" brushRef="#br0" timeOffset="360.47">659 237 9364,'0'0'4325,"0"0"-822,0 0-1713,0 0-685,0 0-236,0 0-164,0 4-110,0 12-248,1 44 50,-3-1 1,-2 1-1,-3-1 0,-8 32-397,9-64-381,1 0 1,0 5 380,3 6-5369,2-37 1031,0-1-3319</inkml:trace>
  <inkml:trace contextRef="#ctx0" brushRef="#br0" timeOffset="839.94">1122 574 10757,'0'0'5482,"0"0"-1843,-2 3 32,0 6-2878,2 1-674,0 1-193,0-4-7436,0-7-419</inkml:trace>
  <inkml:trace contextRef="#ctx0" brushRef="#br0" timeOffset="1320.01">1550 306 10053,'-37'4'7220,"7"10"-4835,22-8-2175,1 1-1,0-1 1,0 1 0,0 1 0,1-1-1,-1 2-209,-3 4 177,1-1-1,0 1 1,1 1 0,0 0-1,1 0 1,1 0 0,0 1-1,1 0 1,1 0-1,0 0 1,1 1 0,0-1-1,2 1 1,0-1-1,0 4-176,1-16-6,0 0-1,0-1 1,0 1-1,0 0 1,1 0-1,-1-1 0,1 1 1,-1 0-1,1-1 1,0 1-1,0 0 1,0-1 6,1 0-5,-1-1 0,0 0 0,0 0 0,1 0 1,-1 0-1,1 0 0,-1 0 0,1-1 0,-1 1 1,1 0-1,0-1 0,-1 1 0,1-1 0,0 1 0,-1-1 1,1 0-1,0 0 0,1 0 5,11 2-3,1-1-1,-1 0 1,1-1-1,0-1 1,8-1 3,-18 1 7,1 0 1,0-1-1,-1 0 0,1 0 1,-1 0-1,0 0 1,1-1-1,-1 0 0,0 0 1,-1 0-1,1 0 0,0-1 1,-1 0-1,0 0 0,0-1-7,1 0 7,0-1-1,-1 0 0,0-1 0,0 1 0,-1-1 0,0 1 0,0-1 0,0 0 0,-1 0 1,0-1-1,0-2-6,1-11 79,-1 0 1,-1 0 0,-1-7-80,0 26 3,0 1-337,-13 2-6319,8 6-335</inkml:trace>
  <inkml:trace contextRef="#ctx0" brushRef="#br0" timeOffset="1800.16">2000 237 9300,'-32'3'8230,"7"6"-5676,17-4-2341,1 0 0,0 0 0,0 1-1,0 0 1,-3 4-213,-30 33 993,1 1-1,2 2 1,-29 48-993,60-85 21,1-1 0,1 0 0,-1 1 0,1 0 0,1 0 1,0 0-1,0 1 0,1-1 0,0 1 0,0 0 0,1-1 0,1 1 1,0 8-22,-1-10-31,1-7 24,0-1 1,-1 1 0,1-1 0,0 1 0,0-1 0,0 1-1,-1 0 1,1-1 0,0 1 0,0-1 0,0 1 0,0-1-1,0 1 1,0 0 0,0-1 0,1 1 0,-1-1 0,0 1-1,0 0 1,0-1 0,1 1 0,-1-1 0,0 1-1,0-1 1,1 1 0,-1-1 0,1 1 0,-1-1 0,0 1-1,1-1 1,-1 0 0,1 1 0,-1-1 0,1 0 0,-1 1-1,1-1 1,-1 0 0,1 0 0,-1 1 0,1-1 0,-1 0-1,1 0 1,0 0 0,-1 0 0,1 0 0,0 1 6,28-1-29,36 0 119,-60 0-81,0-1-1,1 0 1,-1 0 0,0 0 0,0-1 0,0 1 0,0-1-1,-1 0 1,1-1 0,2-1-9,0 0 7,-1-1 0,0 0 1,0 0-1,-1 0 0,1-1 0,1-2-7,-5 5 19,0 0 0,0 0 1,0-1-1,-1 1 0,1-1 0,-1 1 1,0-1-1,0 1 0,0-1 0,0 0 1,0 1-1,-1-1 0,0 0 0,0 0-19,0-8 224,0 0-1111,0 5-5941,0 6-3761</inkml:trace>
  <inkml:trace contextRef="#ctx0" brushRef="#br0" timeOffset="2200.27">2138 205 7491,'0'0'5488,"0"0"-1649,0 0-1680,6 0-185,-1 0-1754,0 0 0,1 1 0,-1-1 1,0 1-1,0 0 0,0 0 0,0 1 0,0-1 0,0 1 0,0 1 1,3 1-221,-1 1 118,1 0 0,-1 1 1,0 0-1,-1 1 1,1-1-1,1 5-118,0-2 66,-1 1 1,-1 0-1,0 1 1,0 0-1,-1 0 1,0 0-1,-1 0 0,0 1 1,-1-1-1,0 1 1,0 11-67,2 20 341,-3 0 0,-2 31-341,0-37 140,-1-30-122,0 0 1,0-1-1,-1 1 1,1 0-1,-2 0 1,1-1 0,-1 1-1,0-1 1,0 0-1,-1 0 1,0 0-1,0 0 1,0-1-1,-1 0 1,0 0-1,0 0 1,0 0-1,0-1 1,-1 1 0,0-1-19,-3 2-72,0 0 1,-1 0 0,1-1 0,-1 0 0,0-1 0,0 0 0,0 0-1,-1-1 1,1-1 0,-1 0 0,0 0 0,-8 0 71,-41-2-3290,60 0 3099,-1 0 0,0 0 0,1 0 1,-1 0-1,0 0 0,1 0 0,-1 0 0,0-1 0,0 1 0,1 0 0,-1 0 0,1-1 0,-1 1 0,0 0 0,1-1 0,-1 1 0,1 0 0,-1-1 0,1 1 0,-1-1 0,1 1 0,-1-1 0,1 1 0,-1-1 1,1 1-1,0-1 0,-1 0 0,1 1 0,0-1 0,-1 0 0,1 1 0,0-1 0,0 0 0,0 1 0,0-1 0,-1 0 0,1 1 0,0-1 0,0 0 0,1 0 191,-6-21-7374</inkml:trace>
  <inkml:trace contextRef="#ctx0" brushRef="#br0" timeOffset="2559.83">2503 69 10533,'5'-4'4498,"8"0"-1473,1 0-1968,3 4-673,1-4-272,0 4-112,4 0 0,-4 0-848,-4 0-1137,-6 0-2705,-8 0-5379</inkml:trace>
  <inkml:trace contextRef="#ctx0" brushRef="#br0" timeOffset="2979.86">2940 5 13286,'2'-3'6806,"3"2"-3885,15 1-4083,-16 0 1985,53 0-193,-56 0-555,-1 0-14,0 10 115,0 2-151,1-6 10,-1 1 0,0 0 0,0-1 0,-1 1-1,0 0 1,0-1 0,0 1 0,-1-1 0,0 1-1,0-1 1,-1 0 0,-3 6-35,-25 32 100,22-34-53,1 1 0,0 0-1,1 0 1,0 1 0,1 0 0,1 0 0,-1 0 0,1 5-47,4-16-3,1-1-1,-1 1 1,1 0 0,0 0-1,0-1 1,0 1 0,-1 0-1,1 0 1,0 0 0,0 0-1,0-1 1,0 1 0,0 0-1,0 0 1,1 0 0,-1-1-1,0 1 1,0 0 0,1 0-1,-1 0 1,0-1 0,1 1-1,-1 0 1,1 0 0,-1-1-1,0 1 1,1 0 0,0-1-1,-1 1 1,1-1 0,-1 1-1,1-1 1,0 1 0,-1-1-1,2 1 4,1-1 12,-1 1 1,1-1-1,0 0 0,0 0 0,-1 0 0,1 0 0,0 0 1,-1 0-1,2-1-12,9 0 10,82 1-694,-31 0-6689,-37 0-1616</inkml:trace>
  <inkml:trace contextRef="#ctx0" brushRef="#br0" timeOffset="3360.14">4005 249 12790,'0'0'4845,"0"0"-1911,0 0-1466,0 0-839,0 4-234,2 90 810,-1-8-1249,-5 39 44,-5-75-1824,-4-20-4759,5-22-204</inkml:trace>
  <inkml:trace contextRef="#ctx0" brushRef="#br0" timeOffset="3719.93">3689 518 2257,'0'-4'10325,"0"0"-5683,0 4-1537,0 0-1776,0 0-593,0-4-336,0-4-63,17 0-209,24 0 112,8 0-144,0 0-96,-5 0-64,1 0-833,-1-4-1456,-8 4-4130</inkml:trace>
  <inkml:trace contextRef="#ctx0" brushRef="#br0" timeOffset="4091.37">4513 414 4914,'0'-1'566,"0"1"0,0 0 0,0-1 0,0 1 0,0-1 0,1 1 0,-1-1 0,0 1 0,0 0 0,0-1 0,1 1 0,-1-1 0,0 1 0,0 0 0,1-1 0,-1 1 0,0 0 0,1 0 0,-1-1 0,0 1 0,1 0 0,-1 0 0,0-1 0,1 1 0,-1 0 0,1 0-566,15-4 4769,26 4-6404,-28 1 3023,-8-1-1351,0 0 0,0 0 0,-1 1 0,1 0-1,0 0 1,-1 0 0,1 1 0,-1 0 0,3 1-37,-7-2 2,1 0 1,0 0 0,0 0 0,-1 0-1,1 0 1,0 1 0,-1-1 0,0 1-1,1-1 1,-1 1 0,0 0 0,0-1-1,1 1 1,-1 0 0,-1 0 0,1 0-1,0 0 1,0-1 0,-1 1 0,1 0-1,-1 0 1,0 1 0,1-1 0,-1 0-1,0 0 1,0 0-3,0 10-10,0-7 20,1 0 1,-1-1-1,0 1 0,0 0 0,-1-1 0,0 1 0,1 0 0,-2-1 0,1 1 1,0-1-1,-1 0 0,0 1 0,0-1 0,0 0 0,0 0 0,-2 1-10,-106 126 163,97-117-161,10-12-20,1 0-1,-1 0 0,1 1 0,0-1 0,0 1 0,0 0 0,0-1 1,0 1-1,1 0 0,-1 0 0,1 0 0,0 0 0,0 0 1,0 3 18,17-6-131,40 1 221,-14 0-111,0-1 0,10-4 21,-42 3-260,-1-1-1,1-1 1,-1 0 0,0 0 0,0-1 0,0 0-1,0 0 1,6-5 260,-3 1-3126,0 0-1,0-2 1,1-1 3126,6-6-11384</inkml:trace>
  <inkml:trace contextRef="#ctx0" brushRef="#br0" timeOffset="4570.03">5123 342 6099,'-10'0'2997,"4"-1"-1719,-1 1-1,1 0 1,-1 1 0,1 0 0,-1 0 0,1 0-1,-2 1-1277,7-1 80,-1-1 0,1 1 0,-1 0 0,1 0-1,-1 0 1,1 0 0,-1 0 0,1 0-1,0 0 1,0 0 0,-1 1 0,1-1-1,0 1 1,0-1 0,0 0 0,1 1-1,-1 0 1,0-1 0,0 1 0,1-1-1,-1 1 1,1 0 0,0 0 0,-1-1-1,1 1 1,0 0 0,0 0 0,0-1-1,0 2-79,0-2 49,0 11 606,0 1-1,1-1 1,2 7-655,-2-14 69,0 0 1,1 0 0,0 0-1,0 0 1,0 0-1,1-1 1,0 1-1,-1-1 1,3 2-70,39 57 397,-42-60-311,0 1-1,0 0 1,0 0-1,-1 1 1,1-1-1,-1 0 1,0 0-1,0 1 1,-1-1-1,1 1 1,-1-1-1,0 1 1,0-1-1,0 0 1,-1 1-86,1 7 366,0-10-332,-1 0 1,1 0-1,0-1 1,-1 1-1,0 0 0,1-1 1,-1 1-1,0-1 0,0 1 1,0-1-1,0 1 0,0-1 1,0 1-1,0-1 1,0 0-1,-1 0 0,1 1 1,0-1-1,-1 0 0,1 0 1,-1-1-1,-1 2-34,-41 17 180,32-14-153,-7 2-319,0 0-1,-1-1 0,0-2 0,0 1 1,0-2-1,0-1 0,-2 0 293,21-2-907,1 0-341,0 0-636,0 0-1208,0 0-2340,0 0-2611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23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45 154 2657,'0'0'3567,"0"0"-75,0 0-1066,0 0-594,0 0-9,0 0-33,0 0-451,0 0-331,0-6 2981,-1 46-3933,-1 1 0,-2-1 0,-6 22-56,-9 48-184,16-97-112,1 1-1,0-1 1,1 1-1,1 0 297,-1 15-10270,1-28-1189</inkml:trace>
  <inkml:trace contextRef="#ctx0" brushRef="#br0" timeOffset="560.01">517 50 8804,'-3'0'586,"0"0"0,-1 0 0,1 1 0,0 0 0,0 0 1,-1-1-1,1 2 0,0-1 0,0 0 0,0 1 0,0-1 0,-1 2-586,-2 1 344,1 0 0,0 1-1,0 0 1,0 0 0,1 0 0,-1 1-344,-8 11 402,2 1 1,0 1-1,-5 12-402,9-16 180,0 0 0,1 1 0,1 0 0,1 0-1,0 0 1,1 0 0,1 1 0,0-1 0,1 1 0,1 3-180,-1-6 7,1 21-68,0-34 58,0 0-1,0 0 0,0 0 0,1 0 0,-1 0 0,0 0 0,0 0 1,1 0-1,-1 0 0,1 0 0,-1 0 0,1 0 0,-1-1 0,1 1 1,-1 0-1,1 0 0,0 0 0,-1-1 0,1 1 0,0 0 0,0-1 0,0 1 1,-1-1-1,1 1 0,0-1 0,0 1 0,1-1 4,7 2 6,1-1 0,0-1 0,-1 1-1,1-2 1,2 0-6,17 1 115,-19-1-87,-1 0 0,1-1-1,-1 0 1,0 0 0,1-1-1,-1 0 1,0-1 0,0 0-1,-1 0 1,1-1 0,-1 0-1,7-5-27,-1-1 38,-1 0 0,0 0-1,0-2 1,-1 0-1,-1 0 1,9-13-38,-16 19 65,-1 0-1,1 0 1,-1 0 0,0 0-1,-1-1 1,0 1 0,0-1-1,-1 0 1,0 0 0,0 1-1,0-1 1,-1 0 0,-1 0 0,1 0-1,-1 1 1,-1-6-65,1 13-7,1-1 1,-1 0-1,1 0 1,-1 0-1,1 0 1,-1 1 0,0-1-1,0 0 1,1 0-1,-1 1 1,0-1-1,0 1 1,0-1-1,0 1 1,0-1-1,1 1 1,-1-1-1,0 1 1,0 0-1,0 0 1,0-1-1,0 1 1,0 0-1,0 0 1,0 0-1,-1 0 7,-34 0-1201,24 1-4,11-1 1007,-1 0 0,1 0-1,0 0 1,-1 1 0,1-1-1,0 1 1,-1-1 0,1 1-1,0-1 1,0 1-1,0 0 1,-1-1 0,1 1-1,0 0 1,0 0 0,0 0-1,0 0 1,0 0 0,0 0-1,1 0 1,-1 0-1,0 0 1,0 1 0,1-1-1,-1 0 1,1 0 0,-1 1-1,1-1 1,-1 0 0,1 1-1,0 0 199,0-2-27,-10 28-5831</inkml:trace>
  <inkml:trace contextRef="#ctx0" brushRef="#br0" timeOffset="999.73">865 106 7988,'-27'1'8830,"5"3"-5925,18-3-2801,1 0 0,0 1 0,-1 0 0,1-1 0,0 1-1,0 0 1,0 1 0,1-1 0,-1 0 0,1 1 0,-1 0 0,-1 1-104,-2 4 117,1 0 0,-1 0 1,2 1-1,-1-1 1,1 1-1,0 0 0,1 0 1,0 1-1,0-1 1,1 1-1,0 2-117,-2 19 125,2-1 1,1 30-126,1-43 18,0-15-15,0 0 0,1-1-1,-1 1 1,0 0-1,1 0 1,-1 0 0,1 0-1,0-1 1,-1 1 0,1 0-1,0 0 1,0-1 0,0 1-1,0-1 1,1 1-1,-1-1 1,0 1 0,1-1-1,-1 0 1,0 0 0,1 0-1,0 1 1,-1-1-1,1-1 1,0 1 0,-1 0-1,1 0 1,0-1 0,0 1-1,0-1 1,0 1 0,-1-1-1,1 0 1,0 0-3,10 2 16,0-2 0,-1 1 0,1-1-1,-1-1 1,3 0-16,-10 0 5,5 0 6,1-1 1,0-1 0,0 0-1,-1 0 1,0-1 0,0 0-1,0 0 1,0-1-1,0 0 1,3-4-12,18-13 17,-1-2-1,2-4-16,-25 23 8,6-6-8,-1 0-1,0 0 1,0-1-1,-1-1 1,0 0 0,-7 7 10,1 0 1,-1 0-1,0-1 1,0 1-1,-1-1 0,0 1 1,0-1-1,-1 0 1,0 0-1,0 0 0,0 0 1,-1-4-11,0-68 517,0 78-543,0 1 0,-1-1 0,1 1-1,-1 0 1,1-1 0,0 1-1,-1-1 1,1 1 0,-1 0 0,1-1-1,-1 1 1,1 0 0,-1-1-1,1 1 1,-1 0 0,0 0 0,1 0-1,-1 0 1,1-1 0,-1 1-1,1 0 1,-1 0 0,0 0 0,1 0-1,-1 0 1,1 0 0,-1 0-1,0 1 27,0-1-192,-1 0 0,1 0 0,-1 0 0,1 0 0,0 0 0,-1 0 0,1 1-1,0-1 1,-1 1 0,1-1 0,0 1 0,0-1 0,-1 1 0,1 0 192,-12 23-3684,3 4-3184</inkml:trace>
  <inkml:trace contextRef="#ctx0" brushRef="#br0" timeOffset="1649.73">1502 78 720,'-15'-9'7990,"13"7"-7344,0 1-1,1 0 0,-1 0 0,0 0 1,0 0-1,0 0 0,0 0 1,0 1-1,0-1 0,0 1 0,0-1 1,0 1-1,0 0 0,-1 0-645,-22-1 1665,11 1-1159,1 0 0,-1 0 1,1 1-1,-1 1 0,0 0-506,9 0 69,1-1 0,0 0-1,0 1 1,0 0-1,0 0 1,0 0 0,0 0-1,0 1 1,1 0-1,-1 0 1,1-1 0,0 2-1,0-1 1,0 0-1,0 1 1,0-1 0,-1 3-69,1 1 19,-1 0 0,1 0 1,0 0-1,0 0 1,1 0-1,0 0 1,0 1-1,0 4-19,0 8-24,1 0 1,1 11 23,0-11-42,0-17 35,0-1-1,0 1 0,0 0 1,1-1-1,-1 1 1,1-1-1,0 1 0,0-1 1,0 1-1,0-1 1,0 1-1,0-1 0,1 0 1,-1 0-1,1 0 0,-1 0 1,3 2 7,-1-1-17,0 0 0,1-1-1,-1 0 1,1 1 0,0-1 0,0 0 0,0-1 0,0 1 0,0-1 0,3 1 17,11 1-76,0 0 0,0-1-1,1-1 1,17-2 76,-20 1-30,-11 0 36,-1 0 0,1 0 0,0-1 0,-1 1 0,1-1 0,-1 0 0,1-1 0,-1 1 0,0-1 0,1 0 0,-1 0 0,0 0 0,0-1 0,-1 1 0,1-1 0,0 0 0,-1 0 0,1 0 0,-1 0 0,0-1 0,0 0 1,-1 1-1,1-1 0,-1 0 0,2-4-6,1-3 40,-1 0 1,0-1 0,-1 1 0,0-1 0,-1 0-1,0 0 1,-1 0 0,0 0 0,-1-6-41,0 15-680,-1-6 1575,1 6-4520,1 2-3994,-1 1-1511</inkml:trace>
  <inkml:trace contextRef="#ctx0" brushRef="#br0" timeOffset="2209.66">1961 5 5795,'-1'-2'9485,"-3"1"-4015,-6 0-2758,-7 3-4932,12-1 3706,0 1-1388,0 1 0,0 0 1,0 0-1,0 0 0,0 1 1,1-1-1,0 1 0,0 0 1,0 0-99,-37 44 558,28-31-409,7-9-117,1-1-1,0 1 0,0 0 0,1 0 1,0 1-1,0-1 0,1 1 0,0 0 1,1 0-1,0 0 0,0 1-31,-1 17 1,1 0 0,1 0 0,2 2-1,-1-2-16,0-24 13,1 1-1,-1-1 1,1 1-1,0-1 0,0 0 1,1 1-1,-1-1 1,1 0-1,-1 0 1,1 0-1,0 0 1,0 0-1,0-1 0,0 1 1,1-1-1,-1 1 1,1-1-1,0 0 1,0 0-1,-1 0 1,1 0-1,0 0 0,1-1 1,0 1 3,4 2-10,0 0 1,0-1-1,1 0 1,-1-1-1,1 0 1,0 0 0,0-1-1,0 0 1,3 0 9,12-1-2,-6 1-6,-1-2-1,14-1 9,-26 2-1,0-1-1,-1 0 0,1 0 0,-1 0 0,1-1 0,-1 0 1,0 0-1,1 0 0,-1 0 0,0 0 0,0-1 1,2-2 1,-2 2-7,-1-1 1,1 0 0,-1 0 0,0 0 0,0 0 0,0 0 0,-1 0 0,0-1 0,1 0 0,-2 1 0,1-1 0,0 0 0,0-3 6,0-6 31,0 0 0,-1-1 1,-1 1-1,0-2-31,0 2 47,0 14-47,0-1 0,0 0 0,0 1 1,0-1-1,0 0 0,0 1 0,-1-1 0,1 0 0,0 1 0,0-1 1,0 0-1,-1 1 0,1-1 0,0 1 0,-1-1 0,1 0 0,0 1 1,-1-1-1,1 1 0,-1-1 0,1 1 0,-1-1 0,1 1 1,-1 0-1,1-1 0,-1 1 0,1 0 0,-1-1 0,0 1 0,1 0 0,-21-1-3516,12 1-1301,8 0-1720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3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80 5314,'0'0'6793,"0"0"-1860,0 0-1774,0 0-1423,0 0-660,-1 4-79,-5 6-725,-1 1 0,0-1 0,0 0-1,-1-1 1,-8 9-272,-13 15 327,-2 6-72,2 2 0,2 1 0,-7 16-255,25-40 7,0 0 0,2 0 0,0 1 0,1 0 0,1 0 0,1 0 0,0 1 0,2-1-1,-1 21-6,3-35-15,0 0 0,0 0-1,0 1 1,1-1 0,0 0-1,0 0 1,0 1 0,2 3 15,-1-7-24,-1 1 0,1-1 0,0 0 0,-1 1 0,1-1 1,0 0-1,0 0 0,1 0 0,-1-1 0,0 1 0,1 0 1,-1-1-1,1 1 0,-1-1 0,1 0 0,1 1 24,11 2-306,1 1 0,-1-2 0,1 0-1,0-1 1,0 0 0,0-2 0,0 0 0,14-1 306,10 0-1481,-32 1 602,1-1 0,0 1 0,-1-1 0,1-1 0,2 0 879,23-12-5940,2-6-4820</inkml:trace>
  <inkml:trace contextRef="#ctx0" brushRef="#br0" timeOffset="359.97">727 169 1521,'0'0'9695,"0"0"-4287,0 0-2260,0 8-579,1 30-1228,0-10-898,-1 1 0,-2 0 0,-1 0 0,-2 7-443,-14 59 96,16-81-557,0 0-1,0 1 0,1 0 0,1 13 462,0-9-4160,1 0-3487,0-14-1192</inkml:trace>
  <inkml:trace contextRef="#ctx0" brushRef="#br0" timeOffset="719.41">950 493 12614,'0'0'3556,"0"0"-909,0 0-1207,0 0-919,0 0-297,0 0-62,0 0-122,0 0-53,0 0-32,5-16-347,38-32-364,-33 40-5292,-1 4 6</inkml:trace>
  <inkml:trace contextRef="#ctx0" brushRef="#br0" timeOffset="1199.9">1569 181 8068,'-16'-1'3381,"10"1"-2563,1-1-1,-1 1 1,1 1 0,-1-1 0,1 1 0,-1 0 0,1 0 0,-1 0 0,1 1 0,-1 0-818,-18 9 581,1 1 0,0 2 0,1 0 1,0 1-1,1 1 0,1 1 1,1 1-1,-1 2-581,16-16 63,0 1 0,1-1 1,0 1-1,0 0 1,0 0-1,1 0 0,-1 0 1,1 0-1,1 0 0,-1 1 1,0 2-64,0 6 62,1 0 0,0 1 1,1 11-63,0-13-9,0-11 7,0 0 0,0 0 0,1 0 0,-1 0 0,1 0 0,-1 0 0,1-1 0,0 1 0,-1 0 0,1 0 0,0-1 0,0 1 0,0-1 0,1 1 0,-1-1 0,0 1 0,0-1 0,2 2 2,1 0-8,1 0 0,-1 0-1,0 0 1,1-1 0,0 0 0,0 0-1,2 1 9,7 2-15,0-2 0,1 0-1,-1 0 1,1-1-1,1-1 16,-9-1 0,8 2 6,1-2 1,0 0-1,0-1 0,-1 0 0,3-1-6,-13 1 2,-1-1-1,1 1 1,-1-1-1,1 0 1,-1 0-1,1 0 1,-1 0-1,0-1 1,0 1-1,-1-1 1,1 0 0,0-1-1,-1 1 1,0 0-1,0-1 1,0 0-1,0 0 1,2-3-2,0-4 12,1 0 0,-1 0 0,-1 0 1,0 0-1,-1-1 0,0 0 0,0-8-12,1-9-1047,-2 0 0,-1-17 1047,-1 45-1601,0 1-1163,0 0-1987,0 0-3370</inkml:trace>
  <inkml:trace contextRef="#ctx0" brushRef="#br0" timeOffset="1739.74">1912 169 11045,'0'0'4893,"0"0"-1467,0 0-1594,0 2-810,-1 3-878,0 0-1,0 0 0,-1-1 1,0 1-1,0-1 1,0 1-1,0-1 0,-1 0 1,0 0-1,0 0 1,0 0-1,-3 3-143,-11 15 333,-81 143 744,78-126-944,1 1 0,2 1 0,-3 15-133,16-42 1,1 1 0,0 0 0,0 0 1,2 0-1,0 0 0,1 1 0,0-1 0,1 0 0,1 1-1,-2-14-5,1 0-1,0 0 0,0 0 1,0-1-1,0 1 0,0-1 1,0 1-1,0 0 0,0-1 1,1 0-1,-1 1 0,1-1 0,-1 0 1,1 0-1,-1 0 0,1 0 1,0 0-1,-1 0 0,1 0 1,0 0-1,0-1 0,0 1 1,0-1-1,0 1 0,-1-1 0,2 0 7,8 2-28,0-1 1,1-1 0,-1 0 0,3 0 26,3-1 7,-4 1-2,-7 1-4,0-1-1,1-1 0,-1 1 1,0-1-1,1 0 0,2-1 0,-6 1 0,0 0 0,-1 0-1,1-1 1,-1 1 0,1-1 0,-1 0-1,1 0 1,-1 0 0,0 0-1,0 0 1,0 0 0,0-1 0,0 1-1,-1 0 1,1-1 0,-1 0 0,3-2-2,-1 0 0,0-1 1,0 1-1,0-1 0,-1 0 1,0 0-1,0 0 1,-1 0-1,1 0 0,-1 0 1,-1-1-1,1 1 0,-1-5 2,0 0 4,0-13-111,-1 23 88,1 0 0,0 0 0,0 0 0,-1 0 0,1 1 0,0-1 0,-1 0 0,1 0 0,-1 0 1,1 1-1,-1-1 0,0 0 0,1 1 0,-1-1 0,0 0 0,1 1 0,-1-1 0,0 1 0,0-1 0,0 1 0,1-1 0,-1 1 0,-1-1 19,-5 0-342,0-1-1,0 1 0,-1 1 1,1-1-1,0 1 0,-4 1 343,-21-2-4683,17-2-2120</inkml:trace>
  <inkml:trace contextRef="#ctx0" brushRef="#br0" timeOffset="2179.75">2327 261 4786,'0'0'7350,"0"0"-3316,0 0-1417,0 0-1555,0 0-592,14 2 938,-10 1-1257,-1 1-1,1-1 1,-1 1 0,0 0-1,0 0 1,0 0-1,-1 0 1,0 1-1,1-1 1,-1 1-1,-1-1 1,2 4-151,5 10 330,2 5-178,-1 1 0,-1 0 0,-2 1 1,0 0-1,-1 0 0,-2 0 0,0 0 0,-2 1 0,-1-1 0,-1 1 0,-1 1-152,1-23 13,0 0-1,0-1 1,0 1 0,0-1-1,-1 1 1,1-1 0,-1 1-1,0-1 1,0 0 0,-1 0-1,1 0 1,-1 0 0,1 0-1,-1-1 1,0 1 0,0-1-1,0 1 1,-1-1-13,-13 10 51,-1-1-1,0-1 1,-1-1-51,-9 6-30,5-1-184,11-7-535,0 0 0,0 0 1,-13 4 748,19-10-922,0 1 0,0-1 0,0 0 1,0 0-1,0 0 0,-4-1 922,2 0-4506,6 0-2497</inkml:trace>
  <inkml:trace contextRef="#ctx0" brushRef="#br0" timeOffset="2559.81">2643 100 3506,'5'-4'13862,"-1"0"-10917,10 4-1072,8 0-1153,9 0-319,0 0-273,-4 0-64,0 0-32,-14 0-64,-4 0-144,0 0-625,-5 0-1584,1 0-4834</inkml:trace>
  <inkml:trace contextRef="#ctx0" brushRef="#br0" timeOffset="2919.55">3084 4 11525,'0'0'5443,"0"0"-1986,0 0-1920,0 16-737,0 16 241,-4 8-433,-9-3-384,-1-1-160,5-8-64,9-8-48,0-4-208,0-4-304,0 0-288,0-4-577,0-4-1937,0 0-4705</inkml:trace>
  <inkml:trace contextRef="#ctx0" brushRef="#br0" timeOffset="3279.41">3298 0 272,'0'0'7425,"0"0"-1972,0 0-1016,-3 0-1697,-2 0-2514,1 1 0,-1-1 0,0 1 0,0 0 0,1 0 0,-1 1 0,1-1 0,-1 1 1,1 0-1,0 0 0,-1 1 0,1-1 0,0 1 0,0 0 0,1 0 0,-1 0 0,1 0 1,-1 1-1,1 0 0,-1 2-226,-1 0 60,1 0 1,1 1 0,-1 0 0,1-1-1,0 1 1,0 0 0,1 1 0,0-1-1,1 0 1,-1 1 0,1-1 0,1 1-1,-1 3-60,1 9 6,-1-11-5,1 0 0,0 0 0,1 0 0,1 5-1,-2-12 5,1 0 0,-1 0 0,1 0 0,0 0-1,-1 0 1,1 0 0,0 0 0,0 0 0,1 0 0,-1 0 0,0 0 0,1-1 0,-1 1 0,1 0 0,-1-1 0,1 1 0,0-1 0,0 0 0,1 2-5,8 1 10,-1-1-1,1 1 1,0-2-1,0 0 1,1 0-1,-1 0 0,0-2 1,0 1-1,1-2 1,9 0-10,11 0-9,-30 1 1,0 0 0,0 0 0,0 0 0,-1 0 1,1 0-1,0 0 0,0-1 0,0 1 0,-1-1 0,1 1 0,0-1 1,0 0-1,-1 0 0,1 0 0,-1 1 0,1-1 0,-1-1 0,1 1 1,-1 0-1,2-2 8,-2 1-15,0-1 1,1 1 0,-1-1-1,0 0 1,0 0-1,-1 1 1,1-1 0,-1 0-1,1 0 1,-1 0-1,0 0 1,0 0 0,0-1 14,0-25-168,-1-44-1588,1 71 1487,-1 1 0,1-1 0,0 0 0,-1 0 1,1 1-1,-1-1 0,0 0 0,0 1 0,1-1 0,-1 1 0,0-1 0,0 1 0,0-1 0,-1 1 0,1 0 0,0-1 0,-1 1 0,1 0 1,0 0-1,-2-1 269,-8-7-7137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4:38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9 1569,'-1'-3'12262,"4"1"-5280,13-1-1971,30 3-8734,-34 0 5596,22-1-1906,42 3-2154,-75-2 1988,11 2-1551,-7 4-2467,-4 1-1927</inkml:trace>
  <inkml:trace contextRef="#ctx0" brushRef="#br0" timeOffset="359.46">1 169 224,'0'0'9749,"18"0"-4995,4 0-1217,5 0-2000,4 0-560,-4 0-433,-1 0-144,1 0-320,-5 0-32,-4 0-48,-4 0 0,-1 0-96,0 0-784,1 0-961,-5 0-2129,-9 0-5106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27:48.9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540 39 592,'0'0'3204,"0"4"-5194,0-2 4084,0-1 5246,0-2 7635,0 0-14957,0-1-1,0 0 1,0 0 0,-1 1 0,1-1 0,0 0 0,-1 0 0,0 1-1,1-1 1,-1 1 0,0-1 0,0 0 0,0 1 0,0 0 0,0-1 0,0 1-1,0 0 1,0-1 0,-1 1 0,1 0 0,0 0 0,-1 0 0,1 0-1,-1 0 1,1 0 0,-1 1 0,1-1 0,-1 0 0,0 1 0,0-1 0,1 1-1,-1 0 1,0-1-18,-9 0 26,-1-1-1,0 2 0,1-1 1,-1 2-1,0 0-25,-12-1 25,13 1-17,1 1-1,0-1 0,0 1 0,0 1 0,0 0 0,0 0 1,0 1-1,1 0 0,0 1 0,0 0 0,0 1 0,1 0 1,-1 0-1,-5 6-7,-10 10 35,0 1 1,1 2 0,2 0-1,-1 3-35,-10 15 41,-16 28-41,39-56 4,0 1-1,1 0 0,1 0 1,1 1-1,0-1 0,-3 17-3,3 12-28,1 1 0,3-1-1,2 28 29,0-44-24,1-21 14,0 0 1,0 0-1,1 0 0,0 0 0,1 0 1,0 0-1,0 0 0,1-1 0,-1 1 1,2-1-1,-1 0 0,1-1 0,0 1 1,0-1-1,1 0 0,0 0 0,0 0 1,2 0 9,14 13-32,1-2 1,1-1-1,1-1 1,18 9 31,-16-11-88,0-1 0,1-1 0,0-1-1,1-2 1,0-1 0,0-1 0,0-2 0,1-1 0,-1-1 0,10-1 88,-14-1-224,-14 1-211,0-1 0,1 0-1,-1-1 1,8-2 435,-15 3-279,0-1-1,-1-1 1,1 1-1,-1 0 1,0-1-1,1 0 0,-1 1 1,0-1-1,0-1 1,0 1-1,0 0 1,0-1-1,-1 1 1,1-1-1,-1 0 1,2-1 279,14-28-3920,0-3-2136</inkml:trace>
  <inkml:trace contextRef="#ctx0" brushRef="#br0" timeOffset="381.47">866 343 3474,'-9'0'14454,"4"0"-11124,5 0-1585,0 0-849,0 0-192,22 4-240,19 4 1,3-8-337,-4 0-80,0 0-48,-9 0-32,-4 0-112,-4 0-224,-6-4-241,-3-8-543,-1-8-417,-4 8-1568,0 0-4691</inkml:trace>
  <inkml:trace contextRef="#ctx0" brushRef="#br0" timeOffset="740.94">959 468 9220,'0'4'7524,"0"0"-4467,0-4-1024,0 8-896,0-4-321,13 0-448,19 0-112,-1-4-192,0 0-64,0 4-16,-4-4-384,0 0-496,-5 0-1041,0 0-1649,1 0-4338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0 2657,'0'0'10565,"0"0"-6467,0 0-2017,0 4-849,0 28-607,0 20-225,0 5-160,0-5-112,-9 0-112,5-8 16,-1-12-32,1-8-32,4-8-176,0-8-496,0-4-897,0-4-1056,0 0-2562,0 0-5442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 5 4946,'-13'0'11237,"9"-4"-8099,-1 4-1441,5 0-881,0 0-528,0 0-288,0 0-208,0 0-816,0 0-1794,0 0-5281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2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14903,'0'0'2753,"0"0"-1472,0 0-641,4 0-336,23 0-176,9 0-128,-5 0-112,5 0-848,-10 0-1457,-8 0-2946,-5 0-5650</inkml:trace>
  <inkml:trace contextRef="#ctx0" brushRef="#br0" timeOffset="400.32">50 113 7411,'0'4'7252,"0"-4"-4643,0 0-1184,0 0-721,0 0 16,0 8-432,22-8-176,-4 4-112,9-4-112,-1 0-944,6 0-2434,-1 0-7939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0.3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32 133 1040,'0'0'2407,"0"0"-526,0 0-475,0 0-48,0 0-248,0 0-313,0 0-277,0 0-125,0 0-56,0 0 88,0 0-83,0 0-152,0 0-93,0 0-48,0 0 13,0 0-24,0 0 45,0 0 294,0 0 448,0 0 382,0 0 63,0 0-130,0 0-240,0 0-169,0 0-90,0 0-48,0 0-10,0 0-151,0 6 103,1 74 36,0-12-514,-2 0 0,-9 54-59,4-75-426,1 0 1,3 16 425,-7-200 104,9 110-103,-1-16 7,6-32-8,-4 60 1,2 0-1,0 1 1,1 0-1,0 0 1,1 0-1,0 0 1,2-1-1,0 1-6,-2 4-17,0-1 0,1 1 0,0 0-1,6-6 24,-10 13-5,0 1 0,0 0 0,0-1 1,1 1-1,-1 0 0,0 0 0,1 1 0,0-1 0,0 0 0,-1 1 0,1 0 0,0 0 0,0 0 0,0 0 1,0 0-1,0 0 0,0 1 0,1-1 0,1 1 5,18-1 3,-14 1 18,0 0 1,0 0-1,1 0 0,-1 1 1,1 1-22,-7-1 5,0 0-1,0 0 1,0 0 0,0 0 0,0 0 0,0 1 0,-1-1-1,1 1 1,-1 0 0,1 0 0,-1 0 0,0 0 0,1 0-1,-1 1 1,0-1 0,-1 1 0,2 1-5,5 10 13,0 1 0,-1 0 0,-1 1 0,-1 0 0,0-1-1,-1 2 1,0-1 0,-2 0 0,1 10-13,1 34 70,-3 0 0,-3 1-70,1 13-11,1-51-513,0-18-2905,0 0-3391,0-5 444</inkml:trace>
  <inkml:trace contextRef="#ctx0" brushRef="#br0" timeOffset="360.04">562 390 13862,'-4'0'5475,"4"0"-3474,0 0-1057,0 0-368,0 0-287,0 0-257,13 0 32,23 0-48,-1 0-16,1 0-144,-9 0-561,0 0-639,-5 0-2402,-4 0-5202</inkml:trace>
  <inkml:trace contextRef="#ctx0" brushRef="#br0" timeOffset="710.11">616 478 10085,'0'0'5218,"0"0"-2257,0 0-1264,0 4-736,0 0-529,0 0-32,0 0-112,22 0-192,0 0-16,1-4-80,3 0-16,1 0-448,0 0-1505,4 0-2497,0 0-8308</inkml:trace>
  <inkml:trace contextRef="#ctx0" brushRef="#br0" timeOffset="1190.1">1391 1 8068,'-26'2'5453,"-10"8"-2353,27-7-2625,1-1 0,-1 0 0,0 0 0,0-1-1,0 0 1,-1 0-475,8-1 47,1 0-1,0 1 0,0-1 1,0 0-1,0 1 1,0-1-1,0 1 0,0-1 1,0 1-1,0 0 1,0-1-1,0 1 1,0 0-1,0 0 0,0 0 1,1 0-1,-1-1 1,0 1-1,1 0 0,-1 0 1,1 0-1,-1 0 1,1 1-47,-13 28 329,12-24-298,-5 12 31,1 1 1,1 0-1,0 0 1,2 0-1,0 0 1,2 1-1,0 16-62,0-34-13,0-2-9,0 0-20,0 0-17,11 0-29,20 0 182,-10-1-54,1 1 0,12 3-40,-28-3 6,0 1 0,0 0 0,0 1-1,-1 0 1,1 0 0,-1 0 0,1 0-1,-1 1 1,0 0 0,0 0-1,2 2-5,0 0 5,0 0 0,-1 1-1,0 0 1,0 0 0,-1 1-1,4 5-4,-6-8 55,-1 0-1,0 1 1,0-1 0,0 1-1,-1-1 1,0 1-1,1 0 1,-2-1 0,1 1-1,0 0 1,-1 0-1,0 1-54,0 9 368,1-10-167,-1 0 0,0 0 0,-1 0 0,1 0 0,-2 5-201,1-8 43,1 0 1,-1-1-1,0 1 0,0 0 0,0 0 1,0-1-1,0 1 0,0-1 0,0 1 0,-1-1 1,1 1-1,0-1 0,-1 0 0,1 0 1,-1 1-1,0-1 0,0 0-43,-17 8 173,0 0 0,0-1 0,-1-1 0,0-1-1,0 0 1,-1-2-173,-40 12-242,55-14 3,0 0-1,0 1 0,0 0 1,0-1-1,-4 5 240,7-6-452,0 1-1,1 0 1,0 0-1,-1 0 1,1 1-1,0-1 0,0 1 1,-1 1 452,-6 15-6254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4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0 105 16488,'0'0'4434,"0"0"-2450,0 0-799,0 0-545,0 0-480,0 0-160,0 0-288,0 0-736,0 0-1057,0 0-3794,0 0-8916</inkml:trace>
  <inkml:trace contextRef="#ctx0" brushRef="#br0" timeOffset="357.58">267 1 4866,'5'0'7139,"-1"0"-3105,-4 0-1777,0 0-1008,0 16-65,0 28-79,0 8-353,0 12-303,-22-7-65,4-1-256,0-16-128,5-4-16,0-4-128,8-8-609,-4 0-719,9 4-1234,0-12-3104,0 0-4819</inkml:trace>
  <inkml:trace contextRef="#ctx0" brushRef="#br0" timeOffset="358.58">325 474 7219,'0'0'8164,"0"0"-5779,0 0-1168,0 0-785,0 0-432,0 0-192,0 0-1585,0 0-4802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3.6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1 357 640,'0'0'2738,"0"0"-369,0 0 304,0 0-480,0 0-688,0 0-641,0 0-624,0 0-240,0 0 0,0 0-368,0 0-545,0 0-207,0 0 79,0 0-207,0 0 47,0 0-175,0 0-113,0 0-960</inkml:trace>
  <inkml:trace contextRef="#ctx0" brushRef="#br0" timeOffset="718.2">175 8 7796,'-23'1'8538,"4"4"-4701,16-4-3693,-1 1 0,0 0 0,1 1 0,0-1 0,0 1 0,-1-1 0,1 1 0,1 0-1,-1 0 1,0 0 0,1 1 0,0-1 0,-2 3-144,-8 11 188,2 0 0,-1 1 0,2 0 0,0 1-1,2 0 1,0 0 0,1 1 0,1 0 0,0 0 0,2 0 0,0 1-1,1 17-187,2 51 115,0-88-116,0 1-1,0-1 1,0 1-1,1-1 1,-1 1-1,0-1 1,1 1-1,-1-1 1,1 0-1,-1 1 1,1-1-1,0 1 1,0-1-1,0 0 1,0 0-1,-1 0 1,2 1-1,-1-1 1,0 0-1,0 0 1,1 1 1,1-1-7,0 1 0,0 0 0,1-1 0,-1 0 0,0 0 0,1 0 0,-1 0 0,0 0 0,1 0 0,-1-1 7,8 1-17,-1-1 0,0 0-1,0 0 1,0-1-1,0-1 1,7-1 17,-10 1 2,-1-1 0,1 1 1,-1-1-1,0 0 0,0-1 1,0 1-1,0-1 0,3-4-2,42-40 32,-41 38-32,2-2 6,-1 0-1,0-1 0,-1 0 0,-1-1 0,0 0 1,0-1-6,-5 5 21,1 1 0,-2-1 1,1 0-1,-1 0 1,0-1-1,-1 1 1,-1-1-1,1 1 0,-2-1 1,1 0-22,-1-101 656,-1 110-664,1 1-1,0-1 1,0 1 0,0-1-1,-1 1 1,1 0-1,-1-1 1,1 1-1,-1-1 1,0 1 0,1 0-1,-1 0 1,0 0-1,0-1 1,0 1 0,0 0-1,0 0 1,0 0-1,0 0 1,0 0-1,0 0 1,-1 1 0,1-1-1,0 0 1,-1 1-1,1-1 1,0 1 0,-1-1-1,1 1 1,-1-1 8,-6 0-1003,1-1 0,0 1 0,-1 1 1,1-1-1,-4 1 1003,3 1-3378,2 6-2827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9.1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572 18 10277,'-54'-14'8524,"41"12"-7313,0 1 1,-1 0-1,-3 1-1211,7 1 153,1-1-1,-1 1 1,1 1-1,-1 0 1,1 0-1,0 1 1,0 0-1,0 0 1,0 1-1,-6 4-152,-17 13 232,0 1 1,1 1-1,1 2 0,2 1 0,0 2 0,2 0 0,1 2 0,1 0 0,-7 16-232,21-29 40,1 1-1,1 1 1,1 0-1,0 0 0,1 0 1,1 0-1,-1 15-39,2-4 41,2 0-1,0 0 0,2 0 1,4 24-41,-4-48-6,2 1 1,-1-1-1,1 1 0,0-1 1,0 0-1,1 0 0,0 0 1,0 0-1,0-1 0,1 1 1,-1-1-1,1 0 1,1 0-1,-1 0 0,1 0 1,3 1 5,9 8-16,1 0 1,1-2-1,0 0 1,4 0 15,-2-1-42,1-1 0,1 0 0,-1-2 0,2-1 0,-1-1 0,1 0 0,0-2 0,0-1 0,0-1 0,0-1 0,10-1 42,-22 0-62,12 0-201,-1 0 0,1-2-1,8-2 264,-23 2-215,0 0 0,0-1 0,-1 0-1,1 0 1,0-1 0,-1 0 0,0-1 0,0 0-1,-1 0 1,4-3 215,-10 7-93,57-47-3523,-25 11-3813,-14 13-2973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39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13 9716,'-1'0'432,"1"0"0,-1 0-1,1 0 1,0 0-1,-1-1 1,1 1 0,-1 0-1,1 0 1,0 0-1,-1-1 1,1 1-1,0 0 1,-1 0 0,1-1-1,0 1 1,-1 0-1,1-1 1,0 1 0,0 0-1,-1-1 1,1 1-1,0 0 1,0-1-1,0 1 1,-1 0 0,1-1-432,9-3 3357,23 3-3896,-30 1 978,74 0 26,69 0 239,38 9-704,304 13-65,-277-21-7036,-209 0 2949,-1 3 2037,0-3 530,0 13-7032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40.3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 8068,'0'0'9236,"0"0"-6851,0 0-816,0 0-625,18 0 33,17 0-481,5 0-160,0 0-304,1-4 0,-10 0-32,-9 4-128,-9 0-432,1 0-609,-5 0-1296,-5 4-3298,-4 12-6178</inkml:trace>
  <inkml:trace contextRef="#ctx0" brushRef="#br0" timeOffset="374.91">126 137 9636,'-5'0'8532,"5"0"-6211,0 0-1072,0 0-561,0 0-288,0 0-239,27 0 255,8 0-240,1 0-176,0 0-48,-1 0-817,5 0-1104,-8 0-3633,3 0-8132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43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1249,'0'0'2097,"0"0"-689,0 0-896,-5 0-512,5 0-272,0 0-208,0 0-208,0 0-1,0 0-159,0 0 240,0 0-241,0 0 289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55.6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45 6819,'13'0'12225,"-6"3"-8951,-7-2-3341,1 0 0,-1 0 0,1 0 0,-1 1 0,0-1 0,1 0 0,-1 0 0,0 1 0,0-1 1,0 0-1,0 1 0,0-1 0,0 0 0,0 1 67,0 1 469,0 59-253,-2 94 43,0-126-227,-2-1 1,0 1 0,-2-1 0,-3 5-33,-1-2-194,1 1 1,2 0 0,1 0 0,2 0 0,0 24 193,4-56-875,0-1-659,0 0-819,0 0-635,0-13-2169,0 4 3721,0-21-3950</inkml:trace>
  <inkml:trace contextRef="#ctx0" brushRef="#br0" timeOffset="569.89">99 1 3185,'0'0'5664,"0"0"-2073,0 0-1571,2 0-539,0 0-1345,0 0 0,0 1 1,0-1-1,0 1 0,0 0 1,-1 0-1,1 0 0,0 0 1,0 0-1,-1 0 0,1 0 1,-1 0-1,1 1 0,-1-1 0,1 0 1,-1 1-1,0 0 0,0-1 1,0 1-1,1 0-136,2 5 234,0 0-1,0 0 1,-1 0-1,3 6-233,9 36 421,-2-1 1,-3 2-1,1 17-421,-3-20-8,1 0 0,2 0 1,16 39 7,-24-78-35,1 1 1,0-1 0,1 0 0,-1 0 0,1 0 0,5 5 34,-7-10-62,-1-1 1,1 1-1,-1-1 1,1 0 0,0 1-1,0-1 1,0 0 0,0-1-1,0 1 1,0-1-1,1 1 1,-1-1 0,0 0-1,1 0 1,-1 0-1,1-1 1,-1 1 0,1-1-1,0 0 62,-1 1 10,-1-1 0,1 0 0,0 0 0,0 0 0,0 0 0,-1 0 0,1-1 0,0 1 0,0-1 0,-1 0 0,1 0-1,-1 1 1,1-2 0,-1 1 0,1 0 0,-1-1 0,1 1 0,-1-1 0,0 1 0,0-1 0,0 0 0,0 0 0,0 0 0,0 0 0,-1-1 0,1 1 0,-1 0-1,1-1 1,0-1-10,3-6 86,1-1-1,-2-1 0,1 1 1,-2-1-1,1 1 0,-2-1 0,0 0 1,1-11-86,0-20 963,-3-38-963,-1 36 305,1-131 202,0 175-857,0 1-474,-4 7-4800,0 15-686,3 9-2798</inkml:trace>
  <inkml:trace contextRef="#ctx0" brushRef="#br0" timeOffset="1293.83">687 442 6259,'0'-2'8352,"-1"-2"-3469,-3-2-2535,0 6-2274,0 0 0,0 0 0,1 0 0,-1 1 1,0 0-1,0 0 0,1 0 0,-1 0 0,0 0 0,1 1 0,0 0 0,-2 0-74,-1 3 37,0 0-1,0 0 0,0 0 0,1 1 0,-4 4-36,1 1 10,0-1 1,1 1-1,0 0 0,1 0 1,0 1-1,0 0 0,2 0 1,-1 0-1,2 1 1,0-1-1,0 1 0,1 0 1,1 0-1,0 0 0,0 0 1,2 0-1,-1 0 1,2 4-11,-1-16-14,-1 0-1,0-1 1,0 1 0,1 0 0,-1-1 0,1 1 0,-1 0 0,1-1 0,-1 1 0,1-1 0,-1 1 0,1 0 0,0-1 0,-1 0 0,1 1 0,-1-1-1,1 1 1,0-1 0,0 0 0,-1 1 0,1-1 0,0 0 0,0 0 0,-1 1 0,1-1 0,0 0 0,0 0 14,25 1-283,-20-2 201,5 2-40,0-1 1,0-1-1,0 0 0,0-1 0,1 0 1,-2 0-1,8-3 122,-14 3-26,0 0 1,-1 0 0,1 0-1,0 0 1,-1-1-1,0 1 1,1-1 0,-1 0-1,0 0 1,-1 0-1,1 0 1,0-1 0,-1 1-1,0-1 1,0 0-1,0 1 1,0-1 0,-1 0-1,1 0 1,-1 0-1,0 0 1,0 0 25,1-7 121,-1 0 0,0 1 0,-1-1 0,0 0 0,-1-3-121,0-14 700,0 27-661,1-1 0,0 1 0,0-1 0,-1 1 1,1 0-1,-1-1 0,1 1 0,-1 0 0,1-1 1,-1 1-1,0 0 0,0 0 0,1 0 0,-1 0 1,0 0-1,0 0 0,0 0 0,0 0 1,0 0-1,-1 0 0,1 0 0,0 0 0,0 1 1,-1-1-40,-34-13-620,30 13 213,3 0 320,1 1-4694,2 0 1168,0 0-4674</inkml:trace>
  <inkml:trace contextRef="#ctx0" brushRef="#br0" timeOffset="1689.75">1133 81 9492,'0'26'1092,"-3"187"10400,-3-121-9290,4-78-2229,-5 69-3588,2 17 3615,5-87-3858,-4-1-3284</inkml:trace>
  <inkml:trace contextRef="#ctx0" brushRef="#br0" timeOffset="2049.66">963 494 800,'-4'-8'10853,"4"-4"-6387,0 4-1728,0 0-1074,0 0-479,4 0-673,18 4-304,5-4-208,0 4-16,0 0-368,-1 4-720,1 0-1746,-9 0-4033</inkml:trace>
  <inkml:trace contextRef="#ctx0" brushRef="#br0" timeOffset="2420.06">1542 514 13830,'0'0'3794,"0"0"-1782,0 0-1153,0 0-339,0 0-221,0 0-59,0 0-128,0 0 56,0 0 61,3-1 113,8-1-353,-1-1 0,1-1 0,-1 0 0,0 0 0,0-1-1,-1 0 1,0-1 0,0 0 0,0 0 0,0-1 0,-1 0 0,0 0 0,4-6 11,-11 12 20,-1-1 1,1 1-1,0 0 0,-1 0 1,1-1-1,-1 1 1,1 0-1,-1-1 0,1 1 1,-1 0-1,0-1 1,0 1-1,0-1 0,0 0-20,0 2 27,0-1-1,0 0 1,0 1-1,0-1 1,0 1-1,0-1 0,0 0 1,-1 1-1,1-1 1,0 1-1,0-1 1,-1 0-1,1 1 1,0-1-1,-1 1 1,1-1-1,0 1 0,-1-1 1,1 1-1,-1 0 1,1-1-1,-1 1 1,1 0-1,-1-1 1,1 1-1,-1 0 0,0-1 1,1 1-1,-1 0 1,1 0-1,-1 0 1,0-1-1,1 1 1,-1 0-1,0 0-26,-29-2 334,0 2-1,-1 0 1,-8 3-334,31-1 21,1 0 0,-1 0 0,0 1 0,1 0 1,-1 1-1,1 0 0,0 0 0,0 0 0,0 1 1,1 0-1,0 0 0,0 1 0,0 0 0,-3 4-21,-5 5 30,1 2 0,1 0 0,0 0-1,1 1 1,-1 3-30,9-13-1,0 0 0,1 0 0,0 0 0,0 0-1,1 0 1,0 1 0,0-1 0,1 0 0,0 1 0,0 2 1,0 1-45,1-11 34,-1 0 0,0 0 0,0 0 0,0 0 0,1 0 0,-1 0 0,0 0 0,1 0 0,-1-1 1,1 1-1,-1 0 0,1 0 0,-1 0 0,1-1 0,0 1 0,-1 0 0,1-1 0,0 1 0,0-1 0,-1 1 0,1 0 0,0-1 0,0 0 0,0 1 0,0-1 0,0 1 0,0-1 0,0 0 0,-1 0 0,1 0 1,0 0-1,0 1 0,1-1 11,41 0-252,-27-1 161,25 2-418,-12 0-176,1-1 0,4-2 685,11-7-3239,-37 6 1587,-1 1 1,1-2 0,-1 1 0,5-4 1651,15-9-7729</inkml:trace>
  <inkml:trace contextRef="#ctx0" brushRef="#br0" timeOffset="2819.96">1756 233 9909,'0'-4'7907,"0"-4"-4545,0 0-1986,0 0-575,0 0-481,5-4-224,8 4-96,-4 0-288,4 8-417,1 0-975,-5 0-1490,0 0-4369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7:59.0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295 41 6179,'0'-16'8815,"0"-8"-1220,-20 24-5930,13 0-1541,-10-1 184,0 2 1,1 0-1,-3 1-308,12 0 29,1-1 0,-1 1-1,1 0 1,0 1 0,0-1-1,0 1 1,0 0-1,1 1 1,-5 3-29,-4 2 28,1 2 0,1 0 1,-1 0-1,2 1 0,0 0 0,-4 6-28,11-11-34,-1 0 0,1 1 0,0-1-1,1 1 1,0 0 0,0 0 0,1 0 0,0 1 0,0-1 0,1 0 0,0 1-1,0-1 1,1 5 34,0-10-47,0 0 0,0 0-1,0 1 1,0-1-1,1 0 1,-1 0 0,1 0-1,0 0 1,0 0 0,0 0-1,1 1 48,-1-3-34,0 1-1,0-1 0,1 0 1,-1 0-1,1 1 0,-1-1 1,1 0-1,-1 0 1,1 0-1,0 0 0,-1-1 1,1 1-1,0 0 0,0-1 1,0 1-1,-1-1 0,1 0 1,0 1-1,2-1 35,16 2-390,-1-1 1,19-2 389,-5 0-208,-26 1 167,0-1 1,0 0-1,-1 0 1,1 0-1,-1-1 0,1 0 1,-1-1-1,0 1 1,0-1-1,0 0 1,0-1-1,0 1 0,-1-1 1,1 0-1,-1-1 1,1-1 40,2-2-38,0 0 1,-1-1 0,0 0 0,0 0-1,-1 0 1,-1-1 0,1 0 0,-2 0-1,3-6 38,-2 7 651,-3 11 809,0 19-719,-2 0-652,0 28-5,-2-1 0,-5 31-84,-8 40 68,8-48-1116,-7 15 1048,5-52-2007,-5-15-4339,1-11-3850</inkml:trace>
  <inkml:trace contextRef="#ctx0" brushRef="#br0" timeOffset="359.47">1 610 1649,'0'-24'12630,"0"4"-8613,0-4-2480,18 0-849,8 0-447,6 0-241,-1 0-305,0 0-1007,-4 4-1970,8-1-4241</inkml:trace>
  <inkml:trace contextRef="#ctx0" brushRef="#br0" timeOffset="719.8">415 101 144,'0'0'9941,"0"0"-4304,0 0-2378,0 10-2319,1 8-273,0 0-1,1 1 0,0-1 1,3 3-667,-4-14 68,1 0 1,0 0-1,0 0 0,1-1 1,0 1-1,0-1 1,0 0-1,1 1 1,0-2-1,0 1 1,1 0-1,2 1-68,-4-4 16,1-1-1,0 0 1,-1 0-1,1 0 1,0-1-1,0 1 1,0-1-1,0 0 1,0 0-1,0 0 1,1-1-1,-1 1 1,2-1-16,-2 0 13,-1 0 1,1 0-1,-1 0 0,1 0 1,-1-1-1,1 1 1,-1-1-1,1 0 0,-1 0 1,0 0-1,1-1 1,-1 1-1,0-1 0,0 1 1,0-1-1,2-2-13,1-3 62,0 0 0,-1 0-1,0 0 1,0-1 0,-1 1-1,0-1 1,0 0 0,-1-1-1,0 1 1,-1 0-1,2-7-61,5-43-856,-7 1-4592,-2 57-809</inkml:trace>
  <inkml:trace contextRef="#ctx0" brushRef="#br0" timeOffset="1089.58">696 153 7603,'6'-5'1445,"0"0"-1,1 0 1,0 1 0,0 0-1,4-2-1444,9-2 1270,0 0 0,13-2-1270,-30 9 114,2 0 13,0-1 0,0 0 1,-1 0-1,1-1 0,0 1 0,-1-1 1,0 0-1,4-4-127,-6 6 195,0-1-1,0 0 1,0 0 0,-1 0-1,1 0 1,-1 0 0,1-1-1,-1 1 1,0 0 0,0-1-1,0 1 1,0-1 0,0 1-1,0-1 1,-1 1 0,1-1-1,-1 1 1,0-2-195,0 3 66,0 1 0,0-1-1,0 1 1,0-1 0,0 0 0,0 1-1,0-1 1,0 1 0,0-1 0,0 1-1,0-1 1,-1 0 0,1 1 0,0-1 0,0 1-1,-1-1 1,1 1 0,0-1 0,-1 1-1,1 0 1,0-1 0,-1 1 0,1-1-1,-1 1 1,1 0 0,-1-1-66,-15-1 1301,11 3-1372,-15-2 597,14 0-452,0 0-1,1 1 1,-1 0-1,0 0 1,0 0-1,0 1 0,0 0 1,1 0-1,-1 1 1,0-1-1,-3 3-73,2 1 30,0 1-1,0 0 1,1 1-1,0 0 1,0 0-1,0 0 1,1 0-1,0 1 1,0 1-30,-10 18 196,-12 30-196,23-44 4,0-1 1,1 1 0,0 0-1,1 0 1,0 1 0,1-1-1,1 0 1,1 12-5,-2-24-11,1 0-1,0 0 1,0 1 0,0-1 0,1 0-1,-1 0 1,0 0 0,0 0-1,1 0 1,-1 0 0,0 0 0,1 0-1,-1 0 1,1 0 0,-1 0-1,1 0 1,0 0 0,-1 0 0,1 0-1,0 0 1,0 0 0,0 0 11,1 0-45,1 0 0,-1 0 0,1 0 0,0 0 0,-1 0-1,1-1 1,0 1 0,-1-1 0,2 0 45,70 6-1733,-24-9-2464,-19-4-2676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01.1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1 450 6035,'0'-13'10429,"0"9"-4479,0 19-3200,0 19-5366,1-16 4148,1 12-1269,2 1 1,2 0-1,6 21-263,32 90 170,-33-110-148,-1-3-7,1 0 0,2-1 0,10 18-15,-21-43-7,-1-1-1,1 1 0,0 0 1,0-1-1,0 1 1,0-1-1,0 0 0,0 0 1,1 0-1,-1 0 0,1 0 1,-1-1-1,1 1 0,0-1 1,0 1-1,0-1 0,1 0 8,4 1-26,0 0-1,0-1 1,1-1-1,-1 1 1,6-2 26,-8 1-2,-2 0 8,0-1 0,1 0 0,-1 0 0,0 0 0,0 0 0,1-1 0,-1 0 0,0 0-1,-1 0 1,1 0 0,0-1 0,0 1 0,-1-1 0,0 0 0,1 0 0,-1 0 0,0-1 0,-1 1-1,2-2-5,7-9 44,-1-2 0,-1 1 0,0-1 0,1-4-44,2-9 70,0 0 0,-2-2 0,-1 1-1,-1-1 1,2-26-70,-2-4-214,-3 0-1,-3-32 215,-2 91-664,0 2-614,0 0-1339,0 6-4237,0 24-6784</inkml:trace>
  <inkml:trace contextRef="#ctx0" brushRef="#br0" timeOffset="360.29">607 863 10309,'-14'0'4643,"6"0"-3126,0 0-1,1 0 1,-1 1-1,-8 1-1516,14-1 56,0-1 0,-1 1-1,1 0 1,-1 0 0,1 0-1,0 1 1,0-1 0,-1 1-1,1-1 1,0 1 0,0 0-1,1-1 1,-1 1 0,0 0-1,1 0 1,-1 0 0,1 1-56,-4 4 127,1 0 1,0 1 0,0 0-1,1 0 1,0 0 0,1 0-1,0 0 1,0 1 0,1-1-1,0 1 1,0-1-1,1 1 1,0 0-128,0 27 656,0-36-656,0 0 6,0 0-1,0 0 0,0 1 0,0-1 0,0 0 0,0 0 1,0 0-1,0 0 0,0 1 0,0-1 0,0 0 0,0 0 0,0 0 1,0 0-1,0 1 0,1-1 0,-1 0 0,0 0 0,0 0 1,0 0-1,0 0 0,0 0 0,0 0 0,1 1 0,-1-1 0,0 0 1,0 0-1,0 0 0,0 0 0,0 0 0,1 0 0,-1 0 1,0 0-1,0 0 0,0 0 0,0 0 0,1 0 0,-1 0 0,0 0 1,0 0-1,0 0 0,0 0 0,1 0 0,-1 0-5,9 1 18,0-1 0,0 0-1,0-1 1,0 0 0,0 0 0,-1-1-1,1 0 1,0 0 0,-1-1-1,1-1 1,-1 1 0,0-1 0,0 0-1,2-3-17,-1 2 13,-1-1 0,0 0 0,-1 0 0,1-1 0,-1 0 0,0 0 0,-1-1 0,0 0 0,0 0 0,-1 0 0,0-1-1,0 0 1,1-4-13,-3 3 49,0-1 0,-1 1 0,0-1 0,-1 0 0,0 0 0,-1 0 0,-1-5-49,1 8 4,0 7-32,0 1-1,0-1 1,0 0 0,0 1-1,0-1 1,0 1-1,0-1 1,0 1 0,-1-1-1,1 1 1,0-1-1,0 1 1,-1-1 0,1 1-1,0-1 1,-1 1-1,1 0 1,-1-1 0,1 1-1,0-1 1,-1 1-1,1 0 1,-1-1 0,1 1-1,-1 0 1,1 0-1,-1-1 1,1 1-1,-1 0 1,1 0 0,-1 0-1,1 0 1,-1 0-1,0-1 29,-21 1-4129,13 1-1076,-1-1-8773</inkml:trace>
  <inkml:trace contextRef="#ctx0" brushRef="#br0" timeOffset="1160.4">576 69 6467,'0'30'9709,"0"2"-4978,0 130-4343,0-161-212,0-1 14,0 0 36,0 0 105,0-4 109,-1-34 320,2-64 30,0 97-750,-1 1-1,1-1 1,0 0-1,0 1 0,1-1 1,-1 1-1,1-1 0,0 1 1,0 0-1,0 0 0,1 0 1,-1 0-1,1 0 0,0 0 1,0 1-1,1-1 1,-1 1-1,1 0 0,-1 0 1,1 0-1,0 1 0,0-1 1,0 1-1,1 0 0,0 0-39,7-3 82,1 1-1,-1 0 0,1 1 0,0 1 0,0 0 0,1 1 0,-1 0 0,6 1-81,-16 1 8,0 0 0,0-1 1,0 1-1,0 1 0,-1-1 0,1 0 0,-1 1 0,1-1 0,-1 1 1,1 0-1,-1 0 0,0 0 0,0 0 0,0 0 0,0 0 0,0 1 0,0-1 1,-1 1-1,2 2-8,6 8 14,-1 2 0,-1-1 1,1 4-15,-3-1-418,0 1 0,-1-1 1,-1 1-1,-1 0 1,-1 0-1,0 0 1,-1 0-1,-2 12 418,1 13-4962,2-27-2615,3-7-2582</inkml:trace>
  <inkml:trace contextRef="#ctx0" brushRef="#br0" timeOffset="2987.69">1137 643 9716,'0'0'3506,"0"0"-1345,0 0-672,0 0-577,0 0-288,18 0-175,4 0-305,1 0-144,-6 0-128,6 0-737,-10 0-1040,5 0-2433,-9 0-2801</inkml:trace>
  <inkml:trace contextRef="#ctx0" brushRef="#br0" timeOffset="3350.33">1133 743 8580,'0'0'3506,"0"0"-689,0 0-560,0 0-1121,0 0-191,4 0-113,18 0-336,1 0-432,3 0-64,1 0-800,9 0-1121,-1 0-3905,-3 0-5300</inkml:trace>
  <inkml:trace contextRef="#ctx0" brushRef="#br0" timeOffset="3710.11">1801 338 5955,'0'0'7440,"0"0"-3094,-3 0-2158,1 0-2096,0 1 1,0-1-1,0 1 0,0 0 0,0 0 0,0-1 1,0 1-1,1 0 0,-1 1 0,0-1 1,1 0-1,-1 1 0,0-1 0,1 0 0,0 1 1,-1 0-1,1-1 0,0 1 0,0 0 1,-1 1-93,-6 8 273,-25 30 470,2 2-1,-10 22-742,25-38 126,1 2 1,2 0-1,0 0 1,-5 23-127,14-34 41,1 1 0,1 0 0,0 0 0,2-1 0,1 17-41,-1-7-11,0-25 0,1-1-1,-1 0 0,1 1 0,-1-1 0,1 0 0,0 0 0,0 1 0,0-1 1,0 0-1,1 0 0,-1 0 0,1-1 0,-1 1 0,1 0 0,-1 0 0,1-1 1,0 1-1,0-1 0,0 1 0,0-1 0,0 0 0,0 0 0,0 0 0,1 0 12,6 3-211,-1 0-1,2-1 0,-1 0 0,0 0 0,4 0 212,10 0-2016,0-1 0,-1-1 0,19-2 2016,-8 0-4074,4 1-3586</inkml:trace>
  <inkml:trace contextRef="#ctx0" brushRef="#br0" timeOffset="4074.67">2113 398 7331,'0'0'5032,"0"0"-1516,0 0-955,1 8 742,8 101-2300,-4 0 0,-6 22-1003,0-48-1998,1-82 1787,0-1-11,0 1 1,0-1 0,0 1-1,0-1 1,0 0 0,0 1-1,0-1 1,0 1 0,0-1-1,0 0 1,0 1 0,0-1-1,0 1 1,0-1 0,1 0-1,-1 1 1,0-1 0,0 0-1,0 1 1,1-1 0,-1 0 0,0 1-1,0-1 1,1 0 0,-1 1-1,0-1 1,0 0 0,1 0-1,-1 1 1,1-1 0,-1 0-1,1 0 222,7 1-8358</inkml:trace>
  <inkml:trace contextRef="#ctx0" brushRef="#br0" timeOffset="4430.07">2474 394 7908,'0'0'4402,"0"0"-1110,0 0-904,0 3-553,-1 92 1153,-7 39-2988,6-73 62,2-43-683,0 0 0,-2 0 0,-2 17 621,3-20-4263,1-12 1721,0-2-5406</inkml:trace>
  <inkml:trace contextRef="#ctx0" brushRef="#br0" timeOffset="4784.84">2305 671 1889,'0'-4'9988,"0"0"-5233,0 4-2354,0 0-689,0-4-735,0 4-689,0-4-288,0 0 0,35-4-96,1-4 48,8 0-352,-8 0-897,-5 3-1568,0 5-4995</inkml:trace>
  <inkml:trace contextRef="#ctx0" brushRef="#br0" timeOffset="5160.34">2746 486 9188,'-22'1'7465,"5"2"-4349,14-2-2997,1 1 0,0-1-1,-1 1 1,1-1 0,0 1 0,0 0 0,0-1 0,0 1-1,1 0 1,-1 0 0,0 0 0,1 1 0,-1 0-119,-17 25 702,0 1 0,3 1 0,-3 9-702,12-26 102,2 2 0,0-1 1,0 0-1,2 1 0,0 0 0,0 0 1,1 0-1,1 9-102,1 65 34,0-88-34,0 1-1,1-1 1,-1 0-1,0 0 1,1 1-1,-1-1 1,1 0-1,-1 0 1,1 0-1,0 0 0,-1 0 1,1 1-1,0-1 1,0-1-1,0 1 1,0 0-1,-1 0 1,1 0-1,1 0 1,-1-1-1,0 1 0,0 0 1,0-1-1,0 1 1,0-1-1,1 1 1,-1-1-1,0 0 1,0 0-1,1 1 0,-1-1 1,0 0-1,1 0 1,8 1-7,1 0 0,0-1 0,0 0 1,0 0 6,4-1-5,-9 1-3,1 0 1,-1 0-1,1-1 1,-1 0-1,0 0 1,1 0-1,-1-1 1,0 0-1,0 0 1,0-1-1,0 0 1,0 0-1,-1 0 1,1-1-1,-1 1 1,0-1-1,0-1 1,0 1-1,-1-1 1,1 0-1,2-4 8,1-1 11,-1 0-1,0 0 0,-1-1 0,0 1 0,-1-1 1,0-1-1,0 1 0,-1-1 0,-1 0 0,0 0 1,0-1-11,-1-3-2829,0 0 0,-1 0 0,-1-1 2829,0 17-10376</inkml:trace>
  <inkml:trace contextRef="#ctx0" brushRef="#br0" timeOffset="5510.05">3058 362 7988,'0'0'10933,"3"1"-5632,12 16-5112,1 5 116,-1 1 1,-1 1-1,-1 1 0,5 13-305,4 19 201,8 31-201,-25-67 14,-1-1-1,-1 1 0,-1 0 1,-1-1-1,-1 1 0,-1 4-13,1 0 11,0-18-13,-1 1 1,0-1-1,0 0 1,-1 1-1,0-1 1,0 0-1,0 0 1,-1 0 0,0-1-1,-1 1 1,0-1-1,0 1 1,0-1-1,-2 2 2,-6 6-108,0-1-1,-1-1 1,-1 0-1,0 0 1,-7 3 108,18-12-224,-1-1 0,0 0 0,1 0 0,-1-1-1,0 1 1,0-1 0,0 0 0,0 0 0,0 0 0,0 0 0,-1-1 0,1 1 0,0-1 0,-2 0 224,5-1-171,0 1 1,0 0-1,0 0 1,0-1-1,1 1 1,-1 0-1,0-1 1,0 1-1,1-1 1,-1 1-1,0-1 1,1 1-1,-1-1 1,0 1-1,1-1 1,-1 0-1,1 1 1,-1-1-1,1 0 1,-1 0-1,1 1 1,-1-1-1,1 0 1,0 0-1,0 0 1,-1 0-1,1 1 1,0-1-1,0 0 1,0 0 0,0 0-1,0 0 1,0 0-1,0 0 171,0-1-708,-2-26-6591</inkml:trace>
  <inkml:trace contextRef="#ctx0" brushRef="#br0" timeOffset="5870.36">3044 93 6851,'20'53'7240,"-16"-43"-6775,0 0 0,0 0-1,-1 0 1,0 0-1,-1 1 1,0-1 0,0 1-1,-1 2-464,-1-13 58,0 1 1,0-1-1,0 0 0,1 0 0,-1 1 0,0-1 1,0 0-1,0 1 0,1-1 0,-1 0 0,0 0 1,0 1-1,1-1 0,-1 0 0,0 0 1,0 0-1,1 1 0,-1-1 0,0 0 0,1 0 1,-1 0-1,0 0 0,1 0 0,-1 0 0,0 0 1,1 0-1,-1 0 0,0 0 0,1 0 1,-1 0-1,0 0 0,1 0 0,-1 0 0,1 0 1,-1 0-1,0 0 0,0 0 0,1 0 0,-1-1 1,0 1-1,1 0 0,-1 0 0,0 0 1,1-1-1,-1 1 0,0 0 0,0 0 0,1-1 1,-1 1-1,0 0-58,9-42 1068,-7 30-852,0 1 0,1-1 0,0 1 0,1-1 0,0 1 0,5-8-216,-2 6 215,1-1 1,0 1 0,1 1-1,0 0 1,2 0-216,-8 8 94,0 1 1,1 0-1,0 0 0,0 0 1,-1 0-1,2 1 1,-1 0-1,0-1 0,0 1 1,1 1-1,-1-1 1,1 1-1,0 0 0,-1 0 1,1 0-1,0 0 0,-1 1 1,2 0-95,-6 0 7,1 0 1,0 1-1,0-1 1,0 0-1,0 1 1,-1-1-1,1 0 1,0 1-1,0-1 1,-1 1-1,1-1 1,0 1-1,-1 0 1,1-1-1,0 1 1,-1 0-1,1-1 1,-1 1-1,1 0 1,-1 0-1,0-1 0,1 1 1,-1 0-1,1 1-7,7 24 139,-6-18-108,2 10-310,-1 0-1,-1 0 1,-1 0 0,0 0-1,-2 17 280,0-1-4445,1-21-2268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08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5 101 2577,'-4'-4'11798,"4"0"-8005,0 4-2224,0 0-929,0 0-464,9 0 241,26 0 95,1 0-48,0 0-384,-1 0-32,-4 0-48,1 0-16,-10 0-144,0 0-528,-8 0-689,-6 0-1744,-3 0-2722,-5 0-3425</inkml:trace>
  <inkml:trace contextRef="#ctx0" brushRef="#br0" timeOffset="360.06">130 157 5346,'-9'0'7364,"9"0"-3298,0 0-1681,0 0-977,0 0-607,0 0-385,0 0-400,0 0 48,5 0-48,17 0-16,5 0 0,-1 0-160,1 0-640,9 0-1201,-1 0-1921,10-4-5170</inkml:trace>
  <inkml:trace contextRef="#ctx0" brushRef="#br0" timeOffset="710.05">620 5 2097,'0'-2'11172,"2"1"-5328,7 0-2186,17 1-6706,-22 0 4463,5 0-1420,0 1 0,0 0 1,1 1-1,-1 0 1,3 1 4,-9-2-32,0 0 1,1 0-1,-1 0 0,0 0 1,1 1-1,-1 0 1,0 0-1,0 0 1,-1 0-1,1 0 1,0 0-1,-1 1 1,1-1-1,-1 1 0,1 1 32,-2-1 104,0 0 0,-1 0 0,1 0 0,-1 0 0,0 1 0,0-1 0,0 0-1,0 0 1,-1 0 0,1 0 0,-1 0 0,0 0 0,0 0 0,0 0-1,0 0-103,-5 5 157,0-2 0,-1 1 0,1-1 0,-1 1 0,0-2-1,-7 5-156,-51 31 295,59-37-311,-1-1-471,4 0-1603,3 4-2817,0-6 4046,0 6-7234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12.2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60 13654,'0'0'4562,"0"0"-2230,0 0-1241,0 3-229,0 619 2225,0-621-3125,0-1-2,0-1-8,0-684-333,1 705 274,-1 11-40,-1 0 1,-1 1-1,-1-1 0,-5 16 147,-35 148-1190,20-65-6744,18-89 467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10.0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0 354 13094,'0'0'4245,"0"0"-1887,0 0-965,0 0-604,0 4-455,1 7-188,0 1 0,0-1 0,1 0 1,1 0-1,0 0 0,0-1 0,1 1 0,5 8-146,9 17 536,21 29-536,-3-5 58,-27-41-47,1-2-1,1 1 0,1-1 1,0-1-1,1 0 1,1-1-1,0 0 0,1-1 1,6 3-11,-15-14 36,0 0-1,0 0 1,1-1 0,-1 0 0,1 0 0,0-1-1,0 0 1,-1 0 0,1-1 0,0 1 0,0-1 0,0-1-1,0 0 1,2 0-36,-5 0 32,0 0-1,0 0 0,0-1 1,-1 1-1,1-1 1,0 0-1,-1 0 0,1 0 1,-1-1-1,0 1 1,0-1-1,0 0 0,0 1 1,0-2-1,0 1 1,-1 0-1,2-3-31,8-12 168,-1 0 0,8-17-168,-17 29 27,8-13 60,-2 0 1,-1-1 0,-1 0-1,0-1 1,0-6-88,3-31 250,-1-14-250,-7 70 0,-1 0 1,0-7-11,1 0 1,0 0-1,1 1 0,0-1 1,0 1-1,1-1 0,1-1 10,-3 9-138,-1 1-260,0 0-165,0 8-2027,4 60-5830,1-28-2775</inkml:trace>
  <inkml:trace contextRef="#ctx0" brushRef="#br0" timeOffset="379.94">660 706 4066,'-1'-5'12066,"-2"4"-5670,-5 8-3482,-3 6-5865,6-6 4439,0 3-1424,0 0-1,0 1 1,1-1-1,1 1 1,0-1 0,0 1-1,1 0 1,-1 10-64,1 14 89,1 1-1,2 4-88,-1 2 21,0-40-20,0-1-1,0 1 1,0-1-1,0 1 1,0 0 0,0-1-1,0 1 1,1-1 0,-1 1-1,1-1 1,-1 1 0,1-1-1,-1 1 1,1-1-1,0 1 1,0-1 0,0 0-1,0 0 1,0 1 0,0-1-1,0 0 1,0 0-1,0 0 1,0 0 0,1 0-1,-1 0 1,1 0-1,3 0-7,-1 1 1,1-2-1,-1 1 1,1 0-1,-1-1 1,1 0-1,-1 0 1,4 0 6,5-1-10,-10 1 13,0 0 1,-1 0-1,1-1 1,0 0-1,-1 1 1,1-1-1,-1 0 1,1 0-1,-1 0 1,1-1-1,-1 1 1,0-1-1,1 1 1,-1-1-1,1 0-3,2-3 16,-1 0-1,1 0 0,-1 0 0,0-1 1,0 1-1,2-5-15,2-5 56,-1 0 0,0-1 0,-1 1 0,-1-2 0,0 1-56,-3 3 83,0 0 1,-1 0-1,0 0 0,-1 0 1,-1-4-84,1-6 50,0 22-86,0 0 0,0 1 0,0-1 0,0 0 0,-1 1 0,1-1 0,0 0 0,0 1 0,0-1 1,-1 0-1,1 1 0,0-1 0,-1 0 0,1 1 0,-1-1 0,1 1 0,0-1 0,-1 1 0,1-1 0,-1 1 1,0-1-1,1 1 0,-1 0 0,1-1 0,-1 1 0,0 0 0,1-1 0,-1 1 0,1 0 0,-1 0 0,0 0 0,0 0 1,1-1-1,-1 1 36,-29 0-3216,17 1 1186,0-1-5382</inkml:trace>
  <inkml:trace contextRef="#ctx0" brushRef="#br0" timeOffset="1060.98">1034 153 8228,'0'0'4308,"0"0"-1554,0 2-1151,0 120-58,0-122-1185,0 0 475,0 0 24,0 0-37,0 0-137,0-1-204,0-14-216,0-8 59,1 0 0,2-13-324,-2 28 42,1 0 1,0 0-1,0 0 1,1 0 0,0 0-1,0 1 1,1-1 0,0 1-1,1 0-42,2-5 58,1 1-1,1 0 1,0 0-1,0 1 1,5-3-58,-10 9 85,1 1 1,-1 0 0,0 0 0,1 0-1,0 0 1,0 1 0,0-1 0,0 1 0,0 1-1,0-1 1,0 1 0,0 0 0,1 0 0,-1 0-1,3 1-85,-6 0 25,-1 0 0,1 0-1,0 1 1,-1-1 0,1 1-1,-1-1 1,1 1 0,-1 0-1,1 0 1,-1-1 0,0 1-1,1 0 1,-1 0 0,0 1-1,0-1 1,1 0 0,-1 0-1,0 0 1,0 1 0,0-1-1,-1 0 1,1 1 0,0-1-1,0 2-24,15 42 284,-11-30-202,1 6 0,-1 0 0,-1 0 0,-1 0 1,1 21-83,-3 89-2249,-2-69-3138,1-48-3369</inkml:trace>
  <inkml:trace contextRef="#ctx0" brushRef="#br0" timeOffset="1418.88">1600 554 9076,'0'0'8068,"0"0"-4723,0 0-1968,0 0-369,0 0-415,0 0 47,18 0-96,13-4-320,-4 4-224,-5-4 0,-4 4-128,-5 0-336,0 0-208,-8 0-641,4 0-864,-9 0-2497,0 4-4786</inkml:trace>
  <inkml:trace contextRef="#ctx0" brushRef="#br0" timeOffset="1771.88">1613 723 9828,'0'0'6243,"0"0"-2913,0 0-1857,0 0-497,0 0-432,0 0-96,9 0 97,9 0-177,4 0-224,-4 0-144,0 0-144,9 0-737,-10 0-1648,6 0-4530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29.5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0 229 8228,'0'0'2500,"0"0"-427,0 0-406,0 0-472,0 0-240,0 6 774,1 2-1553,1-1 0,0 1 0,0-1 0,1 0-1,0 0 1,0 0 0,1 0 0,-1 0 0,2 0-176,12 25 330,116 282 975,-113-274-1283,1 0 1,13 16-23,-12-21-4,-2 1 0,15 35 4,13 55 24,-47-125-25,-1 0 1,0-1 0,0 1 0,0 0-1,0-1 1,1 1 0,-1 0-1,0-1 1,1 1 0,-1-1-1,0 1 1,1 0 0,-1-1-1,1 1 1,-1-1 0,1 1 0,-1-1-1,1 0 1,0 1 0,-1-1-1,1 1 1,-1-1 0,1 0-1,0 1 1,-1-1 0,1 0-1,0 0 1,-1 0 0,1 0-1,0 0 1,-1 1 0,1-1 0,0 0-1,0 0 1,0 0 11,4-10 245,2-22-101,-1 0 0,-2 0 0,-1-1 0,-2 0 1,-1-11-156,1-6 54,9-122 50,2-60-1027,6 232-11873,-5 0 4499</inkml:trace>
  <inkml:trace contextRef="#ctx0" brushRef="#br0" timeOffset="740.16">793 963 4914,'-23'-8'10149,"-6"5"-6211,-26 7-1924,52-3-1974,0 0 0,0 0 1,0 0-1,0 0 0,1 1 0,-1 0 0,0-1 0,1 1 1,-1 0-1,1 0 0,0 0 0,-1 1 0,1-1 1,0 0-1,0 1 0,-1 1-40,0 1 44,0 0 0,0 0 0,1 0 0,-1 0 0,1 0 0,0 1 0,1-1 0,-2 5-44,-2 54-699,23-60 662,-1-2 41,0-1 0,0-1 0,9-1-4,-19 1 2,0-1 0,0 0 0,0-1 0,-1 0 0,1 0 0,0 0-1,-1-1 1,1 0 0,1-1-2,8-5 21,-14 9-20,0-1 1,0 0-1,0 0 0,0 0 1,0 0-1,-1 0 1,1-1-1,0 1 1,0-1-1,-1 1 0,1-1 1,-1 1-1,1-1 1,-1 0-1,0 0 0,0 1 1,0-1-1,0 0 1,0 0-1,0 0 0,0 0 1,-1 0-1,1-1 1,-1 1-1,1 0-1,1-10 181,0 0 0,-1 0 0,0-1 0,-1 1 0,0 0 0,-1 0 0,-2-10-181,2 20 43,0 1 0,1-1 0,-1 1 0,0-1 0,0 1 0,0-1-1,0 1 1,0 0 0,-1-1 0,1 1 0,0 0 0,-1 0 0,1 0 0,-1 0-1,1 0 1,-2 0-43,-30-12 225,0-1-261,30 11-63,-1 1 0,1 0-1,-1 0 1,0 0 0,0 0-1,1 0 1,-5 0 99,-18-1-3933,17 6-456,0 14-2540</inkml:trace>
  <inkml:trace contextRef="#ctx0" brushRef="#br0" timeOffset="2709.88">468 5 2785,'0'0'7062,"0"0"-3495,0 0-1595,0 0-476,0 0-351,0 0-361,0 0-114,0 0-179,0 0-19,0 0-58,2 0-78,147-4 568,-149 29-1149,0-11 204,1-5 82,-1-1 0,0 1 0,0 0 0,-1 0 0,-1-1 0,0 1 0,0 0 0,0-1 0,-4 8-41,4-11-29,1 0 1,-1 0-1,1 1 1,0-1 0,1 0-1,-1 1 1,1-1-1,0 1 1,0 1 28,0-7-91,0 0 3,14 0-138,3 1-313,0-1 1,-1-1-1,1 0 0,0-1 1,-1-1-1,0-1 0,4-1 539,-17 4-359,25-9-2623,-10 8-3903,-16 2 274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3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0 272,'-5'0'400,"5"0"-400,0 0-160,0 0 160,0 0-80,0 0-320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4.9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923 396 3554,'0'0'2494,"0"0"-309,0 0-517,0 0-335,0 0-279,0 0 67,0 0 101,0 0-72,0 0 47,0 0-156,-2 0-265,-8 1-561,0 1 0,0 0 0,1 1 1,-1 0-1,0 0 0,1 1 0,0 0 0,-4 3-215,-33 12 699,13-9-189,-1-1 1,0-2-1,-1-2 0,-28 1-510,-140-2 553,134-5-487,-150 9 246,126-4-93,92-4-208,2 17-1148,1-16 1132,-1 1-1,0-1 1,1 0-1,-1 1 1,1-1-1,-1 0 1,1 0-1,0 0 1,-1 0-1,1 0 1,0 0-1,0 0 1,0-1-1,1 1 6,6 3-8,85 46-64,-51-25-20,2-3 0,12 4 92,-6-7-99,11 5-200,17 10 299,-76-32-3,0-1 0,0 1 0,0 0 0,-1 0 0,1 1 0,0-1 0,-1 0 0,0 1 0,0 0 0,1-1 0,-2 1 0,1 0 0,0 0 0,0 0 0,-1 0 0,0 0-1,0 1 1,0-1 0,0 0 0,0 1 0,0-1 0,-1 0 0,0 1 0,0-1 0,0 1 0,0-1 0,0 0 0,-1 1 0,1-1 0,-1 1 0,0-1 0,0 0 0,0 0 0,0 1 0,-1-1 0,0 0 0,0 0 3,-6 8 79,-1 0 1,0-1 0,-1-1-1,-9 8-79,-1 1 58,-255 235 654,269-249-742,5-3 9,-1 0 0,0 1 0,1-1-1,-1 0 1,1 1 0,-1-1 0,1 1 0,0-1 0,0 1-1,0 0 1,0 0 0,0-1 0,0 1 0,0 0 0,0 0 0,1 0-1,-1 0 1,1 0 0,0 0 0,-1 1 21,18-3-158,700 0-1370,-717 0 1284,1 1 1,-1-1-1,0 0 1,1 0-1,-1 0 1,0 0-1,1 1 0,-1-1 1,0 0-1,1 0 1,-1 1-1,0-1 1,0 0-1,1 1 1,-1-1-1,0 0 0,0 1 1,0-1-1,1 0 1,-1 1-1,0-1 1,0 0-1,0 1 1,0-1-1,0 0 1,0 1-1,0-1 0,0 1 1,0-1-1,0 0 1,0 1-1,0-1 1,0 0-1,0 1 244,0 0-969,0 3-7013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37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4354,'3'-4'5175,"-3"4"-4927,0 0 0,0 0 0,0 1 0,0-1 1,0 0-1,0 0 0,0 0 0,0 0 0,0 0 1,0 0-1,0 0 0,0 0 0,0 0 0,0 0 0,0 0 1,0 0-1,0 0 0,0 0 0,0 0 0,0 0 1,1 0-1,-1 0 0,0 1 0,0-1 0,0 0 1,0 0-1,0 0 0,0 0 0,0 0 0,0 0 0,0 0 1,0 0-1,0 0 0,0 0 0,0 0 0,0 0 1,0 0-1,0 0 0,0 0-248,0 8-1384,0 222 1494,1-234-113,0-1 1,0 1-1,1-1 1,0 1 0,-1 0-1,1-1 1,1 1 0,-1 0-1,1 0 1,-1 0 0,3-2 2,5-8 12,58-122 90,-62 131-99,-6 4-1,1 1 0,-1-1 0,1 1 0,-1-1 0,1 1-1,-1-1 1,1 1 0,-1-1 0,1 0 0,-1 1 0,0-1 0,1 0 0,-1 1 0,0-1 0,0 0 0,1 1-1,-1-1 1,0 0 0,0 0 0,0 1 0,0-1 0,0 0-2,0 0 48,1 1-41,0 0-1,-1 1 1,1-1 0,0 0 0,0 0-1,-1 1 1,1-1 0,0 1-1,-1-1 1,1 1 0,0-1-1,-1 1 1,1-1 0,-1 1 0,1 0-1,-1-1 1,1 1 0,-1 0-1,0-1 1,1 1 0,-1 0 0,0 0-1,1-1 1,-1 2-7,6 24 81,-4-13-38,-1-9-41,3 13 12,-1 0-1,0 0 1,-1 0-1,-1 3-13,-1 123-779,0-142-480,0-1-1342,0 0-1804</inkml:trace>
  <inkml:trace contextRef="#ctx0" brushRef="#br0" timeOffset="359.91">268 88 10309,'0'0'2945,"0"0"-1536,0 0-449,0 0 289,0 0 191,9 0-783,9 0-449,-9 0-48,4 0-160,-4 0-336,0 4-1089,-5 0-2929,5 0-3041</inkml:trace>
  <inkml:trace contextRef="#ctx0" brushRef="#br0" timeOffset="709.75">322 156 7716,'0'0'4081,"0"0"-1215,0 0-1410,0 0-703,0 0-273,0 0 224,0 0-224,8 0-271,10 0-209,-4 0 0,-1-4-737,5 0-1168,0 0-3809,0 0-4675</inkml:trace>
  <inkml:trace contextRef="#ctx0" brushRef="#br0" timeOffset="710.75">567 20 2049,'0'0'9716,"0"0"-6306,0 0-2242,0 0-351,4 0-241,1 4-400,-1 28 160,5 4-320,-9 4-32,0-4-272,0 0-800,0-12-849,0-4-912,0-8-1249,0-12-2481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0.1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1 121 9140,'0'0'3194,"0"0"-1327,0 4-928,0 182 2791,0 97-3863,0-292 148,0-1 0,1 1 0,0 0 0,0-1 0,1 1 0,0 0 0,1 0 1,0 0-1,2-4-15,48-113-4,-13 29 13,-38 93-19,-1 0 1,1 1-1,0 0 1,0-1-1,0 1 0,0 0 1,2-1 9,-3 3 75,0-1 0,1 2 0,-1-1 1,1 0-1,-1 0 0,1 0 0,-1 1 0,1-1 1,0 0-1,-1 1 0,1 0 0,0-1 0,-1 1 1,1 0-1,0 0 0,0 0 0,0 0-75,-1 0 29,1 1-1,-1-1 1,0 1-1,0-1 0,0 1 1,0-1-1,0 1 1,0-1-1,1 1 1,-2 0-1,1 0 1,0 0-1,0-1 0,0 1 1,0 0-1,0 0 1,-1 0-1,1 0 1,0 0-1,-1 1 1,1-1-1,-1 0 0,1 0-28,12 35 325,-9-25-239,9 38 95,-1 1 1,-3 0-1,-2 0 0,-1 19-181,0-11-37,0 14-1054,-6-71 976,0-1 0,0 1 0,0-1 0,0 1-1,0 0 1,1-1 0,-1 1 0,0-1 0,1 1 0,-1-1 0,0 1 0,1-1 0,-1 1 0,1-1 0,-1 1 0,0-1-1,1 1 1,-1-1 0,1 0 0,-1 1 0,1-1 0,0 0 0,-1 1 0,1-1 0,0 0 115,6 1-6712,2-1-2161</inkml:trace>
  <inkml:trace contextRef="#ctx0" brushRef="#br0" timeOffset="539.91">616 197 7716,'-22'1'8033,"4"1"-3755,14-1-4114,-1 1-1,0-1 1,1 1 0,-1 0 0,1 0 0,0 1-1,-1-1 1,1 1 0,0 0 0,1 0 0,-1 1-1,0-1 1,1 1 0,0-1 0,0 1 0,0 0-164,-6 9 112,0 0 0,1 0 1,1 1-1,0 0 0,0 0 0,2 0 1,0 1-1,1 0 0,0 0 1,1 0-1,-1 9-112,-1 33-46,2 0-1,2 29 47,2-50-6,-1-35-28,0 1 0,0-1 0,0 0 0,0 1 0,0-1-1,1 0 1,-1 0 0,0 1 0,1-1 0,-1 0 0,1 0 0,0 1-1,-1-1 1,1 0 0,0 0 0,0 0 0,-1 0 0,1 0 0,0 0 0,0 0-1,0 0 1,0-1 0,1 1 0,-1 0 0,0 0 0,0-1 0,0 1-1,1-1 1,-1 1 0,0-1 0,0 0 0,2 1 34,4 0-979,1 0 0,-1 0 0,1-1 0,0 0 0,4-1 979,4 0-3676,3 1-3002</inkml:trace>
  <inkml:trace contextRef="#ctx0" brushRef="#br0" timeOffset="1095.32">830 149 2369,'1'-1'2509,"3"-1"11981,-2 4-9645,0 4-7160,2 30 2672,-1 0-1,-1-1 1,-2 19-357,-1-28-5,1 267-876,10-295-15,-7 0 865,0 0-1,-1-1 1,1 1 0,-1-1 0,1 1 0,-1-1-1,0 0 1,0 0 0,0 0 0,0 0 0,-1 0-1,1-1 32,4-7-41,8-16-204,-1 0 0,-2-2 0,0 1 0,-2-1 0,-2-1 0,0 0 0,-2 0 0,-1 0 0,-2 0 0,0-23 245,-2 54 22,0-1-1,0 0 0,0 0 0,0 0 0,0 0 1,0 0-1,1 0 0,-1 0 0,0 0 1,0 0-1,0 1 0,0-1 0,1 0 0,-1 0 1,0 0-1,0 0 0,0 0 0,0 0 1,0 0-1,1 0 0,-1 0 0,0 0 0,0 0 1,0 0-1,0 0 0,1 0 0,-1 0 1,0-1-1,0 1 0,0 0 0,0 0 0,0 0 1,1 0-1,-1 0 0,0 0 0,0 0 1,0 0-1,0 0 0,0-1 0,0 1 0,1 0 1,-1 0-1,0 0 0,0 0 0,0 0 1,0-1-1,0 1 0,0 0 0,0 0 0,0 0 1,0 0-1,0 0 0,0-1 0,0 1 0,0 0 1,0 0-1,0 0 0,0 0 0,0-1 1,0 1-1,0 0 0,0 0 0,0 0 0,0 0 1,0-1-1,0 1 0,0 0 0,0 0 1,-1 0-22,9 15 819,0 35-364,-3 1 1,-1-1-1,-3 8-455,0 6-373,7 42 373,-6-96-156,1 2-731,-3-8-4284,4-4-2609</inkml:trace>
  <inkml:trace contextRef="#ctx0" brushRef="#br0" timeOffset="1445.16">1378 253 2369,'0'0'6446,"0"0"-2653,0 0-1197,0 0-352,0 0-422,0 3-485,0 152 856,0 3-3407,0-155 847,-1 0 0,1 0 0,0 0 1,-1 0-1,0 0 0,1 0 0,-1 0 0,-1 1 367,-6 12-6517,4-11-303</inkml:trace>
  <inkml:trace contextRef="#ctx0" brushRef="#br0" timeOffset="1805.3">1235 490 4274,'-4'0'7283,"4"0"-2240,0 0-2050,0 0-1424,0 0-641,0 0-336,0 0-127,0-4-289,0 4-144,4-4-32,23 0 32,0-8-48,4 0 16,0 0-384,-4 0-1009,4 0-2177,-9 0-5458</inkml:trace>
  <inkml:trace contextRef="#ctx0" brushRef="#br0" timeOffset="2205.39">1587 261 9140,'0'0'4242,"5"0"-2049,3 0-1280,1 12 575,0 16-543,0 4-113,-4 8-368,-5 1-240,0-5-160,0 0-64,0-4 0,0-4-48,0-4-240,0-4-336,0-4-513,0-8-1584,0-4-3442</inkml:trace>
  <inkml:trace contextRef="#ctx0" brushRef="#br0" timeOffset="2625.05">1828 1 2657,'0'0'7572,"0"0"-2853,0 1-1918,1 4-2449,0 1-1,0-1 1,1 0-1,0 0 0,0 1 1,1-1-1,-1-1 0,1 1 1,0 0-1,1 0-351,7 14 432,5 16-268,-1 0 1,-1 1-1,-2 1 0,-2 0 0,-1 1 1,-2-1-1,-2 2 0,-1-1 0,-2 38-164,-2-58 31,0-2 11,0-1-1,-1 1 1,0-1-1,-2 2-41,2-11-45,0-1 0,-1 0 0,0 0 0,0 0 0,0-1-1,-1 1 1,0 0 0,1-1 0,-2 1 0,1-1 0,0 0 0,-1 0 0,-3 2 45,5-4-193,1 0 1,-1-1-1,0 1 1,0-1-1,-1 0 0,1 1 1,0-1-1,0 0 1,0 0-1,-1-1 1,1 1-1,0 0 0,-1-1 1,1 1-1,-2-1 193,-13 0-5169,8 0 797,8 0-4621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52.8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6499,'0'0'4701,"0"0"-1793,0 0-1465,0 0-864,0 0-470,9 0-349,-9 0 363,0 0 45,1 21 104,6 43 314,-2-1-1,-4 33-585,-1-96-7,0 1-1,0-1 1,0 1-1,1-1 1,-1 1-1,0-1 1,0 1-1,1-1 1,-1 1-1,0-1 1,1 1-1,-1-1 1,1 1-1,-1-1 1,0 1-1,1-1 1,-1 0-1,1 1 1,-1-1-1,1 0 1,-1 0-1,1 1 1,0-1-1,-1 0 1,1 0-1,-1 0 1,1 1-1,-1-1 1,1 0-1,0 0 1,-1 0-1,1 0 1,-1 0-1,1 0 1,0 0-1,-1-1 1,1 1 7,1 0-15,0 0 1,-1 0-1,1 0 0,0-1 1,-1 1-1,1-1 0,-1 1 1,1-1-1,0 0 0,-1 1 1,1-1-1,-1 0 0,1 0 1,-1 0 14,14-17 172,-1 0 1,9-16-173,-12 17 28,1 1 1,0 0-1,1 0 0,10-7-28,-20 19 32,0 1-1,0-1 0,0 0 1,-1 0-1,1 0 0,0-4-31,13-17 455,-16 25-400,0 0 0,1 0 0,-1 0 0,0 0 0,0 0 0,1 0 0,-1 1 0,0-1 0,1 0 0,-1 0 0,0 0 0,1 0 0,-1 0 0,0 1 0,0-1 0,1 0 0,-1 0 0,0 0 0,0 1 0,1-1 0,-1 0 0,0 0 0,0 1 0,0-1 0,1 0 0,-1 0 0,0 1 0,0-1 0,0 0 0,0 1 0,0-1 0,0 0 0,0 1 0,0-1 0,0 0 0,1 1 0,-1-1 0,-1 0 0,1 1 0,0-1-55,10 32 599,4 40-500,8 55-65,-22-126-171,0 0-1,1 1 1,-1-1-1,0 0 0,1 1 1,-1-1-1,1 0 1,-1 1-1,1-1 0,-1 0 1,1 0-1,0 0 0,0 0 1,0 0-1,0 1 138,0-1-353,0-1 1,-1 0-1,1 1 0,0-1 0,0 0 0,0 0 0,-1 1 1,1-1-1,0 0 0,0 0 0,0 0 0,0 0 0,0 0 1,-1 0-1,1 0 0,0 0 0,0-1 0,0 1 0,-1 0 1,1 0-1,0-1 0,0 1 0,0 0 0,-1-1 0,1 1 1,0-1-1,-1 1 0,1-1 0,0 1 353,16-17-7467</inkml:trace>
  <inkml:trace contextRef="#ctx0" brushRef="#br0" timeOffset="360.01">477 113 4706,'0'0'8580,"0"0"-4434,0 0-2289,0 0-1137,5 0-384,13 0 337,-1 0-305,6 0-272,3 0-96,-3 0-32,-6 0-528,-3 0-657,-1 0-1584,-8 0-3426,-5 0-4418</inkml:trace>
  <inkml:trace contextRef="#ctx0" brushRef="#br0" timeOffset="720.01">504 221 8372,'0'0'4946,"0"0"-2145,0 0-1360,0 0-609,0 0-15,0 0-433,0 0-224,0 4-160,13-4-128,5 0-848,0 0-2546,0 0-6211</inkml:trace>
  <inkml:trace contextRef="#ctx0" brushRef="#br0" timeOffset="721.01">767 44 12230,'0'0'5330,"0"0"-3153,0 0-848,0 0-1089,0 8-240,4 20 512,-4 9-96,5-5-320,-5 0-96,0-4-16,4-8-272,-4-4-208,0 0-897,0-8-1184,0 0-2625,0-8-3250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55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201 452 11125,'0'0'4301,"0"0"-1580,0 0-1006,0 0-434,0 0-435,-9 0 82,5 1-858,0-1 1,0 1-1,0 0 0,0 0 1,0 0-1,0 0 0,0 1 1,1 0-1,-1 0 0,1 0 0,-1 0 1,1 0-1,0 1 0,-1-1 1,1 1-1,-1 2-70,-9 8 177,2 1-1,-1 0 1,0 5-177,4-9 90,-1 2-63,1 0 1,0 1-1,1-1 1,0 2-1,1-1 1,1 1-1,0-1 1,0 2-1,2-1 1,0 0-1,0 1 1,1-1-1,1 6-27,0 15 2,3 42-94,-2-75 71,1 0 1,-1 0-1,1 0 0,0 0 1,-1-1-1,1 1 1,0 0-1,0 0 0,0-1 1,1 1-1,-1-1 1,0 1-1,1-1 0,-1 1 1,1-1-1,-1 0 1,1 0-1,-1 1 0,1-1 1,0-1-1,0 1 1,0 0-1,-1 0 0,1 0 1,0-1-1,0 1 1,0-1-1,0 0 0,0 0 21,10 2-415,1 0-1,-1-1 1,0-1-1,6 0 416,-6-1-616,23 1-2015,1 0-2833</inkml:trace>
  <inkml:trace contextRef="#ctx0" brushRef="#br0" timeOffset="650.14">424 553 4786,'0'0'6862,"0"0"-2866,0 0-1923,0 0-904,0 2-347,-8 171 1301,7-68-2502,24-105-642,-20-1 1016,0 0 1,0 0 0,0 0 0,0-1 0,0 1-1,0-1 1,-1 1 0,1-1 0,-1 0 0,1 0-1,-1 0 1,1 0 0,-1-1 0,1-1 4,30-41-126,-20 26-49,-7 12 64,-1-1 0,2 1 0,-1 1 1,2-2 110,-7 7 37,-1 1 38,0 0 37,11 0 544,-10 0-626,-1 0 0,1 0 0,-1-1-1,1 1 1,0 0 0,-1 0-1,1 0 1,-1 0 0,1 0 0,0 0-1,-1 0 1,1 0 0,-1 0 0,1 0-1,-1 0 1,1 0 0,0 1 0,-1-1-1,1 0 1,-1 0 0,1 0-1,-1 1 1,1-1 0,-1 0 0,1 1-1,-1-1 1,1 1-30,5 14 126,0 1 1,-1 0-1,-1 0 0,-1 0 0,1 8-126,-2-14 63,2 13 29,10 42-22,-6-31-447,-6-20-8813,-2-13-513</inkml:trace>
  <inkml:trace contextRef="#ctx0" brushRef="#br0" timeOffset="1269.91">959 316 13622,'0'0'3791,"0"0"-1755,0 0-1009,0 0-293,0 0-198,0 0-227,0 4-191,1 15 116,0-1-1,1 1 1,2 0 0,0-1-1,6 17-233,5 21 187,11 33-64,-22-78-116,1 0 1,0-1-1,0 1 1,1-1 0,0-1-1,6 7-7,-10-15-6,-1 0-1,1 0 1,0 0-1,0 0 1,-1-1-1,1 1 1,0-1 0,0 1-1,0-1 1,0 0-1,-1 0 1,1 0-1,0 0 1,0 0-1,0 0 1,0 0 0,0-1-1,0 1 1,-1-1-1,1 1 1,0-1-1,0 0 1,-1 0-1,1 0 7,3-6 33,0 0 1,-1 0-1,-1-1 0,1 1 0,-1-1 0,0 0 0,-1 0 0,1-2-33,6-20 72,8-17-151,-2-1 1,-3-1 0,-1 0 0,-3 0-1,-2-1 1,0-49 78,-6 98-147,0 1-376,0 23-3409,0 16-921,0 11-3353</inkml:trace>
  <inkml:trace contextRef="#ctx0" brushRef="#br0" timeOffset="1679.52">1333 745 4114,'0'0'6963,"0"0"-2484,0 0-2350,0 0-901,0 0-441,4 9 186,-1 14-223,-1 0 0,-1 0 0,-1 4-750,0 16-2452,-1 0-10031,1-42 4495</inkml:trace>
  <inkml:trace contextRef="#ctx0" brushRef="#br0" timeOffset="2037.02">1360 601 64,'-4'-4'10837,"4"4"-7972,0-4-2224,0 0-641,0 4-817,0-4-415,0 4-881,0 0-2738</inkml:trace>
  <inkml:trace contextRef="#ctx0" brushRef="#br0" timeOffset="4277.61">1494 19 1249,'0'18'14521,"0"8"-8056,0 4-4756,0 63-4864,0-57 4838,0-36-1702,0 0 1,-1 0-1,1 0 1,0 1-1,0-1 1,0 0-1,0 0 1,0 0-1,0 1 1,0-1-1,0 0 1,0 0-1,0 0 1,0 1-1,0-1 1,1 0-1,-1 0 1,0 0-1,0 0 1,0 1-1,0-1 1,0 0-1,0 0 1,0 0-1,0 0 1,1 1-1,-1-1 1,0 0-1,0 0 1,0 0-1,0 0 1,0 0-1,1 0 1,-1 1-1,0-1 1,0 0-1,0 0 1,0 0-1,1 0 1,-1 0-1,0 0 1,0 0-1,0 0 1,1 0-1,-1 0 1,0 0-1,0 0 1,0 0-1,1 0 1,-1 0-1,0 0 1,0 0-1,0 0 1,1 0-1,-1 0 1,0-1-1,0 1 1,0 0-1,0 0 1,1 0 18,15-14-209,13-24 175,-16 15-227,-2-1 0,6-18 261,8-19-70,-18 38 143,-7 22 68,-1 14-80,1 20 110,1 0 1,2-1-1,6 31-171,18 61 43,-21-113-1545,-3-9-9159,-3-2 4650</inkml:trace>
  <inkml:trace contextRef="#ctx0" brushRef="#br0" timeOffset="5979.75">1413 649 1857,'-4'-4'4052,"-4"-4"-4206,-5 7 3220,8-1-1689,4 1-383,-10 1 4356,1 0 950,5 5-7617,-6 16 1385,1-1 0,1 2 0,1-1 1,1 1-1,1 1 0,0-1 1,2 1-1,1 0 0,1 0 1,1 16-69,1-38-13,-1-1 0,1 1 1,0 0-1,0 0 0,0 0 1,0 0-1,1 0 0,-1 0 1,0-1-1,0 1 1,0 0-1,1 0 0,-1 0 1,0 0-1,1-1 0,-1 1 1,1 0-1,-1 0 1,1-1-1,-1 1 0,1 0 1,0 0 12,18 1-390,-8-3 441,-6 2-53,-1-1 0,1 0 0,-1-1-1,1 1 1,-1-1 0,0 0 0,1 0-1,-1 0 1,0-1 0,1 1 0,-1-1 0,0 0-1,0 0 1,-1-1 0,1 1 0,0-1-1,-1 0 1,1 0 0,-1 0 0,0 0 0,0-1-1,0 1 1,-1-1 0,1 0 2,4-6 16,-1-1-1,0-1 1,-1 1 0,0-1 0,0 0 0,-1 0-1,-1 0 1,2-11-16,-1 3 5,0-2 71,-1 1 0,-1-1 0,-1 0 1,-1-21-77,-1 11 185,1 31-155,-1 0 0,1 0 0,-1 0 0,1 0 0,-1 0 0,0 1 0,1-1 0,-1 0 0,0 0 0,0 1 0,0-1-1,1 0 1,-1 1 0,0-1 0,0 1 0,0-1 0,0 1 0,0-1 0,0 1 0,0 0 0,0 0 0,0-1 0,-1 1-30,-36-8 360,21 4-365,2 3-3514,8 5-7348,6 13 2050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3.7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216 270 8612,'-1'-2'12757,"-5"5"-8717,-2 3-6452,4-3 3701,-13 14-1199,1 0 0,1 1 0,1 0 0,0 1 1,2 1-1,-7 12-90,1 3 28,2 1 1,1 0 0,-5 22-29,14-32 11,1 1 0,1 0 0,1-1 0,1 1 0,2 1 0,1 7-11,-1 1-40,0-32 43,1-1-1,-1 0 0,0 1 0,1-1 0,0 0 0,0 0 0,0 0 0,0 1 0,0-1 0,0 0 0,1 0 1,0-1-1,-1 1 0,1 0 0,0 0 0,0-1 0,1 1 0,-1-1 0,1 0 0,-1 0 0,1 0 1,-1 0-1,1 0 0,0 0 0,0-1 0,0 1 0,0-1 0,2 0-2,3 2-547,0 0 0,1-1 0,-1 0 1,8 0 546,33 1-8295,-27-3-3004</inkml:trace>
  <inkml:trace contextRef="#ctx0" brushRef="#br0" timeOffset="583.03">319 675 3506,'0'0'7448,"0"0"-2749,0 0-2106,0 0-1057,0 0-746,0 4-424,0 256 671,0-260-1146,0 0-102,0 0 49,0 1 150,0-1 1,1 0-1,-1 0 1,0 0 0,0 0-1,1 0 1,-1 0 0,0 0-1,1 0 1,-1 0 0,0 0-1,1 0 1,-1 0 0,0 0-1,1 0 1,-1 0-1,0 0 1,0 0 0,1 0-1,-1 0 1,0 0 0,1 0-1,-1 0 1,0 0 0,0-1-1,1 1 1,-1 0 0,0 0-1,0 0 1,1-1 0,-1 1-1,0 0 1,0 0-1,0-1 1,1 1 0,-1 0-1,0 0 1,0-1 0,0 1 11,13-11-43,-2-2 0,1 1 0,-1-1 0,-1-1 0,-1 1 1,2-4 42,21-30-394,-15 20 251,-15 23 140,0-1 0,1 1 0,-1 0 0,1 0 0,0 0 1,1 0 2,-3 3 56,-1 1 96,0 0 144,0 0-72,0 0-147,0 9 177,4 6-77,0 0 1,1-1-1,2 3-177,-2-4 54,0-1-1,-1 1 1,0 0 0,-2 0-1,2 5-53,-3 43-272,-2-38-5664,1-23-771,0 0-2476</inkml:trace>
  <inkml:trace contextRef="#ctx0" brushRef="#br0" timeOffset="1582.32">796 322 10389,'0'0'3842,"0"0"-1585,0 0-883,0 0-387,-1 0-863,1 1 1,-1-1-1,1 0 1,-1 1-1,1-1 1,0 1-1,-1-1 1,1 1-1,0-1 1,0 1-1,-1-1 1,1 1-1,0 0 1,0-1-1,0 1 1,-1-1-1,1 1 1,0-1-1,0 1 1,0 0-1,0-1 1,0 1-1,0-1 1,0 1-1,1 0 1,-1-1-1,0 1-124,1 20 145,0-1-1,1 1 0,1-1 1,1 0-1,1 0 0,1 0 1,1 0-1,0-1 0,2 0 1,4 7-146,-9-18 1,11 20 5,1-1-1,1 0-4,-12-19-4,0-1 0,1 0 0,0 0-1,0-1 1,1 0 0,0 0 0,0 0-1,0-1 1,5 2 4,-11-6-7,1 0 0,0 0 0,0 0 0,0-1 0,0 1 0,-1 0 0,1-1 0,0 0 0,0 1 0,0-1-1,0 0 1,0 0 0,0 0 0,0 0 0,0 0 0,0-1 0,0 1 0,0-1 0,0 1 0,0-1 0,0 0 0,0 0 0,0 1 0,-1-1 0,1 0 0,0-1-1,-1 1 1,1 0 0,-1 0 0,1-1 0,-1 1 0,0-1 0,1 1 0,-1-1 7,9-24-12,0 0-1,-2 0 1,-1-1-1,-1 0 1,-2-1-1,0-1 13,15-71-531,-15 91-2438,-4 22-1922,0-9 4636,0 26-6420</inkml:trace>
  <inkml:trace contextRef="#ctx0" brushRef="#br0" timeOffset="1942.47">1161 735 3265,'0'0'5763,"0"0"-1777,0 0-544,0 0-1137,0 0-1025,4 4-832,1 20 145,-5 0-113,4 4-208,-4-8-208,0 4-64,5-8 0,-5 0-48,0-8-272,4-4-721,-4 0-1568,0-4-3890</inkml:trace>
  <inkml:trace contextRef="#ctx0" brushRef="#br0" timeOffset="2292.39">1192 558 8500,'0'-4'5618,"0"0"-2304,0 0-1521,0 4-497,0 0-527,0 0-513,0 0-240,0 0-16,0 0-480,0 0-1281,5 0-3938</inkml:trace>
  <inkml:trace contextRef="#ctx0" brushRef="#br0" timeOffset="2960.56">1326 1 5154,'0'0'6793,"0"0"-3007,0 0-2119,0 0-757,0 0-251,0 0-128,0 0-137,0 0-49,0 0-33,0 0 0,0 5-168,0 306 168,22-312-1203,-18-3 890,0-1-1,0 1 1,-1-1-1,1 1 1,-1-1-1,0 0 1,-1 0-1,3-6 2,2-3 4,18-32-50,-11 18 49,1 1 0,12-16-3,-26 43 34,-1-1 1,0 1-1,1 0 1,-1-1-1,0 1 0,1 0 1,-1 0-1,1-1 0,-1 1 1,1 0-1,-1 0 1,0 0-1,1 0 0,-1 0 1,1-1-1,-1 1 1,1 0-1,-1 0 0,1 0 1,-1 0-1,1 0 0,-1 0 1,1 1-1,-1-1 1,0 0-1,1 0 0,-1 0 1,1 0-1,-1 0 1,1 1-1,-1-1 0,0 0 1,1 0-1,-1 1 0,0-1 1,1 0-1,-1 1 1,0-1-1,1 0 0,-1 1 1,0-1-1,1 0 1,-1 1-1,0-1 0,0 1 1,0-1-1,1 1 0,-1-1-34,13 24 159,-13-23-127,7 13 205,-2 1 0,0 1 0,-1-1 1,0 1-1,-1 0 0,0 8-237,1 48-1556,-4-23-5049,0-36 3802,0-8-6003</inkml:trace>
  <inkml:trace contextRef="#ctx0" brushRef="#br0" timeOffset="19752.54">1161 582 5186,'0'0'3565,"-6"2"8629,3 2-12772,-4 21 1338,1-3-416,-4 5-11,4-14-253,1 1-1,0-1 0,1 1 1,1 0-1,0 0 0,1 1 1,0 12-80,2 135-243,0-161 237,0 0-1,0-1 1,0 1 0,1 0 0,-1 0 0,0-1 0,1 1-1,-1 0 1,0-1 0,1 1 0,-1 0 0,1-1 0,-1 1-1,1-1 1,0 1 0,-1-1 0,1 1 0,-1-1 0,1 1-1,0-1 1,-1 0 0,1 1 0,0-1 0,0 0 0,-1 1-1,1-1 1,0 0 0,0 0 6,30 6-137,-14-4 79,-1 2-57,1-2 0,-1 0 0,1-1 0,15-2 115,-19 1 30,-11 0-21,1-1 0,-1 0-1,0 0 1,1 0 0,-1 0 0,0-1-1,0 1 1,0-1 0,0 1 0,0-1-1,0 0 1,-1 0 0,1 1-1,0-1 1,-1 0 0,0-1 0,1 1-1,-1 0 1,0 0 0,0 0 0,0-1-1,0 0-8,5-12 51,0-1 0,4-14-51,-7 12 75,-1 0 0,0-1 0,-1 1 1,-1-1-1,-2-16-75,0-14 824,2 48-788,0 0 0,0 0-1,0 0 1,0-1 0,0 1 0,0 0-1,0 0 1,-1 0 0,1 0 0,-1-1 0,1 1-1,-1 0 1,1 0 0,-1 0 0,1 0-1,-1 0 1,0 0 0,1 0 0,-1 0-1,0 1 1,0-1 0,0 0 0,0 0 0,0 1-1,0-1 1,-1 0-36,-1 0-191,0 0 1,-1 0-1,1 0 1,0 0-1,-1 1 0,1 0 1,-1 0-1,-2 0 191,5 0-1392,1 0-999,0 0-1891,0 0-3244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07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343 31 992,'0'0'2057,"-9"-7"6151,1 2-5813,2 2-1563,0 0-1,0 0 1,0 1 0,-1 0 0,1 0 0,-1 1 0,1 0 0,-1 0 0,-3 0-832,-65 2 886,34 1-653,26 0-80,12 9-202,2-2 15,-6 35 2,-13 38 32,12-52-70,1 2 0,1-1-1,1 1 1,1 22 70,4-52-269,0-2-230,0 0-149,0 0 253,1-4 275,2-4 152,0 1 1,1-1 0,0 1-1,0 0 1,1 0-1,0 0 1,0 1-1,1 0 1,-1 0-1,6-4-32,-9 9-1,0 1-1,-1-1 1,1 1-1,0-1 1,-1 1-1,1 0 0,0 0 1,-1 0-1,1 0 1,0 0-1,0 0 1,-1 0-1,2 1 2,1-1 18,4 0-13,1 0 14,0 0 0,0 1 0,-1-1 0,1 2 1,1 0-20,-7-1-6,1 0 1,-1 0 0,0 1-1,0-1 1,0 1 0,0 0 0,0 0-1,0 0 1,0 0 0,-1 0-1,1 1 1,-1-1 0,0 1-1,3 2 6,-2 0 40,0 1-1,0-1 0,-1 0 0,0 1 1,1-1-1,-2 1 0,1 0 0,-1-1 1,0 1-1,0 0 0,0 0 0,-1 0 1,0 0-1,0 0 0,-1 4-39,1 5 332,-1-11-277,0 1 1,0-1 0,0 0-1,-1 1 1,0-1 0,1 0-1,-2 0 1,1 0 0,0-1-1,-1 1 1,1 0 0,-1-1-1,0 0 1,0 1 0,-1-1-1,1-1 1,-1 1 0,1 0-1,-4 1-55,-15 10 242,0 0-1,-23 9-241,35-18 79,-10 6-978,2-2 1841,0 0 1,-12 3-943,8-6-3685,0-4-5152,21-2 3331,1 0 1672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8:49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1 198 992,'11'0'5931,"15"0"1340,-22 1-6911,0-1-1,-1 1 1,1-1 0,0 1 0,-1 0 0,1 1-1,-1-1 1,0 1 0,4 1-360,4 2 245,1 0 0,0-1 0,0 0 1,0-1-1,1-1 0,-1 0 0,1 0 0,-1-1 0,13-1-245,23 3 563,43 3 591,0-3 0,4-5-1154,17 0 208,738 2 1502,-811-2-1688,-1-2 0,1-1 0,5-3-22,8-1 38,12 1-38,83-7 24,-122 12-29,0 2 0,18 1 5,25-1 10,154-23 36,-153 16-10,64-17-36,-121 22 1,16-1-3,0 1 0,22 0 2,36-3-7,80-14 5,-115 16 11,0 1 0,35 4-9,-41 0 3,0-1 0,0-3-1,36-6-2,-47 4 5,0 2-1,1 2 0,24 1-4,-15 1 9,35-4-9,84-11 5,71 7-5,-154 4 15,55-10-15,33-3 14,901 3-18,-735 14 24,-330-1-21,38 0-3,32 5 4,-56-2 1,37 1 35,-40-2 247,-20 0-3468,-39 0-313,-34 4-3124</inkml:trace>
  <inkml:trace contextRef="#ctx0" brushRef="#br0" timeOffset="2578.19">1346 888 3105,'0'0'3434,"0"0"-638,0 0-747,0 0-184,0 0-193,0 0-274,0 0-282,0 0-148,0 0-162,0 0-89,0 0-175,0 0 48,0 0-22,0 0-72,0 0-48,-5 0 62,-671 0 2401,538-8-2909,48 8-103,91-3-143,-2 2 186,1 1 0,0 0-1,0-1 1,0 1 0,0 0-1,0-1 1,0 1 0,0 0 0,0-1-1,0 1 1,0 0 0,0-1-1,0 1 1,0 0 0,0-1 0,0 1-1,0 0 1,0 0 0,1-1-1,-1 1 1,0 0 0,0-1-1,0 1 1,0 0 0,1 0 0,-1-1-1,0 1 1,0 0 0,1 0 58,11-1-60,0 1 1,0 0-1,0 1 1,1 1 0,-1 0-1,0 0 1,-1 1-1,1 1 1,0 0-1,-1 0 1,3 3 59,54 33-566,1 5 566,-1-1-141,87 64-515,-147-102 648,-1 0 0,0 0 1,0 1-1,3 3 8,10 10-12,19 0 140,-38-19-102,-1-1-1,0 0 1,0 0-1,0 1 1,0-1-1,0 0 1,1 0 0,-1 1-1,0-1 1,0 0-1,0 0 1,0 1-1,0-1 1,0 0 0,0 0-1,0 1 1,0-1-1,0 0 1,0 0-1,0 1 1,0-1 0,0 0-1,0 1 1,0-1-1,-1 0 1,1 0-1,0 1 1,0-1-1,0 0 1,0 0 0,0 0-1,-1 1 1,1-1-1,0 0 1,0 0-1,0 0 1,-1 1 0,1-1-1,0 0 1,0 0-1,-1 0 1,1 0-1,0 0 1,0 0 0,-1 0-1,1 1 1,0-1-1,-1 0-25,-15 6 4,13-5 62,-87 37 806,-72 43-872,110-45 286,41-11-452,2 19-295,4 59 183,5-103 259,0 0-18,0 0 10,0 0-10,0 0 10,0 0-15,0 0-4,0 0 1,0 0-32,0 0 7,8 0-116,118 8 172,236 0 196,-172 0-225,-187-8-112,-3 0 138,1 0 1,-1 0-1,1 0 1,0 0-1,-1 0 1,1 0-1,0 0 1,-1 0-1,1 0 1,-1 0-1,1 0 1,0 0-1,-1 0 0,1 1 1,0-1-1,-1 0 1,1 0-1,-1 1 1,1-1-1,-1 0 1,1 1-1,-1-1 1,1 1 16,0 11-6351,-1-8 282</inkml:trace>
  <inkml:trace contextRef="#ctx0" brushRef="#br0" timeOffset="21216.87">905 438 640,'3'0'976,"-2"0"4393,0 0 5524,-1 0-10869,0 0-32,0 0 40,0 0 37,0 0 131,0 0 53,0 0 140,0 0-7,0 0 25,0 0-112,0 0-5,0 0-12,0 0-25,-210 0 2170,210 25-2547,0 133-395,0-156 433,0-2-57,0 0-48,0 0-77,0 0-59,0 0-10,0 0 143,5 0 182,-1-1 0,0 1 0,0-1 0,0 0 0,0-1 0,0 1 0,-1 0 0,1-1-1,0 0 1,0 0 8,25-10 33,-17 7 43,-8 3-153,-1 1 0,1-1 0,0 1 0,-1 0 0,1 0 0,0 0 0,0 0 0,0 1 0,0 0 0,-1-1 0,1 1 0,0 1 0,3 0 77,-6-1 0,0 1 0,0 0 0,0-1 0,0 1 0,-1 0 0,1 0 0,0-1 0,-1 1 0,1 0 0,-1 0 0,1 0 0,-1 0-1,1 0 1,-1 0 0,0 0 0,0 0 0,1 0 0,-1 0 0,0 0 0,0 0 0,0 1 0,0 27 48,0-20 86,0-5 29,0 1-1,0-1 1,0 0-1,0 0 1,-1 0-1,0 0 1,0 0 0,0 0-1,0 1-162,0-4 23,0 1-1,-1-1 1,1 1-1,0-1 1,0 0-1,-1 0 1,1 0 0,-1 0-1,1 0 1,-1 0-1,1 0 1,-1 0-1,0 0 1,1-1-1,-1 1 1,0-1 0,0 1-1,0-1 1,1 0-1,-1 0 1,-1 0-23,-14 4 243,10-2-238,0-1 0,0 0 1,0 0-1,0-1 0,-3 0-5,9 0-261,1 0-89,0 0-205,0 0-397,0 0-577,0 0-266,0 0-150,0 0-1142,1 0-1646,3 0-1974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7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8 9861,'0'-1'493,"1"0"0,-1 1 1,1-1-1,0 1 1,-1-1-1,1 1 1,-1-1-1,1 1 1,0 0-1,-1-1 1,1 1-1,0 0 1,-1-1-1,1 1 1,0 0-1,0 0 1,-1 0-1,1 0 1,0 0-1,0-1 1,0 1-1,-1 1 1,1-1-1,0 0 1,0 0-494,0 0 132,-1 1 1,1 0 0,0-1 0,0 1 0,-1-1 0,1 1-1,-1 0 1,1 0 0,-1-1 0,1 1 0,-1 0 0,1 0-1,-1 0 1,0-1 0,1 1 0,-1 0 0,0 0 0,0 0-133,2 7-152,-1-1 1,0 1 0,-1-1-1,0 5 152,0-11 76,2 65 555,0-35-542,-2 0 0,-1 0 0,-1 0 1,-1-1-1,-2 1 0,-2 3-89,-9 16-390,4-12-681,-5 25 1071,14-48-3143,1 0 0,0 0 0,1 10 3143,1-4-11630</inkml:trace>
  <inkml:trace contextRef="#ctx0" brushRef="#br0" timeOffset="379.6">232 300 2625,'0'0'8575,"0"0"-3562,0 0-2361,0 0-1252,0 0-687,-1 1-284,-3 2-368,0 0-1,0 0 1,0 1 0,1 0-1,0-1 1,0 1-1,0 0 1,0 0 0,-1 4-61,-4 3 156,-1 3 45,-13 16 218,2 0-1,-5 13-418,20-33 15,0 0 0,1 0 0,0 0 0,1 0 0,0 1 0,0 0-1,2 0 1,-1-1 0,1 1 0,1 0-15,-1-9 16,1 0-1,0 0 1,0 0 0,0 0-1,1 0 1,-1 0 0,0 0-1,1 0 1,0 0 0,-1 0-1,1 0 1,0 0 0,0 0-1,0 0 1,0-1 0,0 1-1,1 0-15,0 0 16,0-1-1,0 1 1,0-1-1,1 0 1,-1 0-1,0 0 1,1 0-1,-1 0 0,1-1 1,-1 1-1,1-1 1,-1 1-1,1-1 1,0 0-16,11 2 39,1-1-1,0-1 1,-1 0-1,1-1 1,12-2-39,-21 2 7,-1 0-1,1-1 0,-1 1 1,1-1-1,-1-1 1,0 1-1,1-1 1,-1 0-1,-1 0 0,1 0 1,0-1-1,-1 0 1,0 0-1,1 0 1,-2 0-1,3-3-6,-2 1-7,0 0 0,-1 0 0,0 0 0,0 0 0,0 0 0,-1-1 0,0 1 1,0-1-1,-1 1 0,0-1 0,1-4 7,-1-28-4627,-1 39-1123</inkml:trace>
  <inkml:trace contextRef="#ctx0" brushRef="#br0" timeOffset="769.89">428 324 3586,'-6'0'3261,"-15"1"3945,4 3-4558,16-3-2599,0 0 1,0 1-1,-1-1 0,1 0 1,0 0-1,0 1 0,0-1 1,1 0-1,-1 1 0,0-1 1,0 1-1,1-1 1,-1 1-1,1-1 0,-1 1 1,1-1-1,0 1 0,0 0 1,0-1-1,0 1 0,0 0 1,0-1-1,0 1 0,0 0-49,0 0 50,0 0-1,0 0 0,1 0 0,-1 0 0,1 0 0,-1 0 0,1 0 0,-1 0 0,1-1 0,0 1 0,0 0 1,0 0-1,0 0 0,0-1 0,1 1 0,-1-1 0,0 1 0,1-1 0,-1 1 0,1-1 0,-1 0 0,1 0 1,0 0-1,0 0 0,0 1-49,9 6 99,0 0 0,-1 2 1,0-1-1,-1 1 1,0 0-1,0 2-99,-5-7 62,0 1 1,0-1-1,-1 1 1,0 0-1,0 0 1,-1 0-1,1 1 1,-1-1-1,-1 1 1,1-1-1,-1 1 1,0-1-1,-1 4-62,1 5 274,-1-12-184,1 1-1,-1 0 0,0-1 0,0 1 0,0 0 0,0 0 0,-1-1 0,0 1 0,1 0 0,-1-1 0,-1 1 0,1-1 0,0 1 0,-1-1 0,0 0 0,0 1 0,0-1 1,0 0-1,-2 2-89,-2 0 75,0-1 1,0 1-1,-1-1 1,0 0-1,1-1 0,-2 1 1,1-2-1,0 1 1,0-1-1,-1 0 1,1 0-1,-4 0-75,-13 0-334,-1 0-1,0-2 1,-4 0 334,-4-1-1498,32 1 993,0 0 0,0 0-1,-1 0 1,1 1 0,0-1 0,0 0-1,-1 0 1,1 1 0,0-1 0,0 1-1,0-1 1,-1 1 0,1-1-1,0 1 1,0 0 0,0-1 0,0 1-1,0 0 506,-5 7-11797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5.9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35 1761,'0'171'10012,"0"231"-9715,0-402-20,-6 0 2073,3 0-2143,0-1 0,0 0 0,1 0 0,-1 0 0,0 0-1,1 0 1,-1-1 0,0 1 0,1-1 0,0 1 0,-1-1-1,1 0 1,0 0 0,0 0 0,-1-2-207,-30-36 958,24 25-880,1-1 0,0 0 0,1 0 0,1 0-1,0-1 1,1 1 0,1-2 0,1 1 0,-1-8-78,-1-31 296,3-1-1,2-14-295,0 36 23,0 30-26,0 1 0,1 0 0,0-1 0,0 1 0,0 0 0,0 0-1,0 0 1,1 0 0,0 0 0,0 0 0,0 0 0,0 0 0,3-2 3,0 0-13,0 0 0,1 0 0,0 0 0,0 1 0,0 0 0,1 0 0,3-2 13,1 1-16,0 0 0,1 0 0,-1 1-1,1 0 1,0 1 0,1 1-1,-1 0 1,0 1 0,11-1 16,55 0-419,42 6 419,-115-3-16,0 0-1,0 1 1,0 0 0,-1 0-1,1 0 1,-1 1 0,1-1-1,-1 1 1,1 0 0,1 1 16,-4-1-4,0-1 0,-1 0 1,1 1-1,0-1 0,-1 1 1,1 0-1,-1-1 0,1 1 0,-1 0 1,0 0-1,0 0 0,0 0 1,0 0-1,0 0 0,0 0 1,0 0-1,-1 0 0,1 1 1,-1-1-1,0 0 0,1 0 0,-1 1 1,0-1 3,0 4 132,0-1 0,0 0 1,0 1-1,-1-1 0,1 1 1,-1-1-1,-1 0 0,1 0 0,-1 0 1,0 0-1,0 0 0,0 0 1,-1 0-1,1-1 0,-1 1 1,-1-1-1,1 0 0,0 0 1,-1 0-1,0 0 0,0 0 0,-3 1-132,-15 12 185,0-1-1,-1-1 0,0-1 0,-1-1 0,-25 9-184,13-5 50,20-4-2861,15-13 2112,0 1 1,1 0-1,-1-1 0,1 1 1,-1 0-1,1 0 0,-1-1 1,1 1-1,-1 0 0,1 0 0,0 0 1,0 0-1,-1 0 0,1 0 1,0-1-1,0 2 699,0-2-8140</inkml:trace>
  <inkml:trace contextRef="#ctx0" brushRef="#br0" timeOffset="425.6">496 268 8228,'54'-6'9840,"26"-16"-6577,-36 9-2277,-10 5-751,0-2-1,0-2 1,-1 0 0,-1-3 0,18-10-235,-45 22 21,-3 1 6,0 1-1,0 0 1,0 0 0,0 0-1,0 0 1,0 0 0,0 0 0,0 0-1,0 1 1,1-1-27,-17-3 1918,6 4-1892,0-1 0,-1 1-1,1 1 1,-1 0 0,1 0-1,0 0 1,-1 1 0,1 0 0,0 1-1,0 0 1,0 0 0,1 1 0,-1 0-1,-2 2-25,-11 9 38,2 1 0,0 1 1,0 0-1,2 2 0,0 0 0,1 0 0,1 2-38,6-8 4,0 1-1,1 0 1,1 1 0,0-1-1,0 1 1,2 0-1,0 1 1,1 0 0,0-1-1,1 1 1,1 8-4,1 44-107,1-66 80,0 0-1,0 0 0,0 1 1,1-1-1,-1 0 1,1 0-1,-1 0 0,1 0 1,0 0-1,0 0 0,0 0 1,0 0-1,0 0 0,0-1 1,1 1-1,-1 0 1,1-1-1,-1 1 0,1-1 1,-1 1-1,1-1 0,0 0 1,0 0-1,-1 0 1,1 0-1,0 0 0,0 0 1,0 0-1,0 0 0,0-1 1,1 1-1,0-1 28,10 2-423,0 0 0,0-1 0,0-1 0,0 0 0,3-1 423,7 0-989,-17 2 523,0-1 0,0-1 1,0 1-1,0-1 0,0 0 0,-1 0 1,3-2 465,0-1-1231,1 0 0,-1-1 0,0 0 0,-1 0 0,2-2 1231</inkml:trace>
  <inkml:trace contextRef="#ctx0" brushRef="#br0" timeOffset="796.03">995 252 8452,'4'-2'8639,"9"0"-6473,-11 2-2078,-1 0 1,1 1 0,-1-1-1,1 1 1,-1 0-1,0 0 1,1-1 0,-1 1-1,0 0 1,0 0 0,0 0-1,0 0 1,0 0-1,0 1 1,0-1 0,0 0-1,0 0 1,0 1-1,0 0-88,14 28 136,-8-10-216,-1 0 0,-2 0-1,1 0 1,-2 1-1,-1-1 1,-1 1 0,0 0-1,-2 2 81,1-22 64,0-1 318,0-2 290,-5-90 1172,2 64-1622,1-1 0,1 1 0,2-1 0,2-11-222,-2 36 12,0 0 0,1 0 0,-1 0 0,1 0 0,0 0-1,0 0 1,0 1 0,1-1 0,-1 1 0,1-1 0,0 1 0,0 0 0,0 0-1,0 0 1,1 0 0,-1 1 0,1 0 0,0-1 0,1 1-12,9-6-43,-1 2 0,2 0 0,-1 0-1,13-2 44,-11 5-737,1 0-1,-1 1 0,0 1 0,0 0 0,16 2 738,-2-1-4066,1 0-3791</inkml:trace>
  <inkml:trace contextRef="#ctx0" brushRef="#br0" timeOffset="1147.24">1489 203 10133,'-25'-1'9124,"18"0"-8622,0 0 0,0 1 0,1 0 0,-1 0 1,0 1-1,0-1 0,1 2 0,-1-1 0,-6 2-502,7 1 75,-1 1-1,1-1 1,0 1-1,0 0 1,0 0-1,1 1 1,-1 0-1,1 0 1,1 0-1,-1 1 1,1-1-1,0 1 1,0 1-75,-1 3 36,0 1 1,0-1-1,1 1 0,1 0 0,0 0 1,0 0-1,1 0 0,1 2-36,0 70-42,1-82 38,1 0 1,-1-1-1,0 1 1,0-1-1,1 0 0,-1 1 1,1-1-1,0 1 1,-1-1-1,1 0 1,0 1-1,0-1 0,0 0 1,0 0-1,0 1 1,0-1-1,0 0 1,0 0-1,0 0 0,1-1 1,-1 1-1,0 0 1,1 0-1,-1-1 1,0 1-1,1 0 0,-1-1 1,1 0-1,-1 1 1,1-1-1,-1 0 1,1 0-1,1 0 4,9 2-13,1-1 0,0-1 0,-1-1 1,4 0 12,6 0 6,-17 1-4,-1-1-1,1 1 1,-1-1-1,0 0 1,1-1-1,-1 1 1,0-1 0,0 0-1,0 0 1,0 0-1,0 0 1,-1-1-1,1 1 1,-1-1-1,1 0 1,-1 0 0,0-1-1,0 1 1,0 0-1,-1-1 1,1 0-1,-1 0 1,0 0 0,1-2-2,2-5 2,-1 1 0,0 0 0,0-1 0,-1 1 0,-1-1 0,0 0 0,0 0 0,-1 0 0,0-7-2,-1-61 35,0 46-6377,0 32-1960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19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20 177 144,'0'0'12574,"0"0"-7791,0 5-3073,0 610 1388,0-626-2960,-1-87 1149,-7-37-1287,1 56 138,4 1 1,5-52-139,-1 119 7,2 0-1,-1 1 1,2-1-1,-1 1 1,1 0-1,1 0 1,0 0 0,0 1-1,1 0 1,0 0-1,1 0 1,0 1 0,0 0-1,0 0 1,4-2-7,-8 8 8,1 0 1,0-1-1,0 2 1,0-1 0,0 0-1,0 1 1,0-1-1,0 1 1,0 0 0,1 1-1,-1-1 1,0 1-1,1 0 1,-1 0-1,1 0 1,-1 0 0,2 1-9,11 0-16,-14-1 12,-1 0 0,0 0-1,0 0 1,0 1-1,1-1 1,-1 1 0,0-1-1,0 1 1,0 0-1,0 0 1,0 0 0,0 0-1,0 0 1,0 0-1,-1 1 1,1-1-1,0 1 1,-1-1 0,1 1 4,1 2-8,-1-1 1,1 1-1,-1 0 1,0-1 0,0 1-1,-1 0 1,1 0-1,-1 0 1,0 0-1,0 1 8,1 7 44,0-1-1,-1 1 0,0 0 0,-1 0 0,-1 0 0,0 0 1,-1 6-44,1-13 31,-1-1 1,0 1 0,0-1 0,0 1 0,0-1 0,-1 0-1,1 1 1,-1-1 0,0 0 0,-1-1 0,1 1 0,0-1 0,-1 1-1,0-1 1,0 0 0,0 0 0,0-1 0,-1 1 0,0-1-32,-15 9-216,-1-2 0,-1 0-1,-12 2 217,30-9-133,-19 9-1485,19-3-3223,4-8-2322,0 0-3199</inkml:trace>
  <inkml:trace contextRef="#ctx0" brushRef="#br0" timeOffset="351.29">688 61 8100,'0'-1'401,"0"0"0,0 0 0,0 1 0,0-1 0,0 0 0,-1 1 0,1-1 0,0 0 0,0 1 1,-1-1-1,1 0 0,0 1 0,-1-1 0,1 1 0,0-1 0,-1 1 0,1-1 0,-1 1 0,1-1 0,-1 1 0,0-1-401,-17-5 3634,-28 5-2473,30 2 52,-8-2-645,9 0-398,1 1 0,-1 0 0,1 1 0,-1 0 0,1 2 0,-1-1 0,1 2 0,0 0 0,0 0 0,-2 3-170,-3 2 87,1 2-1,0 0 1,0 1-1,-14 14-86,27-21-1,0-1 0,1 0-1,-1 1 1,1 0 0,0 0-1,0 1 1,1-1 0,-1 1 0,1-1-1,0 1 1,1 0 0,0 0-1,0 1 1,0-1 0,1 0-1,-1 1 1,1-1 0,1 1 1,0 28-230,0-34 217,0-1 0,1 1 0,-1 0 0,0 0 0,1-1 0,-1 1 0,1 0 0,-1-1 0,0 1 0,1-1 0,0 1 0,-1 0 0,1-1 0,-1 1 0,1-1 0,0 1 0,-1-1 0,1 0 0,0 1 0,0-1 0,-1 0 0,1 1 0,0-1 0,0 0 0,-1 0 0,1 0 0,0 0 0,0 0 0,0 0 0,-1 0 0,1 0 0,0 0 0,0 0 0,0 0 0,-1 0 0,2-1 13,4 2-81,9 0 6,1 0 1,-1-1 0,1-1-1,-1 0 1,0-1 0,1-1-1,-1 0 1,12-4 74,8-9-195,24-13 195,-26 11-182,1 2 1,6-1 181,-38 17 6,1-1-1,0 1 1,0-1-1,0 1 1,-1 0-1,1 0 1,0 0-1,0 0 1,-1 1-1,1-1 1,0 1-1,0 0 1,-1 0-1,1 0 1,-1 0-1,1 0 1,-1 0-1,1 1 1,-1-1-1,0 1 1,2 1-6,10 5-110,-4-4-677,0 0 0,1-1 0,-1 0 0,0-1-1,1 0 1,0-1 0,10 0 787,19 0-5888</inkml:trace>
  <inkml:trace contextRef="#ctx0" brushRef="#br0" timeOffset="893.73">1098 0 5507,'-6'0'2607,"-26"1"5907,3 3-4674,24-3-3686,0 1 0,0-1 0,0 1 0,1 1 0,-1-1 0,1 1 0,-1-1 0,1 1 0,0 0 0,0 1 0,0 0-154,-19 15 463,2 0-104,1 0 0,0 1 0,-5 8-359,20-22 9,1 0 1,0 0 0,-1 1-1,2 0 1,-1-1 0,1 1 0,0 1-1,1-1 1,-1 0 0,2 1-1,-1-1 1,1 1 0,0-1 0,0 4-10,1-10-6,0 0 0,0 0 1,0-1-1,1 1 1,-1 0-1,0-1 0,0 1 1,0 0-1,1 0 1,-1-1-1,0 1 0,1-1 1,-1 1-1,1 0 1,-1-1-1,1 1 0,-1-1 1,1 1-1,-1-1 1,1 1-1,-1-1 0,1 1 1,-1-1-1,1 0 1,0 1-1,-1-1 0,1 0 1,0 1-1,0-1 6,22 3-123,-19-3 112,40 2-554,27-4 565,-63 2-78,0-1 1,-1-1-1,0 1 1,1-2-1,-1 1 0,0-1 1,0 0-1,0 0 1,0 0-1,-1-1 0,1 0 1,-1-1-1,0 0 1,2-2 77,-1 1-86,0-1 0,0 0-1,-1-1 1,0 1 0,-1-1 0,1 0 0,-2-1 0,1 1 0,-1-1 0,0 0 0,-1-2 86,3-4-34,-4 10 463,-1 7 1308,0 49-1404,1-1 1,9 47-334,-5-53 232,-1 1 0,-2 0 0,-2-1 0,-4 30-232,3-70 58,-1 0 1,0-1-1,-1 1 0,1-1 1,0 1-1,-1-1 0,0 0 1,0 1-1,0-1 0,0 0 1,0 0-1,-1 0 0,0-1 1,1 1-1,-1-1 0,0 1 1,0-1-1,0 0 0,0 0 1,-1 0-1,1 0 0,-1-1 1,1 0-1,-3 1-58,-11 4 140,0 0 1,0-2-1,0 0 0,-13 0-140,-2 0-75,-1-2-1,-24-3 76,18 1-503,37 0 392,-1 0 0,1 1-1,0-2 1,-1 1 0,1 0 0,0 0-1,-1-1 1,1 1 0,0-1 0,-1 0-1,1 0 1,0 0 0,0 0 0,0 0-1,0 0 1,0-1 0,-2-1 111,2 1-369,1 0 1,0 0-1,0-1 1,-1 1-1,1-1 1,1 1-1,-1-1 1,0 1-1,0-1 0,1 0 1,0 1-1,0-1 1,-1 0-1,1 1 1,1-3 368,0-18-6998,2-7-4370</inkml:trace>
  <inkml:trace contextRef="#ctx0" brushRef="#br0" timeOffset="1310.02">1343 89 8036,'0'0'5157,"0"0"-1198,0 0-1377,0 0-944,0 0-1587,-1-1-1,1 1 0,0 0 0,0 0 0,-1 0 1,1 0-1,0 0 0,-1 0 0,1 0 0,0 0 1,-1 0-1,1 0 0,0 0 0,-1 0 0,1 0 0,0 0 1,-1 0-1,1 0 0,0 1 0,-1-1 0,1 0 1,0 0-1,0 0 0,-1 0 0,1 1 0,0-1 1,0 0-1,-1 0 0,1 0 0,0 1 0,0-1 1,-1 0-51,-3 5 97,-1-1 1,0 1-1,1 0 1,0 0 0,0 1-1,1-1 1,-1 1 0,1 0-1,0 0 1,1 0-98,-5 9 164,2 0 1,0 0 0,-2 10-165,5-11 158,0 1 1,1-1-1,0 0 1,2 7-159,-1-3 99,0-18-98,0 1-1,1-1 1,-1 1-1,0-1 0,1 0 1,-1 1-1,1-1 1,-1 0-1,0 1 1,1-1-1,-1 0 1,1 1-1,-1-1 0,1 0 1,-1 0-1,1 0 1,-1 1-1,1-1 1,-1 0-1,1 0 1,-1 0-1,1 0 0,-1 0 1,1 0-1,-1 0 1,1 0-1,0 0 0,21-1 7,-16 1 6,1 1-6,0-2 0,0 1 0,0-1 0,0 0 0,0 0 0,0 0 0,0-1 0,0 0 0,0-1-7,-3 1 1,0-1 0,0 1 0,0-1 0,-1 0 0,1 0 0,-1 0 0,0 0 0,0-1 0,0 0 0,0 1 1,-1-1-1,1 0 0,-1 0 0,1-3-1,0 2-128,-1 1 0,0-1 0,0 0 0,-1 0 1,0 0-1,0 0 0,0 0 0,0 0 0,-1 0 1,1-2 127,-1 6-1574,1 1-2020,7 0-3695</inkml:trace>
  <inkml:trace contextRef="#ctx0" brushRef="#br0" timeOffset="1690.27">1597 61 9828,'-9'0'1641,"0"0"0,0 1-1,0 0 1,0 1-1,-5 1-1640,8-1 281,-1 1 0,1-1 0,0 1 0,0 0 0,0 1 0,1-1-1,-1 1 1,1 0 0,0 1 0,0-1 0,0 1 0,0 1-281,3-3 78,1-1 1,0 1-1,0 0 1,0 0 0,0 0-1,1-1 1,-1 1-1,1 0 1,0 0-1,-1 0 1,1 0 0,1 0-1,-1 0 1,0 0-1,1 2-78,0 9 54,-1-12-43,1 1-1,-1-1 0,1 1 0,-1 0 0,1-1 0,0 1 0,0-1 0,1 0 1,-1 1-1,0-1 0,1 0 0,-1 0 0,1 0 0,0 0 0,-1 0 1,1 0-11,40 34 17,-7-5 81,-32-28-39,-1 1 1,0 0-1,0 0 1,0 0-1,-1 0 1,0 0-1,1 0 0,-1 0 1,-1 0-1,1 2-59,0-4 45,-1-1 0,0 1 1,1-1-1,-1 1 0,0-1 0,0 1 0,0-1 0,0 1 0,0-1 0,-1 1 0,1-1 0,0 1 0,-1-1 0,1 1 1,-1-1-1,1 1 0,-1-1 0,0 0 0,0 1 0,0-1 0,0 0 0,1 0 0,-1 1 0,-1-1 0,1 0 1,0 0-1,0 0 0,-1 0-45,-9 3 78,0-1-1,-1-1 1,1 0 0,-1 0 0,-7-1-78,-62 1-2942,77-2 2525,4 0-2835,0 0-2649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1.2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379 0 1441,'0'0'8782,"-3"0"-3553,0 0-4758,-17 0 2386,1 1 0,-16 2-2857,27-1 165,1-1 0,0 1 1,0 0-1,0 1 1,0 0-1,1 0 0,-1 0 1,1 1-1,-3 1-165,-2 3 123,0-1 0,1 2-1,0-1 1,0 1 0,-4 6-123,13-12 35,0 1 1,1-1-1,-1 0 1,1 1-1,0-1 0,0 1 1,0-1-1,0 1 1,1-1-1,-1 0 0,1 1-35,0-2 3,-1 0 0,1 0 0,0-1-1,-1 1 1,1 0 0,0-1-1,0 1 1,0-1 0,0 1 0,0-1-1,0 0 1,1 1 0,-1-1-1,0 0 1,1 0 0,-1 0 0,2 1-3,30 15 17,-16-8 10,-10-6-18,39 25 47,-43-26-46,0 1 1,0-1-1,0 1 1,0 0-1,-1 0 0,1 0 1,-1 0-1,0 0 0,0 1 1,0-1-1,0 1 1,0-1-11,-2 0 47,1-1 0,-1 0 1,1 1-1,-1-1 1,0 0-1,0 1 1,0-1-1,0 0 0,0 1 1,-1-1-1,1 0 1,-1 1-1,1-1 1,-1 0-1,0 0 0,0 0 1,0 1-1,0-1 1,-1 0-1,1 0 1,0-1-1,-1 1 0,1 0 1,-1 0-1,0-1 1,1 1-1,-1-1 1,0 1-1,0-1 0,-1 1-47,-9 5 116,1 0-1,-2 0 0,1-1 1,-10 3-116,12-5 12,-150 57-430,150-56 202,6-3-75,0 0 0,0-1 0,0 1-1,0-1 1,0 0 0,-1 0 0,1 0-1,-1-1 292,3 0-2177,2 0-3321,0 0-5862</inkml:trace>
  <inkml:trace contextRef="#ctx0" brushRef="#br0" timeOffset="700.23">535 137 7219,'0'0'8439,"-8"0"-5961,0-1-2168,1 1 0,0 0 0,-1 0 0,1 1 0,0 0 0,-1 1 0,1-1 0,0 1 0,0 1 0,0-1 0,0 1 0,1 0 0,-1 1 0,1 0 0,-6 3-310,-2 5 116,-1 0-1,2 1 0,-1 1 1,2 0-1,0 1 0,1 0 1,0 0-1,1 1 0,-5 14-115,12-24 15,1 0-1,1 1 0,-1-1 1,1 1-1,0-1 0,1 1 1,0 0-1,0 4-14,0-10-7,1-1 0,-1 1 0,1-1 0,-1 1 0,1-1 0,0 1 0,-1-1 0,1 0 1,-1 1-1,1-1 0,0 0 0,-1 1 0,1-1 0,0 0 0,0 0 0,-1 1 0,1-1 0,0 0 0,-1 0 0,1 0 0,0 0 0,0 0 0,-1 0 1,1 0-1,0 0 0,-1-1 0,1 1 0,0 0 0,0 0 7,4-1-28,8 1 6,6 1-52,0-2 0,0 0 0,14-3 74,-27 2-53,1 1-1,0-1 1,-1-1 0,0 1 0,1-1 0,-1 0 0,0-1 0,-1 1 0,1-1 0,0 0 0,-1-1 0,3-2 53,6-9-609,0-1 0,0 0 0,1-5 609,4-5-1222,-19 27 1122,1-1 1,-1 1-1,0-1 0,0 1 1,1 0-1,-1-1 1,0 1-1,1-1 1,-1 1-1,0 0 0,1-1 1,-1 1-1,1 0 1,-1-1-1,1 1 1,-1 0-1,1 0 0,-1-1 1,1 1-1,-1 0 1,1 0-1,-1 0 1,1 0-1,-1 0 100,5 9-29,-6 31 2408,1-28-2219,0 57 2569,0-69-2561,0 0-61,0 0 24,0-10 365,0 3-425,1 0 0,0 0 1,0 0-1,0 0 0,1 0 1,0 1-1,1-1 0,0 1 0,0 0 1,0-1-1,0 1 0,1 1 1,0-1-1,1 0 0,-1 1 1,1 0-1,0 0 0,0 0 0,6-3-71,-3 2 112,0 0 0,1 1 0,0 0 0,0 0 0,0 1 0,0 1 0,1-1 0,-1 1-1,1 1 1,0 0 0,0 0 0,0 1 0,9 0-112,-16 1 13,0-1 0,0 2 0,0-1 0,0 0 0,-1 0 0,1 1 0,0-1 0,0 1 0,-1 0 0,1 0 0,0 0 0,-1 0 0,1 1 0,-1-1 0,1 1 0,-1-1 0,0 1 0,1 0 0,-1 0 0,0 0 0,0 0 0,0 0 0,-1 0 0,1 1 0,-1-1 0,1 1 0,-1-1 0,0 1 0,0-1 0,0 1 0,1 2-13,6 16-561,-1 0-1,-1 1 1,-1-1-1,-1 2 1,1 17 561,0-5-2798,-1-6-3341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6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18024,'0'0'3762,"0"0"-1809,0 0-1009,0 0-656,0 0-288,0 0-384,0 4-832,0 4-2162,-4 0-4001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2.9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29 375 2497,'-2'-5'4983,"2"4"-4502,0 1-1,0-1 1,0 1-1,0-1 1,0 1-1,0-1 0,0 1 1,0-1-1,-1 1 1,1 0-1,0-1 1,0 1-1,-1-1 1,1 1-1,0 0 1,0-1-1,-1 1 1,1 0-1,0-1 0,-1 1 1,1 0-1,-1-1 1,1 1-1,0 0 1,-1 0-1,1-1 1,-1 1-1,1 0 1,-1 0-1,1 0 1,-1 0-1,1 0 1,-1 0-1,1 0 0,-1 0-480,0 4 121,-6 54 30,2 0 0,3 1 1,3 16-152,-1-18-417,0-56 198,0-1-24,0 0 89,0-11 119,-1 0 1,1 0-1,1 0 1,0 0 0,1 0-1,0 0 1,1 0-1,0 1 35,5-17-11,2 1-1,7-13 12,-14 32-6,0 0 1,1 1 0,-1 0 0,2 0-1,-1 0 1,5-5 5,-6 8 1,-1 1 1,1-1-1,0 1 1,0 0-1,1 0 0,-1 0 1,0 0-1,1 0 1,0 1-1,-1 0 1,1-1-1,0 1 0,2 0-1,15-1 138,0 0 0,0 2 0,7 0-138,-2 1 112,-24-1-101,0 0 0,-1 0 0,1 1-1,0-1 1,-1 1 0,1-1 0,0 1 0,-1-1 0,1 1 0,-1 0 0,1 0-1,-1 0 1,1 0 0,-1 0 0,0 0 0,0 0 0,1 0 0,-1 1 0,0-1-1,0 1 1,0-1 0,0 0 0,0 1 0,-1-1 0,1 1 0,0 0 0,-1-1-1,1 1 1,-1 0 0,0-1 0,1 2-11,1 8 56,-1-1 0,0 0 0,0 0 0,-1 9-56,-1-11 55,1 108-772,1-112 272,-1 0 1,0 0 0,1 1 0,0-1-1,0 0 1,0 0 0,0 0 444,8 16-6874,-1-8-3538</inkml:trace>
  <inkml:trace contextRef="#ctx0" brushRef="#br0" timeOffset="360.05">506 359 7139,'0'0'7134,"0"0"-2940,0 0-1956,0 0-805,1 4-355,16 82 345,-9-49-1565,-1-1-1,-1 2 0,-1 32 143,-5-67 171,0 0-572,0 1-1,0-1 0,0 0 0,0 0 0,1 0 0,-1 0 0,1 0 0,0 0 0,0 1 402,0-3-597,0 0 0,-1 0 1,1-1-1,0 1 0,0 0 0,0 0 1,0-1-1,0 1 0,0 0 0,0-1 0,0 1 1,0-1-1,0 0 0,0 1 0,0-1 0,0 0 1,0 1-1,1-1 0,-1 0 0,0 0 0,0 0 1,0 0-1,0 0 0,1 0 0,-1-1 597,8 1-5301</inkml:trace>
  <inkml:trace contextRef="#ctx0" brushRef="#br0" timeOffset="712.42">644 563 112,'10'-21'4651,"-7"17"-2971,-1-1 1,0 1-1,0-1 0,0 1 1,0-1-1,-1 0 0,0 1 1,1-2-1681,-2 5 2046,0 1-595,0 0-394,0 0-372,0 0-255,0 0 34,0 0-18,0 0-97,2 3-191,13 20-72,0-2 1,2 0 0,0 0-1,5 2-86,-20-22-4,-1 1 0,1-1 0,0 0 0,0 0-1,0 0 1,0 1 0,0-2 0,0 1 0,0 0-1,1 0 1,-1-1 0,0 1 0,0-1 0,1 0-1,-1 0 1,0 1 0,0-1 0,1-1 0,-1 1-1,0 0 1,0-1 0,1 1 0,-1-1 0,0 1-1,0-1 1,0 0 0,0 0 0,0 0 0,0 0-1,0-1 1,0 1 0,0 0 0,-1-1 0,1 1-1,0-1 1,-1 0 0,1 1 0,-1-1 0,0 0-1,1-1 5,16-29-47,0-1 0,-3 0 0,9-28 47,-23 58-65,-1 3-9338,0 7-711</inkml:trace>
  <inkml:trace contextRef="#ctx0" brushRef="#br0" timeOffset="1499.94">1268 487 2865,'1'-6'13240,"2"0"-6245,9-3-2187,17-6-8557,-21 12 5602,5-3-1826,23-12 38,-34 17-55,-1 0 0,0 0 0,1-1 1,-1 1-1,0 0 0,0 0 0,0-1 1,0 1-1,0-1 0,0 1 0,0-1 1,0 1-1,-1-1 0,1 1 0,-1-1 1,1 0-1,-1 1 0,1-1 0,-1 0 0,0 1 1,0-2-11,0 0 28,-2-8 119,-12 9-58,13 2-80,-18 0 146,0 0 0,-12 3-155,24-2 19,1 1-1,-1-1 1,1 1-1,0 1 1,-1-1-1,1 1 0,0 0 1,0 0-1,-2 2-18,-26 20 119,1 1 0,-7 7-119,27-20 9,-1 0 1,2 1 0,0 0 0,1 1 0,0 0 0,0 4-10,9-15-18,0 0 0,1 0 0,-1 0 1,1 0-1,0 1 0,1-1 1,-1 0-1,1 1 0,-1-1 1,1 0-1,1 5 18,-1 1-107,0-10 95,0 1 0,0 0-1,1-1 1,-1 1 0,0-1 0,0 1-1,1-1 1,-1 1 0,0-1 0,1 1-1,-1-1 1,0 1 0,1-1 0,-1 1-1,1-1 1,-1 1 0,0-1-1,1 0 1,-1 1 0,1-1 0,0 0-1,-1 1 1,1-1 0,-1 0 0,1 0-1,-1 0 1,1 1 0,0-1 0,-1 0-1,1 0 1,-1 0 0,1 0 12,23 1-189,-17-1 100,107 4-1597,-37-5-2753,-42-5-2233,-3-12-6540</inkml:trace>
  <inkml:trace contextRef="#ctx0" brushRef="#br0" timeOffset="1859.63">1615 18 11653,'3'-3'2463,"9"-9"3643,-12 12-5990,1 0 0,-1-1 0,0 1 0,0 0 0,1 0-1,-1 0 1,0 0 0,1-1 0,-1 1 0,0 0 0,1 0 0,-1 0-1,0 0 1,1 0 0,-1 0 0,0 0 0,1 0 0,-1 0 0,0 0-1,1 0 1,-1 0 0,0 0 0,1 0 0,-1 0 0,0 0 0,0 1 0,1-1-1,-1 0 1,0 0 0,1 0 0,-1 0 0,0 1 0,0-1 0,1 0-1,-1 0 1,0 1 0,0-1 0,1 0 0,-1 0 0,0 1 0,0-1-1,0 0 1,0 1 0,0-1 0,1 0 0,-1 1 0,0-1-116,5 14 200,-1 0 1,0 0-1,-1 1 1,-1 0-1,0-1 1,0 8-201,-1 33 385,-2 7-385,0-4 55,2-5-51,0-22-359,-1 0 0,-1 0 0,-2 0 0,-3 12 355,-2-2-1679,6-14-3590,2-18-2521</inkml:trace>
  <inkml:trace contextRef="#ctx0" brushRef="#br0" timeOffset="2329.84">1941 359 960,'-1'-2'897,"0"1"-1,1-1 1,-1 1-1,0-1 0,0 1 1,0-1-1,0 1 1,0 0-1,0 0 0,0 0 1,-1-1-1,1 1 1,0 0-1,-1 1 0,1-1 1,-1 0-1,1 0 0,-2 0-896,-19 0 3929,18 1-4021,-2-1 271,0 1 0,0 0 0,0 0 1,0 1-1,0 0 0,0 0 0,0 0 0,0 1 0,1 0 0,-1 0 0,0 1 0,1-1 0,0 1 0,0 0 0,0 0 0,0 1 0,-2 1-179,-4 4 135,-9 8 69,1 0-1,1 0 1,-7 10-204,21-22 7,0 0 0,-1 1 0,2 0 0,-1 0 0,1 0 1,0 0-1,0 1 0,0-1 0,1 1 0,0 0 1,1-1-1,-1 1 0,1 0 0,0 6-7,1 48-221,0-61 209,0 1 0,1-1 0,-1 1 0,0-1 0,0 1 1,0 0-1,0-1 0,0 1 0,1-1 0,-1 1 1,0-1-1,1 1 0,-1-1 0,0 1 0,1-1 0,-1 1 1,0-1-1,1 0 0,-1 1 0,1-1 0,-1 0 0,1 1 1,-1-1-1,1 0 0,-1 1 0,1-1 0,-1 0 0,1 0 1,-1 0-1,1 0 0,-1 1 0,1-1 0,0 0 1,-1 0 11,26 0-262,-14-1 184,-2 2 24,0-1-1,0 0 1,0-1-1,0 0 1,0-1 0,0 0-1,0 0 1,0-1-1,-1 0 1,1-1 0,-1 0-1,0 0 1,4-3 54,0-3-71,0 0-1,-1-1 1,1 0 0,-2 0-1,0-1 1,0-1 0,-1 0-1,-1 0 1,0-1 0,-1-1 0,1-3 71,-1 6 607,-8 12-595,0 0 0,0 0-1,0 0 1,0 0-1,0 0 1,0 0 0,1 0-1,-1 0 1,0 0-1,0 0 1,0 0 0,0 0-1,0 0 1,0 0-1,0 0 1,0 0 0,0 0-1,1 0 1,-1 0 0,0 0-1,0 0 1,0 0-1,0 0 1,0 0 0,0 0-1,0 0 1,0 0-1,0 0 1,0 0 0,0 0-1,1 0 1,-1 0-1,0 0 1,0 0 0,0 1-1,0-1 1,0 0 0,0 0-1,0 0 1,0 0-1,0 0 1,0 0 0,0 0-1,0 0 1,0 0-1,0 1 1,0-1 0,0 0-1,0 0 1,0 0-1,0 0 1,0 0 0,0 0-1,0 0 1,0 0-12,0 25 894,-1-14-873,1-1 105,1-1 0,0 0 0,0 1 0,1-1 1,0 0-1,1 0 0,0 3-126,-1-8-57,-1 0 0,1-1-1,0 1 1,0 0 0,1 0 0,-1-1 0,1 1-1,-1-1 1,1 0 0,0 0 0,0 0-1,1 0 1,-1-1 0,1 1 0,-1-1 0,5 2 57,28 11-4861,-15-14-1857</inkml:trace>
  <inkml:trace contextRef="#ctx0" brushRef="#br0" timeOffset="2770.08">2484 391 1809,'-17'-17'10239,"-5"-4"-4085,20 19-5880,-1 0-1,0 0 0,1 0 1,-1 1-1,0-1 1,0 1-1,0 0 1,0 0-1,0 0 0,0 0 1,0 0-1,-1 1 1,0-1-274,-13 0 717,0 0 0,0 1 0,-5 2-717,16-2 61,-1 1 1,1 0-1,0 1 1,-1 0 0,1 0-1,0 0 1,0 1-1,0 0 1,0 0-1,-1 1-61,-14 11 134,0 2 0,1 0 0,1 1 0,1 1 0,-5 8-134,18-20-3,0 1 1,0 0-1,1 0 1,0 0-1,1 0 1,0 1-1,0-1 1,1 1-1,0 0 1,0 0-1,1-1 1,0 1-1,1 0 1,0 0-1,0 0 1,1 0-1,1 3 3,-2-11-5,1 1-1,0 0 1,0-1-1,-1 1 1,1-1 0,0 1-1,0-1 1,1 0-1,-1 1 1,0-1-1,0 0 1,1 0-1,-1 0 1,0 0 0,1 0-1,-1 0 1,1 0-1,0 0 1,-1-1-1,1 1 1,0 0-1,-1-1 1,2 1 5,42 7-46,-11-5 29,-1-2 1,10-1 16,-32-1-21,0 0 1,0 0 0,0-1 0,0 0 0,0-1 0,-1-1 0,1 1 0,8-6 20,-4 0-65,0 0 1,-1-1 0,0-1-1,-1 0 1,0 0 0,0-2-1,7-9 65,-13 13 14,0-1 0,0 1 0,-1-1 0,0-1 1,-1 1-1,0-1 0,0 0 0,-1 0 0,-1 0 0,0 0 0,1-12-14,0-30 1393,-3-55-1393,-1 57-214,0 50-467,0 1-618,0 0-1283,0 4-3213,0 12-5050</inkml:trace>
  <inkml:trace contextRef="#ctx0" brushRef="#br0" timeOffset="3189.92">2662 383 5907,'-1'-11'10415,"-5"6"-4170,-13 5-3013,13 0-3638,4 1 434,-1 0 0,0 0 0,0-1 0,1 2-1,-1-1 1,1 0 0,-1 1 0,1-1 0,-1 1 0,1-1 0,0 1 0,0 0 0,0 0-1,0 0 1,0 1 0,0-1 0,0 0 0,1 1 0,-2 1-28,-3 5 38,-9 10 49,0 1 0,2 1 0,-11 21-87,19-31 19,1 0 0,0 0 0,1 0 0,0 0 0,0 0 0,1 1 0,1-1 0,0 1 0,0 3-19,1-13 2,0-1-1,0 0 0,0 1 1,0-1-1,0 0 1,1 1-1,-1-1 0,0 0 1,1 0-1,-1 1 0,1-1 1,-1 0-1,1 0 0,0 0 1,-1 1-1,1-1 1,0 0-1,0 0 0,0 0 1,0 0-1,0 0 0,0-1 1,0 1-1,0 0 0,0 0 1,0-1-1,0 1 1,0 0-1,1-1 0,-1 0 1,0 1-1,1-1-1,4 1 6,0 0-1,1 0 1,-1-1-1,0 0 1,1 0 0,2-1-6,9 0 26,-3 2-19,-8-1-16,0 1 1,-1-1-1,1 0 0,0-1 1,0 0-1,-1 0 0,1 0 1,-1-1-1,1 0 0,-1 0 1,1 0-1,-1-1 0,0 0 1,2-2 8,0 0-11,-1-1 0,-1 0 0,1 0 0,-1-1 0,0 1 0,0-1 0,-1-1 0,0 1 0,-1-1 0,1 0 0,-1 0 0,-1 0 0,0 0 0,0-1 0,1-4 11,1-13-412,-1 0-1,-2 0 1,0-1 0,-2-19 412,0 46-1660,1 0-2563,7 0-4683</inkml:trace>
  <inkml:trace contextRef="#ctx0" brushRef="#br0" timeOffset="3599.81">3175 234 1569,'-18'0'9405,"-11"0"-2397,23 0-6735,1 0 0,0 1-1,0 0 1,-1 0 0,1 0 0,0 0 0,0 1-1,0 0 1,0 0 0,0 0 0,-3 3-273,-6 6 444,1 0 0,0 1 1,0 0-1,1 2 0,-8 11-444,13-17 81,6-7-46,0 0 1,0 0-1,0 1 0,1-1 0,-1 0 0,1 0 0,-1 0 0,1 1 1,-1-1-1,1 0 0,-1 0 0,1 1 0,0-1 0,0 0 0,0 1 0,0-1 1,0 0-1,0 1 0,0-1 0,0 0 0,1 1 0,-1-1 0,0 0 1,1 1-1,-1-1 0,1 0 0,0 0 0,-1 0 0,1 1 0,0-1 0,0 0 1,-1 0-1,1 0 0,1 0-35,3 5 122,1-1 1,0 1-1,0-1 1,1-1-1,2 3-122,2-1 136,4 5 96,35 28 320,-47-36-488,1 0-1,-1 0 1,0 1-1,0-1 1,0 1-1,-1 0 1,1 0-1,-1 0 1,0 0-1,0 0 1,1 2-64,-2 28 687,-2-20-376,1-11-277,-1-1 0,0 1 0,0-1 0,1 0-1,-2 1 1,1-1 0,0 0 0,0 0 0,-1 0 0,1 1 0,-1-2 0,0 1 0,0 0 0,0 0 0,0 0 0,0-1 0,0 1 0,0-1 0,0 0 0,0 0 0,-2 1-34,-11 6 113,0-1-1,-13 5-112,23-10 30,-13 3-49,0 0 0,-1-1 0,0 0 0,0-2 0,-6 0 19,-4 1-452,27-3 249,0 1 0,1-1-1,-1 1 1,0-1 0,0 1 0,0 0-1,0 0 1,1 0 0,-1-1 0,0 2-1,1-1 1,-1 0 0,1 0 0,-1 1-1,1-1 1,0 0 0,-1 1 0,1-1-1,0 1 1,0 0 0,0-1 0,0 1-1,1 0 1,-1 0 0,0 0-1,1-1 1,-1 1 0,1 0 0,-1 0-1,1 0 1,0 0 0,0 0 203,-1 22-6211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7:59:28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90 174 12790,'-12'0'11297,"32"0"-9978,173 0-2556,-111 0-8107,-80 0 1338</inkml:trace>
  <inkml:trace contextRef="#ctx0" brushRef="#br0" timeOffset="359.67">1 242 10933,'0'0'5170,"0"0"-2592,0 0-850,0 0-639,0 0-321,27 0-47,8 0-161,1-4-368,9 0-80,-5 0-80,-5 0-32,1 0-112,-5 0-336,-4-4-209,-5 0-991,5 0-1442,-5 0-5538</inkml:trace>
  <inkml:trace contextRef="#ctx0" brushRef="#br0" timeOffset="819.94">473 1 18120,'-17'0'5520,"16"0"-4439,1 0-420,0 0-370,0 0-302,2 0-162,16 0 61,-4-1 102,0 1-1,-1 1 0,1 0 0,-1 0 1,1 2-1,-1 0 0,0 0 1,2 2 10,2 0-78,-7-2 12,-1 1 0,0-1 1,0 1-1,4 3 66,-11-6-8,0 0 0,0 0 0,-1 1 1,1-1-1,0 0 0,-1 1 0,1-1 0,-1 1 1,0-1-1,1 1 0,-1 0 0,0 0 0,0-1 1,0 1-1,0 0 0,0 0 0,-1 0 0,1 0 1,-1 0-1,1 0 0,-1 0 0,0 0 0,1 1 8,-1 8 126,1-1-1,-1 1 0,-1-1 0,0 1 0,-1-1 0,1 1 1,-2-1-1,0 0 0,0 0 0,-1 0 0,0 0 0,-3 4-125,-13 18 16,-1-1-1,-2-1 1,-1 0-1,-1-2 1,-16 13-16,40-41-502,1 0-245,0 0-184,0 0-536,0 0-1396,1 0-3398,2 0-5222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3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486 0 7139,'-12'0'1792,"-6"0"1769,0 1 0,-14 2-3561,25-2 331,1 0-1,-1 1 1,1 0-1,0 0 1,0 1-1,0 0 0,0 0 1,0 0-1,-2 2-330,-41 28 1525,13-10 764,-33 28-2289,58-42 213,1 1 0,0 0 0,0 1 0,1 0 0,0 0 0,1 1 0,0 0 0,1 1-213,-10 19 100,2 1 0,1 1 0,2 0 0,1 1 0,2 1 0,1-1 0,2 1 0,1 0 0,2 1 0,1 7-100,1 12 23,-1-31-15,2 0 1,0 0 0,2 0 0,1 0 0,3 11-9,-3-25-5,1-1-1,0-1 1,1 1 0,0-1 0,1 1-1,0-1 1,0-1 0,1 1 0,0-1 0,0-1-1,7 6 6,-4-3-10,2-1 0,-1 0 0,2-1 0,-1-1-1,1 1 1,0-2 0,0 0 0,4 1 10,6-2-111,0 0 0,0-2 0,1 0 0,-1-2 0,1 0 1,-1-2-1,6-1 111,-17 1-253,1-1 1,-1 0 0,0-1 0,0-1 0,-1 0 0,1 0-1,-1-1 1,0 0 0,0-1 0,0-1 0,-1 0 0,5-4 252,-7 5-863,0-1 0,-1 0 1,1 0-1,-1-1 1,-1 0-1,1 0 1,-1-1-1,-1 0 1,2-3 862,7-18-6144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4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9 3346,'-4'0'2390,"-3"-2"3474,7 2-5650,0 0 1,0 0-1,0 0 0,0-1 1,0 1-1,0 0 1,1 0-1,-1 0 0,0 0 1,0 0-1,0 0 1,0 0-1,0 0 0,0-1 1,0 1-1,0 0 1,0 0-1,0 0 1,0 0-1,0 0 0,0-1 1,0 1-1,0 0 1,0 0-1,0 0 0,0 0 1,0 0-1,0-1 1,0 1-1,0 0 0,0 0 1,0 0-1,0 0 1,0 0-1,0 0 0,0-1 1,0 1-1,0 0 1,0 0-1,0 0 0,0 0 1,-1 0-1,1 0 1,0 0-1,0 0 0,0-1 1,0 1-1,0 0 1,0 0-1,0 0 0,-1 0 1,1 0-1,0 0 1,0 0-1,0 0 0,0 0 1,0 0-1,-1 0 1,1 0-1,0 0 0,0 0 1,0 0-1,0 0 1,0 0-1,-1 0 0,1 0-214,10 0 371,516 0-2094,-521 1 1077,1-1 1,0 2-1,-1-1 1,1 0-1,0 1 1,-1 0-1,0 1 1,5 2 645,8 3-2648,20 7-3885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5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 16103,'0'0'5189,"0"0"-2787,0 0-1373,0 0-324,0 0-270,0 0-185,2 0-172,135 0-98,-76 0-3906,-60-1 3758,-1 1 0,1 0 0,-1 0-1,1 0 1,-1 0 0,1 0 0,-1 0 0,1 1 0,-1-1 0,1 0 0,0 0-1,-1 0 1,1 0 0,-1 1 0,1-1 0,-1 0 0,0 0 0,1 1 0,-1-1-1,1 0 1,-1 1 168,2 13-5116,-2 9-2063</inkml:trace>
  <inkml:trace contextRef="#ctx0" brushRef="#br0" timeOffset="372.87">1 249 10389,'14'1'8685,"3"1"-3485,19 4-2235,26 4-5872,-36-9 4003,68-1-4405,-32 0-3296,-26 0 695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17.6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1727 1 3378,'0'0'4076,"0"0"-1051,0 0-751,0 0-143,0 0-277,0 0-424,0 0-256,0 0-219,0 0-205,0 0-361,0 0 92,0 0 12,0 0 25,-4 0-113,-177-1 1351,-319 5-473,14-1-844,253-5-464,27 2-98,206 0 107,0 0-1,-1 0 1,1 0-1,0 0 1,0 0 0,-1 0-1,1 0 1,0 0 0,-1 0-1,1 0 1,0 0 0,-1 0-1,1 0 1,0 0-1,0 0 1,-1 0 0,1 1-1,0-1 1,0 0 0,-1 0-1,1 0 1,0 0 0,0 1-1,-1-1 1,1 0-1,0 0 1,0 1 0,0-1-1,-1 0 1,1 0 0,0 1-1,0-1 1,0 0 0,0 0-1,0 1 17,4 10-354,15 9 216,61 38 152,2-5-1,86 42-13,-156-88-3,21 13-1,-1 2 0,28 23 4,-24-16-29,26 14 29,-36-25 17,-1 1 1,22 21-18,-35-31 8,-11-8-7,0 0 0,1-1 0,-1 1 0,0 0 0,0 0 0,-1 0 0,1 0 0,0 0-1,0 0 1,0 0 0,-1 0 0,1 0 0,0 0 0,-1 0 0,1 0 0,-1 1 0,1-1 0,-1 0 0,0 0 0,1 1 0,-1-1 0,0 0 0,0 1 0,0-1 0,0 0-1,0 1 1,0-1 0,-1 1-1,1 5 4,-1-1 0,0 0-1,-1 0 1,1 0 0,-1 0-1,0 0 1,-1 0 0,1-1-1,-1 1 1,0-1 0,0 0-1,-1 0 1,0 0 0,0 0-1,0 0 1,-3 2-4,-13 12 26,-1-1 0,-1-1 1,-6 3-27,17-12 4,-218 143 4,174-115-3,-41 36-5,-13 9 11,92-70-4,-37 26 15,1 2 0,-4 7-22,56-44-16,0 0 1,1 0 0,-1 1 0,1-1 0,0 0 0,0 0 0,0 1-1,0-1 1,0 0 0,0 0 0,1 2 15,-1 5-60,1-7 56,-1-1 1,0 1 0,1 0-1,0-1 1,-1 1 0,1 0-1,0-1 1,0 1-1,0-1 1,0 1 0,0-1-1,0 0 1,0 1 0,1-1-1,-1 0 1,0 0 0,1 0-1,-1 0 1,1 0-1,-1 0 1,1 0 0,0-1-1,-1 1 4,48 19 20,-34-15-29,28 9 87,0-2 0,1-2 0,1-1 0,-1-3 0,22 0-78,79-1 459,5-6-459,-31-1 197,647-5 747,-438 6-514,-176 1-2666,-159 2 1519,1-1 0,-1 1 0,1 0 1,0 0-1,0 1 0,-1 0 0,2 0 0,-5 3 717,-9 4-3253,-25 13-6669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0.6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53 3217,'0'-24'17492,"0"21"-12989,0 16-4237,-1 10-254,0 1 0,-2-1 0,-1 0-1,0-1 1,-4 9-12,-37 153-45,43-176-55,1 0 0,0 0 0,0 0 1,1 1-1,0 2 100,0-11-278,0 0-85,0 0 110,0 0 21,0 0 69,9-13 64,34-50-239,12-28 338,-39 60-166,-1-1 0,-1-1 0,-1 1-1,0-9 167,-9 26-32,-1 1-1,0-1 0,-1 0 1,-1-9 32,-1 22 32,0 2 2,0 0 20,0 0 68,0 0-47,0 0-35,1 18 142,16 160 605,-13-131-615,-1 33-172,0 13 17,9-33-1194,2-58-10559,-10-2 5176</inkml:trace>
  <inkml:trace contextRef="#ctx0" brushRef="#br0" timeOffset="349.8">380 297 9188,'0'0'7588,"0"0"-4467,0-4-1536,0 0-593,0 4-560,0-4-111,4 0 31,23 0-16,-5 0-144,0 0-160,-4 0-32,-5 4-112,1 0-416,-10 0-625,5 0-864,-4 0-1744,-5 0-3059,0 0-1936</inkml:trace>
  <inkml:trace contextRef="#ctx0" brushRef="#br0" timeOffset="700.06">486 297 6227,'0'0'5827,"0"0"-1554,0 0-1631,0 0-1026,0 0-863,0 0-257,0 0-416,0 0-16,0 0-64,18 0-96,9 0-656,0 0-1617,-1-4-1697,10-4-4242</inkml:trace>
  <inkml:trace contextRef="#ctx0" brushRef="#br0" timeOffset="1099.82">874 113 8996,'0'0'4754,"0"0"-1515,0 0-1131,0 0-721,0 3-547,0 138 1716,0-45-7387,0-96 2112,0 0-981,0 0-1372,0 0-1494</inkml:trace>
  <inkml:trace contextRef="#ctx0" brushRef="#br0" timeOffset="1699.73">478 353 11797,'22'0'9393,"5"0"-5995,62 0-5354,-68-3-2550,-7-2-1230,0-3-2380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3.8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1 272,'0'0'5443,"0"0"-2020,-7 0 159,-244 0 3811,250 0-7384,0 0 0,0 0 1,0 1-1,0-1 0,0 0 0,1 1 0,-1-1 0,0 1 0,0-1 1,0 1-1,1-1 0,-1 1 0,0 0 0,1-1 0,-1 1 0,0 0 1,1 0-1,-1-1 0,1 1 0,-1 0 0,1 0 0,0 0 0,-1 0 1,1-1-1,0 1 0,-1 0 0,1 0 0,0 1-9,-5 28-93,5-27 117,-5 51-80,2 15 56,3-68-80,0-1 11,0 0-105,0 0-55,0 0 26,1 1 196,1-1 1,0 0-1,0 0 0,-1 0 1,1 1-1,0-2 0,0 1 1,-1 0-1,1 0 0,0 0 1,0-1-1,-1 1 0,1-1 1,0 0-1,-1 1 1,1-1-1,0 0 7,7-2 25,0 1-6,0 1 0,0 1 0,1 0 0,-1 0 1,3 1-20,14 0 35,-24-1-32,0 1 1,0-1 0,0 0 0,1 1 0,-1 0 0,0-1-1,0 1 1,0 0 0,0 0 0,0 0 0,0 0-1,0 1 1,0-1 0,-1 1 0,1-1 0,0 1 0,-1-1-1,1 1 1,-1 0 0,1 0 0,-1-1 0,0 1 0,0 0-1,0 0 1,0 1 0,0-1 0,-1 0 0,1 0 0,0 1-5,1 4 187,-1 0-1,0 0 0,0 0 0,0 0 0,0 0 0,-1 0 0,-1 0 0,1 0 0,-1 0-185,0-5 71,1 0 0,-1 0 0,0 0 0,0 0 0,0 0 0,0 0 0,-1 0 0,1 0-1,0 0 1,-1-1 0,1 1 0,-1-1 0,0 1 0,0-1 0,1 1 0,-1-1-1,0 0 1,-2 1-71,-42 18 668,29-13-501,8-4-133,1 0-1,-1 0 1,1-1 0,-1 0 0,0 0-1,0-1 1,0 0 0,0-1 0,-7 0-34,16 0-203,0 0-144,0 0-397,0 0-673,0 4-5959,0 0-1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5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0 11413,'0'0'5043,"0"0"-1717,0 0-1850,0 0-580,0 0-360,0 0-151,0 0-169,0 4-56,-3 62 470,-9 52-630,4-49 87,0 55-87,7-57-10,2 75-745,0-145 745,-1 1 1,1 0-1,0 0 1,-1-1-1,1 1 0,0 0 1,0 0-1,1 0 1,-1 0-1,0 0 1,1 0-1,-1 0 1,1 1-1,0-1 1,-1 0-1,3 0 10,2-4-13,13-17 7,0 0 0,-1-1 1,-1-1-1,3-10 6,53-108-10,-27 50 14,-44 88 7,1-1-5,0 0 0,1 0 0,0 0 0,0 0 0,0 1 0,0-1 0,4-2-6,-8 8 120,0 0 123,0 0-13,0 0-102,0 0 18,0 0-84,0 0-30,10 10-19,2 10 94,-1 1-1,-1 0 1,-1 1-1,3 13-106,5 9 116,15 42-72,-3 0 1,-4 2-1,13 87-44,-38-174-47,0 0-1,0 0 1,0-1 0,0 1 0,0 0-1,0-1 1,0 1 0,0 0-1,0-1 1,1 1 0,-1 0-1,0-1 1,1 1 0,-1-1 0,0 1-1,1 0 1,-1-1 0,1 1-1,-1-1 1,1 1 0,-1-1-1,1 1 1,-1-1 0,1 0 0,-1 1-1,1-1 48,13 1-4982,-13-1 4426,12 0-7021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6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254 1 5587,'-18'0'10151,"3"3"-5085,11-2-4945,0 0-1,1 1 1,-1-1-1,1 1 1,-1 0-1,1 0 1,0 0-1,-1 0 1,1 1 0,0-1-1,1 1 1,-1 0-1,0 0 1,1 0-1,-1 0 1,1 0-1,-1 2-120,-12 20 256,0 0 0,1 2 0,2-1-1,-6 19-255,-32 112 695,38-117-431,3 1-1,2 0 1,1 0 0,2 0-1,1 32-263,4 63 358,-1-133-371,0 0-1,0-1 1,1 1 0,-1-1 0,1 1 0,-1-1 0,1 1-1,0-1 1,0 1 0,0-1 0,0 0 0,0 1 0,1-1 0,-1 0-1,1 0 1,-1 0 0,1 0 0,0 0 0,0 0 0,0-1 0,0 1-1,0 0 1,0-1 0,0 0 0,0 1 0,1-1 0,0 0 13,6 2-376,0-1 0,1-1 0,-1 0 0,0 0 0,0-1 0,1 0 0,0 0 376,3 0-772,22-3-2897,4-14-3000</inkml:trace>
  <inkml:trace contextRef="#ctx0" brushRef="#br0" timeOffset="620.01">575 149 10709,'0'0'5536,"0"0"-1486,0 0-1983,0 1-1042,0 55-523,-2 0 1,-3 0-1,-2 0-502,-7 23 121,4 1 0,3 1 0,3 3-121,4-83-101,0-1-52,0 0-60,2-2 40,7-4 146,-1 0 0,1-1 0,-2 0 0,1 0 1,-1-1-1,2-2 27,39-55-90,-19 19-148,-2 0 1,-3-2-1,4-15 238,11-19-154,-39 81 157,0 1 0,0 0 1,0 0-1,0 0 0,0 0 0,0 0 1,0-1-1,0 1 0,0 0 1,0 0-1,0 0 0,0 0 0,0 0 1,0 0-1,0-1 0,0 1 1,0 0-1,0 0 0,0 0 0,0 0 1,1 0-1,-1 0 0,0-1 1,0 1-1,0 0 0,0 0 0,0 0 1,0 0-1,0 0 0,0 0 0,1 0 1,-1 0-1,0 0 0,0 0 1,0-1-1,0 1 0,0 0 0,0 0 1,1 0-1,-1 0 0,0 0 1,0 0-1,0 0 0,0 0 0,0 0 1,0 0-1,1 0 0,-1 0 1,0 0-1,0 0 0,0 0 0,0 0 1,0 1-1,1-1 0,-1 0 0,0 0 1,0 0-1,0 0 0,0 0 1,0 0-1,0 0 0,0 0 0,0 0 1,1 0-1,-1 1 0,0-1-3,3 15 509,-3 34 536,0-38-924,0 443-387,0-453 144,0-1 1,0 0 0,1 0 0,-1 1-1,0-1 1,0 0 0,0 1 0,0-1 0,1 0-1,-1 0 1,0 1 0,0-1 0,1 0-1,-1 0 1,0 0 0,0 1 0,1-1 0,-1 0-1,0 0 1,1 0 0,-1 0 0,0 0 0,1 1-1,-1-1 1,0 0 0,1 0 0,-1 0-1,0 0 1,1 0 0,-1 0 0,0 0 0,1 0-1,-1 0 122,14-3-10323,-1-7-477</inkml:trace>
  <inkml:trace contextRef="#ctx0" brushRef="#br0" timeOffset="990.33">1235 310 4354,'0'0'6771,"0"0"-1563,0 5-2196,0 270 2028,0-181-7742,0 1-5140,0-95 1252</inkml:trace>
  <inkml:trace contextRef="#ctx0" brushRef="#br0" timeOffset="1323.4">945 658 6339,'0'-4'6307,"0"4"-1921,0-4-2385,0 0-913,31-4 257,18 4-705,5-8-512,8 4-128,-8-4-96,-5 0-576,-9-4-1345,0 4-1089,-9 0-4865</inkml:trace>
  <inkml:trace contextRef="#ctx0" brushRef="#br0" timeOffset="1726.47">1533 466 5106,'0'0'6627,"0"0"-624,0 0-3858,5 0-1120,4 16-209,4 16-400,0 4-96,-8 4 0,-1-4-127,-4 0 111,0-3-304,0-9 16,0-8-16,0 0-224,0-8-673,5-4-688,-1 0-1520,5-4-4547</inkml:trace>
  <inkml:trace contextRef="#ctx0" brushRef="#br0" timeOffset="2081.8">1765 45 7171,'2'0'1065,"0"0"0,0 0 0,0 1 0,0-1 0,0 0 0,0 1 0,-1 0 0,1-1 0,0 1-1,0 0 1,0 0-1065,17 16 4088,-12-8-4439,-1 0-1,-1 1 0,5 9 352,0 0 1327,26 43-335,13 35-992,-40-74 158,0-1 1,-1 1 0,-1 1 0,-2-1 0,0 1 0,0 11-159,1 76 1591,-6 33-1591,-1-65 250,1-67-231,-1-1-1,0 1 1,-1 0 0,0-1-1,-1 1 1,-1-1 0,0 0-1,0 0 1,-1 0-1,0-1 1,-1 0 0,-1 2-19,3-6-188,-1 0 0,1 0 0,-2 0 1,1-1-1,-1 1 0,0-1 0,0-1 1,-4 4 187,4-5-465,1 0-1,0-1 1,0 1 0,-1-1 0,0-1 0,1 1 0,-1-1 0,0 1-1,0-2 1,1 1 0,-6-1 465,10 0-1115,-9 0 20,8 0-2044,1 0-3368,1 0-1152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28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11125,'0'0'8724,"0"0"-6291,0 0-1408,0 0-385,0 0-528,0 0-48,13 0 16,14 0-16,4 0 16,-9 0-80,5 0 0,-9 0-336,-1 8-448,-8 0-1089,0 4-2001,-4 4-4962</inkml:trace>
  <inkml:trace contextRef="#ctx0" brushRef="#br0" timeOffset="380.12">1 189 14871,'0'0'4962,"0"0"-2881,0 0-1169,0 0-191,0 0-353,0 4-192,0 4 96,17 0-80,10 0 80,-5 0-256,1 0-16,-1 0-144,0 1-352,0-5-576,5 0-1394,9-4-3952,0 0-6100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3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240 0 5106,'0'0'6094,"0"0"-1097,0 0-1825,0 0-1163,0 6-833,0 18-616,1 47 374,-4 0 0,-7 38-934,-13 32-595,23-129-288,-2 8-7017,-5-12 1292</inkml:trace>
  <inkml:trace contextRef="#ctx0" brushRef="#br0" timeOffset="400.03">4 345 2097,'-4'-12'17240,"9"5"-11500,17 3-5771,-17 4 453,72-3-1263,12 4 841,-11 0-6704,-47-1-318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0.3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45 137 3426,'-1'49'14925,"-2"5"-8079,-1 0-5083,-11 101-5306,7-92 5276,0 9-3310,2 50 1577,6-121-864,0-1-598,0 0-1107,0 0-1470,0 0-2804</inkml:trace>
  <inkml:trace contextRef="#ctx0" brushRef="#br0" timeOffset="1076.92">499 117 2369,'0'0'3073,"0"0"-474,0 0-225,0 0-146,0 0-464,0 0-462,0 0-435,0 0 53,0 0-208,0 0-103,0 0 2,0 0 130,0 0-122,-1 2-168,-4 3-322,1 1 0,-1 0 1,1 0-1,0 0 0,1 1 0,0-1 0,-1 4-129,-7 12 201,-15 32-72,2 1-1,3 0 1,-10 41-129,24-65-19,1-1-1,1 1 0,2-1 0,1 1 1,1 0-1,2 6 20,-1-24-47,0-11 3,0 1 0,0-1 0,0 0-1,1 1 1,-1-1 0,1 1 0,-1-1 0,1 0 0,0 1 0,0-1-1,0 0 1,0 0 0,0 0 0,1 0 0,-1 0 0,0 0-1,1 0 1,0 0 0,-1-1 0,1 1 0,0 0 0,0-1 0,0 1-1,0-1 1,0 0 0,0 0 0,1 0 0,-1 0 0,0 0 0,1 0-1,0-1 45,2 2-580,1-1 0,0 0 0,0 0 0,0-1 0,5 0 580,30-4-6677,-19-2-76</inkml:trace>
  <inkml:trace contextRef="#ctx0" brushRef="#br0" timeOffset="1479.44">789 165 1681,'0'0'9628,"0"0"-4759,0 0-2753,0 0-1041,0 6-269,0-5-793,0 42 714,-1 1-1,-3-1 1,-4 17-727,-1-10 227,3 0 0,0 13-227,5-27-4261,0 1-4578,1-37-883</inkml:trace>
  <inkml:trace contextRef="#ctx0" brushRef="#br0" timeOffset="1822.09">1181 209 9252,'0'0'8196,"0"0"-5315,0 0-1600,0 37-881,-9 7-80,0 8-144,0-4-176,0 0 0,1-8 0,-1 0-32,4-8-336,1-8 64,-1 0-448,1-8-337,-5 1-1168,4-5-2769,1-4-3906</inkml:trace>
  <inkml:trace contextRef="#ctx0" brushRef="#br0" timeOffset="2179.77">856 514 5955,'0'-4'7875,"0"4"-4481,0-4-1265,0 0-753,0 0-543,27-4 143,8 0-335,1 0-241,-1 4-336,1 4-64,0-4 0,-1 4-176,-3 0-417,-1 0-735,-9 0-1778,5 0-4145</inkml:trace>
  <inkml:trace contextRef="#ctx0" brushRef="#br0" timeOffset="2540.17">1511 274 8804,'0'0'4578,"0"0"-2097,0 0-976,0 4-481,0 28 321,4 8-881,-4 0 433,0 4-177,0 0-16,0-4-400,0-4-159,0-8-145,0-12 16,0 0-48,0-7-385,0-1-703,0 0-1617,0-4-3858</inkml:trace>
  <inkml:trace contextRef="#ctx0" brushRef="#br0" timeOffset="2900.15">1774 1 4066,'0'0'6123,"0"0"-1743,0 0-1877,0 0-737,1 9 736,6 15-1774,2-1-1,0-1 1,11 20-728,9 22 528,-21-44-356,1 0-44,-1 0 0,-1 0 1,-1 1-1,-1 0 0,0 0 1,0 17-129,-2 57 461,-6 34-461,3-122 15,-1-1-1,0 1 0,-1 0 0,1-1 0,-1 1 1,0-1-1,-1 0 0,0 1 0,0-1 1,0 0-1,-1-1 0,1 1 0,-5 4-14,4-6-168,1 0-1,-1-1 1,1 0 0,-1 0-1,0 0 1,0 0-1,-1 0 1,1-1-1,-1 0 1,1 0 0,-1 0-1,1 0 1,-1-1-1,0 0 1,0 0 0,0 0-1,0-1 1,-4 1 168,0-1-6723,8 0-2151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4.8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36 177 11045,'0'-1'431,"0"1"0,0-1-1,0 0 1,0 1 0,0-1-1,0 1 1,1-1 0,-1 1 0,0-1-1,0 1 1,1-1 0,-1 1 0,0-1-1,1 1 1,-1-1 0,0 1-1,1-1 1,-1 1 0,1 0 0,-1-1-1,1 1 1,-1 0 0,1-1 0,0 1-431,18-6 3361,32 7-5068,-32 0 2726,-15-1-1005,1 0-1,-1 0 0,1 0 0,-1 1 1,1 0-1,-1 0 0,3 1-13,-5-1 2,-1-1 1,0 1-1,0 0 0,1-1 1,-1 1-1,0 0 0,0 0 1,0 0-1,0 0 0,0 0 0,0 0 1,0 0-1,-1 0 0,1 0 1,0 0-1,-1 1 0,1-1 1,0 0-1,-1 0 0,0 1 1,1-1-1,-1 0 0,0 1 0,1-1 1,-1 0-1,0 1 0,0-1 1,0 1-3,0 24-24,1-18-1,0 0 0,-1 0-1,0 0 1,-1 1 0,1-1 0,-2 0-1,1 0 1,-1 0 0,0 0 0,-1-1-1,0 2 26,-16 19-123,0-2 0,-2 0 0,-1-1 0,-1-1 0,-4 1 123,2 1-30,23-24 14,-1 0 1,1 0-1,0 0 1,0 1-1,1-1 1,-1 1 0,0-1-1,1 1 1,-1 0-1,1-1 1,0 1-1,0 0 1,0 0 0,0 3 15,12-2 90,16 1 101,-1 0 0,1-2 0,25 1-191,37-6-5527,-58-1-1439</inkml:trace>
  <inkml:trace contextRef="#ctx0" brushRef="#br0" timeOffset="379.79">673 77 2017,'-1'-1'12550,"-9"4"-8879,7-2-3317,0 1 0,0 0 0,0 1 0,1-1 0,-1 0 0,0 1 0,1 0 0,-1-1 0,1 1 0,-1 2-354,-22 37 595,16-26-147,-10 18 79,1 0 1,-11 33-528,23-50 115,0 0 1,1 0 0,2 1 0,-1 0-1,2 0 1,0 0 0,2 4-116,0 125 478,-1-145-506,1-1 1,0 0 0,1 1-1,-1-1 1,0 0 0,0 1-1,0-1 1,1 0 0,-1 0-1,1 1 1,-1-1 0,1 0-1,-1 0 1,1 0 0,0 0-1,-1 0 1,1 0 0,0 0-1,0 0 1,0 0 0,0 0-1,0 0 1,0 0 0,0-1-1,0 1 1,0 0 0,1-1-1,-1 1 1,0-1 0,0 1-1,0-1 1,1 0 27,4 1-351,0 0 0,0 0 0,0-1 0,1 0 0,-1 0 0,2 0 351,8-1-1123,20-2-3529,0-14-4040</inkml:trace>
  <inkml:trace contextRef="#ctx0" brushRef="#br0" timeOffset="831.8">967 209 2657,'0'0'5683,"0"-1"390,0 1-5995,0 0 0,-1 0 1,1 0-1,0 0 0,0-1 0,0 1 1,0 0-1,0 0 0,0 0 0,0 0 0,0 0 1,0 0-1,0 0 0,0 0 0,0-1 1,0 1-1,0 0 0,0 0 0,1 0 0,-1 0 1,0 0-1,0 0 0,0 0 0,0 0 1,0 0-1,0 0 0,0-1 0,0 1 0,0 0 1,0 0-1,0 0 0,0 0 0,0 0 1,0 0-1,1 0 0,-1 0 0,0 0 0,0 0 1,0 0-1,0 0 0,0 0 0,0 0 0,0 0 1,0 0-1,0 0 0,1 0 0,-1 0 1,0 0-1,0 0 0,0 0 0,0 0 0,0 0-78,52 0 3840,-51 2-3794,0 0 0,0 1 0,-1-1 0,1 0 0,-1 1 0,1-1 0,-1 0 0,0 1 0,0-1 0,0 1 0,0-1 0,0 0 0,-1 2-46,1 3 50,0 0-46,-1-1-1,0 1 1,0-1 0,0 0-1,-1 0 1,0 1 0,0-1 0,-1 0-1,1-1 1,-1 1 0,-1 0 0,1 0-4,-10 12 16,-1 0 0,-14 14-16,-12 15 46,26-29-38,-20 31 511,32-44-457,0 0 0,0-1-1,0 1 1,0 0 0,1 0-1,0 1 1,0-1 0,0 0-1,0 0 1,1 3-62,0-7 2,1 0 0,-1 0 0,0 0 0,1 0 0,-1 0 0,1 0 0,-1 0 0,1 0 0,-1 0 0,1 0 0,0 0 0,-1 0 0,1 0 0,0 0 0,0-1 0,0 1 0,0 0 0,-1-1 0,1 1-1,0 0 1,0-1 0,0 1 0,0-1 0,1 0 0,-1 1 0,0-1 0,0 0 0,0 0 0,0 1 0,0-1 0,0 0 0,1 0-2,46 2-83,-37-2 28,24 1-464,32-1-1070,-60-1 554,-1 1 0,0-1 1,0-1-1,1 1 0,-1-1 1,0 0-1,0 0 0,5-4 1035,12-6-8508</inkml:trace>
  <inkml:trace contextRef="#ctx0" brushRef="#br0" timeOffset="1186.96">1310 297 6787,'0'0'6595,"0"0"-1168,0 0-3330,0 0-913,0 8-223,0 24-273,0 12-160,0 0-432,0-4-32,0-3-64,0-5-240,0-4-112,0-8-528,-4 0-529,-1-8-1488,1-8-2898,4 0-4530</inkml:trace>
  <inkml:trace contextRef="#ctx0" brushRef="#br0" timeOffset="1570.05">1069 534 3298,'0'-4'7347,"0"4"-2129,0-4-2496,5-4-1026,22 0-463,-1 0-481,6 0-528,-1 0-224,4 0-16,1-1-320,-9 1-1024,-5 0-1538,0-4-5266</inkml:trace>
  <inkml:trace contextRef="#ctx0" brushRef="#br0" timeOffset="1930.04">1653 297 1649,'0'0'12309,"0"0"-6930,0 0-3202,0 0-1249,0 0-319,0 16-113,0 12-80,0 0-288,0 0-64,0-8-32,0 4-64,0-8-160,0-4-240,0-3-593,0-9-511,0 4-1458,0 0-3105,0-4-5666</inkml:trace>
  <inkml:trace contextRef="#ctx0" brushRef="#br0" timeOffset="1931.04">1711 0 3954,'20'5'15258,"-4"7"-9868,-12-6-5823,1 0 0,-1 0 1,-1 0-1,3 6 433,7 12 1423,5 6-1171,-2 1 0,-1 1 0,-2 0 0,9 30-252,-17-40 121,-1 0-1,-1 0 0,-1 0 0,-1 1 1,0-1-1,-2 4-120,0 4 164,1-24-157,-1 0 1,0-1-1,0 1 1,0-1-1,-1 1 0,0-1 1,0 0-1,0 0 1,-1 0-1,0 0 0,0 0 1,0 0-1,0-1 1,-1 1-1,0-1 0,-3 3-7,-11 9-171,0 0 0,-1-1 0,-9 4 171,15-10-235,-3 3-1118,-1-1 0,-10 4 1353,0-5-8750,25-9-2247</inkml:trace>
  <inkml:trace contextRef="#ctx0" brushRef="#br0" timeOffset="2880.01">2384 60 6467,'-3'2'12672,"2"0"-7059,0 11-7405,1-7 3190,1 38-1192,0 14-300,-3-1-1,-2 0 0,-9 44 95,5-50-1290,7-28-5991,1-23 296</inkml:trace>
  <inkml:trace contextRef="#ctx0" brushRef="#br0" timeOffset="3229.99">2099 345 640,'-5'-8'11189,"1"8"-6226,4-4-3122,0 0-1073,0 0-464,9 0 288,22 0 305,5-4-225,-1 4-224,-4 0-240,-8 4-144,3-4-64,-3 4-16,-1 0-416,14-4-784,-5 0-2482,4-4-4162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38.8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56 9444,'0'0'5790,"0"0"-2837,7 0-1408,2 0-1329,-1 0-111,-1 0 1,1 0 0,0 1 0,-1 0 0,1 0-1,5 3-105,-11-4 7,0 1 0,0 0 1,0 0-1,0 0 0,-1 0 0,1 0 0,-1 0 0,1 0 0,-1 0 0,1 1 0,-1-1 0,1 1 0,-1-1 0,0 1 0,0 0 0,0-1 0,0 1 0,0 0 0,0 0 0,-1-1 0,1 1 0,0 0 0,-1 0 0,1 0 0,-1 0 0,0 0 0,0 0 0,0 0 0,0 0 1,0 0-8,0 16 134,1-11-143,-1-1 0,0 1 0,0 0 0,0-1 0,-1 1 0,0-1 0,0 1 0,-1-1 0,0 0 0,0 1 0,-1-1 0,0 2 9,-16 21-427,12-19-581,0 1 1,1 0-1,0 0 1,-2 7 1007,6-12 145,0 0 0,1 0 0,-1 0 0,2 0 0,-1 1 0,0-1 1,1 1-146,1-3 161,-1 1-1,1-1 1,0 1 0,0-1 0,0 0 0,0 0 0,1 0 0,0 1 0,0-1 0,2 3-161,29 40 620,-7-10 13,-19-27-486,-1 1 0,-1 0 0,0 1 0,1 3-147,-5-11 152,0 0 0,1 1-1,-2-1 1,1 1 0,-1-1 0,1 1 0,-1-1-1,0 1 1,-1 0 0,1-1 0,-1 1 0,0-1-1,0 2-151,-1-4 56,1 1 0,-1 0-1,1-1 1,-1 1-1,0-1 1,0 1-1,0-1 1,0 0 0,0 0-1,-1 0 1,1 0-1,-1 0 1,1-1-1,-1 1 1,0-1 0,1 1-1,-1-1 1,0 0-1,0 0 1,0 0-1,0-1 1,0 1-1,-2 0-55,-12 1-513,1 0 0,-1-1-1,-14-1 514,21 0-815,7 0-652,1 0-5073,2 0-1671</inkml:trace>
  <inkml:trace contextRef="#ctx0" brushRef="#br0" timeOffset="399.97">651 85 12614,'-5'3'628,"1"1"1,0 0-1,0 0 1,0 0-1,0 0 1,1 1-1,-1 0 1,1 0-1,0 0 1,1 0-1,-1 1-628,-5 14 226,0 0 0,0 8-226,4-17 278,-12 43 454,2 0-1,3 2 1,2 0-1,2 0 1,1 55-732,6-107-5,0-1-1,0 0 1,0 1 0,1-1 0,-1 1-1,1-1 1,0 0 0,0 0-1,0 1 1,0-1 0,1 1 5,-1-2-47,1-1-1,-1 1 1,0-1 0,1 1 0,-1-1-1,1 0 1,-1 0 0,1 0 0,0 0-1,-1 0 1,1 0 0,0 0 0,0 0-1,0-1 1,0 1 0,0-1 0,-1 1-1,1-1 1,0 0 0,2 0 47,61 2-6415,-37-3 61,-5 1-2428</inkml:trace>
  <inkml:trace contextRef="#ctx0" brushRef="#br0" timeOffset="1145.41">1123 205 1281,'0'0'8892,"0"0"-3989,0 0-1152,7 0-3244,2 0-162,-1 0 1,1 0-1,0 1 0,-1 1 0,1-1 1,3 2-346,-10-2 37,0 0 0,0-1 1,0 1-1,0 0 0,0 0 1,0 0-1,-1 0 0,1 1 0,0-1 1,-1 0-1,1 1 0,-1-1 1,1 1-1,-1 0 0,0-1 1,0 1-1,1 0 0,-1 0 1,0 0-1,-1 0 0,1 0 1,0 0-1,-1 0 0,1 0 0,-1 0 1,1 0-1,-1 0 0,0 0 1,0 0-1,0 1-37,1 17 64,0-15-84,0 0 0,-1 1 0,0-1 1,0 1-1,0-1 0,-1 1 1,0-1-1,0 1 0,0-1 1,-2 4 19,-2-3-77,-1 1 1,0 0-1,-1-1 1,1 0 0,-3 1 76,-19 18-139,24-22 139,1 0-1,0 0 0,0 0 0,0 1 1,1 0-1,-1-1 0,1 1 0,0 0 0,0 0 1,0 0-1,1 1 0,-1-1 0,1 0 1,0 0-1,0 1 0,0-1 0,1 1 1,0-1-1,0 1 0,0-1 0,0 1 1,0-4 7,0 1 0,0 0 0,0-1 0,1 1 0,-1-1 0,0 1 1,1-1-1,-1 1 0,1-1 0,-1 1 0,1-1 0,0 0 0,-1 1 0,1-1 0,0 0 0,0 1 0,0-1 0,0 0 0,0 0 0,1 0-7,0 1 62,-1-1-1,1 1 1,-1 0 0,0-1 0,0 1-1,1 0 1,-1 0 0,0 0 0,0 1-62,0-1 65,-1-1 0,1 1 0,-1 0 0,1 0 0,-1-1 0,0 1 0,1 0 0,-1 0 1,0 0-1,0-1 0,-1 1 0,1 0 0,0 0 0,-1 0 0,1-1 0,-1 1 0,1 0 1,-1-1-1,0 1 0,0 0 0,1-1 0,-1 1 0,0-1 0,-1 1 0,1-1 0,0 0 0,0 1 1,-1-1-1,1 0 0,0 0 0,-1 0 0,1 0 0,-1 0 0,0 0 0,1 0 0,-1-1 0,-1 1-65,-8 3-6,0 0-1,0-1 0,0 0 0,-1-1 0,-5 1 7,2-1 93,-7 4-184,-10 0-1690,32-6 135,0 0-1655,3 0-3411,16 0-2919</inkml:trace>
  <inkml:trace contextRef="#ctx0" brushRef="#br0" timeOffset="1479.45">1364 293 6419,'0'0'5907,"0"0"-1073,0 0-2289,4 0-1505,1 4-367,-1 24 239,-4 8-416,0 0 97,0 0-81,0-4-400,0 1-112,0-5 0,0-4-48,0 0-336,0-8-272,0 0-801,0-8-1392,0 0-4211</inkml:trace>
  <inkml:trace contextRef="#ctx0" brushRef="#br0" timeOffset="1849.51">1190 465 9412,'0'0'7380,"0"-4"-3555,0 4-2800,0 0-609,0-8-144,27 0 144,13 0-127,-5 0-289,1-4-80,0 0-273,-1 0-831,-8 0-1249,0 4-3906,-9 4-5795</inkml:trace>
  <inkml:trace contextRef="#ctx0" brushRef="#br0" timeOffset="2249.93">1627 241 6707,'4'-4'6307,"1"4"-2577,-1 0-1601,5 0-993,-9 0-47,4 28-65,1 8-320,-5 12-127,0-4-353,0-8-128,0-4-96,0-7-16,0-5-368,0-8-225,0-4-735,0-4-1441,0-4-4003</inkml:trace>
  <inkml:trace contextRef="#ctx0" brushRef="#br0" timeOffset="2609.41">1916 0 5154,'0'0'5878,"0"0"-1364,0 0-1673,0 0-1344,0 0-355,0 8 779,1-4-1798,-1 0 0,1 1 0,0-1 0,0 0 0,0 0 1,1 0-1,0 0 0,0 0 0,0 0 0,1 3-123,31 42 434,-12-20-187,-11-12-215,0 1-1,-1 0 0,-1 1 1,-1 0-1,-1 0 0,0 0 1,-1 1-1,-2 0 1,0 1-1,-1-1 0,0 1 1,-2 11-32,-1-30 2,0 5 50,0 1 0,0 0-1,-1 0 1,0-1 0,-1 6-52,1-10 17,0 0 0,-1 0 0,1-1 0,-1 1 0,1 0-1,-1-1 1,0 1 0,0-1 0,0 0 0,0 1 0,0-1 0,-1 0 0,1 0 0,0 0-1,-3 1-16,-27 15-641,0-1 0,-1-2 0,-29 10 641,59-24-734,-1 0 1,1 0-1,-1 0 0,1-1 1,0 1-1,-1-1 0,1 0 1,-2 0 733,2 0-1582,2 0-5878</inkml:trace>
  <inkml:trace contextRef="#ctx0" brushRef="#br0" timeOffset="2969.69">2705 161 3826,'0'0'6672,"0"0"-915,0 0-2142,-2 0-1379,1 1-2126,0 1-1,-1-1 1,1 0-1,-1 0 1,1 1 0,0-1-1,0 1 1,0-1-1,0 1 1,0 0 0,0-1-1,1 1 1,-1 0-1,0-1 1,1 1 0,-1 0-1,1 0 1,-1 1-110,-1 7 263,-24 63 496,5-15-717,3 0 0,-6 41-42,23-96-163,0 1 0,0-1 0,0 1 0,0-1 0,-1 0 0,1 1 0,-1-1 0,0 0 0,0 0 0,0 0 0,0 0 1,-2 1 161,-23 16-8563,18-15-1907</inkml:trace>
  <inkml:trace contextRef="#ctx0" brushRef="#br0" timeOffset="2970.69">2335 373 13958,'0'0'4899,"0"-4"-1634,0 4-2384,0 0-465,0-4-64,27 4-96,8 0 144,10-4-400,4 4 0,5-4-560,-10 0-481,5 0-1472,-9 0-3778</inkml:trace>
  <inkml:trace contextRef="#ctx0" brushRef="#br0" timeOffset="3669.43">2977 56 4146,'0'9'10157,"0"5"-2323,0 0-4594,-5 40-6238,0-32 4635,-14 36-1484,9-27-193,1 0-1,-5 29 41,14-60-72,0 1-1,0-1 0,0 1 0,-1-1 0,1 1 1,0-1-1,0 1 0,0 0 0,0-1 1,1 1-1,-1-1 0,0 1 0,0-1 0,0 1 1,0 0-1,0-1 0,1 1 0,-1-1 0,0 1 1,1-1-1,-1 1 0,0-1 0,1 0 1,-1 1-1,0-1 0,1 1 0,-1-1 0,1 0 1,-1 1-1,1-1 0,-1 0 0,1 1 73,1-1-52,-1 1-1,1-1 1,0 0-1,0 0 0,-1 0 1,1 0-1,0 0 1,0 0-1,-1 0 0,1 0 1,1-1 52,6-1-47,0-1 0,-1 0 0,1 0 1,1-2 46,64-40-360,-31 18 127,-39 23 338,0-1-1,0 0 1,0 1-1,0-2 1,-1 1-1,0 0 1,0-1-1,-1 1 1,1-1-1,-1 0 1,0 0-105,0 0 3727,-4 28-3601,-1-1-1,-1 0 0,0 0 1,-2 0-1,-1 0 0,-1 0-125,-7 27 97,2-3 16,2 1 0,-5 44-113,12-11-9260,4-89 971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43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179 109 7796,'-3'0'1151,"0"0"1,0 0 0,0 1-1,0-1 1,-1 1 0,1 0-1,1 0 1,-1 0 0,0 0 0,-3 2-1152,2 0 626,0-1 0,1 1 1,-1 0-1,0 0 1,1 1-1,-3 2-626,-4 7-19,1 0 1,0 1-1,-6 14 19,6-12 1257,-1 3-1077,1 0 0,1 0 0,0 0 0,2 1 0,0 0 0,1 1 0,1-1 0,1 1 0,1-1 0,1 1 0,1 3-180,0-19-5,0-2-33,-1 0 0,2 0 0,-1 1 0,0-1 0,1 0 0,-1 0 0,1 1 0,0 0 38,0-3-30,0 0 1,-1 0-1,1 0 0,0 1 1,0-1-1,0 0 0,0 0 1,0 0-1,1 0 1,-1-1-1,0 1 0,0 0 1,0 0-1,1-1 0,-1 1 1,0-1-1,1 1 0,-1-1 1,1 1-1,0-1 30,13 3-1244,1-1 1,-1-1-1,0 0 0,1-1 0,5-1 1244,13 0-6688,-7 1-1769</inkml:trace>
  <inkml:trace contextRef="#ctx0" brushRef="#br0" timeOffset="813.5">478 53 7716,'-1'19'11105,"1"2"-5657,-1-9-5423,0 0 0,0 0 0,-1 0 0,-1-1 0,0 1-1,-1-1 1,-3 10-25,-19 47-365,25-68 293,0 1-1,1 0 1,0-1 0,-1 1 0,1 0 0,-1-1 0,1 1 0,0 0 0,0-1 0,-1 1-1,1 0 1,0 0 0,0-1 0,0 1 0,0 0 0,0 0 0,0 0 0,0-1-1,0 1 1,0 0 0,0 0 0,0-1 0,0 1 0,1 0 0,-1 0 0,0-1 0,1 1-1,-1 0 1,0-1 0,1 1 0,-1 0 0,1-1 0,-1 1 0,1-1 0,-1 1-1,1-1 1,-1 1 0,1-1 0,0 1 0,-1-1 0,1 1 0,0-1 0,-1 0 0,1 1-1,0-1 1,0 0 0,-1 0 0,1 1 0,0-1 0,0 0 0,-1 0 0,1 0-1,0 0 73,9 1 57,-1-1 0,1 1 0,-1-2 0,7 0-57,1 0-858,-13 1 671,-1 0 0,1-1 0,-1 1 1,1-1-1,-1 0 0,1 0 0,-1 0 0,1 0 0,-1-1 0,0 1 1,0-1-1,0 0 0,0 0 0,0 0 0,0 0 0,0-1 0,-1 1 0,1-1 1,-1 0-1,0 0 0,0 1 0,0-1 0,0-1 187,17-36-511,-7-1 3386,-9 29 545,-4 22 60,0 14-3028,1-3-236,1-3-126,-1 1 1,-1 0-1,-1 0 0,0 0 1,-2-1-1,-2 8-90,-2-4-227,1 0 1,2 0-1,0 1 0,1 0 0,1 0 1,0 20 226,3-42-908,0-1-490,0 0-1267,2 0-2991,9 0-3884</inkml:trace>
  <inkml:trace contextRef="#ctx0" brushRef="#br0" timeOffset="1340.24">1048 165 7011,'0'0'7580,"0"0"-2757,0 0-2464,0 2-1279,-2 6-850,1 0 0,-1 0 0,-1 1 0,0-2-1,0 1 1,0 0 0,-1-1 0,0 1 0,-4 4-230,-12 25 260,2 2-150,2 2-1,2 0 0,-4 19-109,17-19-2203,1-40 530,0-1-1398,0 0-2758,0 0-3607</inkml:trace>
  <inkml:trace contextRef="#ctx0" brushRef="#br0" timeOffset="1689.45">781 305 7988,'0'0'8468,"0"0"-3922,0 0-2417,0 0-1073,0-4-560,0 4-288,0 0-32,4 0-111,27 0 15,9 0-80,0 0-209,5 4-303,-5-4-576,-4 4-305,-10-4-1440,1 0-3362,-5 0-6755</inkml:trace>
  <inkml:trace contextRef="#ctx0" brushRef="#br0" timeOffset="2049.5">1284 205 8884,'0'0'4946,"0"0"-720,4 0-2065,1 20-368,-5 16-560,4 12-641,-4-4-160,0 0-144,0-7-48,0-1-208,0-12-64,0-4-400,0-8-368,0 0-849,9-8-2145,0 0-4273</inkml:trace>
  <inkml:trace contextRef="#ctx0" brushRef="#br0" timeOffset="2428.96">1614 0 8068,'0'0'4143,"0"0"-645,0 2-929,3 58 1937,-1-45-4276,1 0 0,1-1 0,0 1 0,0-1 0,3 1-230,4 13 184,-1 0 1,-1 0 0,-1 1 0,-2 0-1,0 1 1,-3-1 0,0 1 0,-2 3-185,0-6 86,-1 34 167,0-58-242,0 1-1,-1 0 0,0-1 0,0 1 0,0-1 1,0 0-1,0 1 0,-1-1 0,1 0 1,-1 0-1,0 0 0,0 0 0,0 0 1,-2 2-11,-5 3-154,0 0 0,-1 0 0,0-1 0,-1 0 0,0-1 0,0 0 0,0-1 0,-1 0 0,1-1 0,-1 0 0,0 0 1,-1-2-1,-7 2 154,2 0-1382,-3-1-5107,20-3 102</inkml:trace>
  <inkml:trace contextRef="#ctx0" brushRef="#br0" timeOffset="2779.03">2278 205 1601,'0'0'11077,"0"0"-5603,0 0-2400,0 24-1570,-14 12-399,-8 12-145,0 0-383,4 1-417,5-5-128,4-8-32,4-8 0,5-8-416,0 0-65,0-12-543,0 4-561,0 4-1937,0-8-4625</inkml:trace>
  <inkml:trace contextRef="#ctx0" brushRef="#br0" timeOffset="2780.03">1903 474 10965,'0'-8'5443,"0"0"-1730,0 4-2192,0-4-849,23 0-192,12-8-239,1 8 79,4-1-240,0 5-80,5 4 0,-1-4-192,-4 4-801,0 0-1264,-4-4-3810</inkml:trace>
  <inkml:trace contextRef="#ctx0" brushRef="#br0" timeOffset="3524.13">2839 125 1040,'0'0'5422,"0"0"-946,-3 0-1416,-11 0-1357,8-1-1376,1 1 1,-1-1-1,0 1 0,0 1 1,0-1-1,0 1 0,1 0 1,-1 0-1,0 1 0,1 0 1,-1 0-1,1 0 0,-1 1 1,1-1-1,0 1 0,0 1 1,-3 2-328,-15 15 696,1 1 0,-14 18-696,29-32 51,0 1 0,1 0-1,0 1 1,1-1 0,0 1 0,1 0-1,0 0 1,0 0 0,0 4-51,4-13-35,0-1 0,-1 1 1,1-1-1,0 0 1,0 1-1,0-1 0,0 1 1,0-1-1,0 1 1,0-1-1,0 0 0,0 1 1,0-1-1,0 1 1,0-1-1,0 1 0,1-1 1,-1 0-1,0 1 1,0-1-1,0 1 0,1-1 1,-1 0-1,0 1 1,0-1-1,1 0 0,-1 1 1,0-1-1,1 0 1,-1 1-1,0-1 0,1 0 1,-1 0-1,0 1 1,1-1-1,-1 0 35,19-1-207,18-12 304,-31 10-52,0 1 0,0 0 1,0 0-1,0 1 0,0 0 0,1 0 0,-1 0 0,0 1 0,1 0-45,-3 0 29,0 0-1,0 0 0,0 1 1,0-1-1,0 1 0,0 0 1,0 0-1,0 0 0,-1 0 1,1 1-1,0-1 1,-1 1-1,1 0 0,0 1-28,0 0 36,-1 1-1,1 0 0,-1 0 0,0 0 1,0 0-1,-1 0 0,1 1 1,-1-1-1,0 1 0,0 0 0,0-1 1,-1 1-1,1 5-35,1 5 371,-2 1 1,0-1-1,-1 14-371,0-13 295,0-14-253,0 0-1,0 0 1,-1 0 0,1 0-1,-1 0 1,1 0 0,-1-1-1,0 1 1,1 0 0,-1 0-1,0 0 1,0-1 0,0 1 0,-1 0-1,1-1 1,0 1 0,-2 1-42,0 0 47,-1-1 0,1 1 1,-1-1-1,0 1 1,0-1-1,0 0 0,0 0 1,-2 0-48,-9 2 171,0 0 1,0 0-1,-1-2 1,-6 1-172,-32 1 623,-42-4-623,52 0-180,41 0 80,1 0 0,-1-1 0,1 1 1,0 0-1,-1-1 0,1 0 0,0 1 0,-1-1 1,1 0-1,0 0 0,-1-1 100,3 2-122,-1-1 0,1 1 0,-1 0 0,1-1 0,-1 1 0,1-1 0,-1 1 0,1-1 0,0 1-1,-1-1 1,1 1 0,0-1 0,-1 1 0,1-1 0,0 1 0,0-1 0,0 1 0,-1-1 0,1 0 0,0 1 0,0-1 0,0 0 0,0 1 0,0-1 0,0 1 0,0-1 0,0 0-1,0 1 1,1-1 0,-1 1 0,0-1 0,0 0 0,0 1 0,1-1 0,-1 1 0,0-1 0,1 1 0,-1-1 0,0 1 0,1-1 0,-1 1 0,1-1 0,-1 1 0,1 0-1,-1-1 1,1 1 122,1-2-480,0 1 0,0-1 0,0 1 0,0 0-1,0 0 1,0 0 0,1 0 0,-1 0-1,0 1 1,1-1 480,49-11-7368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47.3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228 257 4914,'0'0'6777,"0"0"-1762,0 0-1883,-2 0-1515,-4 4-1287,0 1-1,0-1 1,1 1-1,-1 0 1,1 0-1,0 1 1,-4 4-330,1 0 257,-19 20 285,2 1 0,1 1-1,-17 31-541,33-49 20,0 0 0,2 1-1,0 0 1,0 1 0,1-1-1,1 1 1,1 0 0,0 0-1,1 0 1,1 16-20,0-29-15,1-1 0,0 1-1,0-1 1,1 1 0,-1-1-1,0 0 1,1 1 0,-1-1-1,1 0 1,0 1 0,0-1 15,0 0-23,0-1 0,1 0 1,-1 0-1,1 0 0,-1 0 1,1 0-1,-1 0 1,1 0-1,0 0 0,-1-1 1,1 1-1,0 0 0,0-1 1,0 0 22,17 6-350,1-2 0,0 0-1,0-1 1,0-2 0,4 0 350,60 0-4678,-48-1 494,-4 0-2139</inkml:trace>
  <inkml:trace contextRef="#ctx0" brushRef="#br0" timeOffset="931.12">705 353 4114,'-1'-2'11942,"-3"0"-10118,-121-10 284,107 11-2063,11 0-2,1 1 0,0 0 1,-1 0-1,1 1 0,-1-1 0,-1 2-43,7-2 6,0 0-1,-1 1 1,1-1 0,0 1 0,0-1-1,0 1 1,-1-1 0,1 1 0,0 0 0,0 0-1,0 0 1,0-1 0,0 1 0,1 0-1,-1 0 1,0 0 0,0 0 0,1 1-1,-1-1 1,0 0 0,1 0 0,-1 0-1,1 0 1,-1 1 0,1-1 0,0 0-1,0 1 1,-1-1 0,1 0 0,0 0-1,0 1 1,0 0-6,-6 47 227,3-39-348,2 1 0,-1 0 0,1 7 121,23-18-400,-4-1 359,-15 1 90,1-1 0,0 1-1,0 0 1,0 0 0,0 0 0,0 0 0,-1 0-1,1 1 1,0 0 0,0 0 0,0 0-1,-1 0 1,1 1 0,-1-1 0,4 3-49,-2 0 56,0 1 0,0 0 0,-1 0 0,1 0 1,-1 1-1,0-1 0,-1 1 0,1 0 0,-1 0 0,0 1 0,-1-1 1,1 0-1,-1 1 0,0 0 0,-1-1 0,0 1 0,0 0 1,0 0-1,-1 0 0,0 0 0,-1 0-56,2 6 230,-3 20 648,1-32-851,1 1 0,-1-1 1,0 0-1,1 1 0,-1-1 1,0 0-1,0 1 0,0-1 1,0 0-1,0 0 0,0 0 1,0 0-1,0 0 1,0 0-1,0 0 0,-1 0 1,1 0-1,0-1 0,-1 1-27,-8 3 109,1-1 0,-1-1 0,0 0 0,0 0-1,0-1 1,0 0 0,0-1 0,0 0 0,0 0-1,-3-1-108,-17 0 12,24 1 65,-1-1 1,1 1-1,0-1 1,0 0-1,-3-1-77,8 2-189,0-1 0,0 1 0,0-1 0,-1 1 0,1-1 0,0 1 0,0-1 0,0 0 0,0 0 0,0 1 0,0-1 0,0 0 0,0-1 189,1 2-448,-1-1 0,1 0 1,0 1-1,-1-1 0,1 0 1,0 1-1,0-1 0,0 0 1,0 1-1,0-1 0,0 0 1,0 1-1,0-1 0,0 0 0,0 1 1,0-1-1,0 0 0,0 1 1,1-1-1,-1 0 0,0 1 1,0-1-1,1 0 0,-1 1 1,1-1 446,3-3-9416</inkml:trace>
  <inkml:trace contextRef="#ctx0" brushRef="#br0" timeOffset="1285.08">910 433 10613,'0'16'5426,"0"16"-1264,0 8-2465,0 0-913,0 5-335,-5-5-225,1-4-224,4-8-32,-5-8-160,5 0-609,0-8-639,0 0-1346,0-4-2736,0-4-4403</inkml:trace>
  <inkml:trace contextRef="#ctx0" brushRef="#br0" timeOffset="1642.09">682 598 8692,'0'-4'5523,"0"4"-1570,0-8-2416,9 4-1345,27-5 208,4 1-400,5 0 0,4 0-624,-5-4-1553,-8 4-2305,-9 0-4658</inkml:trace>
  <inkml:trace contextRef="#ctx0" brushRef="#br0" timeOffset="1643.09">1159 381 3714,'0'0'8227,"0"0"-3504,0 12-1330,0 24-2064,0 8-225,0 4-527,0 0-209,0-7-192,-4-1 0,-5-12-128,4-8-48,1-4-32,4-8-368,0 0-321,0-8-1135,0 0-1954,0 0-5218</inkml:trace>
  <inkml:trace contextRef="#ctx0" brushRef="#br0" timeOffset="2042.66">1462 0 5907,'0'0'4383,"0"0"-306,0 0-1124,11 2 438,-9 0-3244,1-1 0,-1 1 1,1 0-1,-1 0 0,0 0 1,0 0-1,0 0 0,0 1 0,0-1 1,0 1-1,0-1 0,-1 1 1,1 0-148,18 43 699,-13-27-376,16 40 588,-3 2 0,11 54-911,-24-76 180,-2 0 0,-2 0-1,-2 1 1,-2 6-180,1-29 79,0-11-61,0 0-1,0-1 1,-1 1-1,0 0 1,0 0 0,-1 0-1,1-1 1,-1 1-1,-1-1 1,1 1 0,-1-1-1,0 0 1,0 1-18,-6 6 27,-1-1-1,0 0 1,-1-1 0,-7 6-27,17-15 0,-19 15 48,0 0 1,-7 2-49,5-4-854,0 2 0,-4 5 854,25-20-285,0-1 0,1 1-1,-1-1 1,0 1 0,0-1 0,0 0 0,0 1 0,0-1 0,0 0-1,1 0 1,-1 0 0,0 1 0,0-1 0,0 0 0,0 0 0,0 0-1,0-1 1,-1 1 285,-4 0-4277,-6 0-4215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5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2417,'2'-1'15524,"6"0"-8977,5 0-4848,20 0-4895,-25 1 4971,62 0-1633,66 0-1615,22 7 1473,-131-3-3095,-10 1-1707,1-1-5950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420 0 10757,'-52'0'8700,"-27"0"-4901,73 1-3737,1-1 0,0 1 0,-1 1 0,1-1 0,0 1 0,-1 0 0,1 0 0,0 0 0,0 1 0,-1 1-62,-52 35 323,38-25-164,8-5-151,1 0 0,0 1 0,0 0 0,1 1 1,0 1-1,1-1 0,0 1 0,1 1 0,0-1 0,1 2 0,1-1 1,0 1-1,1-1 0,0 2 0,1-1 0,0 0 0,2 1 0,-1 0 1,2 1-9,-5 52-94,3 56 94,4-115-9,0 0-1,0 0 1,1 1-1,1-2 1,-1 1-1,2 0 1,-1 0-1,1-1 1,0 0-1,1 1 1,0-2-1,0 1 1,1-1-1,0 1 1,0-2-1,1 1 1,1 1 9,14 11-19,0 0 0,1-2 0,1 0 0,26 12 19,-33-20-145,0-1 0,1 0 0,0-1 0,0-1 0,1-1 0,0-1 0,19 2 145,-13-3-1269,0-2 0,0-1 1,15-1 1268,-37 0-756,1 1 0,-1-1-1,1 1 1,-1-1 0,0 0 0,1 0 0,-1 0 0,0-1 0,0 1 0,0-1-1,0 0 1,2-2 756,10-11-9775</inkml:trace>
  <inkml:trace contextRef="#ctx0" brushRef="#br0" timeOffset="1106.94">994 369 8148,'60'0'13095,"0"0"-8132,118 0-8623,-178 0 3530,1 0-1,-1 0 0,0 0 1,0 0-1,0 0 0,0 0 1,0 0-1,1 0 0,-1 0 1,0 0-1,0 0 0,0 0 1,0 0-1,1 0 0,-1 0 0,0 0 1,0 0-1,0 0 0,0 0 1,1 0-1,-1 0 0,0 0 1,0 0-1,0 0 0,0 0 1,0 1-1,0-1 0,1 0 1,-1 0-1,0 0 0,0 0 1,0 0-1,0 0 0,0 1 1,0-1-1,0 0 0,0 0 1,0 0-1,1 0 0,-1 0 1,0 1-1,0-1 0,0 0 1,0 0-1,0 0 0,0 0 0,0 1 1,0-1-1,0 0 0,0 0 1,0 0-1,0 0 0,0 1 1,-1-1 130,1 7-8271</inkml:trace>
  <inkml:trace contextRef="#ctx0" brushRef="#br0" timeOffset="1437.5">1039 618 11829,'0'0'5787,"0"0"-2847,0 0-1721,0 0-528,3 0-165,26 0 253,3 0-626,0 0 0,0-3 0,10-2-153,-7 1-1224,0 0-6660,-25 4-1203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7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89 6787,'0'-9'6640,"1"-9"1614,-1 17-8218,1-1 0,-1 1 0,1 0 1,-1-1-1,1 1 0,0 0 0,-1 0 0,1 0 0,0-1 0,0 1 1,0 0-1,0 0 0,0 0 0,0 0 0,0 0 0,0 0 0,1 1 1,-1-1-1,0 0 0,0 1 0,1-1 0,-1 1 0,0-1 1,1 1-1,-1-1 0,1 1 0,-1 0 0,1 0-36,33-10 264,1 2 0,0 1 0,1 2 1,-1 1-1,1 2 0,5 2-264,-42 4 45,1 25 16,-2 46 308,0-67-338,0 0 0,0 0-1,-1-1 1,0 1-1,0-1 1,-1 1 0,0-1-1,-1 3-30,-19 25-75,0 0-1,-17 17 76,4-6-62,33-42 38,0 0 1,1 1-1,-1-1 1,1 1-1,0-1 1,0 1 0,0 0-1,1-1 1,0 1-1,0 0 1,0 0-1,1 0 1,-1 0 0,1 2 23,0-5-32,0-2 18,2 0 68,232 0 450,-211-1-1182,0-1 0,0-1 0,0-1 0,6-3 678,47-14-6550,-69 19 5594,39-10-9489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8.6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3 1761,'-1'-1'15140,"0"1"-8494,-2-1-4756,-3 3-4619,4 2 4486,0 34-1382,0 0 1,4 25-376,0 1 41,-2-4-257,0 22-632,0-28-6804,0-52 1788</inkml:trace>
  <inkml:trace contextRef="#ctx0" brushRef="#br0" timeOffset="344.64">1 239 5715,'0'0'10773,"0"-4"-7444,0-4-2352,0 0-449,35 0 512,5 0-191,9 0-353,-4 0-240,-5 0-160,-4 8-16,-5-4-80,-4 4-16,-1 0-64,-8 0-352,4 0-337,5 0-927,-5 0-1874,5 0-4898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0:59.8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170 1 2497,'0'0'8393,"0"0"-3596,0 0-2321,0 0-857,0 0-506,0 0-182,0 0-837,-1 0 0,0 0 0,1 0-1,-1 0 1,1 0 0,-1 0 0,0 0 0,1 0 0,-1 0 0,1 0-1,-1 0 1,0 0 0,1 0 0,-1 0 0,1 1 0,-1-1 0,1 0-1,-1 0 1,0 1 0,1-1 0,-1 0 0,1 1-94,-6 6 196,1 0 1,-1 1-1,2-1 1,-1 1-1,1 0 0,0 0 1,-2 9-197,-3 4 183,-10 18-83,2 2 0,2 0 0,1 1 0,3 0 0,1 1 0,-2 28-100,6 9-125,3 13 125,4-90-3,0 0-1,0-1 1,0 0 0,0 1 0,0-1-1,1 1 1,-1-1 0,1 0-1,-1 0 1,1 0 0,0 0 0,0 0-1,0 0 1,0-1 0,0 1 0,1-1-1,-1 1 1,0-1 0,3 1 3,1 2-18,1-1 1,0 1-1,0-2 1,0 1 0,0-1-1,0 0 1,2 0 17,1 0-23,0-2 1,0 1-1,0-1 0,0 0 1,0-1-1,0 0 0,0-1 23,-4 0-5,-1 1 1,0-1-1,0 0 0,0 0 0,0 0 0,0-1 0,0 0 1,-1 0-1,1 0 0,-1-1 0,0 1 0,0-1 0,0 0 5,1-1 9,0-1-1,0 1 0,0-1 1,-1 0-1,0 0 0,0 0 0,0-1 1,-1 1-1,0-1 0,0 0 1,-1 0-1,0 0 0,0 0 1,-1 0-1,1-1 0,-2 1 0,1 0 1,-1-4-9,0-93 416,0 102-414,-1 1-1,1-1 1,-1 1 0,1-1-1,-1 1 1,1 0 0,-1-1-1,0 1 1,0-1 0,0 1-1,0 0 1,0 0 0,0 0-1,0 0 1,0 0 0,0 0-1,0 0 1,-1 0 0,1 0-1,0 0 1,-1 0 0,1 1-1,-1-1 1,1 1 0,-1-1-2,-42-12-37,38 11 29,-19-2-134,1 1 0,-1 1 0,1 1-1,-14 2 143,12-1-639,23 0 86,-4 0-1763,5 1-1616,2 6-438,0 1-2273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0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223 0 3874,'0'0'7358,"0"0"-1889,-2 0 183,-4 2-4706,6-1-918,-1 1 0,1-1 1,-1 1-1,1-1 0,0 1 1,0-1-1,0 1 1,0-1-1,0 1 0,0-1 1,0 1-1,0 0 0,1-1-28,-1 11 77,-8 180 625,-1 6-2209,8-193 377,2 7 330,0-9-3163,2-2-3855,2-1 2976</inkml:trace>
  <inkml:trace contextRef="#ctx0" brushRef="#br0" timeOffset="357.64">14 229 4914,'-11'-2'7621,"11"2"-7492,0 0-1,0 0 1,1 0 0,-1-1 0,0 1 0,0 0-1,0 0 1,0 0 0,0 0 0,0 0 0,0 0-1,0 0 1,0-1 0,0 1 0,1 0 0,-1 0 0,0 0-1,0 0 1,0 0 0,0 0 0,0-1 0,0 1-1,0 0 1,0 0 0,0 0 0,0 0 0,0 0-1,0-1 1,0 1 0,0 0 0,0 0 0,0 0 0,-1 0-1,1 0 1,0 0 0,0-1 0,0 1 0,0 0-1,0 0 1,0 0 0,0 0 0,0 0 0,0 0-1,0 0 1,-1-1 0,1 1 0,0 0 0,0 0-1,0 0 1,0 0 0,0 0 0,0 0 0,-1 0 0,1 0-1,0 0 1,0 0 0,0 0 0,0 0 0,0 0-1,0 0 1,-1 0 0,1 0 0,0 0 0,0 0-1,0 0 1,0 0-129,4-2 204,1 1-1,0 0 0,0 0 1,0 0-1,0 1 1,0-1-1,4 1-203,3 0 302,212-6 1931,-126 6-4301,5 1-7440,-93-1 3340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3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 10613,'0'-5'7991,"2"0"-4054,1 3-2582,1 11-1109,-1 15-239,0 0 0,-2 0 0,-1-1 0,-2 21-7,1 8 116,1 14-136,0 20-8,0-29-2744,0-57-400,1 0-2076,3 0-2612</inkml:trace>
  <inkml:trace contextRef="#ctx0" brushRef="#br0" timeOffset="558.41">295 113 10277,'17'-6'7677,"0"2"-3932,37 2-2647,-40 2-247,-13 0-834,0 0 0,0 0-1,0 1 1,-1-1 0,1 0 0,0 1-1,0-1 1,0 1 0,0-1 0,0 1-1,0-1 1,0 1 0,-1 0 0,1-1-1,0 1 1,-1 0 0,1 0 0,0-1-1,-1 1 1,1 0 0,-1 0-1,1 0 1,-1 0 0,0 0 0,1 0-1,-1 0 1,0 0 0,1 0 0,-1 0-1,0 0 1,0 0-17,3 37 231,-3-33-194,0 18 22,1-13-52,-1 0 0,0 0 1,0 0-1,-1 0 0,-1 0 0,0 0 0,0 0 0,0 0 0,-2 0-7,-10 17-86,-1 0 0,-13 15 86,14-22-53,0 2 1,2-1 0,0 2-1,-1 6 53,9-18 15,1-5-30,1 0-1,0 1 1,0-1-1,0 1 1,1-1-1,0 1 1,1 0-1,-1 4 16,1-10 1,0 0 0,1 1-1,-1-1 1,0 0 0,0 1-1,1-1 1,-1 0 0,1 0 0,-1 0-1,1 0 1,0 1 0,-1-1 0,1 0-1,0 0 1,0 0 0,0 0 0,0-1-1,0 1 1,0 0 0,0 0 0,0 0-1,0-1 1,0 1 0,0-1 0,1 1-1,-1-1 1,0 1 0,0-1 0,0 0-1,1 1 0,7 1 12,0 0 0,0-1 0,0 0 1,4 0-13,4 0 6,36 3-985,36-4 979,-49 0-395,-32 0-53,1-1 0,0 0 0,0 0 0,-1-1 0,1 0 0,3-2 448,29-13-4534,-9 1-2754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4.2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1 14150,'0'0'4362,"0"0"-1117,0 0-1826,0 0-856,0 3-216,0 347 350,0-199-10294,0-146 2399</inkml:trace>
  <inkml:trace contextRef="#ctx0" brushRef="#br0" timeOffset="347.47">0 325 9364,'2'-7'8535,"2"3"-4835,16-3-4462,-15 6 1746,39-7-665,0 2 0,0 1 0,39 3-319,10 2-4313,-26 0-3320,-50 0 2388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6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30 10421,'2'-17'7650,"4"9"-4448,-5 7-3156,1 0 0,0 1 0,0-1 1,0 1-1,-1 0 0,1-1 0,0 1 0,0 0 0,0 0 0,0 0 0,0 0 0,0 1-46,11-1 531,102 0 403,-114 0-932,0 0 0,0 1 0,0-1 1,0 0-1,0 1 0,1-1 0,-1 1 0,0-1 1,0 1-1,0 0 0,0-1 0,-1 1 1,1 0-1,0 0 0,0 0 0,0-1 1,0 1-1,-1 0 0,1 0 0,-1 0 0,1 0 1,0 0-1,-1 0 0,0 1 0,1-1 1,-1 0-1,0 0 0,1 0 0,-1 0 1,0 0-1,0 1 0,0-1 0,0 1-2,1 8 4,-1 1-1,0-1 0,-1 9-3,1-6 23,0-1 33,0 0 0,-1 0 0,-1 0 0,0 3-56,0-10 16,1 1 0,-1-1 0,-1 1 0,1-1 0,-1 0 0,0 0 0,0 0 0,0-1 1,-1 2-17,-56 62 90,45-54-78,1 2 0,0 0 0,1 0 0,1 2 0,0-1 0,2 1 0,0 1 0,0 1-12,9-17-13,0-2 7,1 0-1,-1 1 1,0-1-1,1 0 1,-1 1-1,1-1 1,0 1-1,0-1 0,-1 0 1,1 1-1,0-1 1,0 1-1,0-1 1,0 1-1,1-1 0,-1 0 1,0 1-1,0-1 1,1 0-1,-1 1 7,2-1-7,-1 0 1,0-1-1,0 1 0,0-1 1,0 1-1,0-1 0,1 1 0,-1-1 1,0 0-1,0 0 0,1 1 0,-1-1 1,0 0-1,0 0 0,1 0 1,-1-1-1,0 1 0,1 0 0,0 0 7,4-1-19,22 1-16,-11 1-82,0 0 1,0-2 0,0 0 0,-1-1-1,1 0 1,0-2 0,-1 0 0,12-5 116,23-15-4944,18-14 4944,-24 14-7686,-13 7-2380</inkml:trace>
  <inkml:trace contextRef="#ctx0" brushRef="#br0" timeOffset="534.91">683 6 7331,'-35'-6'8711,"0"10"-3494,27-1-4758,-1-1-1,2 1 1,-1 1-1,0-1 1,0 2-1,1-1 1,-3 2-459,-5 6 53,1 0 0,0 1 0,1 0 0,0 1 0,1 1 0,-7 10-53,16-19 20,-1-1 0,1 0-1,1 1 1,-1 0 0,1-1 0,0 1-1,0 0 1,1 0 0,-1 6-20,0 8 13,1-1 0,1 11-13,0-17 26,0-11-24,0 0 0,1 1 0,-1-1 0,1 1 0,-1-1 0,1 0 0,0 0-1,0 1 1,0-1 0,1 0 0,-1 0 0,0 0 0,1 0 0,-1 0 0,1-1 0,0 1 0,-1 0 0,1-1 0,0 1 0,0-1 0,0 1 0,0-1 0,0 0 0,1 0 0,-1 0 0,0 0 0,0-1 0,2 1-2,6 2 5,1 0 1,0 0-1,0-2 1,0 1-1,10-1-5,-5 0 2,25 1-46,41-4 44,-70 1-25,0 0 0,0-1 1,0-1-1,0 0 0,0 0 1,0-2-1,-1 1 0,10-6 25,-2-1-98,-1 0-1,0-1 0,11-11 99,-24 19-7,-1 1 1,0-2 0,0 1-1,0 0 1,0-1 0,-1 0-1,0 0 1,0 0-1,0 0 1,0 0 0,-1-1-1,0 1 1,0-1 0,-1 1-1,2-7 7,2-43-1200,-1-33 1200,-4 87-865,0 1-797,0 0-1723,0 0-3274,0 0-3685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7.6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205 1 8612,'0'0'5506,"0"0"-831,0 0-2787,0 24-1023,0 16-113,0 8-304,0 4-304,0-4-128,0-4-16,0-4-96,0-3-32,0-13-208,0-4-128,0-8-336,0-8-625,0 0-1408,0-4-3234,0 0-4498</inkml:trace>
  <inkml:trace contextRef="#ctx0" brushRef="#br0" timeOffset="335.05">5 253 6547,'-5'-7'14027,"10"3"-9861,16 3-6528,-15 1 3768,247-4-2013,-168 4-5850,-72 0 1033,1-4-3343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09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42 4786,'1'-14'9047,"2"5"-5127,-1 8-3808,-1 0 1,0 0-1,0 0 0,1 0 0,-1 0 0,1 0 0,-1 0 0,1 0 1,-1 1-1,1-1 0,-1 0 0,1 1 0,0-1 0,-1 1 0,1 0 1,1-1-113,12-1 616,1 0 0,-1 1 0,1 0 0,12 2-616,2 0 708,-28-1-682,0 0 0,0 0 0,0 1 0,0-1 0,0 1 0,0-1 0,0 1 0,0 0 0,0 0 1,-1 0-1,1 0 0,0 0 0,-1 0 0,1 0 0,-1 1 0,1-1 0,-1 1 0,1-1 0,-1 1 0,0-1 0,0 1 0,0 0 1,0-1-1,0 1 0,0 0 0,0 0 0,-1 0 0,1 0 0,0 0 0,-1 0 0,0 0 0,1 0 0,-1 0 0,0 1-26,1 10-49,0 1 1,-1-1-1,-1 1 0,-1 10 49,0-17-168,0 0 0,0 0-1,-1 0 1,0 0 0,0 0 0,-1 0 0,0-1 0,0 0 0,0 0 0,-1 0 0,-1 1 168,0 0-182,1 0 1,0 0-1,0 1 1,0 0 0,1 0-1,0 1 1,-3 8 181,6-5 20,-1 1 0,1-1 1,1 0-1,0 1 0,2 7-20,-1 15 398,-1-27-261,1-1 1,0 1-1,1 0 0,-1 0 1,1-1-1,2 5-137,-3-11 27,0 4 304,-1 1-1,1-1 1,-1 0 0,0 0-1,0 4-330,-1 0 479,1-8-447,0 0 0,-1 0 0,1 0 1,0 0-1,-1 0 0,1 0 0,-1-1 1,0 1-1,1 0 0,-1 0 0,1-1 1,-1 1-1,0 0 0,0-1 0,1 1 1,-1-1-1,0 1 0,0-1 0,0 1 1,0-1-1,0 0 0,0 1 0,1-1 1,-1 0-1,-1 1-32,-28 6 81,25-7-48,-13 3-148,-1-1 0,1-2 0,-11 0 115,12 0-845,15 0-113,2-7-2527,0 6 3118,0 0-1,0 0 1,0 0-1,0 0 1,0 0-1,1-1 1,-1 1-1,0 0 1,0 0-1,1 0 1,-1 0-1,1 0 1,-1 0-1,1 0 1,-1 0-1,1 0 1,0 0 367,25-25-8428</inkml:trace>
  <inkml:trace contextRef="#ctx0" brushRef="#br0" timeOffset="558.41">682 70 11333,'-37'1'7304,"4"3"-4101,26-3-2993,1 0 0,0 1 0,0 0 0,0 1 0,0 0 1,1-1-1,-1 2 0,1-1 0,-5 4-210,3-2 82,0 1-1,0 0 1,0 0 0,1 0-1,0 1 1,0 0 0,1 1-1,0-1 1,0 1 0,0 0-1,1 0 1,1 0 0,-1 1 0,1-1-1,1 1 1,0 0 0,0 0-1,0 0 1,1 0 0,1 0-1,-1 6-81,1 10 29,-1-14-16,1 0 0,0 0-1,2 10-12,-2-18 7,1 0 1,0 0-1,-1 0 0,1 0 0,1 1 1,-1-1-1,0-1 0,1 1 0,0 0 0,0 0 1,-1-1-1,2 1 0,-1-1 0,2 3-7,3 1 22,1-1-1,0 0 1,0 0-1,0-1 1,0 0-1,0 0 1,1-1-1,0 0 1,0-1-1,0 1 1,0-2-1,0 1 1,1-1-22,19 1 30,0-2 1,0 0-1,17-3-30,-38 2-5,0 0-1,0-1 1,0 1 0,-1-2-1,1 1 1,0-1-1,-1 0 1,0 0-1,0-1 1,0 0 0,0-1-1,0 1 1,-1-1-1,0 0 1,0-1-1,0 0 1,-1 0 0,0 0-1,0 0 1,0-1-1,-1 0 1,0 0-1,-1 0 1,1 0 0,-1-1-1,-1 1 1,1-1-1,-1 0 1,0 1 0,-1-3 4,1-17 15,-2 1-1,-2-16-13,2 39-2,-1 0 1,1 0-1,-1 0 0,0 0 1,0 0-1,0 1 0,0-1 1,0 0-1,-1 1 0,1-1 0,-1 1 1,0-1-1,1 1 0,-1 0 1,0 0-1,0 0 0,-1 0 1,1 0-1,0 0 0,-3-1 2,-4-2-527,1 1 0,-1 0-1,0 0 1,-1 1 0,-4-1 527,13 4-922,-1-1 1412,1 1-3445,0 0-4042,1 0-2132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10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24 17736,'0'0'2593,"0"0"-32,0-4-1632,0 4-641,0-4 112,0 0-336,23 0 160,12 0-96,1 4-32,4-4-96,-4 4 0,-1 0-128,1 0-352,-5 0-304,-9 0-577,-8 0-992,-5 0-2833,-9 0-4147</inkml:trace>
  <inkml:trace contextRef="#ctx0" brushRef="#br0" timeOffset="360.41">0 205 12854,'0'0'4819,"1"3"-2317,1-2 1542,193-1-3369,-64 0-4429,-131 0 3391,1 0 0,-1 0 0,0 0-1,1 0 1,-1 0 0,1 0-1,-1 0 1,0 0 0,1 0 0,-1 1-1,0-1 1,1 0 0,-1 0 0,0 0-1,1 1 1,-1-1 0,0 0-1,1 0 1,-1 1 0,0-1 0,0 0-1,1 1 1,-1-1 0,0 0 0,0 1-1,0-1 1,1 1 0,-1-1 0,0 0-1,0 1 1,0-1 0,0 1 363,0-1-440,1 8-7644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37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533 33 512,'-3'-2'1932,"1"0"0,-1 0-1,0 0 1,0 0 0,0 1-1,0-1 1,0 1 0,0 0-1932,-29-6 6131,13 6-5204,-1 1-1,-10 2-926,-5-1 1045,23 0-960,0 0 0,-1 1 0,2 0-1,-1 1 1,0 0 0,0 1-1,1 1 1,0 0 0,0 0 0,0 1-1,1 0 1,-1 1 0,2 0 0,-1 1-1,1 0 1,-2 2-85,-6 7 60,0 1 0,2 1 1,0 0-1,1 1 0,1 1 0,0 0 0,-6 16-60,5-5 76,0 1 0,1 4-76,9-22 24,0 1 1,1-1 0,1 1-1,0-1 1,1 16-25,-1-7-7,1 24-26,2-45 30,-1 0 0,0 0 1,1 0-1,-1 0 0,1-1 0,0 1 0,0 0 0,0 0 0,0 0 0,1-1 0,-1 1 1,1 0-1,0 0 3,5 4-5,1-1 0,-1 0 0,1 0 1,0-1-1,0 0 0,0-1 0,1 1 1,-1-2-1,1 1 0,0-1 0,1-1 1,1 1 4,26 5-2,1-1-1,15-1 3,-52-6 0,68 4-32,52-3 32,-57-1-40,-40-2 11,1 0-1,-1-1 1,0-1-1,0-1 1,0-2-1,-1 0 1,0-2-1,0 0 1,-1-1-1,0-2 1,-1 0-1,0-1 1,-1-1-1,0-1 1,-1-1-1,7-9 30,-18 17 5,0-1 0,0 0 1,-1 0-1,0-1 0,-1 0 0,0 0 0,-1 0 1,0-1-1,-1 1 0,0-1 0,0-1 0,-1 1 1,-1 0-1,0-1 0,0 1 0,-1-1 0,-1 0 0,0 0-5,0-2 30,0 0 60,0-1 0,-1 0-1,-2-11-89,2 21 17,-1 0 0,1 0-1,-1 1 1,0-1 0,0 0-1,0 1 1,-1-1 0,0 1-1,0 0 1,0 0 0,0 0-1,-2-2-16,-12-11-166,0 2 0,-1 0 0,-1 0 0,0 2-1,0 0 1,-2 2 0,1 0 0,-1 1 0,-1 1-1,0 1 1,0 1 0,-1 1 0,1 1 0,-1 1-1,-1 1 1,1 1 0,-12 1 166,18 1-578,1-1-925,1 2 0,0 0 0,-13 2 1503,21-1-1372,-1 0 1,1 0 0,0 1-1,-1 0 1,-4 3 1371,-40 24-10666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35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94 8036,'38'-11'3928,"0"3"0,15-1-3928,145-9 1913,-177 17-1611,246-9 1403,-263 8-1135,-3 5 2796,-1 4-3020,-2 40-240,-2 0 0,-2-1 1,-2 0-1,-4 11-106,-58 189 85,34-127-43,18-69-191,-3 12-102,17-41-4338,2 0-3988,2-21 1051</inkml:trace>
  <inkml:trace contextRef="#ctx0" brushRef="#br0" timeOffset="359.6">32 623 5394,'1'-3'13416,"3"2"-7700,2 0-4529,5 1-3735,-4 0 3882,63-3-666,8-1-384,-1-2-1,25-8-283,209-46-1552,-269 53-300,-13 6-5669,-23 1-2102</inkml:trace>
  <inkml:trace contextRef="#ctx0" brushRef="#br0" timeOffset="2349.85">45 9 2577,'0'-1'3881,"0"-4"-2603,0 4 2064,2 0 3618,38 1-6541,36-1-109,0 4 1,0 2-1,28 8-310,-70-7 475,0-3 1,34 0-476,-9-3-6454,-35 0 287,-15 0-222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4T18:01:41.1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401 0 5795,'0'0'6053,"0"0"-2102,0 0-1456,0 0-993,-1 0-99,-10 2-1128,0 0 1,0 1-1,1 0 0,-1 0 0,1 1 1,0 1-1,0-1 0,0 2 0,0 0-275,-5 2 231,-76 39 1386,-34 27-1617,70-42 122,49-18-2126,5-13 1834,1-1-1,0 1 1,0-1-1,0 1 1,0-1 0,0 1-1,0-1 1,0 1-1,0-1 1,0 1 0,0-1-1,1 1 1,-1 0-1,0-1 1,0 1-1,0-1 1,1 0 0,-1 1-1,0-1 1,0 1-1,1-1 1,-1 1 0,0-1-1,1 0 1,-1 1-1,1-1 1,-1 0 0,1 1-1,-1-1 1,0 0-1,1 1 1,-1-1 0,1 0-1,-1 0 171,34 5-6547</inkml:trace>
  <inkml:trace contextRef="#ctx0" brushRef="#br0" timeOffset="356.28">642 20 11221,'0'0'6755,"0"0"-3441,-22 0-1617,-23 12-1009,-26 28-48,-9 9-176,-10-1-192,-3 4-159,17 0-113,14-12-16,22-4-289,8-4-159,15-8-480,8 0-465,4-4-1152,5-8-1809,0 0-3826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4.4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263 1 3137,'1'112'16570,"1"4"-10690,0 153-8181,-3-155 4096,-2-74-1746,-1 0 1,-4 7-50,3-9-19,3-1-1312,2-36-193,-3-3-3504,-3-8-445,-3-14-6028</inkml:trace>
  <inkml:trace contextRef="#ctx0" brushRef="#br0" timeOffset="516.87">339 173 224,'0'0'8529,"-4"0"-4580,-18 0-2627,-1 1 0,1 0 0,0 2-1,-1 1-1321,14-2 165,0 1-1,0 0 1,0 0-1,0 1 1,0 0-1,1 0 1,-1 1-1,1 1 1,1-1-1,-1 1 0,0 1-164,-1 1 373,-1 1-1,2 1 0,-4 3-372,10-10 80,0 0 0,0 0 0,0 0 0,0 1 0,0-1 0,1 1 0,-1-1-1,1 1 1,0-1 0,0 1 0,1 0 0,-1-1 0,0 4-80,2-6 10,0 0 1,0 0-1,1 0 0,-1-1 1,0 1-1,0 0 0,0-1 1,1 1-1,-1-1 0,0 0 1,0 1-1,1-1 0,-1 0 1,0 0-1,1 0 0,-1 0 1,0 0-1,1 0 0,0 0-10,3 0 44,7 2 4,39 3 359,32 9-407,-69-11 19,1 1 0,-1 1 0,1 0-1,-2 0 1,1 1 0,-1 1 0,0 1 0,2 1-19,-14-8 25,0 0 1,0 1 0,0-1 0,0 1-1,0 0 1,0-1 0,0 1-1,0 0 1,-1 0 0,1-1-1,-1 1 1,1 0 0,-1 0-1,0 0 1,0 0 0,1-1-1,-1 1 1,-1 1-26,-3 37 917,2-35-865,0 1 0,-1-1 0,0 0 0,0 0 0,0-1-1,-1 1 1,1-1 0,-1 1 0,0-1 0,0 0 0,0-1 0,-1 1 0,0-1 0,1 0 0,-4 2-52,-14 8 60,-1-1 0,-19 7-60,-167 70-677,206-88-238,-4 2 1985,5-3-4195,0 0-4364,5 0-3236</inkml:trace>
  <inkml:trace contextRef="#ctx0" brushRef="#br0" timeOffset="860.6">646 113 11909,'0'0'5539,"0"0"-2930,0 4-1136,0 28-753,0 16 97,0 8-337,0 4-304,0-3-80,0-5-48,0-4-16,0-8-32,0-12-64,0-4-320,0-8-385,9-8-879,4-8-2642,10 0-6499</inkml:trace>
  <inkml:trace contextRef="#ctx0" brushRef="#br0" timeOffset="1294.34">1003 137 2369,'0'0'10069,"0"0"-4792,-1 0-1829,-9 0-2347,7 1-1002,-1-1 0,0 1 0,1 0 1,-1 0-1,1 1 0,0-1 1,-1 1-1,1 0 0,0 0 0,0 0 1,0 0-1,0 0 0,0 1 1,1-1-1,-1 1 0,1 0 0,0 0 1,-1 0-1,1 0 0,0 1-99,-7 10 139,1 1 1,0-1-1,1 2 0,0 0-139,-1 6 105,1 1 0,1 0 1,1 0-1,1 1 0,0 11-105,-1 33 504,4 20-504,1-82 12,0 1 1,1-1-1,-1 0 0,1 0 1,0 0-1,1 0 0,0 0 1,0-1-1,0 1 0,0 0 1,3 4-13,-3-7-1,1-1 0,-1 1 0,0 0 0,1-1 0,-1 1 0,1-1 0,0 0 0,0 0 0,0 0 0,0 0 0,0 0 0,0-1 0,0 1 0,1-1 0,-1 0 0,0 0 0,1 0 0,-1 0 0,1-1 0,-1 0 0,2 1 1,5-1-2,4 2 6,0-2 0,1 0 0,5-1-4,-16 0 9,0 1-1,1-1 1,-1 0 0,0 0-1,0-1 1,0 1 0,0-1-1,0 0 1,0 0-1,0 0 1,-1-1 0,1 1-1,1-2-8,4-6 27,0 0-1,0 0 0,-1-1 0,0 0 1,-1 0-1,0-1 0,-1 0 0,0 0 1,-1 0-1,0-1 0,-1 0 1,2-12-27,-1-2 44,-1 0 0,-1 0 1,-1 0-1,-2 0 0,0-1 1,-2 1-45,2 24 2,0 1 1,0 0 0,-1-1-1,1 1 1,-1 0 0,1-1-1,-1 1 1,0 0 0,1 0-1,-1 0 1,0 0-1,-1-1 1,1 1 0,0 1-1,-1-1 1,1 0 0,-1 0-1,1 0 1,-1 1-1,0-1 1,0 1 0,1-1-1,-1 1 1,-1 0-3,-2-1-496,0 0 1,0 1-1,-1 0 1,1 0-1,-1 0 1,1 0-1,-1 1 1,1 0-1,-2 0 496,-2 2-5712,8 4-6400</inkml:trace>
  <inkml:trace contextRef="#ctx0" brushRef="#br0" timeOffset="1739.56">1497 133 9028,'-3'-2'946,"0"0"483,0 0-1,0 0 0,-1 1 1,1-1-1,-1 1 1,1-1-1,-3 1-1428,-21 1 2368,23 1-2290,1 0 1,0 1-1,0-1 1,-1 1-1,1 0 1,0 0-1,1 0 0,-1 0 1,0 1-1,1-1 1,-1 1-1,1-1 1,0 1-1,-1 0 0,1 0 1,1 0-1,-2 3-78,-7 11 362,0 1 0,-3 12-362,7-11 109,0-1 1,1 2-1,1-1 0,1 0 1,0 1-1,2 0 1,0 0-1,2 13-109,-1-29-4,0 1 0,0 0 0,1 0 0,0 0 0,0-1 0,0 1 0,0-1 0,1 1 0,0-1 1,0 1-1,0-1 0,0 0 0,1 0 0,0 0 0,0 0 0,0 0 0,0-1 0,0 1 0,1-1 0,-1 0 0,1 0 0,0 0 0,0-1 0,0 1 0,1-1 1,-1 0-1,0 0 0,3 0 4,6 2-40,0 0 1,0-1 0,1 0-1,-1-1 1,1-1 0,0 0-1,-1-1 1,1 0 0,7-2 39,-14 0 2,-1 1 0,0-1 1,0 0-1,1 0 0,-1 0 0,-1-1 1,1 0-1,0 0 0,-1-1 1,1 0-1,-1 0 0,0 0 1,0 0-1,-1-1 0,1 0 0,-1 0 1,0 0-1,-1 0 0,1-2-2,3-3 8,-1-1 0,0-1-1,0 1 1,-1-1-1,-1 0 1,0 0 0,-1 0-1,0-1 1,0-4-8,0-19 159,-2 1 0,-1-3-159,0 18 117,0 19-103,0-1 0,0 1 0,0-1 0,0 1 0,0-1 0,0 1-1,0 0 1,-1-1 0,1 1 0,0-1 0,-1 1 0,0-1 0,1 1 0,-1 0 0,0-1 0,1 1 0,-1 0 0,0 0 0,0 0 0,0-1 0,0 1 0,-1 0-14,0 0-326,0 0 0,0 0 0,-1 1 0,1-1 0,-1 0 0,1 1 0,0-1 0,-1 1 0,1 0 0,-1 0 0,1 0 0,-2 0 326,0 2-6195,3 8-7072</inkml:trace>
  <inkml:trace contextRef="#ctx0" brushRef="#br0" timeOffset="2210.6">1974 37 10709,'0'-1'417,"-1"0"0,1 1 0,-1-1 0,1 0 0,-1 1 0,0-1 1,1 1-1,-1-1 0,0 1 0,1-1 0,-1 1 0,0-1 0,1 1 0,-1-1 0,0 1 0,0 0 1,1 0-1,-1-1 0,0 1-417,-19 1 3576,17 0-3395,-1 1-1,1-1 1,-1 1-1,1-1 1,0 1-1,-1 0 1,1 0-1,0 0 1,-2 3-181,-7 7 157,0 1 0,1 0 1,1 1-1,0 0 0,1 1 0,1 0 1,0 0-1,1 1 0,0-1 0,2 2 1,0-1-1,0 1 0,2-1 0,0 1 1,1 0-1,0 1 0,2 3-157,-1 19 78,0-23-66,0 0 0,2 0 0,0 0 0,3 14-12,-3-27-2,0 0 1,1 0 0,-1 0 0,1 0 0,0 0-1,0-1 1,0 1 0,1-1 0,-1 1 0,1-1-1,0 0 1,0 0 0,0 0 0,0 0 0,2 0 1,1 1-22,0 0 0,0-1 0,0 1 0,0-2 1,1 1-1,0-1 0,-1 0 0,1 0 0,3 0 22,-2 0-30,0-1 0,0 0 0,0-1 0,0 0 0,0 0 0,0-1 1,0 0-1,0 0 0,0 0 0,0-1 0,-1-1 0,1 1 0,-1-1 0,1-1 0,-1 1 0,5-4 30,-3-1-12,0 1 0,0-2 0,-1 1 0,0-1 0,0-1 0,-1 1 0,0-1 0,-1 0 0,0-1 0,-1 0 0,1-1 12,0-3 12,-1-1 0,-1 1 1,0-1-1,-1 1 0,0-1 0,-2 0 0,0 0 0,0-3-12,-1-2 43,0 7 21,0-1-1,-1 0 1,-1-7-64,1 18 3,0-1 0,0 1 0,0 0 0,-1 0 0,0-1 1,0 1-1,0 0 0,0 1 0,0-1 0,-1 0 1,1 1-1,-1-1 0,-2-1-3,-1 0-95,0 0 0,0 0 1,0 0-1,-1 1 0,1 0 0,-1 0 1,0 0-1,-1 1 0,1 0 0,-4 0 95,2 0-1133,-1 1 0,1 1 0,-1 0-1,1 0 1,-5 1 1133,-21 0-10538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1.9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0 3025,'0'0'6998,"0"0"-3225,0 0-1127,0 0-917,0 0-766,0 0-467,0 0-224,0 0 75,0 0 152,0 0 37,0 8 337,1 67-20,1-2-450,-4-1 0,-3 1 0,-5 12-403,-26 88 89,15-85-76,5 2 0,2 13-13,13-29-155,1-73 153,1 0 0,-1-1 0,1 1 0,0 0 0,-1 0-1,1-1 1,0 1 0,-1-1 0,1 1 0,0 0 0,-1-1 0,1 1 0,0-1 0,0 1 0,0-1-1,0 0 1,0 1 0,-1-1 0,1 0 0,0 0 0,0 0 0,0 1 0,0-1 2,5 1 3,100 34 570,47 7-573,-68-20 40,-78-20-162,-1-1 0,0 0 0,1 0 0,-1-1-1,7 0 123,-9 0-469,-2 0-774,-2 0-798,0 0-1948,0 0-3569</inkml:trace>
  <inkml:trace contextRef="#ctx0" brushRef="#br0" timeOffset="1111.94">638 939 3426,'15'-1'12183,"4"1"-5522,29-2-2783,38 4-7214,-55 3 5047,-28-5-1708,-1 0 1,1 1-1,-1 0 0,0-1 1,1 1-1,-1 0 0,0 0 0,0 0 1,1 1-1,-1-1 0,0 1 0,0-1 1,0 1-1,-1-1 0,1 1 0,1 1-3,-2 0-5,1 0 0,-1 0-1,0 0 1,0-1-1,0 1 1,-1 0-1,1 1 1,-1-1-1,0 0 1,1 0-1,-2 0 1,1 1 5,0 4-3,1-1 6,-1 0 1,0 0-1,0-1 0,0 1 0,-1 0 0,0-1 0,-1 1 0,1-1 0,-1 1 0,-1-1 0,1 0 0,-1 0 0,0 0 0,-2 3-3,-20 28 33,1 2-1,2 0 1,2 1 0,1 4-33,18-43-5,0 1 0,0 0 0,0 0 1,1 0-1,-1 0 0,1 0 0,-1 0 1,1 0-1,0 0 0,-1 0 0,1 0 1,0 1-1,1-1 0,-1 0 0,0 0 1,0 0-1,1 0 0,0 0 0,-1 0 1,1 0-1,0 0 0,0 0 0,0 0 1,0-1-1,0 1 0,0 0 0,0-1 1,1 1-1,-1 0 0,1-1 0,-1 0 1,1 1-1,0-1 0,-1 0 0,2 1 5,5 2 5,1 0 0,0-1 0,1 1-1,-1-2 1,1 1 0,-1-1-1,1-1-4,19 4-48,0-2 0,0 0 0,0-2 0,0-2 0,18-2 48,-45 3-112,1-1 0,-1 0-1,1 0 1,-1 0 0,0 0-1,1 0 1,-1-1 0,0 1 0,0 0-1,0-1 1,0 0 0,0 1-1,0-1 1,0 0 0,-1 0 0,2-2 112,23-38-3691,-22 36 2858,13-28-5757,-3-3-4135</inkml:trace>
  <inkml:trace contextRef="#ctx0" brushRef="#br0" timeOffset="1648.62">1191 638 14871,'0'-1'288,"0"1"0,0 0 0,0-1 0,0 1 0,0 0 0,0-1 0,0 1 0,1-1 0,-1 1 0,0 0 0,0-1 0,0 1 0,1 0 0,-1 0 0,0-1 0,0 1 0,1 0 0,-1-1 0,0 1 0,0 0 0,1 0 0,-1 0 0,0-1 0,1 1 0,-1 0-288,14-4 1995,18 4-3229,-25 0 2013,14-1-761,0 0 0,0-1 1,-1-1-1,8-3-18,15-9-3667,-41 15 122,-2 0-2693,0 0-2395</inkml:trace>
  <inkml:trace contextRef="#ctx0" brushRef="#br0" timeOffset="1977.53">1275 626 11189,'0'0'5363,"0"0"-2562,0 0-1232,0 0-817,0 4-496,0 4-176,9-4 96,18 4-128,4-4-32,-4 0-16,4-4-240,-4 0-208,0 0-817,-5 0-1344,-4 0-2929,-9 0-3555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37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1 101 9140,'2'-6'9626,"4"4"-6251,10 2-4534,-9 0 2131,23 0-195,0-2-1,22-4-776,-39 4-181,0-1-1,0 0 1,-1-1-1,1 0 1,-1-1-1,0 0 1,6-5 181,-16 9-227,-1 0 1,1 0-1,-1 0 1,0 0-1,1 0 1,-1 0-1,0 0 0,0-1 1,0 1-1,0-1 1,0 1-1,0-1 1,0 1-1,0-1 0,0 0 228,3-16-6672,0 9-3368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1:44.9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1 859 2209,'0'1'2204,"2"2"19059,3-3-21475,-4 0-1398,4-1 1637,1 1 0,-1-1 0,1 0 1,-1-1-1,0 1 0,1-1 0,-1 0 0,0-1 1,0 1-1,-1-1 0,1 0 0,0 0-27,14-11 120,0-1 0,4-5-120,-15 13 26,76-70 121,-4-4 1,48-63-148,-18 4 36,34-63-36,-59 70 58,-85 133-57,0 0-1,1-1 1,-1 1-1,0-1 1,1 1-1,-1 0 1,1 0-1,-1-1 1,0 1-1,1 0 1,-1-1-1,1 1 0,-1 0 1,1 0-1,-1 0 1,0-1-1,1 1 1,-1 0-1,1 0 1,-1 0-1,1 0 1,-1 0-1,1 0 1,-1 0-1,1 0 1,-1 0-1,1 0 1,-1 0-1,1 1 0,-1-1 1,1 0-1,-1 0 1,1 0-1,-1 0 1,0 1-1,1-1 1,-1 0-1,1 1 1,-1-1-1,0 0 1,1 1-1,-1-1 1,0 0-1,1 1 1,-1-1-1,0 1 0,16 22-33,-14-20 39,31 57 45,-3 1 0,-3 1 1,-3 1-1,-2 2 0,5 30-51,-22-69-773,-1 0-1,-1 0 1,-1 26 773,-2 3-7479,0-34 1722,0-19 101</inkml:trace>
  <inkml:trace contextRef="#ctx0" brushRef="#br0" timeOffset="343.76">192 638 1889,'0'0'11204,"0"-2"-6060,2-8-1574,10 3-2767,22 0-166,-1 2 0,1 1-1,22 1-636,111 4 395,-69 0-293,161-1-500,-148 0-6778,-97 0 266</inkml:trace>
  <inkml:trace contextRef="#ctx0" brushRef="#br0" timeOffset="936.24">981 550 1153,'0'0'3967,"0"0"-688,0 0-686,0 0-718,0 0-565,0 0-528,0 0-174,0 11 1198,4 75 2273,10 57-4079,-14-142-33,0 1 0,1-1 0,-1 0 0,0 1 0,0-1 0,0 0-1,1 1 1,-1-1 0,1 0 0,-1 0 0,1 0 0,-1 1-1,1-1 1,0 0 0,-1 0 0,1 0 0,0 0 0,0 0-1,0 0 1,1 0 33,17 3-7145,-10-4 1024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4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0 109 4434,'1'-10'8439,"0"-1"-4278,10-17 703,-11 33-1703,3 10-3024,0 0-92,6 35 217,2 1 0,10 23-262,-15-55 3,2 0 0,0 0-1,1 0 1,1-1 0,1-1 0,1 0 0,11 14-3,-16-24-36,-1 1-1,2-1 0,-1 0 1,1-1-1,0 1 1,3 0 36,-6-4-41,0 0 0,0-1 0,1 0 0,-1 0 0,1 0 0,-1 0 0,1-1 0,-1 0 0,1 0 0,0-1 0,5 1 41,-9-1 1,1 0-1,-1 0 0,1 0 0,-1 0 0,1-1 1,-1 1-1,0-1 0,1 1 0,-1-1 0,1 0 1,-1 0-1,0 0 0,0 0 0,0-1 0,1 1 1,-1 0-1,0-1 0,0 1 0,-1-1 0,1 0 1,0 0-1,-1 0 0,1 0 0,-1 0 0,1 0 1,-1 0-1,1-1 0,33-51 11,-3-1 0,-1-1 0,-4-2 1,-1-1-1,4-22-11,5-18-78,-34 96 9,-1 3-43,-3 4-381,-75 103-4423,27-35-2646,18-22-3313</inkml:trace>
  <inkml:trace contextRef="#ctx0" brushRef="#br0" timeOffset="359.34">307 498 7988,'0'0'7144,"0"0"-2808,0 0-2053,0 0-821,0 4-581,0 33-425,-2 0 0,-2 0 0,-7 28-456,-42 159-963,53-222 129,-1 3 1048,1-4-4598,-1 0-4309,-2-1-908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3.3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1618 1 15511,'-1'0'226,"1"0"0,0 0 0,-1 0 0,1 0-1,0 0 1,-1 1 0,1-1 0,0 0 0,0 0 0,-1 0 0,1 0 0,0 1-1,0-1 1,-1 0 0,1 0 0,0 1 0,0-1 0,-1 0 0,1 0 0,0 1-1,0-1 1,0 0 0,0 1 0,-1-1 0,1 0 0,0 0 0,0 1-226,-3 14 1923,3 22-3014,1-24 1724,0 7-588,2-1 0,0 1 1,1-1-1,1 0 0,1 0 1,0 0-1,7 12-45,0 3 69,3 9-45,160 394 67,-163-410-103,2 0 0,1-1 0,1-1 0,18 21 12,-26-33-187,-9-11 17,0-1 0,1 0-1,-1 0 1,1 0 0,-1 0 0,1 0-1,0 0 1,-1 0 0,1-1 0,0 1 0,0 0-1,0 0 1,-1 0 0,1-1 0,0 1 0,0 0-1,0-1 1,0 1 0,0-1 0,0 1-1,0-1 1,1 0 0,-1 1 0,0-1 0,0 0-1,0 0 171,0 0-2668,-1 0-1891,0 0-2295</inkml:trace>
  <inkml:trace contextRef="#ctx0" brushRef="#br0" timeOffset="548">1970 13 5266,'-3'0'576,"1"0"0,-1 1 0,1-1 0,0 0 0,-1 1-1,1 0 1,-1 0 0,1 0 0,0 0 0,0 0 0,0 0-1,0 0 1,-1 1 0,2-1 0,-1 1 0,0-1 0,-1 2-576,-4 5 450,1-1 0,0 1 0,1 1 0,-1 0-450,-14 21 1632,-24 26-301,-7 6 57,4 3-1,-22 41-1387,27-32 600,-82 134 428,122-204-1541,-11 15 1352,6-12-7211,7-7 250</inkml:trace>
  <inkml:trace contextRef="#ctx0" brushRef="#br0" timeOffset="-57418.67">557 807 4674,'0'0'5403,"0"2"2770,0 4-4201,0 35-3893,1-10-193,-2 33-2150,-2-24-5613,2-29 2701,1-5-573</inkml:trace>
  <inkml:trace contextRef="#ctx0" brushRef="#br0" timeOffset="-57013.29">789 534 2497,'0'0'9028,"0"0"-5250,0 0-1345,0 0-1232,0 0-689,0 0-368,0 0-80,0 0-16,0 0 0,9 0 32,13 0-64,0 0-16,-4 0-192,0 0-320,-5 0-769,-8 0-768,-5 0-2209,0 0-3505</inkml:trace>
  <inkml:trace contextRef="#ctx0" brushRef="#br0" timeOffset="-56684.08">798 627 6739,'0'0'3906,"0"0"-2850,0 0 193,0 0-337,13 0 321,1 0-497,3 0-336,-3 0-256,4 0-144,-1 0-368,1 0-1681,5 0-2417,-1 0-5026</inkml:trace>
  <inkml:trace contextRef="#ctx0" brushRef="#br0" timeOffset="3430.16">67 1216 6627,'-8'-4'13632,"3"9"-10047,1 14-6516,3-13 4348,-43 272-342,41-253-1012,2-1 0,0 11-63,1-34 16,0-1 0,0 0-6,0 0-12,0 0 18,0 0-14,0 0 41,0-2 45,0-257 128,1 248-216,-1 0-1,1 0 0,1 1 0,0-1 1,1 1-1,0-1 0,0 1 1,1 0-1,0 0 0,4-6 1,-5 11-14,0 1-1,0-1 1,0 1-1,1-1 0,-1 1 1,1 0-1,0 0 1,0 0-1,1 1 1,-1 0-1,1 0 1,-1 0-1,1 0 1,0 0-1,0 1 1,0 0-1,1 0 1,-1 1-1,0-1 1,1 1-1,1 0 15,8-1-159,-10 1 57,0 0 0,0 0 1,0 1-1,0 0 0,0 0 0,0 0 1,-1 0-1,1 1 0,0 0 1,3 0 101,-7 0-31,-1-1 0,1 1 0,0 0 0,-1-1 0,1 1 0,0 0 0,-1 0 0,1-1 0,-1 1 0,1 0 0,-1 0 0,1 0 0,-1 0 0,0 0 0,1-1 0,-1 1 0,0 0 1,0 0-1,0 0 0,0 0 0,1 0 0,-1 0 31,-1 28-343,1-17 179,0 155-2093,-5-135 1457,5-31 888,0-1-117,1 20-75,0-16 117,0-1 1,1 1-1,-1-1 1,1 1 0,0-1-1,0 0 1,0 0-1,1 1-13,0-1 53,-2-1 0,1 1-1,0 0 1,0-1 0,-1 1-1,1 0 1,-1 0-1,0 0 1,0 0 0,0 0-1,0 1 1,-1-1 0,1 0-1,-1 1-52,0 0 292,0 0 56,0 0 0,0 0 0,0 0 0,-1 1 0,1-1 0,-1 0 0,-1 3-348,1-6 49,1 1 0,-1-1-1,0 0 1,0 0 0,0 1 0,0-1-1,-1 0 1,1 0 0,0 0 0,0 0 0,-1 0-1,1 0 1,0-1 0,-1 1 0,1 0-1,-1-1 1,1 1 0,-1-1 0,1 1-1,-2-1-48,-16 6 444,6-2-304,1-1 0,-1 0 0,0-1 0,-10 1-140,22-3-257,1 0-196,0 0-299,0 0-462,0 0-1001,2 0-4520,8-1 1361,14-2-1336</inkml:trace>
  <inkml:trace contextRef="#ctx0" brushRef="#br0" timeOffset="3976.99">753 1256 8996,'-32'2'10064,"28"-1"-9889,0 1 1,0-1-1,0 0 1,0 1-1,0 0 1,0 0-1,0 0 1,1 0-1,-1 1 1,1 0-1,0-1 1,0 1-1,0 0 1,-3 4-176,-6 5 398,1 0 0,0 1 0,-7 13-398,15-20 45,-1 0 0,1 0 0,1 0 0,-1 0-1,1 0 1,1 0 0,-1 1 0,1-1 0,0 1 0,0-1 0,0 7-45,1 86-77,1-97 52,-1 0 1,0 0-1,0 0 0,1 0 1,0 0-1,-1 0 0,1 0 1,0 0-1,0 0 0,0-1 1,0 1-1,0 0 0,0-1 1,0 1-1,1 0 0,-1-1 1,0 1-1,1-1 1,0 0-1,-1 0 0,1 1 1,0-1-1,-1 0 0,1 0 1,0-1-1,0 1 0,0 0 1,0-1-1,0 1 0,0-1 1,0 1-1,2-1 25,10 2-190,1 0-1,0-2 1,-1 1 0,10-2 190,-3 0-211,-8 1 52,-6 1-238,-1-1-1,1 0 1,0 0-1,0-1 0,-1 0 1,1 0-1,-1 0 0,1-1 1,-1 0-1,1 0 0,-1-1 1,3-1 397,14-12-5739,0 0-3198</inkml:trace>
  <inkml:trace contextRef="#ctx0" brushRef="#br0" timeOffset="4337.6">1137 1228 8884,'-15'0'4545,"-15"0"1667,3 4-3904,23-3-2204,0 0-1,0 0 0,1 0 0,-1 1 0,0 0 0,1 0 1,-1 0-1,1 0 0,0 0 0,0 1 0,0-1 0,0 1 1,-1 1-104,-1 1 89,1 1 1,-1 0 0,1 0-1,0 0 1,0 0 0,1 0 0,0 1-1,0-1 1,1 1 0,-2 6-90,1 2 68,1 0-1,0 0 1,1 1 0,1 10-68,0-12 43,0-7-30,0 0 0,0 0 0,0 0 0,1 0 0,2 5-13,-3-9-9,1-1 0,1 1 0,-1 0 0,0-1 0,1 1-1,-1-1 1,1 1 0,0-1 0,0 0 0,-1 1 0,2-1 0,-1 0 0,0-1 0,0 1 0,1 0 0,0 0 9,5 3-197,1-1 0,-1 0 0,1 0 0,1 0 0,-1-1 0,0-1 0,1 0 0,-1 0 0,10 0 197,15 0-1780,0-1-1,8-3 1781,11 1-3339,-22 1-1002,-7 0-1240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3:08.9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 97 4306,'0'0'4714,"0"0"-1491,0 0-921,0 0-661,0 0-488,0 0-326,0 1-70,0 45 773,1 21-818,-3 0 0,-10 62-712,10-115 32,3-12-20,-1 0 1,-1 1 0,1-1-1,0 0 1,-1 0-1,1 1 1,-1-1 0,0 0-1,1 0 1,-1 0-1,-1 2-12,1-3 46,1-1 12,0 0-1,0 0 25,0 0 65,0-26 696,-3-84-200,0 47-484,3-1-1,2 1-158,-1 58 4,0 0-1,1 1 1,0-1-1,-1 0 1,1 1-1,1-1 1,-1 1-1,1-1 0,-1 1 1,1 0-1,0 0 1,3-2-4,2-2-3,0 0 0,0 0 0,1 1 0,0 0 0,2-1 3,-11 8-4,1-1-1,0 0 1,0 0-1,0 1 1,0-1-1,0 1 1,1-1-1,-1 1 1,0-1 0,0 1-1,0 0 1,0-1-1,0 1 1,1 0-1,-1 0 1,0 0-1,0 0 1,0 0 0,1 0-1,-1 0 1,0 0-1,0 1 1,0-1-1,1 0 1,-1 1-1,0-1 1,0 1-1,0-1 1,0 1 0,0 0-1,0-1 1,0 1-1,0 0 1,0 0-1,0 0 1,-1-1-1,1 1 1,0 0-1,0 0 1,-1 0 0,1 0-1,0 1 5,2 5 1,0 0 1,-1 0-1,0 0 0,0 0 0,0 0 1,0 3-2,0 0 6,2 11-148,-1 1 1,-1 0 0,-1 0-1,-1 7 142,0-28-20,-1 0 1,1 1-1,0-1 1,0 0-1,0 0 0,-1 1 1,1-1-1,-1 0 1,1 0-1,-1 0 0,1 0 1,-1 0-1,0 0 1,0 1 19,0-1-187,1 0 0,-1 1 0,0-1 0,0 0 1,1 1-1,-1-1 0,1 1 0,-1-1 1,1 0-1,0 1 0,-1-1 0,1 1 1,0-1-1,0 2 187,0 0-9,0-1 1,1 1 0,-1 0 0,0 0-1,1-1 1,0 1 0,-1-1 0,1 1-1,0-1 1,1 1 0,-1-1-1,0 1 1,1-1 0,-1 0 0,1 0-1,1 2 9,11 16-1,-12-14 102,0-1 0,-1 1-1,1-1 1,-1 1-1,0 0 1,0-1 0,-1 1-1,1 0 1,-2 0 0,1 0-1,0 0-100,-1 9 561,1-12-498,-1 0 1,1-1 0,-1 1-1,0-1 1,0 0 0,0 1-1,0-1 1,-1 0 0,1 1-1,-1-1 1,1 0 0,-1 0-1,0 0 1,0 0-1,1 0 1,-1-1 0,-1 1-1,1-1 1,0 1 0,0-1-1,0 0 1,-1 0 0,1 1-1,-1-2 1,1 1 0,-3 0-64,-5 3 71,1-1 1,-1-1 0,0 0 0,0 0 0,-1-1 0,-6 0-72,8-1 89,6 0-3358,1 0-3513,2 0-2521</inkml:trace>
  <inkml:trace contextRef="#ctx0" brushRef="#br0" timeOffset="582.78">640 0 6467,'0'0'6107,"0"0"-1564,0 0-1731,0 0-1046,0 0-584,0 0-392,-11 1 48,7 0-787,1 0 0,-1 0 1,1 0-1,-1 1 0,1-1 1,0 1-1,0 0 0,0 0 1,0 0-1,0 0 1,0 1-1,-2 2-51,-33 38 406,25-27-292,-1 2-64,1 1 1,2 0-1,0 0 1,0 1-1,2 0 0,1 1 1,0 0-1,2 0 1,-1 8-51,4-18-2,2 0 1,0 0-1,0 1 1,1-1-1,0 2 2,0 3-11,1-15 0,-1 0 0,1 1 1,-1-1-1,1 0 0,0 1 0,-1-1 0,1 0 0,0 0 1,0 0-1,0 0 0,0 0 0,0 0 0,0 0 1,0 0-1,0 0 0,0 0 0,0 0 0,1-1 1,-1 1-1,0 0 0,0-1 0,1 1 0,-1-1 0,1 0 1,-1 1-1,0-1 0,1 0 0,-1 0 0,2 0 11,45 4-492,-3-3-18,-6 0-2547,24-3 3057,-61 2-227,0-1 0,0 1-1,0 0 1,0-1 0,0 1-1,-1-1 1,1 0 0,0 0-1,0 0 1,0 0 0,0 0-1,-1 0 1,1 0 0,-1 0-1,1-1 1,-1 1 0,1 0-1,-1-1 1,1-1 227,12-13-5298</inkml:trace>
  <inkml:trace contextRef="#ctx0" brushRef="#br0" timeOffset="988.92">1001 40 2337,'0'0'5197,"0"0"-902,0 0-904,0 0-459,-3 0-936,-2 1-1773,-1-1 0,1 0 1,-1 1-1,1 0 0,-1 1 1,1-1-1,0 1 0,-1 0 1,1 0-1,0 0 0,0 1 1,0 0-1,1 0 0,-1 0 0,1 1 1,0-1-1,-1 1 0,2 0 1,-1 0-1,-2 3-223,1-2 56,0 0 1,1 0-1,-1 0 1,1 0-1,0 1 1,0 0-1,1 0 1,0 0-1,0 0 0,0 1 1,1-1-1,0 1 1,0 0-1,0-1 1,1 1-1,0 0 1,1 0-1,-1 0 0,1 2-56,0 3-16,0-9 8,-1 0 0,1 0 0,0 0 1,0 0-1,0 0 0,0 0 1,1 0-1,-1 0 0,1 0 1,-1 0-1,1 0 0,0 0 0,1 0 1,-1-1-1,0 1 0,1 0 1,-1-1-1,1 1 0,0-1 0,0 1 1,2 0 7,4 4 10,1-1 0,0-1 0,0 0 1,1 0-1,0 0 0,0-2 1,0 1-1,9 1-10,33 4-1297,0-6-3873,-48-2 614,-3 2-2680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2:14.2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0 750 4434,'0'0'8852,"0"0"-4485,0 0-2160,0 0-639,0 0-519,0 0-334,0 0-235,0 0-21,0 0-99,6 0-85,-1-1-268,1 1-1,-1-1 1,0-1 0,0 1 0,0-1-1,0 0 1,0 0 0,0 0 0,0-1-1,0 0 1,-1 0 0,0 0 0,1 0-1,0-2-6,6-3 15,39-28 49,-2-2 0,-1-2 0,-3-2 1,-1-2-1,-2-2 0,9-16-64,51-87 53,-45 66 0,53-62-53,-86 122 35,-22 22-8,-1 1 50,0 0 78,0 0-43,0 6-32,8 366 552,-6-311-490,6 144 18,-8-204-163,-1 2-37,1 1 1,0 0-1,0-1 0,0 1 0,0 0 0,1-1 0,0 1 0,-1-1 0,1 1 0,0-1 1,1 1-1,-1-1 0,1 0 0,-1 1 0,1-1 0,0 0 0,0 0 0,1 0 40,-3-3-361,3 4 1367,-2-1-3416,-4-2-9778,-12-1 5823</inkml:trace>
  <inkml:trace contextRef="#ctx0" brushRef="#br0" timeOffset="329.34">187 586 12150,'-4'0'6579,"4"0"-4178,0 0-1313,0 0-592,0 0-496,0 0-128,35 0 96,14 0 32,9 0-64,0 0-208,0-4-704,0 4-1281,-4 0-3810</inkml:trace>
  <inkml:trace contextRef="#ctx0" brushRef="#br0" timeOffset="704.5">709 698 10901,'0'0'6848,"0"0"-3940,0 0-1667,0 0-641,-1 0-591,1 0-1,0 1 1,0-1-1,0 0 1,0 0-1,0 0 1,0 1-1,0-1 1,0 0-1,-1 0 1,1 0-1,0 1 1,0-1 0,0 0-1,0 0 1,0 1-1,0-1 1,0 0-1,1 0 1,-1 1-1,0-1 1,0 0-1,0 0 1,0 0-1,0 1 1,0-1-1,0 0 1,0 0-1,0 0 1,1 1-1,-1-1 1,0 0-1,0 0 1,0 0-1,0 1 1,1-1-1,-1 0 1,0 0-1,0 0 1,0 0-1,1 0 1,-1 0-1,0 0 1,0 0-1,1 1 1,-1-1 0,0 0-10,5 3 38,0 0-1,0 0 0,1 0 0,-1-1 0,0 0 0,1 0 0,0 0 0,-1 0 0,1-1 0,1 0-36,30 9 208,-24-5-120,-11-5-70,-1 0 0,0 0 0,0 1 0,0-1 0,0 0 0,0 1 0,0-1 0,0 1 0,0-1 0,0 1 0,0-1 0,0 1 0,0 0 1,0-1-1,0 1 0,-1 0 0,1 0 0,0 0 0,0 0 0,-1 0 0,1-1 0,-1 1 0,1 0 0,-1 0 0,1 1 0,-1-1 0,1 0 0,-1 0 0,0 0 1,0 0-1,0 0 0,1 0 0,-1 0 0,0 1 0,0-1 0,-1 0 0,1 0 0,0 0 0,0 1-18,0 4 26,0-4-11,0 1 1,1-1-1,-1 0 0,0 1 1,-1-1-1,1 0 0,0 1 1,-1-1-1,1 0 0,-1 0 1,1 1-1,-1-1 0,0 0 0,0 0 1,0 0-1,0 0 0,-1 0 1,1 0-1,0 0 0,-1 0 1,0-1-1,0 2-15,-2 0 9,1 1 1,0 0-1,0 0 0,0 0 1,0 0-1,1 0 1,0 1-1,0-1 0,0 1 1,-1 3-10,-10 50 66,11-49-42,2-8-34,-1 0-1,1 0 1,0 1 0,-1-1-1,1 0 1,0 1 0,0-1-1,0 0 1,0 1 0,0-1-1,0 0 1,1 1 0,-1-1-1,0 0 1,1 0 0,-1 1-1,1-1 1,-1 0 0,1 0-1,-1 0 1,1 0 0,0 1-1,0-1 1,0 0 0,-1 0-1,1 0 1,0-1 0,0 1-1,0 0 1,1 0 0,-1 0-1,0-1 1,1 1 10,3 1-23,0-1 0,0 0 0,1 0 1,-1 0-1,0-1 0,1 0 0,3 0 23,-6 0 7,30 1-33,-24 0-23,0-1 0,0 1-1,0-1 1,0-1 0,0 0 0,0 0 0,0 0 0,-1-1 0,1-1-1,-1 0 1,1 0 0,6-3 49,16-14-3064,-1-1 0,22-21 3064,-24 14-6235</inkml:trace>
  <inkml:trace contextRef="#ctx0" brushRef="#br0" timeOffset="1110.71">1279 437 9828,'0'0'8869,"0"0"-6564,0 0-1233,0 0-752,4 0-240,23 0-64,-5 0-16,5 4-96,-9 0-208,-9 0-400,0 0-609,-5-4-928,-4 8-3153,0 0-6372</inkml:trace>
  <inkml:trace contextRef="#ctx0" brushRef="#br0" timeOffset="1478.16">1212 578 10245,'0'0'4130,"13"0"-1137,23 0-1552,0-4-913,4 0-288,-5-4-240,1 4 0,0-8-432,-10 4-1137,-3-1-2753,-5 1-5346</inkml:trace>
  <inkml:trace contextRef="#ctx0" brushRef="#br0" timeOffset="83890.26">628 762 6419,'0'0'364,"0"-1"1,0 1-1,1-1 1,-1 1-1,0-1 1,0 1-1,0 0 1,0-1-1,0 1 1,1-1-1,-1 1 1,0 0-1,0-1 1,0 1-1,1 0 1,-1-1-1,0 1 1,1 0-1,-1-1 0,0 1 1,1 0-1,-1 0 1,0-1-1,1 1 1,-1 0-365,15-4 2977,25 4-4546,-24 1 2417,74-1-870,-88 0 37,1 1 0,0-1-1,-1 1 1,1 0-1,-1 0 1,1 0-1,-1 0 1,1 0-1,-1 0 1,0 1 0,1-1-1,-1 1 1,0 0-1,0-1 1,0 1-1,0 0 1,-1 0-1,2 2-14,4 3-5,10 17-124,-15-21 131,-1-1-1,1 1 1,-1-1 0,1 1 0,0-1-1,0 0 1,0 0 0,0 0 0,0 0-1,0 0 1,1 0-2,-2-1-39,0 0 0,-1 0 0,1 1-1,0-1 1,-1 0 0,1 0 0,-1 0 0,1 1-1,-1-1 1,0 0 0,1 1 0,-1-1 0,0 0-1,0 1 1,0-1 0,0 0 0,0 1 0,0-1-1,0 0 40,0 2 29,0-1-1,-1 0 1,1 0-1,0 0 1,-1 1-1,1-1 1,-1 0-1,0 0 1,0 0-1,0 0 1,0 0-1,0 0-28,-4 3 22,-1 0 0,0-1 0,0 1-1,0-1 1,0-1 0,-2 1-22,2-1 17,1 0 1,0 0-1,-1 0 1,1 0-1,1 1 1,-1 0-1,0 0 1,1 0-1,0 1 1,0-1-1,0 2-17,4-6-25,0 0 0,1 1 0,-1-1 0,0 0 0,0 0 0,1 1 0,-1-1 0,0 0 0,1 0 0,-1 1-1,0-1 1,1 0 0,-1 0 0,0 0 0,1 0 0,-1 1 0,0-1 0,1 0 0,-1 0 0,1 0 0,-1 0 0,0 0 0,1 0 0,-1 0 0,1 0-1,-1 0 1,0 0 0,1 0 0,-1 0 0,1-1 25,17 2 187,-17-1-241,28 0 88,-1-1-1,0-1 0,0-2 1,7-1-34,-16 2 4,1 1 1,-1 0 0,1 2 0,15 1-5,7 1 2,-41-2 10,0 0 1,0 1-1,0-1 0,0 1 1,-1-1-1,1 1 1,0-1-1,0 1 0,-1-1 1,1 1-1,0 0 1,-1-1-1,1 1 0,-1 0 1,1 0-1,-1-1 0,1 1 1,-1 0-1,0 0 1,1 0-1,-1 0 0,0 0 1,0 0-13,8 26 409,-7-23-364,8 26 102,-6-23 70,-1-1-1,0 0 1,0 1 0,-1-1 0,1 1-1,-1 0 1,-1-1 0,1 1 0,-1 0-1,0 0 1,-1-1 0,0 5-217,-1-8 70,1-1 1,0 0-1,0 1 0,-1-1 1,1 0-1,-1 0 0,0 0 1,1 0-1,-1-1 1,0 1-1,0 0 0,0-1 1,-1 1-71,-33 19 316,21-14-213,9-4-74,-1 0 0,1-1 0,-1 0 0,0-1 0,0 0 0,0 0 0,1 0 1,-1-1-1,0 0 0,0 0 0,-3-1-29,-7 1-43,16 0-13,0 0 1,1 0-1,-1 0 0,0 0 0,0 0 0,1 0 0,-1 0 1,0 1-1,1-1 0,-1 0 0,1 0 0,-1 0 1,0 1-1,1-1 0,-1 0 0,1 1 0,-1-1 0,0 1 1,1-1-1,-1 0 0,1 1 0,0-1 0,-1 1 56,-3 9-8716,3-9 7682,-2 6-5532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22.8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80 141 1040,'0'0'8594,"0"0"-5078,0 0-1376,0 0-489,0 0-856,0 0-483,0 0 150,0 0-41,0 0 185,0 0 29,0 0-16,-2-1 257,0 6-642,-1 25 497,1-1-1,2 22-730,0-36 73,-9 244 303,9-194-296,0-65-59,-5 7 2108,-2-21-2122,0 0-1,2-1 1,0 0-1,0 0 0,2 0 1,-2-12-7,-2-28-25,1-14 25,4 30 26,-1 0-61,2 0-1,1-1 1,4-12 35,-1 38-22,1 1 0,0-1 1,1 1-1,1-1 0,0 2 0,1-1 1,0 1-1,8-10 22,-14 20-10,0 0 0,0 0 1,0 0-1,0 1 0,1-1 0,-1 0 0,0 1 0,1-1 1,0 1-1,-1 0 0,1-1 0,0 1 0,-1 0 0,1 0 1,0 0-1,1 0 10,-3 1-35,0 0-26,0 0-57,0 0 17,31 0-227,-28 0 321,1 0 1,0 0 0,-1 0-1,1 0 1,-1 1-1,1 0 1,-1-1-1,1 1 1,-1 1 0,0-1-1,1 0 1,0 2 6,-2-2-2,-1 0 1,1 1 0,-1-1-1,0 1 1,1 0 0,-1-1-1,0 1 1,0 0 0,0 0-1,0 0 1,-1-1 0,1 1-1,0 0 1,-1 0 0,1 0-1,-1 0 1,0 0-1,0 0 1,0 1 0,0-1-1,0 0 1,0 0 1,5 102 99,-5-99-50,-1 0 1,1 0 0,-1 0-1,1 0 1,-1 0-1,-1 0 1,1-1 0,-1 1-1,-1 3-49,2-5 20,-1-1-1,1 0 1,-1 0-1,1 0 0,-1 0 1,0 0-1,1 0 1,-1-1-1,0 1 1,0-1-1,0 1 0,0-1 1,-1 1-1,1-1 1,0 0-1,-1 0 1,1 0-1,0-1 0,-1 1 1,-2 0-20,-70 3 117,66-4-201,-7 1 323,15-1-278,1 0 0,0 1 0,-1-1 0,1 0 0,0 0 0,0 0 1,-1 0-1,1 0 0,0 0 0,0 1 0,-1-1 0,1 0 0,0 0 0,0 0 0,0 1 0,-1-1 1,1 0-1,0 0 0,0 1 0,0-1 0,0 0 0,-1 1 0,1-1 0,0 0 0,0 0 0,0 1 1,0-1-1,0 0 0,0 1 0,0-1 0,0 0 0,0 1 0,0-1 0,0 0 0,0 0 0,0 1 1,0-1-1,0 0 0,0 1 0,0-1 0,0 0 0,1 0 0,-1 1 39,9 4-1787,67 19-7020,-28-8-1680</inkml:trace>
  <inkml:trace contextRef="#ctx0" brushRef="#br0" timeOffset="640.54">436 498 6035,'0'0'6221,"0"0"-2755,0 0-1676,0 0-731,0 0-565,0 0-246,0 2-75,0 196 785,0-197-875,0-1 15,0 0 225,0 0 366,0-12 404,0 0-993,1 7 31,-1 0 1,0 0-1,-1 1 0,1-1 1,-1 0-1,0 0 1,-1-2-132,1 1 34,0-1 1,0 1-1,1 0 1,0-1-1,0 1 1,0 0 0,1-5-35,1-15 19,-2 25-16,0-1-1,0 1 1,0 0 0,0-1 0,0 1-1,1 0 1,-1 0 0,1-1 0,-1 1-1,1 0 1,-1 0 0,1 0 0,0 0-1,-1-1 1,1 1 0,0 0 0,0 0-1,0 0 1,0 1 0,1-2-3,0 0 5,1 1-1,-1-1 1,1 1 0,0 0 0,0 0 0,0 0 0,-1 0-1,1 0 1,2 0-5,11-1-296,-1 1-1,1 1 0,13 1 297,-8-1-870,5 0-4023,-12 0-1518</inkml:trace>
  <inkml:trace contextRef="#ctx0" brushRef="#br0" timeOffset="969.92">686 434 672,'0'0'8852,"0"0"-4818,0 16-1633,0 12-656,8-8-913,-3 8-367,-5-4-353,4-4-16,-4 0-96,0 0 0,0 0 16,0 1-16,5-5 0,-5-8-224,0 0-32,0-8-801,0 0-2224,9 0-5379</inkml:trace>
  <inkml:trace contextRef="#ctx0" brushRef="#br0" timeOffset="1752.63">850 647 5955,'0'-12'9456,"-1"-4"-3646,0-27-2028,0 20-5346,2 0 0,1-8 1564,4 3 1480,-5 23-1487,1 0 1,0 0-1,1 1 1,-1-1-1,1 1 1,0 0-1,0 0 1,2-3 6,-3 5 15,0 0 1,-1 0 0,1 0-1,0 1 1,0-1-1,0 1 1,1-1 0,-1 1-1,0 0 1,0 0-1,1 0 1,-1 0 0,0 0-1,1 0 1,-1 1-1,1-1 1,2 1-16,-4 0-1,0 0 0,0 1 0,0-1 0,1 1 0,-1-1 0,0 1 0,0-1 0,0 1 0,0-1-1,0 1 1,0 0 0,0 0 0,0 0 0,0-1 0,-1 1 0,1 0 0,0 0 0,0 0 0,-1 0 0,1 0 1,12 24-38,-11-21 36,1 1-13,-1-1 0,0 1 0,-1-1 0,1 1 0,-1 0 0,0 0 0,0 0-1,-1 0 1,1 0 0,-1 0 0,0 3 15,0-7-3,-1-1-1,1 0 0,0 1 0,0-1 0,0 0 0,0 1 0,0-1 1,0 1-1,0-1 0,0 0 0,0 1 0,0-1 0,0 0 0,0 1 1,0-1-1,0 1 0,1-1 0,-1 0 0,0 1 0,0-1 1,0 0-1,0 1 0,1-1 0,-1 0 0,0 1 0,0-1 0,1 0 1,-1 0-1,0 1 0,1-1 0,-1 0 0,0 0 0,0 0 1,1 1-1,-1-1 0,1 0 0,-1 0 0,0 0 0,1 0 0,-1 0 1,0 0-1,1 1 0,-1-1 0,1 0 0,-1 0 0,0 0 1,1 0-1,-1 0 0,0-1 0,1 1 0,-1 0 0,1 0 0,-1 0 1,0 0-1,1 0 0,-1 0 0,0-1 0,1 1 0,-1 0 4,24-17-331,-17 10 625,-1 4-172,-1-1-1,1 1 1,-1 0-1,1 1 1,0-1-1,0 1 1,0 0-1,0 1 1,1 0-1,-1-1 1,0 2-1,1-1 1,4 1-122,-9 1 16,-1-1 1,1 1-1,-1 0 1,1 0-1,-1 0 1,0 0 0,0 0-1,1 0 1,-1 1-1,0-1 1,0 0-1,0 0 1,0 1-1,0-1 1,-1 1 0,1-1-1,0 1 1,-1-1-1,1 1 1,-1 0-17,13 37 90,-11-27-154,-1-1 1,0 1-1,-1 0 0,-1 11 64,1-11-1470,-1-1 0,2 1-1,-1 0 1,3 10 1470,1-13-5896</inkml:trace>
  <inkml:trace contextRef="#ctx0" brushRef="#br0" timeOffset="2471.3">1390 546 3634,'-5'0'3582,"0"0"7235,9-2-4363,3-1-8437,5-3 2036,1 0 0,-2-1 0,1 0 0,-1 0 0,0-2-1,0 1 1,2-5-53,-12 10 34,0 0 0,0 1 0,0-1-1,-1 0 1,0 0 0,1 0-1,-1 0 1,0 0 0,0 0-1,-1 0 1,1 0 0,-1 0-34,1-7 108,0 9-100,0 0 1,0 0 0,0-1 0,0 1-1,0 0 1,0 0 0,0 0 0,0 0-1,-1 0 1,1 0 0,0 0 0,-1-1-1,1 1 1,0 0 0,-1 0 0,0 0-1,1 0 1,-1 0 0,1 1-1,-1-1 1,0 0 0,0 0-9,-2 0 20,1 0 0,-1 0 0,1 1 0,-1-1 0,1 1 0,-1 0 0,1-1 0,-1 1 0,0 1 0,0-1-20,-13 0 182,-29 1 443,42 0-590,0 0-1,0-1 1,0 1 0,0 0-1,0 0 1,1 1-1,-1-1 1,0 1-1,1-1 1,-1 1-1,1 0 1,0 0 0,-1 0-1,1 0-34,-19 22 248,1 1 0,1 0 0,1 3-248,15-22 5,1 0-1,-1 0 0,2 0 0,-1 1 0,1-1 0,0 1 0,0 0 1,1-1-1,0 1 0,0-1 0,0 1 0,2 2-4,-2 13-58,0-20 51,0-1 0,0 0 0,0 0 0,0 0 0,0 0-1,0 0 1,0 0 0,0 0 0,1 0 0,-1 0 0,0 0 0,1 0-1,-1 0 1,1 0 0,-1 0 0,1 0 0,-1 0 0,1 0-1,0 0 1,-1-1 0,1 1 0,0 0 0,0 0 0,-1-1-1,1 1 1,0 0 0,1 0 7,1-1-55,0 1 1,0 0-1,1-1 0,-1 0 1,0 1-1,1-1 0,-1 0 0,2-1 55,12 1-252,-6-1-266,1 1-1,0-2 0,0 0 0,0 0 0,-1-1 0,1 0 0,-1-1 0,0 0 0,0-1 0,1-1 519,32-15-7552</inkml:trace>
  <inkml:trace contextRef="#ctx0" brushRef="#br0" timeOffset="3008.74">1608 422 13558,'0'0'3813,"0"0"-1764,0 0-1204,0 10-447,0 9-320,1-1 0,1 1 1,4 15-79,-4-11 208,0 0 0,-2 15-208,0-38 205,0 0 11,0 0 123,0 0 123,0 0 138,-1-1-493,-1-1 1,1 0-1,0 0 0,0 0 1,-1 0-1,1 0 0,1 0 1,-1 0-1,0 0 0,0 0 1,1 0-1,-1-1 0,1 1-107,-4-19 234,1 1-1,1-1 0,1 0 1,2-18-234,-1 13 101,0 24-99,1 0-1,-1 0 0,1 0 1,0 0-1,-1 1 0,1-1 1,0 0-1,0 0 0,0 1 1,0-1-1,1 0 0,-1 1 1,0-1-1,1 1 0,-1 0 1,1-1-1,-1 1 0,2-1-1,38-24-82,-24 16-60,-13 9 46,-1-1 1,0 1-1,0 0 0,0 0 0,1 0 0,-1 0 1,0 0-1,1 1 0,-1 0 0,4-1 96,-5 1-138,0 0 0,0 0 1,0 0-1,0 0 0,0 1 0,0-1 0,0 1 1,-1-1-1,1 1 0,0-1 0,0 1 0,0 0 0,0 0 1,-1 0-1,1 0 0,0 0 0,-1 1 0,1-1 138,10 16-2214,4 5-4813,-2-3-4538</inkml:trace>
  <inkml:trace contextRef="#ctx0" brushRef="#br0" timeOffset="3778.65">1964 422 8724,'-11'-9'7732,"0"-1"-2788,2 2-3483,8 7-1383,0 0 0,-1 0 0,1 0 0,-1 1-1,1-1 1,-1 1 0,1-1 0,-1 1 0,1 0 0,-1 0 0,0-1-1,1 1 1,-1 0 0,1 0 0,-1 1 0,1-1 0,-1 0 0,0 0-78,-4 1 164,1-1-74,-9-1 180,-1 1 0,1 1 0,0 1 0,0 0 0,0 0 0,-2 2-270,11-3 22,1 1 0,0 0 1,0 0-1,0 0 0,0 1 0,0-1 1,1 1-1,-1 0 0,1 0 0,-1 0 1,1 0-1,0 1 0,1-1 0,-1 1 1,0 0-1,1-1 0,0 1 0,0 1 1,0-1-1,0 0 0,0 3-22,-2 7-107,1-1 1,1 1-1,0 0 0,1-1 1,0 1-1,1 6 107,1-19-20,-1-1-1,1 1 1,-1-1 0,1 1 0,-1-1 0,1 1 0,0-1-1,-1 0 1,1 1 0,-1-1 0,1 0 0,0 1-1,-1-1 1,1 0 0,0 0 0,-1 0 0,1 1-1,0-1 1,0 0 0,-1 0 0,1 0 0,0 0-1,-1 0 1,1 0 0,0-1 0,0 1 0,-1 0-1,1 0 1,0 0 20,2-1-108,26 2-446,-11-1 212,1 0-1,-1-1 1,0 0 0,1-2 342,-14 2-56,1 0 1,0-1 0,-1 0 0,1 0-1,-1 0 1,0-1 0,0 0 0,0 0-1,0 0 1,0-1 0,-1 1 0,1-1-1,-1 0 1,3-3 55,1-6-9,0 0-1,0-1 1,-1 0 0,-1 0-1,0 0 1,-1-1 0,-1 0-1,2-12 10,-4 16 204,-1 8 1120,4 8-349,-2 0-986,39 39 680,-32-35-1490,1 2 0,-2-1 1,0 1-1,7 10 821,-7-8-3767,0-1-4277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1.8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 8644,'0'-4'11493,"0"4"-8804,0 0-1360,0 0-1025,0 0-304,0 0-224,0 0-656,0 0-849,0 0-1296,0 8-2930,0 24-4402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2.1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15831,'-4'0'5203,"4"0"-2994,0 0-1185,0 0-640,0 0-384,0 0-144,0 0-400,0 0-464,0 0-1137,8 0-2674,1 0-9443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27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104 258 12790,'0'-1'517,"-1"0"-1,0 0 1,0 1 0,0-1 0,0 1-1,0-1 1,0 1 0,-1-1-1,1 1 1,0 0 0,0-1 0,0 1-1,0 0 1,0 0 0,-2 0-517,-17 4 2952,16-2-2806,1 0 1,-1 0 0,1 0 0,-1 1 0,1-1 0,0 1-1,0 0 1,-2 1-147,1 1 82,0 0 0,1 1-1,0-1 1,0 1 0,0-1 0,1 1-1,0 0 1,0 0 0,0 0-1,1 0 1,0 1 0,0 2-82,-1 14-12,1 1 1,2 17 11,0-4-64,-1-35 35,0-1 1,0 0-1,1 0 0,-1 0 0,0 1 0,1-1 1,-1 0-1,1 0 0,-1 0 0,1 0 1,0 0-1,-1 0 0,1 0 0,0 0 1,0 0-1,0 0 0,-1 0 0,1-1 1,0 1-1,0 0 0,0-1 0,0 1 0,1 0 1,-1-1-1,0 1 0,0-1 0,0 0 1,0 1-1,0-1 0,1 0 0,-1 0 1,0 0 28,8 2-635,-1-1 1,1-1-1,0 1 1,3-2 634,-4 1-936,22 0-4154,2 0-5272</inkml:trace>
  <inkml:trace contextRef="#ctx0" brushRef="#br0" timeOffset="407.58">367 286 6787,'-5'-6'12153,"-8"3"-7743,-20 3-4894,22 1 2136,9-1-1600,0 1 1,0-1 0,-1 1-1,1 0 1,0 0-1,0 0 1,0 0 0,1 0-1,-1 0 1,0 0-1,0 1 1,1-1-1,-1 1 1,0-1 0,1 1-1,-1 1-52,-26 33 292,22-27-211,0 1-67,0 0 0,1 0 0,1 1 0,-1 0 0,2 0 0,-1 0-1,2 0 1,-1 0 0,2 0 0,-1 1 0,2-1 0,-1 1 0,2 9-14,-1-21-7,1 0 1,-1 1-1,0-1 0,0 0 0,1 1 1,-1-1-1,0 0 0,1 1 1,-1-1-1,1 0 0,-1 0 0,0 1 1,1-1-1,-1 0 0,1 0 0,-1 0 1,1 0-1,-1 1 0,1-1 0,-1 0 1,1 0-1,-1 0 0,0 0 0,1 0 1,-1 0-1,1 0 0,0 0 7,18-1-54,-14 1 10,-1 0 28,0 0-1,-1 0 1,1 0 0,0-1 0,0 1-1,0-1 1,0 0 0,-1 0-1,1-1 1,0 1 0,-1-1 0,1 0-1,0 0 17,0-2-14,1 0 0,-1 0 0,0 0-1,-1 0 1,1-1 0,-1 1 0,0-1 0,3-5 14,-1 2-168,0 0-1,-1-1 1,0 1 0,0-1 0,-1 0 0,0-1 0,-1 1 0,0 0 0,0-1 0,-1-3 168,-1 12-1673,0 1-3292,0 0-7318</inkml:trace>
  <inkml:trace contextRef="#ctx0" brushRef="#br0" timeOffset="954.4">483 334 384,'0'0'3474,"0"0"-214,0 0-165,0 0 709,1 9-2035,12 51 2419,4 20-3646,-17-45-694,0-35 515,0 0 258,0-6 761,-1-27-643,0 15-542,1 1 0,0-1-1,3-14-196,-2 30 24,-1 0 1,1-1-1,0 1 0,0 0 0,0 0 1,0 0-1,1 0 0,-1 1 0,1-1 1,-1 0-1,1 0 0,-1 1 0,1-1 0,0 1 1,0-1-1,-1 1 0,1 0 0,0 0 1,0 0-1,1 0 0,-1 0 0,0 0 1,0 1-1,0-1 0,1 1 0,0-1-24,10-1 270,-1 0-1,1 1 0,0 1 1,4 0-270,-10 0 213,-3 0-174,0 0-1,0 0 1,0 0 0,-1 0 0,1 1-1,0 0 1,-1 0 0,1 0 0,0 0 0,1 1-39,-3-1-1,0 1 1,0-1-1,-1 1 1,1 0-1,0-1 1,-1 1-1,1 0 1,-1 0-1,0 0 1,0 0-1,0 0 1,0 0-1,0 0 1,0 1-1,0-1 1,-1 0-1,1 0 1,0 2 0,1 7-125,-1 1 1,0-1 0,-1 1 0,0 5 124,0-6-602,0-10-628,0-1-1324,1 0-3752,2 0-7215</inkml:trace>
  <inkml:trace contextRef="#ctx0" brushRef="#br0" timeOffset="1580.73">1040 390 6467,'-15'-5'9272,"-4"4"-4713,-37 4-1094,53-3-3403,1 1 1,-1 0-1,0 1 1,0-1-1,1 0 1,-1 1-1,1-1 0,-1 1 1,1 0-1,0 0 1,-1 0-1,1 0 1,0 0-1,0 1 1,1-1-1,-1 1 1,0-1-1,0 2-62,-4 8 88,0-1-1,0 1 1,-2 9-88,4-12-43,1 0 0,0 0 0,1 1 0,0-1 0,0 0 0,1 1 0,0 5 43,16-15-227,-10 1 211,-1-1 0,1-1 0,0 1 0,-1-1 0,1 1 1,0-1-1,-1-1 0,1 1 0,-1-1 0,0 1 0,1-1 0,-1 0 0,0-1 0,0 1 0,0-1 1,0 0-1,-1 0 0,1 0 0,-1 0 0,0-1 0,0 1 0,0-1 0,0 0 0,0-1 16,8-10 46,-1-1 0,-1 0-1,0 0 1,-1-1-1,-1 0 1,-1-1-1,0 1 1,-1-1 0,-1 0-1,0-10-45,2-29 20,-2-1 0,-3-40-20,-1 71-285,0 26-619,0 1-828,0 3-4957,0 1 3494,0 17-8192</inkml:trace>
  <inkml:trace contextRef="#ctx0" brushRef="#br0" timeOffset="2127.54">1303 314 11829,'0'0'5392,"0"0"-2116,0 0-1549,0 0-674,0 8 169,0 207-758,0-214-1203,0-1-605,3-2-2658,12-8-5015</inkml:trace>
  <inkml:trace contextRef="#ctx0" brushRef="#br0" timeOffset="2566.31">1918 338 5475,'0'0'5239,"0"0"-1357,-3 0 64,-13 0-1943,-4-1-273,9 1-826,-1 0 0,1 1 1,-8 0-905,16 0 83,-1 0 0,1 0 0,-1 0 0,1 0 0,-1 1 0,1-1 0,0 1 1,-1 0-1,1 0 0,0 0 0,0 0 0,0 0 0,0 2-83,-6 4 79,0 0 0,0 1 0,1 1 0,0-1 0,1 1 0,0 1 0,1-1 0,0 1 0,0 0 0,-2 10-79,6-15-25,1 0 0,0 0 0,1 0 0,0 1 0,-1-1 0,2 5 25,-1-8-9,0-1 0,1 0 0,-1 1 1,0-1-1,1 0 0,0 1 0,-1-1 1,1 0-1,0 0 0,0 0 0,0 1 1,0-1-1,1 0 0,-1-1 0,1 1 1,-1 0-1,2 1 9,3 1-57,-1-1 0,1 0 0,0-1 0,1 1 0,-1-1 0,0 0 0,1 0 0,-1-1 0,6 1 57,8-1-1580,0 0 0,10-1 1580,-4-1-2679,-3 1-2929</inkml:trace>
  <inkml:trace contextRef="#ctx0" brushRef="#br0" timeOffset="2894.39">1985 350 12854,'0'0'4722,"0"0"-1985,0 0-1344,0 0-417,0 12-271,0 12 127,0 4-288,0 0-208,0-4-223,0-4-113,0 0 0,0-8-385,0 0-511,0 4-849,9-8-1937,4 0-5154</inkml:trace>
  <inkml:trace contextRef="#ctx0" brushRef="#br0" timeOffset="3276.25">2190 322 10821,'0'-1'411,"0"1"0,0 0 0,0-1 0,0 1 0,0 0 0,0-1 0,0 1 0,-1 0 0,1-1 0,0 1 0,0 0 0,0-1 1,0 1-1,0 0 0,-1-1 0,1 1 0,0 0 0,0 0 0,-1-1 0,1 1 0,0 0 0,0 0 0,-1-1 0,1 1 0,0 0 0,-1 0 0,1 0 0,0 0 0,-1-1-411,-12 1 2406,11 1-2433,-1 0 0,1-1 0,0 1 0,0 0 0,-1 0 1,1 1-1,0-1 0,0 0 0,0 1 0,0-1 0,-1 2 27,-5 9 61,0 0 0,1 1 0,0-1 0,1 2 0,0-1 0,1 1 0,0 0 0,2 0 0,-1 0 0,2 0 0,0 1 0,0-1 0,1 13-61,2-26-2,0-1 1,-1 1 0,1-1-1,-1 1 1,1-1 0,0 0-1,-1 1 1,1-1 0,0 0-1,0 0 1,-1 1 0,1-1-1,0 0 1,0 0 0,-1 0-1,1 0 1,0 0 0,0 0-1,0 0 1,-1 0 0,1 0-1,0 0 1,0-1 1,0 1 1,7 1 15,1-2 0,-1 1-1,1-1 1,-1 0-1,6-2-15,-10 1 3,0 1-1,0-1 0,0 0 0,0 0 0,0 0 0,-1-1 0,1 1 0,-1-1 1,0 0-1,1 0 0,1-3-2,5-7-60,0 0 1,-1-1-1,0-1 1,-1 0-1,-1 0 1,0 0 0,4-16 59,-6 23 130,-2 2-1788,-2 3-6019,-1 3-6481</inkml:trace>
  <inkml:trace contextRef="#ctx0" brushRef="#br0" timeOffset="3748.13">2319 330 7251,'0'1'3490,"2"37"-185,10 51-2614,-10-73-112,2 33 1135,-4-36-1267,1 0-1,1 0 1,0-1 0,0 3-447,2-9 749,-2-10 290,1-11 41,-5-24 50,2-41-243,0 74-800,1-1 1,-1 1-1,2 0 1,-1-1-1,1 1 1,0 0-1,0 0 1,1 0-1,0 0 1,1-2-88,-2 6 87,0 1 1,0 0 0,0 0 0,0 0-1,0 0 1,0 0 0,0 0-1,0 0 1,1 1 0,-1-1 0,0 1-1,0 0 1,0-1 0,1 1 0,-1 0-1,1 1-87,4-2 88,0 1-1,-1 1 1,1 0-1,0-1 0,2 2-87,-6 0 5,0-1 0,-1 1 0,1 0 0,0 0 0,0 0 0,-1 0 0,0 1 0,1-1 0,-1 1 0,0-1 0,0 1 0,0 0 0,0 0 0,-1 0 0,1 0 0,-1 0-1,0 0 1,1 2-5,2 9-15,1-1 0,-2 0-1,2 12 16,3 7 196,0-8-1843,-7-7-5378,-1-17 486</inkml:trace>
  <inkml:trace contextRef="#ctx0" brushRef="#br0" timeOffset="4091.62">2261 73 13686,'0'-8'6931,"0"0"-5042,0 0-992,0-4-529,13 4 64,14 0-288,-9 0 0,0 4-144,4 0 0,-9 0-192,5 4-512,0 0-1233,0 0-4690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35.2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89 1761,'-5'1'12304,"3"1"-5631,5 7-1349,16 15-8562,-10-15 4948,61 81-1243,-23-28-377,2-2-1,4-2 1,46 39-90,-10-21-352,-80-67 62,-2-2-501,1-6-3722,-8-6 449,0-19-247,0-11-459</inkml:trace>
  <inkml:trace contextRef="#ctx0" brushRef="#br0" timeOffset="386.32">372 1 1441,'0'0'5666,"0"0"-1378,0 0-1100,0 0-814,0 0-493,0 0-331,0 0-296,0 2-224,-1 11-781,-2 0 1,0 1-1,0-1 1,-2-1 0,1 1-1,-2 0 1,1-1-1,-5 6-249,-4 10 298,-57 123 329,9-23-1811,-4 29 1184,64-148 144,1-4-2306,-1-1-5705,2-4 162</inkml:trace>
  <inkml:trace contextRef="#ctx0" brushRef="#br0" timeOffset="1270.33">885 125 13958,'0'0'4277,"0"0"-1775,0 0-1184,0 0-469,0 0-393,0 2-155,0 11-140,2-1-1,-1 1 1,1 0-1,1-1 1,1 0-1,-1 0 1,3 3-161,11 25 337,11 17-337,-13-26 82,0-2-34,1 0 1,1-1 0,12 15-49,-16-27-67,0-1 1,1 0-1,0-1 0,1-1 1,1 0-1,8 4 67,-23-16-2,0 0-1,0-1 1,-1 1-1,1-1 1,0 1-1,0-1 1,0 0 0,0 1-1,0-1 1,0 0-1,0 1 1,0-1-1,0 0 1,0 0 0,0 0-1,-1 0 1,1 0-1,0 0 1,0 0-1,0-1 1,0 1 0,0 0-1,0 0 1,0-1-1,0 1 1,0-1-1,0 1 1,0 0 0,-1-1-1,1 0 1,0 1-1,0-1 1,-1 1-1,1-1 1,0 0 0,-1 0-1,1 1 1,-1-1-1,1 0 1,-1 0-1,1 0 1,-1 0 2,4-5 34,-1-1-1,-1 1 1,1-1-1,-1 0 1,1-4-34,-1 3 11,7-35 71,-1 0 0,-2-1 0,-2 0 0,-2-26-82,8-72 118,-9 128-2271,-1 27-3233,0 6-2800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7.1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12118,'0'0'5106,"0"16"-3585,0 24-273,0 4-784,0-8-224,0-4-240,0-4-128,0-8-640,0-3-2097,0-9-4579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5.2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0 145 4114,'0'0'3719,"0"0"-808,0 0-873,0 0-131,0 0-458,0 0-494,0 0-178,0 0-124,0 0-290,0 0-174,0 11 470,0 171-447,0-102-9185,0-80 1954</inkml:trace>
  <inkml:trace contextRef="#ctx0" brushRef="#br0" timeOffset="576.01">152 181 304,'-5'5'885,"1"0"0,-1 1 0,1-1-1,1 1 1,-1 0 0,1 0 0,0 0 0,0 0-1,1 0 1,0 1 0,0-1 0,0 1 0,1 0-1,0-1 1,1 1 0,-1 0 0,1 5-885,0 16 624,18-24 326,-9-1-603,0-1 0,0-1 1,0 0-1,0 0 0,0 0 0,5-2-347,-13 1 36,0 0-1,0-1 1,1 1 0,-1-1-1,0 1 1,0-1-1,0 0 1,0 1-1,0-1 1,0 0-1,0 0 1,0 0-1,0 0 1,0 0 0,0 0-1,0 0 1,-1 0-1,1 0 1,0 0-1,-1 0 1,1-1-1,-1 1 1,1 0 0,-1 0-1,0-1 1,1 1-1,-1 0 1,0 0-1,0-1 1,0 1-1,0-1-35,3-48 1170,-3 44-835,0-8-124,0 10-3766,0 0-3762,0 1-1007</inkml:trace>
  <inkml:trace contextRef="#ctx0" brushRef="#br0" timeOffset="906.38">326 105 4466,'0'-4'8004,"0"0"-3698,0 0-1985,0 4-1073,0 0-415,0 0-353,0 0-144,0 0-272,0 0-64,0 0-288,0 0-913,0 0-832,0 0-3489,4 0-3426</inkml:trace>
  <inkml:trace contextRef="#ctx0" brushRef="#br0" timeOffset="1234.49">508 1 544,'0'0'5763,"0"0"-1985,0 0-881,0 0 48,0 0-768,0 20-272,0 4-560,0 4-561,0 0-496,-22 4-112,9 0-176,4 0-16,0-8-224,4 0-368,5-4-593,0-8-575,0 0-1842,0-8-2385</inkml:trace>
  <inkml:trace contextRef="#ctx0" brushRef="#br0" timeOffset="1611.14">584 233 7491,'0'0'7844,"0"0"-4322,0 0-2066,0 0-943,0 0-513,0 0-145,0 0-1439,0 0-5572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4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58 632 4994,'0'0'8228,"5"0"-4578,-1 0-1633,1 20-1169,-1 17-144,1 3-400,3 4-239,1-12-65,-4 0-16,4-12-257,0-8-431,-5-4-176,5-4-1201,-9-4-2417,4 0-2914</inkml:trace>
  <inkml:trace contextRef="#ctx0" brushRef="#br0" timeOffset="327.9">0 793 15335,'0'0'5122,"0"0"-3105,0 0-928,0 0-577,0-4-320,5 0-160,26-4-16,9 0-16,0-4 0,0-4-400,5 0-480,-9 8-1522,-1 0-4465</inkml:trace>
  <inkml:trace contextRef="#ctx0" brushRef="#br0" timeOffset="844.59">513 440 1809,'1'1'15119,"3"5"-7945,4 4-4651,5 9-4938,-3-6 1092,-5-5 3229,42 64-1589,-32-46-273,2 0 0,1-1 0,0-2 0,4 3-44,-19-24-4,0 0-1,-1 0 0,1 0 1,0 0-1,1-1 1,-1 1-1,0-1 0,0 0 1,1 0-1,-1 0 1,0 0-1,3 0 5,-3-1 6,-1 1 1,1-1-1,-1 0 0,1 0 1,-1 0-1,1 0 0,-1 0 1,1-1-1,-1 1 0,0-1 1,1 1-1,-1-1 0,0 0 1,1 0-1,-1 0 0,0 0 1,0-1-1,2 0-6,5-8 71,1 0-1,-2-1 1,0 0-1,0 0 1,-1-1-1,0 0 1,-1 0 0,1-3-71,13-34 122,5-25-122,-21 62-4,-1 5-3,1-4-28,0-1 0,-1 0 1,0-1-1,0 1 0,-2 0 0,1-5 35,-2 16-131,0 1-122,0 0-198,-1 9-2036,-1 1 216,-1 1 0,0-1 1,-1 0-1,0-1 0,-5 10 2271,-10 27-11136</inkml:trace>
  <inkml:trace contextRef="#ctx0" brushRef="#br0" timeOffset="1203.93">798 693 9444,'0'0'5768,"0"0"-1739,0 0-1663,0 0-925,0 3-409,0 271 1604,0-214-6927,0-2-4536,0-56-4771</inkml:trace>
  <inkml:trace contextRef="#ctx0" brushRef="#br0" timeOffset="2652.48">1244 496 2097,'1'4'12882,"3"4"-5479,3 7-3223,7 13-4148,6 11-3116,-9-17 4999,31 59-1808,44 62-107,-82-136-4,1 0-1,-1 0 1,1 0 0,0-1 0,1 1 0,0-1 0,0-1 0,0 1 0,0-1-1,1 0 1,2 1 4,3 0-5,-10-5-7,0 1 1,0-1-1,1 0 1,-1 0-1,0-1 1,1 1-1,-1 0 1,0-1-1,1 1 1,-1-1 0,1 0-1,-1 0 1,2 0 11,-2 0-2,1-1 1,0 0 0,0 0-1,-1 0 1,1 0 0,-1 0 0,1-1-1,-1 1 1,1-1 0,-1 1-1,0-1 1,0 0 0,0 0 0,0 0-1,0 0 1,0 0 0,0-1-1,-1 1 1,1 0 0,-1-1 0,1 1-1,-1-1 1,0 0 0,0 0 1,6-13 27,0-2 0,-2 1 0,3-9-27,4-33 31,-2 0 0,-2 0-31,11-68-35,-14 96-3,-4 18-42,2 1-1,0-1 0,2-7 81,-4 18-115,-1 2-56,0 0-298,2 1-550,-1 1 705,1 0 1,-1-1-1,0 1 0,1 0 1,-1 0-1,0 0 1,0 0-1,0 0 0,0 0 1,-1 1-1,1-1 314,3 8-1630,8 15-4527</inkml:trace>
  <inkml:trace contextRef="#ctx0" brushRef="#br0" timeOffset="3062.29">1930 881 2705,'0'0'4314,"0"0"-1312,0 0-1306,0 0-300,0 4 3386,0 9-2628,0 15-1307,-2 0-1,0 0 1,-2 2-847,3-2-2111,1-19-2362,0-5-1591</inkml:trace>
  <inkml:trace contextRef="#ctx0" brushRef="#br0" timeOffset="3499.88">2028 885 7603,'0'0'5382,"0"0"-1893,0 3-1760,-9 170 2550,9-172-4277,0 0-1,0 0 1,1 1-1,-1-1 1,0 0-1,1 0 1,-1 0 0,1 0-1,-1 1 1,1-1-1,0 0 1,-1 0-1,1 0 1,0 0-1,0 0 1,0-1-1,0 1 1,0 0-1,0 0 1,0-1-1,0 1 1,0 0-1,0-1 1,0 1-1,0-1 1,0 1 0,1-1-1,-1 0 1,0 1-1,0-1 1,0 0-1,1 0-1,7 1-8,0 0-1,0 0 1,-1-1-1,4 0 9,-3 0 12,-7 0 16,0-1 0,0 1 1,0 0-1,0 0 0,-1-1 0,1 1 0,0-1 0,0 1 1,0-1-1,0 0 0,-1 0 0,1 0 0,0 0 1,-1 0-1,1 0 0,-1 0 0,1-1 0,-1 1 1,1-1-29,0-1 25,0 0 0,0 0 0,0-1 1,0 1-1,0 0 0,-1-1 1,0 0-1,1 1 0,-1-4-25,2-8 12,-1-1 0,0 0-1,-1 0 1,-2-8-12,1 19 4,0-12-211,0-9-237,0 10-3678,0 15-1366,0 1-3940</inkml:trace>
  <inkml:trace contextRef="#ctx0" brushRef="#br0" timeOffset="3828.97">2286 797 12470,'0'0'4274,"0"0"-2225,0 0-1617,0 0-432,0 0-977,0 0-944,0 8-2048,0 4-2995</inkml:trace>
  <inkml:trace contextRef="#ctx0" brushRef="#br0" timeOffset="4188.39">2478 881 8228,'0'0'4066,"0"0"-465,0 0-1344,0 24-560,0 0-640,0 4-353,0 0-304,0-8-160,0 0-144,0-8-96,-5-4-224,5 4-768,0 0-1105,0-3-3346,0-1-3441</inkml:trace>
  <inkml:trace contextRef="#ctx0" brushRef="#br0" timeOffset="4189.39">2482 1078 992,'0'0'9173,"0"0"-5380,0 0-1744,0 0-1344,0 0-705,0 0-192,0-5-1457,0 1-3698,0-4-4177</inkml:trace>
  <inkml:trace contextRef="#ctx0" brushRef="#br0" timeOffset="5158.78">2037 861 2625,'0'0'1945,"0"0"16,0 14 6070,0 1-8896,0-11 1105,0 0-1,1 0 1,0 0-1,0 0 1,0 0 0,1 4-240,-2-7 55,1 0 1,-1 0-1,0 0 1,1 0 0,-1 0-1,1 0 1,-1 0-1,1 0 1,0 0 0,-1-1-1,1 1 1,0 0 0,0 0-1,-1 0 1,1-1-1,0 1 1,0 0 0,0-1-1,0 1 1,0-1-1,0 1 1,0-1 0,0 0-1,0 1 1,1-1-56,-2 0 29,0 0 54,0 0 168,0 0 101,0 0 0,23 0 40,-22 0-396,2 1-66,0-1 1,0 0-1,0 0 1,1 0-1,-1-1 1,0 1-1,0-1 0,0 1 1,0-1-1,0 0 1,0 0-1,0-1 0,0 1 1,0 0-1,-1-1 1,1 0-1,0 0 1,0 0 69,-3 2-330,1-1 1,0 1-1,-1-1 1,1 1-1,0-1 1,0 1-1,-1 0 1,1 0 0,0-1-1,0 1 1,0 0-1,-1 0 1,1 0-1,0 0 1,0 0-1,0 0 1,0 0 0,0 0 329,2 0-2359,5 0-2782</inkml:trace>
  <inkml:trace contextRef="#ctx0" brushRef="#br0" timeOffset="6425.32">1836 11 3137,'-5'-5'20429,"6"3"-19341,1 1-3983,5 0 2934,0 1 1,-1-1-1,1 1 0,0 0 0,6 1-39,8 0 10,-20-1-25,-1 0 0,1 1 0,0-1 1,-1 0-1,1 1 0,-1-1 0,1 0 0,-1 1 1,1-1-1,-1 1 0,1-1 0,-1 1 1,0-1-1,1 1 0,-1-1 0,1 1 0,-1-1 1,0 1-1,0 0 0,1-1 0,-1 1 0,0 0 1,0-1-1,0 1 0,0-1 0,0 1 1,0 0-1,0-1 0,0 1 0,0 0 0,0-1 15,0 29-390,0-21 284,0 91-2592,0-98 2700,0 0 0,1 0-1,-1 0 1,0 0 0,1 0-1,-1 0 1,1 0 0,-1 0-1,1 0 1,0-1 0,-1 1-1,1 0 1,0 0 0,0-1-1,-1 1 1,1 0 0,0-1-1,0 1 1,0-1 0,0 1-1,0-1 1,0 1-2,1 0 67,-1-1 1,0 1-1,0 0 1,1-1-1,-1 1 0,0 0 1,0 0-1,0 0 1,0 0-1,0 0 0,0 0 1,0 0-1,-1 0 1,1 0-1,0 1 0,-1-1 1,1 0-1,0 0 0,-1 1 1,0-1-1,1 0 1,-1 1-1,0-1 0,1 1-67,-1 0 113,0 0 0,0 1 0,0-1 0,-1 0 0,1 0-1,0 0 1,-1 1 0,1-1 0,-1 0 0,0 0-1,0 0 1,0 0 0,0 0 0,0 0 0,0 0 0,-1 0-113,0 0 37,-1 1 0,0-1 0,0 0 0,0 0 1,0-1-1,0 1 0,-1 0 0,1-1 0,0 0 0,-2 0-37,3 0-107,0 0-1,-1 0 1,1 0-1,0 0 1,0 1-1,0-1 1,0 0-1,0 1 1,0 0-1,0-1 1,0 1 107,-1 4-4573,1 1-4147,2-7 1052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55.0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17224,'0'0'4770,"0"0"-3681,0 0-609,27 0-384,8 0-96,5 0 0,-4 0 0,0 0-128,-14 0-416,0 0-497,-8 0-1792,-10 0-3986</inkml:trace>
  <inkml:trace contextRef="#ctx0" brushRef="#br0" timeOffset="328.08">117 133 3346,'0'0'9972,"0"0"-6770,0 0-1234,13 0-831,18 0-801,0 0-288,1 0-48,-1 0-768,-4 0-1329,-5 0-3634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8:57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92 10021,'0'-9'8656,"0"5"-5753,0 5-104,0 311-2289,0-305-586,1 0 1,-1 0-1,1 0 0,0 0 1,1 0-1,0 0 1,0 0-1,1 0 76,17 31-4064,-12-30-242,1-4-3620</inkml:trace>
  <inkml:trace contextRef="#ctx0" brushRef="#br0" timeOffset="578.22">392 124 3378,'-3'0'1049,"1"1"1,-1-1 0,0 0 0,0 1-1,0 0 1,0-1 0,1 1 0,-1 0-1,0 0 1,0 1-1050,-1 0 653,1 0 0,0 1 0,0-1 0,-1 1 0,2 0 0,-4 2-653,-2 5 488,1 0 0,0 1-1,0 0 1,0 3-488,2-5 775,1 0-585,1 1 0,0 0 0,1-1 1,0 1-1,0 0 0,1 1 0,1-1 1,-1 0-1,2 0 0,-1 0 1,2 2-191,-1 24 65,-1-32-66,0-1 1,0 0-1,1 0 1,-1 0-1,1 0 0,0 0 1,0 1-1,0-1 1,0-1-1,1 1 1,-1 0-1,1 0 0,0 0 1,0-1-1,0 1 1,1 1 0,2 0-8,-1 0 1,1 0 0,-1-1 0,1 0 0,0 0 0,0 0 0,1 0-1,-1-1 1,2 1 7,8 1-83,0 1 0,0-2-1,0 0 1,1-1 0,-1-1-1,14 0 84,-20 0-99,1-1-1,-1-1 0,1 0 1,-1 0-1,7-2 100,-12 1-11,0 1 1,-1-1 0,1 0 0,-1 0-1,1 0 1,-1 0 0,0 0-1,0-1 1,0 1 0,0-1-1,-1 0 1,1 0 0,-1 0-1,2-3 11,-1 1 57,0 0-1,0 0 0,0 0 1,-1 0-1,0-1 0,0 1 1,0-1-1,-1 1 0,0-1 1,0-3-57,0-5 464,0 0 0,-2 0 0,-1-11-464,2 21 28,-1 0 1,0 0-1,0 0 0,0 0 0,0 1 0,-1-1 1,0 0-1,1 1 0,-1-1 0,-1 1 1,1 0-1,0-1 0,-1 1 0,0 0 0,0 1 1,0-1-1,0 0 0,0 1 0,-2-2-28,4 4-88,-2 0-1801,1 5-4719,2 6-4085</inkml:trace>
  <inkml:trace contextRef="#ctx0" brushRef="#br0" timeOffset="1126.7">824 60 6339,'0'0'5976,"0"0"-2188,0 0-1314,-6 4-97,-3 4-2185,1 2 0,0-1 0,1 1 0,0 1 0,0-1-1,1 1 1,1 0 0,0 0 0,0 1 0,1-1 0,1 1 0,-3 12-192,0 10 153,1 0-1,2 0 1,1 0-1,2 4-152,1 29-3,-1-65-1,0 0-1,1 1 1,-1-1 0,1 0-1,-1 0 1,1 0 0,0 0-1,0 0 1,0 0-1,0-1 1,0 1 0,0 0-1,1 0 1,-1-1-1,1 1 1,-1-1 0,1 1-1,-1-1 1,1 0 0,0 1-1,0-1 1,0 0-1,0 0 1,0 0 0,0-1-1,0 1 1,0 0-1,0-1 1,0 1 4,9 1-49,0 0 1,0-1-1,0 0 0,0-1 0,3-1 49,-2 1-42,-5 0 27,0 0 0,0-1 0,0 0-1,0 0 1,0-1 0,0 0 0,0 0 0,0-1 0,0 0 0,-1 0 0,0 0 0,0-1 0,0 0 0,0 0 0,0 0 0,-1-1-1,1 0 1,-1 0 0,-1-1 0,5-4 15,-2 1 1,-1-1-1,0 1 0,0-1 1,-1 0-1,-1 0 1,1-1-1,-2 0 0,1 1 1,-1-3-1,1-8 312,-1 0 1,-1-1 0,-1 1-1,-1-7-312,1 25 51,-1 0 0,0 0 0,-1 0 0,1 0 0,-1 0 0,1 1 0,-1-1 0,0 0 0,0 0 0,0 0 0,0 0 0,0 1 0,-1-1 0,1 1 0,-1-1 0,-1 0-51,1 1-227,0 0 0,0 1-1,0-1 1,-1 1 0,1-1 0,0 1 0,-1 0-1,1 0 1,-1 0 0,0 0 0,1 1 0,-1-1 0,1 1-1,-1-1 1,0 1 0,0 0 0,1 0 0,-1 0 227,3 2-5296,0 8-5031</inkml:trace>
  <inkml:trace contextRef="#ctx0" brushRef="#br0" timeOffset="1673.54">1199 100 1361,'-14'0'10259,"-10"0"-3013,22 0-7131,1 1 1,-1-1-1,0 0 1,1 1-1,-1-1 1,0 1-1,1 0 1,-1 0-1,1-1 0,-1 1 1,1 0-1,0 0 1,-1 0-1,1 1 1,0-1-1,0 0 1,-1 0-1,1 1 1,0-1-1,0 1-115,-11 17 498,-2 1 234,1 2 1,-3 7-733,13-22 110,0 1 0,0-1 0,0 1 0,1 0 0,0 0 0,1 0 0,-1 1 0,2-1 0,-1 2-110,0 5 24,1 22-59,0-35 32,0 0 0,0 0 0,0 0-1,1 0 1,-1 0 0,1 0 0,-1 0 0,1 0-1,0 0 1,0 0 0,0 0 0,0 0 0,0 0-1,0 0 4,3 1-3,0 0-1,0 0 0,0 0 1,1-1-1,-1 1 0,1-1 1,-1 0-1,1 0 0,0-1 1,0 1-1,0-1 0,0 0 1,0-1-1,4 1 4,12 0-77,1 0 0,20-4 77,-37 3-4,-1-1 1,1-1-1,-1 1 0,1-1 1,-1 0-1,1 0 0,-1 0 1,0 0-1,0-1 0,0 0 0,0 1 1,-1-2-1,1 1 0,-1 0 1,1-1-1,-1 1 0,0-1 1,-1 0-1,3-4 4,-1 2 13,0-2 1,0 1-1,0 0 1,-1-1-1,0 0 0,-1 1 1,0-1-1,0 0 1,-1 0-1,0 0 0,0-6-13,-1 10 31,1-16 195,-2-1-1,-1 1 1,0 0-226,1 13 27,-1 0-1,0 0 1,0 0-1,-1 0 1,0 0 0,0 1-1,0-1 1,-1 1-1,-4-6-26,6 10-30,1 1-1,-1-1 1,1 0-1,-1 1 1,0-1-1,0 1 1,0 0 0,0 0-1,0-1 1,0 1-1,0 1 1,0-1-1,0 0 1,0 0-1,-1 1 1,1-1-1,-2 1 31,-24-2-4414,27 2 3965,-9 0-6735</inkml:trace>
  <inkml:trace contextRef="#ctx0" brushRef="#br0" timeOffset="2596.62">1635 76 10453,'1'4'7966,"-1"3"-4020,1 0-3850,0-1-1,0 0 0,1 1 0,0-1 0,0 0 1,0 0-1,2 3-95,13 16 137,2-1 1,0 0-1,2-1 1,3 1-138,10 13 114,3 5 2,-11-12 9,1-2 0,1 0 0,6 2-125,-31-28 26,1 1 0,-1-2 0,1 1 0,-1 0 0,1-1 0,0 1 0,-1-1 0,1 0 0,0-1 0,0 1 0,0-1 0,0 1 0,0-1 0,0 0 0,0 0 0,0-1 0,0 1 0,-1-1 0,1 0 0,0 0 0,0 0 0,0-1 0,-1 1 0,1-1 0,-1 0 0,1 0 0,-1 0 0,0-1 0,0 1 0,0-1 0,1 0-26,5-9 116,-1-1 0,0 0 0,-1-1 0,0 0 0,-1 0 0,3-9-116,4-21 398,3-24-398,7-24-40,-10 50-140,4-14-704,-5 21-3345,-9 31 155,-2 3-2826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9:04.3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3378,'0'0'5295,"0"0"-1437,0 0-558,0 0-701,0 0-894,0 0-569,0 0-394,0 0-270,0 0-157,0 0-142,0 0-85,3 0-21,11 1 25,0 1 1,0 0-1,11 3-92,-10-2-43,-1 0-1,0-1 1,14 0 43,-27-2 4,-1 0 0,1 0 0,0 0 0,0 1 0,0-1 1,0 0-1,0 0 0,0 1 0,-1-1 0,1 0 0,0 1 0,0-1 1,-1 1-1,1-1 0,0 1 0,0-1 0,-1 1 0,1-1 0,-1 1 1,1 0-1,0-1 0,-1 1 0,1 0 0,-1 0 0,0-1 1,1 1-1,-1 0 0,0 0 0,1 0 0,-1 0 0,0-1 0,0 1 1,0 0-1,1 1-4,-2 33 304,0-22-237,1 99-243,0-111 42,90-1-1504,-70 0-3098,-1 0-4550,-14 0 2798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09:04.99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69 4354,'0'0'5557,"0"0"-2123,0 0-1383,0 0-522,0 2-542,-1 17 41,1-7-571,0 0 1,0 0-1,1 0 1,2 8-458,-1-7-218,-2-10 80,1 0-1,-1 0 0,0 0 0,1 0 0,0-1 1,0 1-1,0 0 0,1 1 139,-2-3-390,1 0-1,-1 0 1,1-1 0,0 1-1,-1 0 1,1-1 0,0 1 0,-1 0-1,1-1 1,0 1 0,0-1-1,0 1 1,-1-1 0,1 0-1,0 1 1,0-1 0,0 0-1,0 1 391,8-1-6029</inkml:trace>
  <inkml:trace contextRef="#ctx0" brushRef="#br0" timeOffset="375.17">162 29 9140,'0'0'5543,"-2"10"-3725,-12 12 114,10-17-1655,1-1 1,0 1 0,0 0 0,0 0 0,0 1 0,1-1-1,-1 5-277,-1 9 224,2 1-1,0 0 1,1 1-1,1 10-223,23-31-67,-19 0 109,-1-1-1,1 1 1,-1-1-1,1 0 1,-1 0-1,1-1 1,-1 1-1,0-1 1,0 0-1,1 1 1,-1-1 0,0-1-1,-1 1 1,1 0-1,0-1 1,1-1-42,6-7 116,-1 0 0,0-1 0,2-3-116,-11 15 1,2-5 29,0 1 0,-1 0 0,0-1 0,1 0 0,-2 1 0,1-1 0,0 1 0,-1-1 0,0 0-1,0 0 1,0 1 0,-1-1 0,0-2-30,0-13-106,-1 16-702,-3 4-3555,4 0 1645,0 0-5987</inkml:trace>
  <inkml:trace contextRef="#ctx0" brushRef="#br0" timeOffset="711.33">362 5 1072,'0'-4'11334,"0"4"-6468,0 0-2225,0 0-1360,0 0-865,0 0-416,0 0-368,0 0-833,0 0-1808,0 8-3090</inkml:trace>
  <inkml:trace contextRef="#ctx0" brushRef="#br0" timeOffset="1104.09">612 49 9188,'0'20'6323,"-18"8"-3394,5 8-1072,-5-4-816,0 4-577,5-4-176,-1-8-240,6-8-48,3-4-512,5 0-945,0-4-1776,0 0-4067</inkml:trace>
  <inkml:trace contextRef="#ctx0" brushRef="#br0" timeOffset="1105.09">648 313 10277,'0'0'3073,"0"0"129,0 0-1938,4 0-1200,1 0-64,-1 0-1200,0 0-3651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0.0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267 2 13926,'0'0'2127,"0"0"-1204,0 0-502,0 0-253,9 0-373,-9 0 362,0 0 526,0 0 622,0 0-59,0 0-259,0 0-275,0 0-207,0 0-79,0 0-137,0 0-17,0 0-64,0 0 13,0 0-31,0 0-65,0 0-69,-10 0-27,-25 0 5,10-1-54,0 1 1,-3 2 19,20-2-18,1 2 0,0-1 0,0 1 0,0 0-1,0 0 1,0 0 0,0 1 0,1 0 0,-4 3 18,8-5 2,-5 3-59,1 0 1,0 0-1,1 1 0,-1 0 1,0 0 56,5-3-39,-1 0 0,1 0 0,-1 0 0,1 0 0,0 0 0,0 0 0,0 1 0,0-1 0,0 0 0,0 1 0,0-1 1,1 0-1,-1 1 0,1-1 0,0 1 0,0 2 39,0 66-982,0-69 955,0 0 1,1-1-1,-1 1 0,1 0 0,0 0 1,-1-1-1,1 1 0,0-1 0,0 1 1,0-1-1,0 1 0,0-1 0,0 1 1,0-1-1,1 0 0,-1 0 0,0 1 1,1-1-1,-1 0 0,1 0 0,-1 0 1,1 0 26,41 18-171,-33-15 167,14 6-42,-12-7 44,-1 1 0,0 1 0,0 0 0,0 1 0,0 0 1,-1 0-1,0 1 0,7 7 2,-15-10 9,0-1 0,0 1-1,0-1 1,0 1 0,-1 0 0,1-1 0,-1 1 0,0 0 0,-1 0 0,1 0 0,-1 0 0,1 0-1,-1 4-8,-4 54 442,4-60-434,-1 0-1,1 0 1,-1 0-1,0 0 1,0 0-1,0 0 1,0 0-1,0 0 1,0-1-1,0 1 1,-1 0-1,1-1 1,-1 1-1,1-1 1,-1 1-1,-1 0-7,-32 19 144,28-17-93,-14 6 29,-1-1 1,0-1-1,0-1 1,-16 2-81,-14 5-1821,48-12 1058,4-1-2577,-1 0-3349,1-1-3065</inkml:trace>
  <inkml:trace contextRef="#ctx0" brushRef="#br0" timeOffset="603.29">495 371 3794,'-1'-1'6635,"1"0"-6554,0 1 0,0-1 1,0 1-1,0 0 0,0-1 1,0 1-1,0-1 0,0 1 1,0 0-1,0-1 0,0 1 1,0 0-1,0-1 0,1 1 1,-1-1-1,0 1 0,0 0 1,0-1-1,0 1 0,1 0 0,-1 0 1,0-1-1,0 1 0,1 0 1,-1-1-1,0 1 0,1 0-81,3-2 459,0 0-1,1 0 1,-1 0-1,1 1 1,-1-1-1,1 1 1,0 0-459,0 0 272,0 0 1,0 0-1,0 0 1,0-1-1,0 0 1,-1 0-1,1-1 1,1-1-273,8-5 490,-7 4-240,0 0 1,-1 0-1,1 0 1,-1-1-1,0 0 1,-1 0 0,1 0-1,1-4-250,-7 10 80,1-1 0,-1 1 1,0-1-1,0 1 0,1-1 0,-1 1 0,0-1 1,0 1-1,0-1 0,0 1 0,0-1 0,0 1 1,0-1-1,0 0 0,0 1 0,0-1 0,0 1 1,0-1-1,0 1 0,0-1 0,0 1 0,0-1 0,-1 1 1,1-1-1,0 1 0,0-1 0,-1 1 0,1-1 1,0 1-1,-1 0 0,1-1 0,0 1 0,-1-1 1,1 1-1,-1 0 0,1-1 0,0 1 0,-1 0 1,1 0-1,-1-1 0,1 1 0,-1 0 0,1 0 1,-1 0-1,1 0 0,-1-1 0,0 1 0,1 0 1,-1 0-1,1 0 0,-1 0 0,1 0 0,-1 0-80,-36 0-223,28 0 590,5-1-349,-1 1 0,1 0 0,0 0 0,0 0 0,-1 1 0,1-1-1,0 1 1,0 0 0,-1 0 0,1 1 0,0-1 0,0 1 0,1 0 0,-1 0 0,0 0 0,0 0 0,1 1-1,0-1 1,-1 1 0,1 0 0,-2 2-18,-1 2 4,-1 1 0,1 0 0,0 1-1,1-1 1,0 1 0,0 0 0,1 0-1,0 0 1,1 1 0,0-1 0,0 1-1,1 0 1,1 0 0,-1 0 0,2 0 0,-1 0-1,1 0-3,0-5-45,0-1-1,0 0 1,1 1-1,-1-1 0,1 1 1,0-1-1,1 4 46,-1-6-38,0-1 0,0 1-1,0-1 1,0 1 0,0-1 0,0 0-1,0 1 1,0-1 0,1 0 0,-1 0-1,0 0 1,1 0 0,-1 0 0,1 0-1,-1-1 1,1 1 0,-1 0 0,1-1-1,0 1 1,-1-1 0,1 0 0,0 1 38,9 0-485,0 0 1,0 0 0,1-1-1,-1 0 1,0-1 484,15 1-1436,-20 0 762,-1-1 1,0 1-1,0-1 1,0 0-1,0 0 1,0-1-1,0 1 1,0-1-1,0 0 1,-1-1-1,1 1 1,-1-1-1,5-2 674,30-20-8863</inkml:trace>
  <inkml:trace contextRef="#ctx0" brushRef="#br0" timeOffset="1183.58">896 207 8068,'-15'0'3718,"-32"2"4303,43-1-7833,1-1-1,0 1 1,0 0-1,0 1 1,0-1-1,0 0 1,0 1-1,0 0 1,1-1-1,-1 1 1,1 0-1,-1 0 1,0 1-188,-1 1 119,1 0 0,-1 1-1,1-1 1,0 1 0,0 0 0,0-1 0,0 1 0,1 1 0,0-1 0,0 0 0,0 0-1,0 4-118,0 5-9,1 0 0,0 0-1,1 0 1,0 2 9,0 3-82,0-17 56,0-1 1,1 1-1,-1-1 0,0 1 1,1-1-1,-1 1 0,1-1 1,-1 1-1,1-1 0,0 0 1,-1 1-1,1-1 0,0 0 1,0 0-1,0 0 0,0 1 1,0-1-1,0 0 1,0 0-1,1 0 0,-1-1 1,0 1-1,1 0 0,-1 0 1,0-1-1,1 1 0,-1-1 1,1 1-1,-1-1 0,1 1 1,-1-1-1,1 0 0,-1 0 26,10 2-318,0-1-1,0-1 1,0 1-1,6-2 319,1 0-397,-14 1 313,0-1-1,0 0 1,1 0 0,-1 0 0,0 0 0,0-1 0,0 1 0,0-1 0,0 0-1,0-1 1,-1 1 0,1-1 0,-1 1 0,0-1 0,1 0 0,1-3 84,3-2-159,-1-1 0,1-1 1,-2 1-1,0-1 0,5-9 159,-9 15 97,-1 1 0,0-1 1,0 0-1,0 0 0,-1 0 1,1 1-1,-1-1 0,0 0 0,0 0 1,0 0-98,0-2 900,0 5 172,0 30 422,1-2-1395,2-1-1,1 1 0,4 13-98,3 20 111,-5-23-75,-1 1 0,-3-1 0,-1 1 0,-3 23-36,2-58 21,-1 0 0,0 0 1,0 0-1,0 0 0,0 0 0,0-1 1,-1 1-1,1 0 0,-1-1 0,0 1 0,0-1 1,0 0-1,0 0 0,0 1 0,0-1 1,0-1-1,-1 1 0,1 0 0,-1-1 0,1 1 1,-1-1-1,0 1 0,0-1 0,0 0 1,1 0-1,-1-1 0,0 1 0,0-1 0,0 1-21,-9 1-227,0-1 0,0 1 0,-1-2 0,1 0 0,0 0 0,-8-2 227,19 1-165,-1 1 1,1 0-1,0-1 0,0 1 1,0-1-1,0 1 0,0-1 1,0 0-1,0 1 0,0-1 1,0 0-1,0 0 0,0 0 1,0 0-1,1 0 0,-1 0 1,0 0-1,1 0 0,-1 0 1,1 0-1,-1 0 0,1 0 1,-1 0-1,1 0 0,0 0 1,-1-1-1,1 1 0,0 0 1,0 0 164,-1-1-321,-4-22-6098</inkml:trace>
  <inkml:trace contextRef="#ctx0" brushRef="#br0" timeOffset="1921.62">1141 199 8772,'-18'3'9712,"8"6"-6875,9-6-2852,1 0 0,-1 0 0,0 0 0,1 0-1,0 0 1,-1 0 0,1 0 0,0 1 0,1-1 15,-1 1 548,-1 29-206,0-14-70,1-1-1,2 14-271,-1-29-3,0-1-1,0 1 0,0-1 0,0 1 1,0-1-1,0 1 0,1-1 0,-1 0 0,1 0 1,-1 0-1,1 0 0,0 0 0,0 0 1,0 0-1,0 0 0,0-1 0,1 1 1,-1-1-1,0 1 0,1-1 0,-1 0 1,1 0-1,-1 0 0,1 0 0,0-1 0,-1 1 1,1-1-1,1 1 4,7 0-85,0 1 1,0-1-1,1-1 0,-1 0 0,0-1 1,9-1 84,-14 0-47,-1 1 0,1-2 0,0 1 0,-1 0 0,1-1 0,-1 0 1,0-1-1,0 1 0,0-1 0,-1 0 0,1 0 0,-1 0 0,0-1 0,0 1 1,0-1-1,-1 0 0,0 0 0,0-1 0,0 1 0,0 0 0,-1-1 0,0 0 1,0 0-1,-1 1 0,1-1 0,-1 0 0,-1 0 0,1-4 47,-1-26-112,0 35-83,0 1-114,2 1 191,0-1 1,-1 1-1,1 0 0,0 0 1,-1 0-1,1 0 0,-1 0 1,1 0-1,-1 1 0,1-1 1,-1 0-1,0 1 1,0-1-1,0 1 0,0-1 1,0 1-1,0 0 0,0-1 1,0 1-1,0 0 0,0 2 118,13 43 281,-13-41-426,1 18 157,-2-20-8,0 0 0,0-1 0,1 1 0,-1 0 0,0-1 0,1 1 0,0-1 0,0 1 0,0-1 0,1 1 0,-1-1 0,1 0 0,1 3-4,-2-9 349,0 0 0,-1 0 0,1-1 0,-1 1 0,1 0 0,-1 0 0,0 0 0,0 0 0,0-1-349,0-1 106,0-1 0,0 1 0,1-1 0,0 1 0,0-1 0,1 1 0,0-1 1,0 1-1,0 0 0,0 0 0,3-3-106,-4 5 77,1 1-1,0-1 1,0 1 0,0 0 0,0 0 0,0 0 0,0 0-1,0 0 1,0 1 0,1-1 0,-1 1 0,1-1 0,0 1-1,-1 0 1,1 0 0,0 0 0,-1 0 0,1 0-1,0 1 1,0-1 0,0 1 0,2 0-77,8 0 267,31 2 489,-41-1-733,0 0 0,-1 0 0,1 0 1,0 0-1,-1 0 0,1 0 0,-1 1 0,1 0 0,-1-1 1,1 1-1,-1 0 0,0 0 0,0 0 0,0 0-23,3 4 52,-1 0 0,0 1 0,0-1 0,0 1 0,-1 0-1,0 0 1,0 0 0,0 0 0,-1 0 0,0 1 0,-1-1 0,0 1-52,2 18-1260,-1 1 0,-2 21 1260,0-31-1555,2-10-4138,5-5-6038</inkml:trace>
  <inkml:trace contextRef="#ctx0" brushRef="#br0" timeOffset="2454.01">1840 279 8644,'-3'-1'883,"0"-1"0,-1 1 0,1 0 0,-1 0 0,0 0 1,1 1-1,-1 0 0,1-1 0,-1 1 0,0 0 0,1 1 0,-1-1 0,0 1 0,0-1-883,-1 2 281,1-1-1,0 1 1,-1 0-1,1-1 0,0 2 1,0-1-1,0 0 1,1 1-1,-1 0 0,-2 2-280,1 0-20,1-1-1,0 1 1,0 0-1,1 0 0,-1 0 1,1 0-1,0 0 1,0 1-1,1 0 1,0-1-1,0 1 0,0 0 1,1 0-1,-1 0 1,1 0-1,1 1 0,-1 0 21,1 12-9,-1-14-10,1-1-1,0 1 1,0 0-1,0 0 0,1 0 1,0 0-1,0 1 20,-1-5-15,1 0 0,-1 0 1,1 1-1,0-1 0,-1 0 0,1 0 0,0 0 0,0 0 1,0 0-1,0 0 0,0 0 0,0 0 0,0 0 0,0 0 1,0-1-1,0 1 0,1 0 0,-1-1 0,0 1 0,0-1 1,1 1-1,-1-1 0,0 0 0,1 1 0,-1-1 0,0 0 0,2 0 15,6 1-74,0 0 0,0-1 0,0 0 0,0 0 0,0-1 0,7-1 74,-13 1 0,1 0-1,0 0 1,-1-1-1,0 1 1,1-1-1,-1 0 0,0 1 1,0-2-1,0 1 1,0 0-1,0 0 1,-1-1-1,1 0 1,-1 0-1,1 1 1,-1-1-1,1-2 1,1-3 34,1 0-1,-1-1 1,0 0 0,-1 0-1,0 0 1,-1 0 0,0-1-1,0 1 1,0-8-34,0-16 455,-1-1-1,-2-6-454,0-9 581,0 36-518,-1-1 0,0 1 0,-1-1 0,0 1-1,-1 0 1,0 0 0,-6-10-63,-10-34-640,19 54-310,1 16-6061,0 18-2231</inkml:trace>
  <inkml:trace contextRef="#ctx0" brushRef="#br0" timeOffset="3016.44">2117 243 3265,'0'-1'643,"0"0"-1,-1 0 0,1 0 0,0 0 0,0 0 0,-1 0 0,1 0 0,0 0 0,-1 0 0,1 0 0,-1 0 0,1 0 1,-1 0-1,1 1 0,-1-1 0,0 0 0,0 0 0,1 1 0,-2-2-642,0 1 574,0 0 0,0-1-1,0 1 1,0 0 0,0 0 0,0 1-1,0-1 1,-1 0 0,0 0-574,0 1 164,1-1 0,-1 1 1,1 0-1,-1-1 0,1 1 1,-1 0-1,0 1 0,1-1 1,-1 0-1,1 1 0,-1-1 1,1 1-1,0 0 0,-1 0 1,1 0-1,0 0 0,0 0 1,-2 1-165,-1 4 75,0-1 1,0 1-1,1 0 0,-1 1 1,1-1-1,1 1 0,-1-1 1,1 1-1,1 0 0,-1 0 1,1 1-1,0-1 1,0 3-76,0 5-65,0 0 0,0 1 1,2-1-1,0 0 1,0 1-1,2 1 65,-2-15-21,0-1-1,1 1 1,-1-1-1,1 1 1,-1-1-1,1 0 1,0 1 0,-1-1-1,1 1 1,0-1-1,0 0 1,0 0-1,0 0 1,0 1-1,0-1 1,0 0 0,1 0-1,-1-1 1,0 1-1,1 0 1,-1 0-1,0-1 1,1 1-1,-1 0 1,1-1 0,-1 1-1,1-1 1,-1 0-1,1 0 22,7 2-219,-1-1 0,1 0-1,0-1 1,7 0 219,-6-1-283,-7 1 250,0 0-1,-1-1 1,1 0 0,0 0-1,0 0 1,-1 0 0,1 0 0,0-1-1,-1 1 1,1-1 0,-1 1-1,0-1 1,0 0 0,1 0-1,-1 0 1,0 0 0,-1 0 0,1-1-1,0 1 1,-1-1 0,1 1-1,-1-1 1,0 1 0,0-1 0,1-1 33,2-6 0,0-1 0,-1 1 1,0 0-1,-1-1 1,0 0-1,0-2 0,-3-16 117,2 13 1805,9 32-1093,-5-4-715,1-1 1,1 0-1,0-1 0,0 1 1,1-1-1,0-1 0,9 9-114,-11-13-167,0 0-1,0 0 0,0-1 1,1 0-1,0 0 1,2 0 167,-3-1-761,0-1 1,0 0 0,-1-1-1,1 1 1,0-1 0,0 0-1,1-1 1,2 0 760,8 0-7278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6.9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4146,'0'0'10453,"0"0"-5251,0 0-2401,0 0-1088,0 0-913,0 0-431,0 0-369,0 0-144,0 0-801,0 20-800,0 8-2993,0 4-11205</inkml:trace>
  <inkml:trace contextRef="#ctx0" brushRef="#br0" timeOffset="1">5 413 9909,'0'4'8211,"0"0"-5441,0 0-1394,0 0-832,0-4-480,0 4-64,0-4-720,0 4-1105,0 4-4033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0:53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143 197 8452,'0'0'5421,"0"0"-600,-6 0-3359,-7-1 122,9 1-1425,1-1 1,0 1-1,0 0 0,-1 0 0,1 0 1,0 0-1,0 1 0,-1-1 1,1 1-1,0 0 0,0 0 0,0 0 1,0 0-1,0 1 0,0-1 0,-3 2-159,0 3 66,1 0-1,-1 1 0,1-1 0,0 1 0,1 0 0,0 1 0,0-1 0,0 0 0,1 1 0,0 0 1,0 0-1,1 0 0,0 2-65,-2 13-23,1 0 0,1 0 0,0 0 0,2 4 23,1-26-40,-1 0-1,0-1 0,1 1 0,-1 0 1,1 0-1,-1 0 0,0 0 0,1 0 1,0-1-1,-1 1 0,1 0 0,0 0 0,-1-1 1,1 1-1,0 0 0,0-1 0,-1 1 1,1-1-1,0 1 0,0-1 0,0 0 1,0 1-1,0-1 0,0 0 0,0 1 0,-1-1 1,1 0-1,0 0 0,0 0 0,0 0 1,0 0-1,1 0 41,44 0-1647,-31-1 549,-8 2 34,0-2 1,-1 1 0,1-1-1,0 0 1,0 0 0,-1-1-1,1 0 1,-1 0 0,4-2 1063,22-15-9775</inkml:trace>
  <inkml:trace contextRef="#ctx0" brushRef="#br0" timeOffset="546.79">250 245 2369,'-3'-2'1319,"-1"1"0,1 0-1,0 0 1,-1 0 0,1 0 0,-1 0-1,1 1 1,-1-1 0,0 1 0,1 0 0,-1 0-1,-1 1-1318,-6-1 1418,9 0-1323,0 1-1,0-1 1,0 1 0,1 0 0,-1 0 0,0 0 0,0 0 0,1 0 0,-1 0-1,0 0 1,1 0 0,-1 1 0,1-1 0,0 0 0,-1 1 0,1-1 0,0 1-1,0 0 1,0-1 0,0 1 0,0 0 0,0 0 0,0 0-95,-18 50 368,16-43-194,-2 7-142,1 1 1,1-1 0,0 1 0,1-1 0,1 1 0,0 13-33,1-30-6,0 1 1,1 0-1,-1-1 0,0 1 1,0-1-1,0 1 0,0-1 1,1 1-1,-1-1 0,0 1 1,1 0-1,-1-1 0,0 0 1,1 1-1,-1-1 0,1 1 1,-1-1-1,0 1 0,1-1 1,-1 0-1,1 1 1,-1-1-1,1 0 0,0 0 1,-1 1-1,1-1 0,-1 0 1,1 0-1,-1 0 0,1 1 1,0-1-1,-1 0 0,1 0 1,-1 0 5,26 0-322,-17-1 164,-6 1 111,4 1-195,1-1 0,-1-1 0,0 0 0,0 0-1,1 0 243,-6 0-105,1 0 0,-1 0-1,1 0 1,-1 0 0,0 0-1,1-1 1,-1 1 0,0-1-1,0 0 1,0 1 0,0-1-1,0 0 1,-1 0 0,3-3 105,-4 5-30,19-26-4486,15-26 4516,-30 47-1101,0 5 5186,-3-7 467,-1 3-4484,0-1-1,0 1 1,1-1 0,-1 0-1,1 1 1,0 0-1,0-1 1,1 0-68,-1 4 51,-1-1 1,1 1 0,0 0 0,0 0 0,0-1 0,0 1 0,0 0 0,0 0 0,0 0 0,0 0 0,0 0 0,0 0 0,0 0 0,1 1 0,-1-1-1,0 0 1,1 1 0,-1-1 0,1 1 0,-1-1 0,0 1 0,1-1 0,-1 1 0,1 0 0,-1 0 0,1 0 0,1 0-52,90 0 1182,-92 0-1176,1 1 1,0-1 0,-1 1-1,1 0 1,0 0 0,-1-1-1,1 1 1,-1 0 0,1 0-1,-1 0 1,1 1 0,-1-1-1,0 0 1,0 0 0,0 1-1,0-1 1,0 1 0,0-1-1,0 1 1,0-1 0,0 1-1,0 0 1,-1-1 0,1 1-1,-1 1-6,15 53-16,-12-45-41,0 10-178,0 0-1489,0-11-3699,1-9-4576</inkml:trace>
  <inkml:trace contextRef="#ctx0" brushRef="#br0" timeOffset="923.11">776 245 4194,'-19'-1'10723,"-20"0"-4504,37 1-6101,0 0 0,0 0-1,0 1 1,0-1 0,0 1-1,0-1 1,0 1-1,0 0 1,0 0 0,0 0-1,1 0 1,-1 0 0,0 0-1,1 0 1,-1 0 0,0 1-118,-5 7 85,0 0 1,1 0-1,0 1 1,1-1-1,0 1 1,1 0 0,-1 1-1,2-1 1,-1 6-86,-1 3 73,2 1 0,0 0-1,1 0 1,1 19-73,1-39 0,1 1 1,-1-1-1,0 1 0,1-1 0,-1 0 0,1 1 0,-1-1 0,1 0 1,-1 1-1,1-1 0,-1 0 0,1 0 0,-1 0 0,1 1 0,-1-1 1,1 0-1,-1 0 0,1 0 0,0 0 0,-1 0 0,1 0 0,-1 0 1,1 0-1,-1 0 0,1 0 0,21 0-28,-17 0 20,0-1 8,-1 0-1,1 0 0,-1 0 0,0 0 0,1 0 1,-1-1-1,0 0 0,0 0 0,0 0 0,0 0 1,0-1-1,0 0 0,-1 1 0,1-1 0,-1-1 1,0 1-1,0 0 0,0-1 0,0 0 0,0 1 1,1-4 0,5-8 76,-1 0-1,0 0 1,-1-1 0,-1 0 0,0-4-76,-2 2 144,0 1 0,-2-1 0,0 1 0,-1-1-1,-1 0 1,-2-17-144,1-9 87,1-43-242,0 85-338,-1 14-3290,-2 17-1972</inkml:trace>
  <inkml:trace contextRef="#ctx0" brushRef="#br0" timeOffset="1251.33">1025 217 2865,'0'0'4418,"0"0"657,0 0-865,0 0-1569,0 0-624,0 8-689,0 20-175,0 8-449,0 0-176,0-4-303,0-4-97,0-4-128,0-12-144,0 4-289,0-8-415,0 0-529,0-4-2064,0-4-5411</inkml:trace>
  <inkml:trace contextRef="#ctx0" brushRef="#br0" timeOffset="1657.57">1324 209 10533,'-24'2'7348,"7"6"-4129,14-5-2871,-1 0-1,1 1 0,0 0 0,0 0 0,0 0 1,0 0-1,-1 3-347,-4 8 172,1 1-1,0-1 1,1 1 0,1 0-1,1 0 1,0 1 0,1 0-1,0-1 1,2 1 0,0 0 0,1 6-172,0-23-7,1 1 1,-1-1-1,1 0 0,-1 1 1,0-1-1,1 1 1,-1-1-1,1 0 1,-1 1-1,1-1 0,-1 0 1,1 0-1,-1 0 1,1 1-1,-1-1 1,1 0-1,0 0 1,-1 0-1,1 0 0,-1 0 1,1 0-1,-1 0 1,1 0-1,0 0 1,-1 0 6,22 0-470,-17-1 218,0 1-50,0 0 0,1-1 0,-1 0 0,0 0 0,0 0 0,0 0 0,0-1 0,-1 0 0,1 0 302,25-14-4552,-21 11 2522,18-11-8658</inkml:trace>
  <inkml:trace contextRef="#ctx0" brushRef="#br0" timeOffset="1993.05">1511 217 5154,'0'0'6579,"0"0"-2625,0 0-1089,-4 16-1024,4 20-496,0 4-577,0 0-287,0-8-145,0-4-256,-5-8-80,5-4-352,0-8-577,0 4-1872,0-12-4018</inkml:trace>
  <inkml:trace contextRef="#ctx0" brushRef="#br0" timeOffset="2322.39">1974 253 1281,'-1'-2'1167,"-1"1"1,0 0 0,0 0 0,0 0-1,0 0 1,0 0 0,0 0 0,0 0 0,0 0-1,0 1 1,-1-1-1168,-3 0 1557,-1 1-1,0-1 1,0 1-1,0 1 1,0-1-1557,-12 1 1715,18-1-1661,-1 0 0,1 1 0,0-1 0,0 0 0,-1 1-1,1-1 1,0 1 0,0 0 0,0-1 0,0 1 0,0 0 0,0-1 0,0 1-1,0 0 1,0 0 0,0 0 0,0 0 0,1 0 0,-1 0 0,0 1-54,-14 24 221,12-18-117,-5 7-28,1 0-1,1 0 1,1 1-1,0 0 1,1 1-1,0-1 1,2 0-1,0 1 1,1 0-1,0 2-75,1-19 0,0 1 0,0-1 0,0 0 0,0 1 0,0-1-1,0 1 1,0-1 0,1 0 0,-1 1 0,0-1-1,0 1 1,0-1 0,0 0 0,1 1 0,-1-1 0,0 0-1,0 1 1,1-1 0,-1 0 0,0 0 0,1 1-1,-1-1 1,0 0 0,1 0 0,-1 1 0,0-1 0,1 0-1,-1 0 1,0 0 0,1 0 0,-1 1 0,1-1-1,-1 0 1,0 0 0,1 0 0,-1 0 0,1 0 0,-1 0-1,0 0 1,1 0 0,-1 0 0,1 0 0,-1 0-1,0-1 1,1 1 0,-1 0 0,1 0 0,1-1 3,4 1-3,0-1 1,0 1-1,-1-2 0,1 1 0,0-1 1,0 0-1,-1 0 0,1 0 0,-1-1 0,0 0 1,1 0-1,-1 0 0,0-1 0,13-10-135,-1-1 0,14-15 135,-19 19-149,-7 5-169,0 0 0,0 0 0,0-1-1,-1 1 1,0-1 0,0 0 0,0-3 318,6-9-2805,0 4-2816,3 6-4941</inkml:trace>
  <inkml:trace contextRef="#ctx0" brushRef="#br0" timeOffset="2668.3">2064 265 7956,'0'70'7496,"0"91"-4190,0-161-3234,0 0 0,1 0 0,-1 1 1,1-1-1,-1 0 0,0 0 0,1 0 0,-1 0 0,1 1 1,-1-1-1,1 0 0,-1 0 0,1 0 0,-1 0 0,1 0 0,-1 0 1,0 0-1,1 0 0,-1 0 0,1 0 0,-1-1 0,1 1 1,-1 0-1,1 0 0,-1 0 0,1-1-72,-1 1 71,1-1-26,0 0 0,0 0 0,0 0 0,-1 0 0,1 0 0,0-1 0,-1 1 0,1 0 0,-1 0 0,1-1 0,-1 1 0,1 0 0,-1-1 0,0 1 0,0 0 0,0-1 0,0 0-45,2-8 156,3-14 247,2-1 0,4-6-403,-9 23 131,1 1 0,1-1 0,0 1 0,0 0 0,0 0 0,1 0 0,0 0 0,0 1 0,3-3-131,-5 7 75,0 0 0,1 0 0,-1 0 1,1 0-1,-1 1 0,1-1 0,-1 1 1,1 0-1,0 0 0,-1 1 0,1-1 1,0 0-1,2 1-75,52 2 988,-54-2-937,-1 1 0,1 0 0,-1 0 0,1 0 0,-1 1 0,1-1 0,-1 1 0,0 0 0,0 0 0,0 0 0,0 0 0,0 0 0,0 1 0,0-1 0,-1 1 0,1 0 0,-1 0 0,0 0-1,0 0 1,0 0 0,0 0 0,-1 1 0,1-1 0,-1 0 0,0 1 0,0 0 0,0-1-51,2 8-505,0 1 0,-1-1 0,1 10 505,0 28-7643,-3-48-3301</inkml:trace>
  <inkml:trace contextRef="#ctx0" brushRef="#br0" timeOffset="3013.37">1992 105 14695,'-4'-4'5042,"4"-4"-2449,0-5-1168,13 1-737,18-4-384,1 0-240,-10 8-64,5-4-192,-5 4-816,0 4-2290,0 0-12469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14.6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77 422 4626,'-5'1'9896,"2"1"-3420,2 5-1810,3 1-4183,6 10-3633,-3-9 4767,14 16-1472,21 23-145,-19-24 18,-1 1 0,2 6-18,2 9 70,16 36-70,-18-31 16,-2-15-223,-19-28 185,0-1 1,0 0-1,0 0 0,1 1 0,-1-1 1,0 0-1,1 0 0,-1-1 1,1 1-1,-1 0 0,1 0 0,0-1 1,-1 1-1,1-1 0,-1 1 1,1-1-1,0 1 0,0-1 22,-1 0-467,-1 0-245,0 0-398,0 0-557,0 0-2757,0-6 182,0-8-4890</inkml:trace>
  <inkml:trace contextRef="#ctx0" brushRef="#br0" timeOffset="374.97">317 261 10277,'-1'1'317,"0"-1"1,0 0-1,0 1 0,0-1 1,0 1-1,0-1 1,0 1-1,0-1 0,0 1 1,0 0-1,0 0 1,0-1-1,0 1 1,1 0-1,-1 0 0,0 0 1,0 0-1,1 0 1,-1 0-1,1 0 0,-1 0 1,1 1-318,-13 31 717,9-22-203,-4 10-115,-22 55 285,-2-1-1,-22 33-683,8-30 267,-39 50-267,60-94-555,26-50-5250,0 11 4731,0 1 0,1-1 0,-1 1 1,1 0-1,0-1 0,1 0 1074,24-31-7337</inkml:trace>
  <inkml:trace contextRef="#ctx0" brushRef="#br0" timeOffset="1072.26">571 193 5907,'0'0'8316,"0"0"-4077,0 0-2166,0 0-953,0 0-562,0 3-209,0-2-347,1 100 1309,5 14-1311,-3-82 232,2 0 0,1 0 0,2-1 0,1 1 0,7 15-232,-14-43-22,0 0 0,0-1 0,1 1 0,-1-1 0,1 1 0,0-1 0,0 0 0,3 2 22,-5-4-7,1-1 0,-1 0 0,1 0 0,-1 0 0,1 0 0,-1 0 0,1 0 0,0 0 1,0-1-1,-1 1 0,1-1 0,0 1 0,0-1 0,0 0 0,0 1 0,-1-1 0,1 0 0,0 0 0,0-1 1,0 1-1,0 0 0,0 0 0,-1-1 0,1 1 0,1-2 7,0 1 11,0 0 0,0-1 0,-1 0 0,1 1-1,-1-1 1,0 0 0,1 0 0,-1-1 0,0 1 0,0 0 0,0-1 0,-1 1 0,1-1-1,0 0 1,-1 0-11,21-46 173,-19 41-165,12-39 55,-2-1 1,-2 0-1,4-44-63,-2 10-158,-12 76 94,-1 5-29,0 1-307,0 5-449,0 59-3430,0-20-1812</inkml:trace>
  <inkml:trace contextRef="#ctx0" brushRef="#br0" timeOffset="1404.33">1003 582 6339,'0'0'6643,"0"0"-2225,0 8-2769,-4 32-17,4 4-511,0 8-481,0-11-304,0-9-224,0-8-112,0-8-128,0-8-192,0-4-672,0 0-1473,0-4-4434</inkml:trace>
  <inkml:trace contextRef="#ctx0" brushRef="#br0" timeOffset="1748.39">1244 582 5987,'0'0'7171,"0"0"-2894,-1 2-2122,-7 26-1588,1 0 0,1 1 0,2 0-1,1 0 1,1 0 0,1 0-1,2 4-566,-1-32 12,0 0-1,0 0 1,1 0-1,-1 0 1,0 0-1,1 0 1,-1 0-1,1 0 1,-1 0-1,1 0 1,-1 0-1,1 0 1,0 0-1,-1 0 1,1 0-1,0-1 1,0 1-1,-1 0 1,1-1-1,0 1 1,0-1-1,0 1 1,0-1-1,0 1 1,0-1-1,0 1 1,0-1-1,0 0 1,0 0-1,0 1 1,0-1-1,1 0 1,-1 0-1,0 0 1,0 0-1,0 0-11,2 0 3,0 0 0,0 0 0,1-1 0,-1 1 0,0-1-1,0 1 1,0-1 0,0 0 0,0 0 0,-1 0 0,1-1 0,0 1-1,1-2-2,2-2 21,-1 0-1,1-1 0,-1 0 1,-1 0-1,1 0 0,-1 0 1,0-1-1,0 0 0,-1 0 1,0 0-1,0 0 0,0-3-20,2-8 22,0 1 0,-1-1-1,-1-1 1,0-14-22,-2-71-77,-1 103 62,0 0 1,0 1-1,0-1 1,0 1-1,0-1 1,0 0 0,0 1-1,0-1 1,0 1-1,-1-1 1,1 0-1,0 1 1,0-1-1,0 1 1,-1-1-1,1 1 1,0-1-1,-1 1 1,1-1-1,-1 1 1,1-1 0,-1 1-1,1-1 1,0 1-1,-1 0 1,1-1-1,-1 1 15,-18-2-4991,13 2 1022,-2 0-7276</inkml:trace>
  <inkml:trace contextRef="#ctx0" brushRef="#br0" timeOffset="2109.1">1489 470 6339,'0'0'11877,"0"0"-8947,0 0-1362,0 0-895,0 0-593,0 0-80,0 0-432,0 0-1041,0 16-928,0 8-3074,5-4-8211</inkml:trace>
  <inkml:trace contextRef="#ctx0" brushRef="#br0" timeOffset="2437.05">1601 566 2289,'0'0'11637,"0"0"-6914,0 0-2002,0 8-1217,0 12-639,0 4-481,0 4-240,0 0-144,-5-4-80,1-4-240,4 1-448,0-9-593,0 0-1552,0-4-3266,0-4-5138</inkml:trace>
  <inkml:trace contextRef="#ctx0" brushRef="#br0" timeOffset="2438.05">1663 771 7956,'0'0'5202,"0"0"-1840,0 0-1570,0 0-783,0 0-753,0 0-256,0 0-688,0-4-1874,0 0-5457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19.5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286 0 12550,'0'0'4690,"0"0"-2529,0 12-1105,0 24-319,0 9-609,0-1 160,0 0-240,0-4-48,0-8 0,0-4-16,0-4-496,0 0-465,0-4-1520,0 0-3602,0-8-5458</inkml:trace>
  <inkml:trace contextRef="#ctx0" brushRef="#br0" timeOffset="329.3">1 217 4354,'0'0'9140,"0"0"-4626,0-4-2033,4 4-1424,27 0-129,5 0-447,8 0-193,-4 0-240,1 0-48,-6 0-96,5-8-641,0 0-1376,5-8-4578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22.2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99 127 464,'-4'-3'8953,"-6"2"-5075,-14 1-1870,17 0 4,-45 0 3225,51 0-4800,1 0-77,0 0-234,7 0-134,155-4 589,-158 6-584,1-1-1,0 0 1,0 1 0,-1 0-1,1 0 1,-1 0-1,0 1 1,1 0-1,-1-1 1,0 1 0,-1 1-1,1-1 1,0 1-1,2 3 4,-5-5-61,-1 0 0,1 1 0,0 0 0,-1-1 0,1 1 0,-1-1 0,0 1 0,0 0 0,0-1 0,0 1 0,0 0 0,-1-1 0,1 1 0,-1-1 0,0 1 0,0-1 0,0 1 0,0-1 0,0 1-1,0-1 1,-1 0 0,1 0 0,-1 0 0,1 0 0,-1 1 61,-1-2-47,1 0 0,-1 1 1,1 0-1,0-1 0,0 1 0,0 0 0,0 0 0,0 0 0,0 1 0,0-1 0,0 2 47,1-3-5,1 0-1,-1 1 0,1-1 0,0 1 1,-1-1-1,1 1 0,0-1 1,0 1-1,0-1 0,0 1 0,0-1 1,0 1-1,1-1 0,-1 0 1,0 1-1,1-1 0,-1 1 0,1-1 1,0 0-1,-1 1 0,1-1 0,0 0 1,0 0-1,0 1 0,0-1 6,26 32 97,-23-29 40,0 1 0,1-1 1,-2 1-1,1 0 0,0 0 0,-1 0 0,0 1 1,0-1-1,-1 1 0,0-1 0,1 1 0,-2 0 0,1 0 1,-1 0-1,0 0 0,0 4-137,-1-8 51,0 0 0,-1 0-1,1-1 1,-1 1 0,0 0-1,1-1 1,-1 1 0,0 0 0,0-1-1,0 1 1,0-1 0,0 1 0,-1-1-1,1 0 1,0 1 0,-1-1-1,1 0 1,-1 0 0,1 0 0,-1 0-1,-1 1-50,-35 16 339,37-18-332,-18 7-291,0-1 0,0 0 0,-1-1 0,0-2 0,1 0 0,-19 0 284,37-3-1212,1 0-639,0 0-1409,0 0-2268,0 0-2289</inkml:trace>
  <inkml:trace contextRef="#ctx0" brushRef="#br0" timeOffset="1378.22">598 79 2977,'-7'-4'13409,"2"7"-6282,4 16-4013,7 13-6547,-1-17 5176,3-1-1737,0 0 0,1-1 0,1-1 0,0 1 1,1-2-1,0 1 0,1-1 0,0-1 0,0 0 0,1-1 0,1 0 1,0-1-1,4 1-6,-12-6-22,1-1 0,0 0 0,-1 0-1,1 0 1,0-1 0,0 0 0,0-1 0,0 1 0,0-1 0,3-1 22,1 1-38,-9-1 39,0 1 0,0-1-1,0 0 1,0 1 0,-1-1 0,1 0 0,0 0 0,0-1-1,-1 1 1,1 0 0,0-1 0,-1 1 0,0 0 0,1-1-1,-1 0 1,0 1 0,0-1 0,1 0 0,-1 0 0,-1 1-1,1-2 0,19-41 20,-14 25-61,-2-1 0,0 0 0,-1 0-1,-1 0 1,-1 0 0,-1-17 41,3-41-745,-3 73-1187,1 8 631,-1 18-170,-3 35-2272,-8-1-4058</inkml:trace>
  <inkml:trace contextRef="#ctx0" brushRef="#br0" timeOffset="1800.11">843 292 1441,'0'40'16063,"0"6"-8909,0 1-5175,0 88-5728,0-80 4821,0-53-2136,8-2-5366,11 0-1456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25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14 368 1889,'-4'-4'5997,"-4"-1"5988,7 22-8634,1-15-3464,0 3 149,0 8 53,0-1 0,0 0 1,1 0-1,1-1 0,0 1 0,0 0 1,1 0-1,2 2-89,9 22 47,2-1-1,2 0 1,0-2 0,3 0-1,1-1 1,10 11-47,-27-38-11,1 1 0,-1-1 0,1-1 0,0 1 0,1-1 0,-1 0 0,2 0 11,-6-2-3,1-1 1,0 0-1,0 1 1,-1-1-1,1 0 1,0-1-1,0 1 1,0 0-1,0-1 0,0 0 1,0 1-1,0-1 1,0-1-1,0 1 1,0 0-1,0-1 1,0 1-1,3-2 3,-5 1 7,0 0 0,0 1 0,0-1 0,0 0 0,0 0 0,0 0 0,-1-1 0,1 1 0,0 0 0,-1 0 0,1 0 0,0 0 0,-1-1 0,0 1 0,1 0-1,-1-1 1,0 1 0,0 0 0,1-1 0,-1 0-7,2-8 29,13-47-274,-3 1 0,-2-2-1,-3 0 1,-2 0-1,-2-26 246,-1 75-2315,0 19-6895,-2 11-893</inkml:trace>
  <inkml:trace contextRef="#ctx0" brushRef="#br0" timeOffset="539.41">554 653 7716,'0'0'4546,"0"0"-1361,0 0-1264,0 0-560,0 0-705,0 0-128,0 0 64,0 24 65,0 12-241,0 4-400,0 0 48,0-7-48,0-9-32,0-4-80,0-12-336,0-4-881,0-4-1840,0 0-4323</inkml:trace>
  <inkml:trace contextRef="#ctx0" brushRef="#br0" timeOffset="870.71">661 689 32,'0'0'8521,"0"0"-3334,0 0-1850,-1 0-645,-3 3-1945,1 4-616,-1 1 0,1 0 0,1 0 0,0 0-1,0 0 1,0 0 0,1 0 0,0 1-131,-1 70 325,2-66-166,0-12-156,0-1-1,0 0 0,0 1 0,0-1 1,1 0-1,-1 1 0,0-1 0,0 0 1,1 1-1,-1-1 0,0 0 0,0 1 1,1-1-1,-1 0 0,0 0 0,1 1 1,-1-1-1,0 0 0,1 0 0,-1 0 1,0 0-1,1 1 0,-1-1 0,0 0 1,1 0-1,-1 0 0,1 0 0,-1 0 1,0 0-1,1 0 0,-1 0 0,1 0 1,-1 0-1,0 0 0,1 0 0,-1 0 1,0-1-1,1 1 0,-1 0 0,1 0-2,1 0 22,-1-1-5,1 1 0,0-1 0,-1 1 0,1-1 0,0 0 0,-1 0 0,1 0 0,-1 1 0,1-1 0,-1-1 0,0 1 0,1 0 0,-1 0 0,0 0 0,0-1 0,0 1 0,0-1 0,0 1 0,0-1 0,0 1 0,0-1 0,0 0-17,19-46 407,-15 33-275,-2 5-167,0-1 0,-1 1 0,-1-1 1,0 0-1,0 0 0,-1 0 0,-1-8 35,1-2-1584,0 20-718,0 1-3202,0 0-4508</inkml:trace>
  <inkml:trace contextRef="#ctx0" brushRef="#br0" timeOffset="1199.94">723 609 8644,'0'0'7587,"0"0"-3857,0 0-1681,0 0-896,0 0-401,0 0-496,0 0-256,0 0-208,0 0-336,0 0-817,0 0-2833,13 8-5090</inkml:trace>
  <inkml:trace contextRef="#ctx0" brushRef="#br0" timeOffset="1575.14">1249 629 2497,'-9'0'9829,"4"4"-5747,-4 0-2082,5 8-783,-9 4-273,-5 4-255,4 4-49,-8 4-304,4-4 32,0 0-304,1-3-64,3-5-192,10 4-208,-1-4-1041,-4 0-1632,9-4-3186,-4 0-4690</inkml:trace>
  <inkml:trace contextRef="#ctx0" brushRef="#br0" timeOffset="1576.14">1115 894 5154,'0'0'8772,"0"0"-4578,0-4-2177,0 4-1232,0 0-641,0-4-144,0 4-513,0-4-1488,0 0-3089,0-4-4706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0.3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12438,'0'0'5442,"0"0"-2577,0 0-1696,0 0-513,0 0-320,27 0 1,13 0-337,-4 0 0,-5 0-112,5 0-257,-19 0-207,6 0-688,-10 0-1458,-4 0-4433</inkml:trace>
  <inkml:trace contextRef="#ctx0" brushRef="#br0" timeOffset="337.05">54 129 14839,'-5'0'4818,"5"0"-2865,0 4-1217,0 0-256,0 4-255,27-8-65,0 4-160,-5-4-80,0 0-401,5 0-687,-9 0-1778,4 0-3681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3.0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97 9412,'0'0'1700,"0"0"-364,11 0 1311,11-1-1348,-9 1-672,0 0 0,0 1 0,0 0 0,12 2-627,-21-1 52,1-1 1,-1 1-1,1-1 0,-1 1 0,0 1 1,1-1-1,-1 0 0,0 1 1,-1 0-1,1 0 0,0 0 0,-1 1 1,0-1-1,1 1 0,0 2-52,-1-1 26,0 0-1,0 0 0,0 0 0,-1 1 0,0-1 0,0 1 1,-1 0-1,1-1 0,-1 1 0,0 0 0,-1 0 1,1 0-1,-1 0 0,-1 0 0,1 3-25,-1 3 87,1-4-48,0 0 1,-1 0 0,-1 0-1,1 0 1,-1-1 0,-1 1-1,1 0 1,-1-1 0,-2 3-40,-7 12 43,-1-1 1,-6 8-44,5-9-28,1 1-1,-5 12 29,14-25-8,1 0 0,0 0 1,0 0-1,1 0 0,0 0 0,1 1 1,0-1-1,0 0 0,0 4 8,1-10 26,0-1 0,1 1 0,-1 0 0,0-1-1,1 1 1,-1-1 0,1 1 0,0-1 0,-1 1 0,1-1 0,0 1 0,0-1 0,0 1-1,0-1 1,0 0 0,0 0 0,0 0 0,0 1 0,1-1 0,-1 0 0,0 0 0,1-1 0,-1 1-1,1 0 1,-1 0 0,1-1 0,-1 1 0,1-1 0,-1 1 0,1-1 0,1 0-26,7 2 146,1 0 1,-1-1 0,1-1 0,7 0-147,-9 0 27,61 1 41,-14 0-542,43-4 474,-86 1-598,0 0 0,-1-1 0,1 0 0,-1-1-1,7-3 599,-8 2-3391,0 0-1,0-1 0,5-4 3392,2-2-8313</inkml:trace>
  <inkml:trace contextRef="#ctx0" brushRef="#br0" timeOffset="382.11">749 0 7523,'-3'1'6526,"0"1"-6152,0 0 0,1 0-1,-1 0 1,0 0 0,1 0 0,0 1 0,-1-1-1,1 1 1,0-1 0,0 1 0,0 0-1,1 0 1,-1 0 0,1 0 0,0 0 0,-1 2-374,-5 10 446,2 1 0,-5 16-446,4 2 177,2 2 1,1-1 0,2 0-1,1 0 1,2 5-178,0 33 93,-2-65-123,-1-1 37,1 0 0,1 1 0,-1-1-1,1 0 1,0 0 0,1 0 0,0 3-7,-1-8-45,0-1 0,0 1 0,0 0 0,0 0 0,0-1 0,0 1 0,1-1 0,-1 1 0,0-1-1,1 1 1,-1-1 0,1 0 0,0 0 0,-1 0 0,1 0 0,0 0 0,0 0 0,0 0 0,-1 0 0,1-1 0,0 1 0,0-1 0,0 0 0,0 1 0,0-1 0,0 0 0,0 0 0,0 0 0,1 0 45,2 0-443,0 0 0,1 0 0,-1 0 0,1-1 0,-1 1 1,0-1-1,1-1 0,-1 1 0,0-1 0,0 0 0,0 0 0,0 0 0,0-1 1,-1 0-1,1 0 0,0 0 443,26-24-6310</inkml:trace>
  <inkml:trace contextRef="#ctx0" brushRef="#br0" timeOffset="711.62">990 161 4786,'0'0'6867,"0"0"-2529,0 0-1793,0 0-992,0 12-432,0 20-177,-9 8-448,0 0-304,0 0 1,4-4-193,1-8 0,4 0-337,0-3-335,0-5-817,0-8-1824,0 0-4355</inkml:trace>
  <inkml:trace contextRef="#ctx0" brushRef="#br0" timeOffset="1102.34">1203 153 2977,'-10'1'9729,"1"1"-4463,-5 7-1779,12-6-3722,-1 1 0,1 0 0,-1 0 0,1 0 0,0 0 0,-1 4 235,1-2 862,-3 9-706,1 0-1,0 0 1,2 0 0,0 1 0,0-1-1,2 1 1,-1 0 0,2 0-156,-1-14 7,0 0 0,0 0 0,1 0 1,-1 0-1,0 0 0,1 0 0,-1 0 1,1 0-1,0 0 0,0-1 0,-1 1 1,1 0-1,1 0 0,-1-1 0,0 1 0,0-1 1,0 1-1,1-1 0,-1 1 0,1-1 1,-1 0-1,1 0 0,0 0 0,-1 1 0,1-2 1,0 1-1,0 0 0,-1 0 0,1-1 1,0 1-1,1 0-7,7 1 33,0-1 1,1 1 0,-1-1-1,0-1 1,7-1-34,-6 1 5,-9 0-1,0 0-1,1 0 1,-1 0 0,0-1-1,0 1 1,0-1-1,0 0 1,0 0-1,0 1 1,0-1 0,0 0-1,0-1 1,0 1-1,-1 0 1,1-1-1,0 1 1,-1 0 0,1-1-4,1-2 17,0 0 1,0 0 0,0 0 0,-1-1 0,1 1 0,-1-1 0,0 1 0,0-2-18,2-6 38,-1 0 0,0 0-1,-1-1 1,0 1 0,-1 0 0,0-7-38,-1-65-1881,0 84-1117,0 0-3699</inkml:trace>
  <inkml:trace contextRef="#ctx0" brushRef="#br0" timeOffset="1541.29">1449 101 2737,'0'0'8457,"0"0"-3241,0 0-2393,0 0-1102,0 0-638,-3 0-286,2 0-740,-1 1-1,0-1 0,1 1 0,-1 0 0,0 0 0,1 0 0,-1 0 0,1 0 0,0 0 0,-1 0 0,1 0 0,0 0 0,-1 1 0,1-1 0,0 1 1,0-1-1,0 1 0,0-1 0,1 1 0,-1 0-56,-3 5 57,1-1 0,0 1 0,0 0 0,-1 7-57,1 3 91,0 1-1,2 0 0,0 0 0,2 17-90,-1-6 13,0-25-13,0 0 0,1 0 0,-1 0-1,1-1 1,0 1 0,0 0 0,0-1 0,0 1 0,1 0 0,-1-1-1,1 0 1,1 2 0,-2-3 2,0 0-1,1 0 1,-1-1-1,1 1 0,0-1 1,-1 1-1,1-1 1,0 1-1,0-1 0,0 0 1,0 0-1,0 0 1,0 0-1,0 0 0,0-1 1,0 1-1,0-1 1,1 1-1,-1-1 0,0 0 1,0 0-1,1 0-1,1 0-8,0 1 18,0-1 0,0 0-1,0-1 1,0 1-1,0-1 1,0 0 0,3 0-10,-5 0 5,-1 0 0,1 0 1,0-1-1,-1 1 1,1 0-1,-1-1 1,1 1-1,-1-1 1,0 1-1,1-1 1,-1 1-1,0-1 1,0 0-1,0 0 1,0 0-1,0 0-5,5-10 1,-1-1 0,1 0-1,-2 0 1,0 0 0,-1-1 0,0 1 0,-1-1-1,0 0 1,-1 0 0,-1-3-1,0 16-499,-3 1-2106,1 0-5315,-2 0-3989</inkml:trace>
  <inkml:trace contextRef="#ctx0" brushRef="#br0" timeOffset="2072.38">1658 109 1937,'-1'2'12808,"-1"2"-5691,-1 2-3106,-4 6-3980,-2 3-2912,5-6 4699,1 0-1780,0 1 0,1-1 1,0 1-1,1 0 0,0-1 0,1 1 1,0 0-1,0 0 0,1 4-38,0 16 29,0-28-22,-1-1-1,1 0 0,-1 0 0,1 0 1,-1 0-1,1 0 0,0 0 1,-1 0-1,1 0 0,0 0 1,0 0-1,0-1 0,0 1 1,0 0-1,0 0 0,0-1 0,0 1 1,0-1-1,0 1 0,0-1 1,0 1-1,0-1 0,0 0 1,1 1-1,-1-1 0,0 0 0,0 0 1,0 0-1,1 0 0,-1 0 1,1 0-7,2 0 8,1 0 0,-1 0-1,1 0 1,-1 0 0,1-1 0,-1 0 0,0 0 0,1 0 0,0 0-8,-1-2 12,0 1-1,-1-1 1,1 0 0,-1 0-1,1 0 1,-1-1 0,0 1-1,0-1 1,-1 0 0,1 1-1,-1-1 1,0 0 0,0 0-1,0-1 1,0 1 0,0-4-12,1-2-47,0-1 0,0 0 1,-1 0-1,0-1 0,-1 1 1,-1-5 46,0-28-1502,0 44-606,0 0-4383,0 0-8796</inkml:trace>
  <inkml:trace contextRef="#ctx0" brushRef="#br0" timeOffset="2462.97">1939 28 14086,'5'3'6343,"3"4"-3331,22 24-3306,-20-19 1195,10 8-448,-1 2-1,-1 0 0,3 8-452,-15-21 63,0 0-1,-1 1 1,-1-1-1,0 1 1,0 0-1,-1 0 1,0 0 0,0 1-1,-1-1 1,0 7-63,-1-6 53,-1 1 1,0 0-1,0 0 1,-2 8-54,1-16 2,0 0 1,0 1 0,0-1 0,-1 0 0,0 0 0,0 0-1,0 0 1,0-1 0,0 1 0,-1 0 0,0-1 0,1 0-1,-4 3-2,-4 4-75,-1-1 0,1 0-1,-1-1 1,-1 0 0,0-1-1,0 0 1,0-1 0,-1-1-1,1 0 1,-1 0 0,-6 0 75,-17 2-3870,-3-5-3669,38-2-5513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1:36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50 17272,'0'0'3628,"0"0"-1603,0 0-1080,0 0-353,0 0-280,3 3-91,6 8-69,-1 1 0,0-1 0,-1 1 0,0 0-1,3 11-151,27 72 403,-24-58-289,0-1-64,2 6 88,17 33-138,-25-62 4,0 0 1,1-1-1,0 0 0,1 0 1,0-1-1,1 0 0,6 5-4,-14-15 1,0 1-1,0-1 0,0 0 0,0 0 1,0-1-1,0 1 0,0 0 0,0-1 1,0 1-1,0-1 0,1 1 0,-1-1 1,0 0-1,0 0 0,0 0 0,1 0 1,-1-1-1,0 1 0,0-1 0,0 1 1,0-1-1,0 0 0,0 1 0,0-1 1,0 0-1,0-1 0,0 1 0,0 0 1,0 0-1,-1-1 0,1 1 0,0-1 0,7-14 11,0 0-1,-1-1 1,-1 1-1,0-1 1,1-11-11,22-95-285,-23 94 128,-1-11-174,-5 31 70,0-1-1,1 1 1,0-1 0,0 1 0,1 0 0,0 0 0,1 0 0,0 0 0,2-3 261,-5 10-1009,-1 2-578,0 4-1649,0 12-3202</inkml:trace>
  <inkml:trace contextRef="#ctx0" brushRef="#br0" timeOffset="1450.55">530 503 10757,'0'0'6515,"5"0"-4050,-5 0-1072,0 4-625,0 16-352,0 8-416,0 0 0,0-4-16,0-8-32,0 0-192,0-7-304,0-1-64,0 0-897,0 0-1328,0-4-3298</inkml:trace>
  <inkml:trace contextRef="#ctx0" brushRef="#br0" timeOffset="1778.81">526 451 7011,'0'0'4210,"0"0"-1713,0 0-1808,0 0-689,0 0-1217,0-4-2641,0-4-1440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6:44.4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94 169 3954,'0'0'3924,"0"0"-1002,0 0-1250,0 0-580,0 0-220,0 0-210,0 0-209,0 0 19,0 0 75,0 0-203,0 0-39,0 0-79,0 0-31,0 0 21,0 0 72,0 0-64,0 0 3,0 0-40,0 2-107,0 22-30,-1-10 16,1 0-1,0-1 0,2 6-65,-1-16-48,-1 1 0,1-1-1,0 1 1,0-1-1,0 0 1,0 1-1,1-1 1,0 0-1,-1 0 1,1 0-1,0 0 1,0 0-1,1 0 1,2 2 48,3 6-1002,-6-6-5746,-2-5 662</inkml:trace>
  <inkml:trace contextRef="#ctx0" brushRef="#br0" timeOffset="349.84">1 269 4226,'0'-8'4914,"13"0"-1344,9 0-1041,-4 0-704,4 0-833,-4 4-319,-4 0-465,3 4-48,-8-4-160,0 4 0,5-4-545,-5-4-1023,4-4-1922,-4 4-1744,0 0-1425</inkml:trace>
  <inkml:trace contextRef="#ctx0" brushRef="#br0" timeOffset="699.94">228 0 5667,'0'0'4722,"0"0"-1089,0 0-639,4 0-1153,5 4-241,5 16-767,4-4-385,-5 8-336,0-3-64,-4-1-48,0 0-112,0-12-368,-5 4-257,5 0-479,0-4-577,-4 0-1520,4-8-2098,-5 0-2753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6:46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112 117 672,'-4'8'4883,"4"0"-1362,0 8-1376,-5 4-1008,5 0-1,0 4-704,0-4-15,0-8-321,0 4-96,0-4-513,0-8-1151,0 0-2722,0 0-3490</inkml:trace>
  <inkml:trace contextRef="#ctx0" brushRef="#br0" timeOffset="359.68">1 233 1329,'0'0'8692,"0"0"-4947,0 0-527,4-4-1601,14 0-481,4 4-592,5-4-272,-5-4-272,-4 4-16,-4 0-128,-5 0-496,-5 4-721,0 0-1280,1-4-2033,-5 4-3186</inkml:trace>
  <inkml:trace contextRef="#ctx0" brushRef="#br0" timeOffset="719.91">206 1 6931,'0'0'6387,"0"0"-2065,0 0-1953,0 0-864,9 20-401,9 12-479,-5 0-289,0 0-144,-4-4-112,0 0-80,-4-4-80,-1-4-368,1 0-609,-1-4-1376,5-8-5843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47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41 477 3137,'0'-13'13686,"0"16"-5968,0 11-4911,0 1-3852,0 64 1307,-4 218 164,3-211-1309,2-86 764,-1 1 0,0-1 1,0 1-1,0-1 0,0 0 0,0 1 1,0-1-1,0 1 0,0-1 0,0 1 1,0-1-1,0 1 0,0-1 0,-1 0 0,1 1 1,0-1-1,0 1 0,0-1 0,0 0 1,-1 1-1,1-1 0,0 1 0,0-1 1,-1 0-1,1 1 0,0-1 0,-1 0 1,1 0-1,0 1 0,-1-1 0,1 0 1,-1 0-1,1 1 0,0-1 0,-1 0 0,1 0 1,-1 0-1,1 0 0,-1 0 0,1 0 1,0 0-1,-1 1 0,1-1 0,-1-1 1,1 1-1,-1 0 0,1 0 0,-1 0 1,1 0-1,0 0 0,-1 0 0,0 0 119,-3-1-1998,-13 1-11342</inkml:trace>
  <inkml:trace contextRef="#ctx0" brushRef="#br0" timeOffset="540.19">5 0 1121,'1'0'9514,"1"0"-5242,14 0-760,-7 0-3188,0 1 0,0 0 0,-1 1-1,1 0 1,-1 0 0,1 0 0,-1 1 0,0 1-1,0-1 1,0 1 0,0 1 0,-1-1 0,0 1 0,0 1-1,0-1 1,3 4-324,32 28 644,-1 2-1,-1 1 1,29 42-644,-46-51 134,-1 1 0,-2 1 0,-1 1 0,-1 0 0,-2 2 0,0 6-134,-4-8 57,-2 1 0,-1 0-1,-2 1 1,-1 0 0,-2 0 0,-1 31-57,-2-23 28,-1-10 1,0 0 0,-3 4-29,2-28-6,-1 1 0,0-1 0,0 0 0,-1 0 0,-1 0 0,1 0 0,-2 0 0,-4 7 6,-1-1-144,0 0 0,-1-1 0,-1-1 0,-1 0 1,0 0-1,0-1 0,-3 0 144,6-5-1035,-1 0 1,0-1-1,-1 0 1,1-1-1,-1 0 1,-8 2 1034,-12 1-9415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48.4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0 398 18152,'1'-1'171,"-1"0"-1,0 0 1,1 0 0,-1 0-1,1 0 1,0 1-1,-1-1 1,1 0 0,0 0-1,-1 1 1,1-1-1,0 0 1,0 1-1,-1-1 1,1 0 0,0 1-1,0-1 1,0 1-1,0 0 1,0-1 0,0 1-1,0 0 1,0-1-1,0 1 1,0 0 0,0 0-1,0 0 1,0 0-1,0 0 1,0 0-1,0 0-170,43 0-542,-34 0 983,131 0 292,-136 0-714,0 0 0,0 1 0,0-1 0,1 1 0,-1 0 0,0 1 0,-1-1 0,2 1-19,-5-1 8,1 0 1,0-1 0,-1 1-1,1 0 1,-1 0 0,1 0 0,-1 0-1,0 0 1,1 1 0,-1-1-1,0 0 1,0 1 0,0-1-1,0 0 1,0 1 0,0-1 0,0 1-1,0 0 1,-1-1 0,1 1-1,-1 0 1,1-1 0,-1 1 0,1 0-9,0 9 57,0 1 1,0-1-1,-1 0 1,-1 0-1,0 0 1,0 0-1,-1 0 1,0 0 0,-1 0-1,-1 0 1,1-1-1,-2 1 1,1-1-1,-2 0 1,1-1 0,-1 1-1,0-1 1,-1 0-1,-2 1-57,-7 9-40,1-1-3,0 0 0,-12 21 43,24-33 21,-1 1 0,1-1 0,0 1 0,0 0 0,1 0 0,0 0 0,1 1 0,-1-1-1,1 0 1,0 1 0,1 2-21,0-7 0,0-1-1,0 0 0,0 1 0,0-1 1,0 0-1,1 1 0,-1-1 0,1 0 1,-1 1-1,1-1 0,0 0 0,0 0 1,0 0-1,0 0 0,1 0 0,0 2 1,1-2-8,0 0 0,-1 0 0,1 0 0,0-1 0,0 1 0,0-1 0,1 0-1,-1 1 1,0-2 0,0 1 0,2 0 8,14 3-104,-1-2-1,1 0 1,0-1 0,0-1-1,2-1 105,7 1-553,-25 0 367,0 0 0,0 0 0,0 0 0,0-1 0,0 1 0,0-1 0,0 0 0,0 0 0,0 0 0,-1 0 0,1-1 0,0 1 0,-1-1 0,1 0 0,0 1 0,-1-1 0,0 0 0,2-2 186,26-26-4426</inkml:trace>
  <inkml:trace contextRef="#ctx0" brushRef="#br0" timeOffset="403.71">419 1 14663,'0'0'210,"0"0"0,0 0-1,-1 0 1,1 0 0,0 0 0,0 0 0,0 0 0,0 0 0,-1 0 0,1 0 0,0 0 0,0 0 0,0 0 0,0 0 0,0 0-1,-1 0 1,1 1 0,0-1 0,0 0 0,0 0 0,0 0 0,0 0 0,0 0 0,-1 0 0,1 0 0,0 1 0,0-1 0,0 0-1,0 0 1,0 0 0,0 0 0,0 0 0,0 1 0,0-1 0,0 0 0,0 0 0,0 0 0,0 0 0,0 1 0,0-1 0,0 0-1,0 0-208,5 12 1002,9 7-653,1-1 0,1 0-1,7 6-349,28 29 400,-24-19-123,0 2 0,-2 0 0,-2 1 0,5 15-277,-16-27 135,-1 0 0,-1 1-1,-2 1 1,0-1 0,-2 1 0,-1 1-1,1 10-134,1 30 212,-3 0 0,-3 0-1,-5 28-211,3-90-6,-1 0 0,1 1 0,-1-1 0,0 0-1,-1-1 1,1 1 0,-1 0 0,-1-1 0,1 1-1,-1-1 1,0 0 0,0 0 0,0 0 0,0-1-1,-1 1 1,0-1 0,-1 0 6,-16 12-387,-1 0-1,-1-2 1,-12 6 387,-7 4-1115,-15 12-1544,23-12-2077,-7 12-9239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8:00.2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244 322 10085,'0'0'7339,"0"0"-3991,0 0-2059,6-2-806,12-1-185,-6 1-212,-1-1 0,1 0 0,0-1-1,-1 0 1,6-3-86,-13 5 57,-1 0 1,0 0-1,0 0 0,0 0 1,0 0-1,-1 0 0,1-1 1,-1 0-1,1 1 0,-1-1 1,0 0-1,0 0 1,0 0-1,-1 0 0,1-1 1,-1 1-1,1 0 0,-1-1 1,0 1-1,0-1 0,0-3-57,0 3 142,-1 0-1,1 0 0,-1 0 1,0 0-1,0-1 1,-1 1-1,1-2-141,-1 5 33,1 0 0,0 0-1,-1 0 1,1 0 0,-1 0 0,0 0 0,1 0 0,-1 0 0,0 0-1,1 0 1,-1 0 0,0 1 0,0-1 0,0 0 0,0 0-1,0 1 1,0-1 0,1 1 0,-2-1 0,1 1 0,0-1 0,0 1-1,0 0 1,0-1 0,0 1 0,0 0 0,0 0 0,0 0-1,-1 0-32,-30-3 401,0 2 1,-1 2-1,-9 2-401,33-2 14,1 0 1,-1 1-1,1 0 0,0 0 1,0 1-1,0 0 1,0 0-1,0 1 1,1 0-1,0 1 1,0-1-1,0 2 1,0-1-1,-5 6-14,-4 5 7,2 1-1,0 0 1,1 1-1,1 0 0,-2 6-6,10-17-14,1-1 0,0 1 0,1 0 0,-1 1 0,2-1 0,-1 0 0,1 0 0,0 1 0,0-1 0,1 1 0,0-1 0,0 1 0,1-1 0,0 0 0,0 1 14,0-6-17,0 0 0,-1 0 0,1 0 0,0-1 0,0 1 0,0 0 0,0-1 0,0 1 1,0-1-1,1 1 0,-1-1 0,0 0 0,1 0 0,-1 1 0,1-1 0,-1 0 0,1 0 0,0 0 1,-1 0-1,1-1 0,0 1 0,0 0 0,0-1 0,0 1 17,7 1-130,0 0 1,1 0-1,-1-1 0,3 0 130,-10-1-22,31 2-1007,0-1 1,0-1-1,0-2 1,3-1 1028,26-14-4512</inkml:trace>
  <inkml:trace contextRef="#ctx0" brushRef="#br0" timeOffset="344.31">538 125 1409,'0'0'13166,"-2"0"-6293,0 0-3735,1 0-3103,1 0-1,0 0 0,-1 0 0,1 0 0,-1 0 1,1 0-1,0 1 0,-1-1 0,1 0 0,0 0 1,-1 0-1,1 0 0,0 1 0,-1-1 0,1 0 1,0 0-1,-1 1 0,1-1 0,0 0 0,0 0 0,0 1 1,-1-1-1,1 0 0,0 1 0,0-1 0,0 0 1,-1 1-1,1-1 0,0 1 0,0-1 0,0 1-34,-9 70 455,3 1 0,2 37-455,4-106-15,0 0-1,0 0 0,0 0 1,0 0-1,1 0 0,-1 0 1,1 0-1,0 0 0,0-1 1,0 1-1,0 0 0,0 0 1,0-1-1,1 1 1,1 1 15,-1-2-51,0-1 0,0 1 0,0-1 0,0 0 0,0 0 0,1 0 1,-1 0-1,0 0 0,1 0 0,-1 0 0,1-1 0,-1 1 1,1-1-1,-1 0 0,1 0 0,0 0 0,-1 0 0,1 0 51,17 1-761,-12 0 308,0-1-1,0 0 0,0 0 1,5-1 453,-11 0-410,0 1-1,0-1 1,0 1 0,0-1-1,0 0 1,0 0 0,0 0 0,0 0-1,0 0 1,-1 0 0,3-2 410,13-18-8457</inkml:trace>
  <inkml:trace contextRef="#ctx0" brushRef="#br0" timeOffset="796.9">685 169 4626,'-3'1'9776,"2"-1"-9679,1 0 1,0 0-1,0 0 0,-1 0 0,1 0 1,0 0-1,0 0 0,-1 0 0,1 0 0,0 0 1,0 0-1,-1 1 0,1-1 0,0 0 0,0 0 1,0 0-1,-1 0 0,1 1 0,0-1 1,0 0-1,0 0 0,0 0 0,-1 1 0,1-1 1,0 0-1,0 0 0,0 1 0,0-1 1,0 0-1,0 0 0,0 1-97,0 16 2034,-1-8-1039,1 1 0,1-1 0,-1 1 0,3 9-995,-2-15 42,1-1 1,-1 1 0,0-1-1,1 0 1,0 1 0,-1-1-1,1 0 1,1 0 0,-1 0-1,0 0 1,1 0 0,0-1-1,-1 1 1,1-1 0,0 1-43,0-1 5,-1 0 1,1 0-1,-1 0 1,1-1-1,0 1 1,0-1 0,0 1-1,0-1 1,0 0-1,0 0 1,0 0-1,0-1 1,1 1-1,-1-1 1,0 0 0,0 1-1,1-1 1,-1-1-1,0 1 1,0 0-1,0-1 1,1 0-1,-1 0 1,0 0-1,0 0 1,0 0 0,0-1-1,0 1 1,-1-1-1,1 0 1,0 1-1,-1-1 1,1-1-1,-1 1 1,0 0 0,1-1-1,-1 0-5,3-4 87,0-1 0,-1 1 0,0-1 1,0 0-1,-1-1 0,0 1 0,-1-1 0,2-6-87,2-27-1220,-5-3-6183,-1 44-3680</inkml:trace>
  <inkml:trace contextRef="#ctx0" brushRef="#br0" timeOffset="1308.6">1255 93 5346,'-40'0'11833,"1"0"-6748,34 1-4925,0-1 0,0 1 0,0 0 1,1 1-1,-1-1 0,1 1 0,-1 0 1,1 0-1,-1 0 0,1 1 0,0 0 1,0-1-1,0 1 0,1 1 1,-3 2-161,-10 9 264,2 1 0,-13 17-264,17-20 173,4-6-167,0 1 0,1 0 1,0 0-1,0 1 0,0-1 1,1 1-1,0 0 0,1 0 0,0 1 1,1-1-1,0 1 0,0-1 1,1 1-1,0 0 0,1-1 0,0 1 1,1 9-7,-1-17-7,1-1 1,-1 0 0,1 0 0,-1 0-1,1-1 1,-1 1 0,1 0 0,0 0-1,0 0 1,-1 0 0,1 0 0,0-1-1,0 1 1,0 0 0,0-1-1,0 1 1,0-1 0,0 1 0,0-1-1,0 1 1,0-1 0,0 0 0,0 0-1,0 1 1,0-1 0,0 0 0,0 0-1,0 0 1,1 0 0,-1 0-1,0 0 1,0 0 0,0-1 0,0 1 6,5 0-35,19 2-175,-1-2 1,1-1-1,9-2 210,-26 2-51,0 0 0,1-1-1,-1 0 1,0-1 0,0 0-1,0 0 1,-1-1 0,1 0 0,-1 0-1,0 0 1,3-4 51,1-1-38,0 0 0,-1-1 1,0-1-1,-1 0 0,0 0 0,-1-1 0,0 0 1,-1 0-1,0-1 0,-1 0 0,-1 0 0,3-8 38,-7 12-168,1-6 1718,1 13-766,2 9-490,3 7-219,0 0-1,1 0 1,1-1-1,0 0 1,1-1-1,8 7-74,-13-14-235,-1 0 1,1 0-1,1-1 0,-1 0 1,0-1-1,1 1 0,0-1 1,0 0-1,0-1 0,0 0 1,0 0-1,0 0 0,1-1 0,-1 0 1,1-1-1,0 1 235,14-1-4511,0 0-4827</inkml:trace>
  <inkml:trace contextRef="#ctx0" brushRef="#br0" timeOffset="1667.84">1772 53 4514,'-25'-10'11058,"3"10"-4639,19 1-6032,0 0 0,-1 0 1,1 0-1,0 0 1,0 1-1,0 0 0,0-1 1,1 1-1,-1 0 1,0 1-1,1-1 1,-1 1-388,-7 8-344,1 0 1,0 1 0,1 1 0,1-1 0,-6 12 343,4-7 1507,2-3-1451,1-1 0,0 1 1,1 0-1,1 0 0,0 0 0,1 1 1,0 0-1,1-1 0,1 1 0,0 0 1,1 4-57,1-18-29,-1 1 0,1-1 0,-1 0 1,1 0-1,-1 0 0,1 1 0,0-1 1,-1 0-1,1 0 0,0 0 1,0 0-1,0 0 0,0 0 0,0-1 1,0 1-1,0 0 0,0 0 0,0-1 1,0 1-1,1-1 0,-1 1 0,0-1 1,0 1-1,1-1 0,-1 0 0,0 1 1,0-1-1,1 0 0,-1 0 0,0 0 1,1 0 28,51 2-1719,-44-2 1103,32 0-3375,3 0-4621</inkml:trace>
  <inkml:trace contextRef="#ctx0" brushRef="#br0" timeOffset="2077.02">1915 61 12005,'0'0'7028,"0"0"-4563,0 0-800,0 16-625,0 24-352,0 4-15,0 0-337,0 1-208,0-13-128,4-4-176,0-4-577,5-12-1231,9-8-4387</inkml:trace>
  <inkml:trace contextRef="#ctx0" brushRef="#br0" timeOffset="2437.39">2347 45 14279,'-3'-2'620,"0"0"0,0 0 0,0 1 1,0-1-1,0 1 0,0 0 1,0 0-1,0 0 0,0 0 0,-1 0 1,1 1-1,0 0 0,-1-1 1,0 1-622,2 1 80,1-1 0,-1 0-1,0 1 1,0 0-1,0-1 1,1 1-1,-1 0 1,0 0-1,0 0 1,1 0-1,-1 0 1,1 0 0,-1 0-1,1 1 1,0-1-1,-1 0 1,1 1-1,0-1 1,0 1-1,0 0 1,0-1-1,0 1 1,0 0 0,1 0-1,-1 0-78,-6 16 23,2 0-1,0 0 1,1 1-1,1-1 1,-1 16-23,0 27-155,4 8 155,0-60-19,0-8-9,0 0 1,1 0 0,-1 0-1,1 0 1,-1 0-1,1 0 1,-1 0 0,1 0-1,-1 0 1,1-1-1,0 1 1,-1 0 0,1-1-1,0 1 1,0 0 0,0-1-1,0 1 1,-1-1-1,1 1 1,0-1 0,0 1-1,0-1 1,0 0-1,0 1 1,0-1 0,0 0-1,0 0 1,0 0-1,0 0 1,1 0 27,0 1-42,0-1 0,1 0-1,-1 1 1,1-1 0,-1 0-1,1-1 1,-1 1 0,1 0 0,-1-1-1,1 1 1,-1-1 0,0 0-1,1 0 43,1-3 61,-1 1 0,0-1-1,1 0 1,-1 0-1,0-1 1,-1 1-1,1-1 1,-1 1-1,0-1 1,0 0 0,0 0-1,0-2-60,8-19 290,-3 12-156,1-2-32,0-1 0,1 1 1,1 1-1,2-1-102,-10 12 37,1 1 0,0 0 1,0-1-1,0 1 0,0 1 0,1-1 1,-1 0-1,1 1 0,-1 0 1,1 0-1,0 0 0,0 0 0,0 0 1,0 1-1,0 0 0,0 0 1,0 0-1,1 0 0,3 0-37,2 1 110,-5 0-46,-1-1 0,1 1 0,-1 0 0,1 0 0,-1 1 0,1-1 0,-1 1 0,1 0 0,-1 1 0,0-1 0,1 1 0,-1-1 0,0 1 0,0 0 0,0 1 0,3 2-64,0 1 99,-1 1-1,0 0 1,-1 0 0,1 1-1,-1 0 1,-1-1 0,1 2-1,-2-1 1,1 1-1,-1-1 1,0 1 0,-1 0-1,0 0 1,0 1-99,3 22-799,-2 0 0,-2 1 1,-1 11 798,0-30-741,0 7-3076</inkml:trace>
  <inkml:trace contextRef="#ctx0" brushRef="#br0" timeOffset="2777.37">2841 294 11445,'0'0'8068,"2"-2"-5582,-1 1-2427,1 0-1,-1 0 1,1 0-1,0 0 1,-1 0-1,1 0 1,0 1-1,0-1 0,-1 1 1,1-1-1,0 1 1,0 0-1,0-1 1,0 1-1,0 0-58,14-2 236,3-4 26,0 0 0,0-1 1,17-9-263,-31 14 82,1-1 1,-1 0-1,0 0 1,0-1-1,-1 1 1,1-1 0,0 0-1,-1 0 1,0-1-1,0 1 1,-1-1-1,1 0 1,-1 0-1,0 0 1,1-4-83,-3 5 130,0 0 0,-1 0 1,1 0-1,-1-1 0,0 1 1,0 0-1,-1-2-130,1-5 312,0 10-304,0 1 0,0 0-1,0 0 1,0 0 0,0-1-1,0 1 1,0 0 0,0 0-1,0 0 1,0-1 0,-1 1-1,1 0 1,0 0 0,0 0-1,0 0 1,0-1 0,0 1-1,0 0 1,0 0 0,0 0-1,-1 0 1,1 0-1,0-1 1,0 1 0,0 0-1,0 0 1,-1 0 0,1 0-1,0 0 1,0 0 0,0 0-1,0 0 1,-1 0 0,1 0-1,0 0 1,0 0 0,0 0-1,-1 0 1,1 0 0,0 0-1,0 0 1,0 0 0,-1 0-1,1 0 1,0 0 0,0 0-8,-9-1 73,1 0 1,-1 1-1,0 0 1,1 0-1,-1 1 1,1 0-1,-1 0 1,1 1-1,-1 0 1,1 1-1,0 0 1,0 0-1,0 1 1,0 0-1,1 0 1,0 1-1,0-1 1,-4 5-74,-7 9 55,0 0-1,2 1 1,0 1 0,1 1-1,1 0 1,-5 12-55,16-26-6,0-1 0,1 1 0,0 0 0,0 0 0,1 0-1,0 0 1,0 0 0,1 0 0,0 0 0,0 0 0,1 3 6,-1 5-74,0-13 51,0-1 0,1 1 1,-1-1-1,1 1 1,-1-1-1,1 0 0,-1 1 1,1-1-1,0 0 1,0 1-1,0-1 0,0 0 1,0 0-1,0 0 0,0 0 1,0 0-1,0 0 1,0 0-1,1 0 0,-1 0 1,0-1-1,1 1 1,-1 0-1,0-1 0,1 1 1,-1-1-1,1 0 1,-1 1-1,1-1 0,-1 0 1,1 0-1,0 0 23,10 2-345,1-1-1,0 0 1,9-2 345,-10 1-327,0 0-218,-1 0-1,0-1 1,0 0-1,0-1 1,0 0-1,0-1 1,0-1-1,-1 1 1,1-1 0,-1-1-1,0 0 1,0-1-1,3-2 546,30-24-7105</inkml:trace>
  <inkml:trace contextRef="#ctx0" brushRef="#br0" timeOffset="3140.96">3282 1 2785,'-3'0'9786,"-9"0"-6057,-26 1 2776,34-1-6337,0 1-1,0 0 1,0 0 0,1 0-1,-1 0 1,0 0 0,1 1-1,-1 0 1,1-1 0,-1 1-1,1 1 1,0-1 0,-3 2-168,2-1 77,1 0 1,-1 1-1,1-1 0,-1 1 1,1-1-1,0 1 0,1 0 1,-1 0-1,1 1 0,-1-1 1,1 0-1,0 1 1,1-1-1,-1 1 0,1 0 1,0-1-1,0 1 0,1 0 1,-1 0-1,1 0 1,0 1-78,0-2 25,0-1 1,0 1 0,0 0 0,1-1 0,-1 1-1,1 0 1,0-1 0,0 1 0,0-1 0,1 1 0,-1-1-1,1 1 1,0-1-26,1 1 18,1 0-1,-1 0 1,1-1-1,0 0 1,0 0-1,0 0 1,0 0 0,0 0-1,3 0-17,27 15 65,-22-13-42,0 1 0,0 1 0,-1 0 1,0 0-1,0 1 0,0 1 1,-1-1-1,8 10-23,-16-12 106,1-1-1,0 1 1,-1 0 0,0 0 0,-1 0-1,1 0 1,-1 0 0,0 1 0,-1-1-1,0 0 1,0 0 0,0 1 0,0-1-1,-1 0 1,0 0 0,0 0 0,-1 0-1,0 0 1,0 0 0,0 0 0,-1 0-1,0 0-105,-1-2-68,1 0 0,0-1 0,-1 0 0,0 0 0,0 0 0,0 0 0,0 0-1,0-1 1,0 0 0,-1 0 0,1 0 0,-1 0 0,0-1 0,1 0 0,-1 0 0,0 0 0,0 0-1,0-1 1,-1 0 68,-2 1-543,0 1 0,0 0 0,1 0 0,-1 0 0,1 1 0,-1 0 0,1 1 0,0-1 0,0 2-1,1-1 1,-3 2 543,9-5-63,-31 21-4918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9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326 81 5587,'0'0'6240,"0"0"-1601,0-2-628,0 2-3938,0-1 0,0 1 0,0 0 0,0-1 0,0 1 0,0-1 0,0 1 0,-1-1 0,1 1 0,0 0 0,0-1 0,0 1 0,-1-1 0,1 1 0,0 0 0,0-1 0,-1 1 0,1 0 0,0-1 0,-1 1 0,1 0 0,0 0 0,-1-1 0,1 1 0,-1 0 0,1 0 0,0 0 0,-1-1 0,1 1-73,-14-2 581,0 0-1,1 1 0,-1 0 0,0 1 0,-13 1-580,-8 0 538,23-1-347,0 1 0,0-1 0,-9 3-191,16-2 21,1 1 1,-1-1-1,1 1 1,-1 0-1,1 0 1,-1 0-1,1 1 0,0-1 1,0 1-1,-2 2-21,-1 1-10,1 0 0,-1 1 0,2-1 0,-1 1 0,0 1-1,1-1 1,1 1 0,-1 0 0,1 0 0,1 0 0,-1 1-1,2-1 1,-1 1 0,0 4 10,-2 14-109,2 1 1,1 0-1,1 0 0,2 1 109,-1-28-7,0 4-28,0-1 0,0 1 0,0-1 1,1 1-1,0-1 0,-1 1 0,2-1 0,-1 1 0,1-1 0,-1 0 1,1 0-1,1 2 35,0-3-35,-1 0-1,1 0 1,-1-1 0,1 1 0,0-1 0,0 0 0,0 0 0,0 0 0,0 0 0,0 0 0,1-1 0,-1 1 0,1-1 0,-1 0 0,2 0 35,13 3-160,0-1 0,0 0 1,0-2-1,0 0 0,0-1 0,1-1 1,5-1 159,-18 2-21,-1-1-1,1 0 1,0 0 0,0-1 0,-1 1 0,1-1-1,-1 0 1,1-1 0,-1 1 0,0-1-1,0 0 1,0-1 0,0 1 0,-1-1 0,1 0 21,0-2-1,0 1 0,0-1 0,-1 0 1,0-1-1,0 1 0,0-1 0,-1 0 1,0 0-1,0 0 0,1-5 1,2-17 240,-1 0-1,-1 0 1,-2 0 0,-1 0 0,-1-17-240,0 33 175,-1 2-129,0 0 1,-1 1-1,0-1 0,0 0 0,-1 1 1,0 0-1,-5-8-46,5 8-1,1 6-71,1 0 1,0 0-1,0 0 0,1 0 1,-1 0-1,1 0 0,0 0 72,0 4-75,0 0-1,0 0 0,0 0 0,0-1 0,0 1 0,0 0 0,0 0 0,0 0 0,1 0 0,-1 0 0,0-1 0,0 1 0,0 0 0,0 0 0,1 0 0,-1 0 0,0 0 0,0 0 0,0 0 1,0 0-1,1 0 0,-1 0 0,0 0 0,0 0 0,0 0 0,0 0 0,1 0 0,-1 0 0,0 0 0,0 0 0,0 0 0,1 0 0,-1 0 0,0 0 0,0 0 0,0 0 0,0 0 0,1 0 1,-1 0-1,0 0 0,0 1 0,0-1 0,0 0 76,3 1-987,28 5-6278</inkml:trace>
  <inkml:trace contextRef="#ctx0" brushRef="#br0" timeOffset="360.05">718 366 1601,'34'-34'10986,"-25"25"-10175,0 1-1,0-2 0,-1 1 0,0-2 0,-1 1 0,6-11-810,-12 20 231,0-1-1,0 1 1,0-1 0,-1 0 0,1 0-1,0 1 1,-1-1 0,0 0 0,1 0-1,-1 0 1,0 0 0,0 1 0,0-1-1,0 0 1,0 0 0,0 0 0,0 0-1,-1 0 1,1 0 0,-1 1 0,1-1-1,-1 0 1,0 0-231,0 0 148,-1 1-1,1-1 1,-1 1-1,0 0 1,1-1-1,-1 1 1,0 0-1,1 0 1,-1 0 0,0 1-1,0-1 1,0 0-1,0 1 1,0-1-1,0 1 1,0 0-1,0-1 1,0 1-1,-1 0-147,-12-1 378,-50 0 530,61 1-879,-1 0-1,1 1 0,0-1 1,-1 1-1,1 0 1,0 1-1,0-1 1,0 1-1,0-1 1,0 1-1,0 1 1,-3 1-29,0 3 11,1-1 0,-1 1 0,2 1 0,-1-1 0,1 1 0,0 0 0,0 0 0,1 0 0,0 1 0,1-1 0,-3 9-11,3-6-15,0 1 0,1-1-1,0 0 1,1 1 0,0-1 0,1 1-1,0-1 1,1 1 0,2 8 15,-2-16-18,0-1 1,0 0 0,0 0-1,1 0 1,0 0-1,-1 0 1,1 0 0,0 0-1,0-1 1,1 1-1,-1-1 1,1 0 0,-1 1-1,1-1 1,0 0-1,-1 0 1,4 1 17,8 5-183,0-1-1,1-1 1,4 2 183,-15-7-56,10 3-557,-1-1 1,1 0-1,0-1 1,0 0-1,1-1 0,-1-1 1,0 0-1,8-2 613,13-2-5264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6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163 237 1761,'0'0'11533,"0"0"-6056,-3 0-2489,-5 0-2615,0 1 0,0 1 0,0-1 0,0 1 1,1 0-1,-1 1 0,1 0 0,-1 0 0,-2 2-373,-3 3 179,0-1 0,0 2 0,1-1 0,-9 10-179,20-17 1,0 0 0,0 1 1,1-1-1,-1 0 0,0 1 0,1-1 0,-1 0 0,1 1 0,-1-1 0,1 1 0,0-1 1,-1 1-1,1-1 0,0 1 0,0 1-1,1 27-74,0-15 56,-1-2-11,2 29-32,-1-39 58,-1-1 1,1 1-1,0-1 1,0 1-1,0-1 1,0 0-1,1 0 1,-1 1-1,0-1 1,1 0-1,0 0 1,-1 0-1,1 0 1,0-1-1,0 1 3,8 5-19,0 0 0,0-1 0,1-1 0,0 0 0,2 1 19,-3-2-1,0 0 0,-1 1 0,1 0 0,-1 1 0,0 0 0,1 2 1,-9-6 67,0-1-1,0 1 1,0-1-1,-1 1 1,1-1-1,-1 1 1,1 0-1,-1-1 1,1 1-1,-1 0 1,0-1-1,0 1 1,0 0-1,0-1 1,0 1-1,0 0 1,-1 0-1,1-1 1,-1 1-1,1-1 1,-1 1-1,1 0 1,-1-1-1,0 1 1,0-1-1,0 1 1,0-1-1,0 0 1,0 1-67,-47 27 190,35-22-461,0 1-1,0 0 0,1 1 1,-1 1 271,10-9-3686,3-1-891,8 0-1372,23 0-4672</inkml:trace>
  <inkml:trace contextRef="#ctx0" brushRef="#br0" timeOffset="359.78">461 453 13686,'0'0'5779,"0"0"-2978,0 0-1504,0 0-273,0 0-399,0 16-161,0 17-160,0 3-224,0 4-32,0 8-32,0 0-32,5 0-144,-1-4-256,5-12-657,13-12-1104,0-20-3169,10 0-8325</inkml:trace>
  <inkml:trace contextRef="#ctx0" brushRef="#br0" timeOffset="719.95">871 441 14118,'-8'0'4251,"-9"2"267,16-2-4506,1 0 0,-1 1 0,1-1 0,0 1 0,-1-1 1,1 1-1,-1-1 0,1 1 0,0-1 0,-1 1 0,1-1 0,0 1 0,0-1 0,-1 1 0,1 0 0,0-1 1,0 1-1,0 0 0,0-1 0,0 1 0,0-1 0,0 1 0,0 0 0,0-1 0,0 1-12,0 88 699,0-88-652,0 1-1,0 0 1,1 0 0,-1 0-1,1-1 1,-1 1-1,1 0 1,0 0-1,-1-1 1,1 1-1,0 0 1,0-1 0,0 1-1,0-1 1,1 0-1,0 2-46,25 19 393,-1-1-130,-23-17-189,1 1 0,-1-1 0,0 0 0,0 1 0,-1-1 0,1 1 0,-1 0 0,0 0 1,-1 0-1,1 0 0,-1 0 0,0 0 0,0 1 0,0-1 0,-1 0 0,0 0 0,0 6-74,0-10 17,-1 0 0,1 0 0,0 0 1,0 1-1,-1-1 0,1 0 0,-1 0 0,1 0 0,-1 0 0,0 0 0,1 0 0,-1 0 1,0 0-1,0 0 0,0 0 0,0-1 0,1 1 0,-1 0 0,0 0 0,0-1 0,0 1 1,-1-1-1,1 1 0,0-1 0,0 1 0,0-1 0,-1 1-17,-38 8-156,30-8 104,-61 10-1142,24-9-3194,32-2-1929</inkml:trace>
  <inkml:trace contextRef="#ctx0" brushRef="#br0" timeOffset="1120.81">1170 0 9252,'0'0'10821,"0"0"-8116,0 0-1008,0 16-736,0 32-401,0 17-128,0 7-192,0 4-80,0-8-144,0-8-16,0-8-80,0-12-208,0-7-352,0-5-529,4-8-1120,5-8-4050</inkml:trace>
  <inkml:trace contextRef="#ctx0" brushRef="#br0" timeOffset="1121.81">1045 550 9188,'-14'-4'11974,"14"4"-9733,0 0-1617,0-4-624,9-4-304,31 0 144,18-4-272,-4 8-881,-10 4-2017,-3 0-7090</inkml:trace>
  <inkml:trace contextRef="#ctx0" brushRef="#br0" timeOffset="1479.95">1419 526 12646,'2'0'5477,"6"-1"-4964,-1 0 1,1 0-1,-1-1 1,0 0-1,1 0 1,-1 0-1,0-1 1,0 0-1,-1-1 1,1 1-1,0-2-513,4-2 83,0-1 1,0 0-1,-1-1 0,0 0 0,9-10-83,-18 17 59,1 1-1,-1-1 1,0 0 0,0 0 0,0 1-1,0-1 1,0 0 0,0 0-1,0 0 1,0 0 0,-1 0-1,1 0 1,-1 0 0,0 0-1,1 0 1,-1-1 0,0 1-59,-9 1 1409,2 1-1352,1 0 1,-1 0 0,0 0 0,0 1 0,1 0 0,-1 0-1,1 0 1,-1 1 0,1 0 0,0 1 0,-1-1 0,1 1 0,0 0-1,1 1 1,-1 0 0,1-1 0,-1 2 0,1-1 0,-1 2-58,-4 4-4,-5 6-50,0 0 1,-8 13 53,19-24-15,1-1 0,0 1 0,1 0 1,-1 0-1,1 0 0,0 1 0,0-1 1,0 0-1,1 1 0,0-1 0,0 1 1,0 5 14,1-5-108,-1-5 34,1 1 0,0-1-1,-1 1 1,1-1 0,0 0-1,0 1 1,0-1 0,0 1-1,0-1 1,0 1 0,1-1-1,-1 0 1,0 1 0,1-1-1,-1 0 1,1 1 0,0-1-1,-1 0 1,1 0 0,0 1-1,0-1 1,-1 0 0,2 0 74,13 3-1225,1-1 1,0-1 0,0-1 0,0 0 0,14-2 1224,-16 1-1691,34 0-5776</inkml:trace>
  <inkml:trace contextRef="#ctx0" brushRef="#br0" timeOffset="1839.64">1718 654 2865,'10'1'130,"18"-1"5162,-27 0-4903,0 0-1,0 0 1,0 0 0,0 0-1,0-1 1,0 1 0,0 0 0,0-1-1,0 1 1,0 0 0,-1-1-1,1 1 1,0-1 0,0 0 0,0 1-1,-1-1 1,1 1 0,0-1-1,-1 0 1,1 0 0,0 1 0,-1-1-1,1 0 1,-1 0-389,6-18 1125,-1 0 1,-1-1-1,1-17-1125,-4 20 360,2-1 1,0 1-1,2 0 1,-1 0-1,4-5-360,-7 20 82,0 1-1,0-1 0,0 1 0,0 0 1,0-1-1,1 1 0,-1 0 0,0 0 1,1-1-1,-1 1 0,1 0 0,-1 0 0,1 1 1,-1-1-1,1 0 0,0 0 0,0 1 1,-1-1-1,1 1 0,0 0 0,0-1 1,-1 1-1,1 0 0,0 0 0,1 0-81,20-5 240,-12 1-125,1 0-1,0 0 1,0 1 0,0 1 0,0 0 0,13 0-115,3 1 528,0 1 0,16 3-528,-41-2 30,0-1 0,0 1 1,0 0-1,0 1 1,0-1-1,0 0 1,0 1-1,0 0 0,-1 0 1,1 0-1,-1 0 1,1 0-1,-1 0 0,0 0 1,1 1-1,-1 0 1,0-1-1,0 3-30,7 9 44,0 0 0,-2 1 0,2 3-44,-4-7-10,6 15-440,14 26-1253,-22-48 692,-1 0-1,1 0 1,0 0-1,0-1 0,0 0 1,3 3 1011,19 8-15671</inkml:trace>
  <inkml:trace contextRef="#ctx0" brushRef="#br0" timeOffset="2229.82">2529 329 15687,'-10'-3'1180,"1"1"-1,-1 0 0,0 1 1,0 0-1,1 0 1,-8 1-1180,10 1 144,1-1 1,-1 1-1,1 0 1,-1 0-1,1 1 1,0 0-1,0 0 1,0 1-1,0 0 1,0 0-1,0 0 1,1 0-1,-1 1 1,1 0-1,-2 2-144,-25 24 269,2 2 0,-1 4-269,22-26 39,2 0-1,-1 1 0,1 0 0,1 0 0,0 0 0,1 1 0,0 0 0,1 0 0,-1 4-38,4-10 14,0 1 0,1 0 1,-1 0-1,2 6-14,-1-1-6,0-11 3,0-1 1,0 0-1,0 1 1,0-1 0,1 0-1,-1 1 1,0-1-1,0 0 1,0 1 0,0-1-1,1 0 1,-1 1 0,0-1-1,0 0 1,1 0-1,-1 0 1,0 1 0,0-1-1,1 0 1,-1 0-1,0 0 1,1 1 0,-1-1-1,0 0 1,1 0 0,-1 0-1,0 0 1,1 0-1,-1 0 1,0 0 0,1 0-1,-1 0 1,0 0-1,1 0 1,-1 0 0,1 0-1,-1 0 1,0 0-1,1 0 1,-1 0 0,0-1-1,0 1 1,1 0 2,5 0-26,6 1 9,0-1 0,0-1-1,1 0 1,-1 0 0,0-1-1,0 0 1,0-1 0,-1-1-1,1 0 1,-1-1 0,0 0-1,2-1 18,21-14-17,-14 7-7,1 1-1,6-1 25,-19 10 6,0 0 0,0 0-1,0 1 1,0 0-1,0 0 1,0 1-1,1 0 1,4 1-6,-7-1 46,-1 1 0,1 0 0,0 0 0,0 1 0,0 0 0,0 0-1,0 0 1,-1 1 0,1 0 0,-1 0 0,1 0 0,-1 1 0,0-1 0,0 1 0,0 1 0,0-1 0,0 1 0,-1 0-1,3 2-45,46 49-332,-22-14-3607,-17-17-4081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5.3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228 293 15063,'0'0'5448,"0"0"-3290,0 0-1310,3-1-445,7-3-242,0 0 0,0 0 0,0 1-1,1 1 1,4-1-161,8-2 109,-22 4-93,1 1 1,-1 0 0,1-1-1,0 1 1,-1-1 0,0 1-1,1-1 1,-1 0 0,1 0-1,-1 1 1,0-1-1,1 0 1,-1 0 0,0-1-17,0 1 77,0-1-1,-1 1 1,0 0 0,1-1 0,-1 1 0,0-1-1,1 1 1,-1-1 0,0 1 0,0-1 0,0 1-1,-1-1-76,1-2 124,0 3-102,0 1 0,0-1 0,0 1 0,0-1 0,0 0 1,0 1-1,-1-1 0,1 0 0,0 1 0,-1-1 0,1 1 1,0-1-1,-1 0 0,1 1 0,0-1 0,-1 1 0,1-1 0,-1 1 1,1 0-1,-1-1 0,1 1 0,-1-1 0,0 1 0,1 0 1,-1-1-1,1 1 0,-1 0 0,0 0-22,-22-4 109,16 3-14,-18-3 255,0 2 0,-15 0-350,33 2 34,0 0 0,1 1 0,-1 0 0,0 0 0,0 0 0,1 1-1,-1 0 1,1 0 0,-1 1 0,1-1 0,0 1 0,-1 1-34,-5 7 32,1-1 0,0 1 0,0 1-1,2 0 1,-1 0 0,1 1 0,1 0 0,1 1-1,0 0 1,0 0 0,1 0 0,1 1 0,-3 12-32,6-13 20,0 0 0,1 0 0,1 0 0,0 2-20,0-7-6,0-7 1,1 0 1,-1-1-1,1 1 0,-1 0 0,1-1 0,0 1 0,-1 0 0,1-1 0,0 1 0,0-1 0,0 1 0,0-1 0,0 0 0,1 1 1,-1-1-1,0 0 0,0 0 0,1 0 0,-1 0 0,1 0 0,-1 0 0,1 0 0,0 0 0,-1-1 0,1 1 0,0-1 0,0 1 5,8 2-52,0 0-1,0-1 0,0 0 0,4 0 53,17 0-340,0-1 0,14-1 340,-2-1-638,-38 1 334,1 0-1,-1 0 1,1 0-1,0-1 1,-1 0-1,1 0 1,-1 0-1,0-1 1,1 1-1,-1-1 1,0-1-1,0 1 1,0-1-1,4-3 305,28-27-5973</inkml:trace>
  <inkml:trace contextRef="#ctx0" brushRef="#br0" timeOffset="349.84">474 5 5635,'0'-4'11845,"0"4"-8531,0 0-2002,0 0-127,0 4 15,0 28-351,8 16 111,1 8-288,0 4-31,-4 0-273,-1 0-96,1-7-256,-5-1-16,4-12-160,-4-8-400,9-8-817,4-12-1136,5-12-3714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7:51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65 232 15031,'0'0'3572,"0"0"-1192,0 0-1075,0 0-660,0 0-325,0 4-109,21 363 651,-6-171-782,-10-119-320,7 19 240,-10-89 204,0-7 470,-2-15-352,-4 6-338,1 0-1,-1 0 0,0 0 1,-1 0-1,0 1 0,0-1 1,-6-5 16,-22-39-73,24 33 59,2 0 0,0-1 0,1-1 0,1 1-1,1-1 1,1 1 0,1-4 14,-2-47-63,5-37 63,0 36-36,-2 14 25,-1 19-7,3 1-1,3-20 19,-2 49-11,0 0 0,1 1 0,0-1 0,1 0 0,0 1-1,0-1 1,1 1 0,0 1 0,3-4 11,5-7-33,1 1-1,1 0 1,12-10 33,-23 24-2,1 1-1,-1 0 0,1 0 1,0 0-1,0 0 0,0 1 0,0 0 1,0 0-1,0 0 0,1 1 1,-1 0-1,0 0 0,1 0 0,-1 0 1,1 1-1,0 0 3,1 0 1,0 0 0,-1 1 0,1 0 0,-1 0-1,1 0 1,-1 1 0,0-1 0,1 2 0,-1-1 0,0 1 0,0 0-1,-1 0 1,4 3-1,5 5-40,0 1 0,-2 1 0,1 0 0,-2 1 0,0 0-1,0 1 1,-2 0 0,0 0 0,0 1 0,-1 1 0,-1-1-1,-1 1 1,-1 0 0,0 1 0,-1-1 0,-1 1 0,0 0-1,-2 0 1,0 8 40,0 2-49,0-19 19,-1 1 1,0 0-1,0-1 0,-1 1 0,0 0 1,-1-1-1,0 1 0,0-1 1,-1 0-1,0 0 0,-5 9 30,4-11-67,0 0 0,0 0 0,-1 0-1,0 0 1,0-1 0,-1 1 0,0-1 0,0-1 0,0 1 0,-1-1-1,0 0 1,0-1 0,0 1 0,0-1 0,-1-1 0,0 0-1,0 0 1,1 0 0,-2-1 0,1 0 0,0 0 0,0-1-1,-4 0 68,123-1 1446,-106 0-1401,0 1-1,0 0 0,0 1 0,0-1 0,0 1 0,0 0 0,-1 0 0,1 0 0,-1 1 1,0 0-1,1-1 0,-1 2 0,0-1 0,0 0 0,-1 1 0,1 0 0,-1-1 0,0 2 1,0-1-1,1 2-44,4 6 152,0 1 1,-1 0 0,0 0-1,-1 0 1,-1 1 0,3 11-153,4 22 191,-3-11-779,2 0 0,2 1 588,-12-34-452,0 1 0,1-1 1,-1 0-1,1 0 0,0 0 0,0 0 0,0 0 0,0-1 1,0 1-1,1 0 0,0-1 452,14 8-7716</inkml:trace>
  <inkml:trace contextRef="#ctx0" brushRef="#br0" timeOffset="559.97">800 894 6787,'0'0'8892,"0"0"-5138,4-2-1905,31-11-1426,-2-1-1,1-2 1,-2-1 0,12-9-423,-44 26 39,1-1 0,-1 1 0,1-1-1,0 1 1,-1-1 0,1 1 0,-1-1 0,1 1 0,-1-1-1,0 1 1,1-1 0,-1 0 0,0 1 0,1-1-1,-1 0 1,0 1 0,1-1 0,-1 0 0,0 1 0,0-1-1,0 0 1,0 0 0,0 1 0,0-1 0,0 0-1,0 1 1,0-1 0,0 0 0,0 0 0,0 1 0,-1-1-1,1 0 1,0 1 0,0-1 0,-1 0 0,1 0-39,-1 0 77,0-1 0,0 1 1,0 0-1,0 0 1,0-1-1,-1 1 0,1 0 1,0 0-1,-1 0 1,1 0-1,0 0 0,-1 0 1,1 1-1,-1-1 1,0 0-78,-15-3 127,-1 1 1,0 0 0,0 2 0,0 0 0,0 0 0,-1 2-128,5-1 25,11 1-8,1-1-1,-1 1 1,1 0-1,-1 0 0,1 0 1,0 0-1,-1 0 1,1 0-1,0 1 1,0-1-1,0 1 1,0 0-1,0-1 1,0 1-1,0 0 1,0 0-1,1 0 1,-1 1-1,0 0-16,-27 47 344,27-46-313,-1 3-29,0 0 0,0 0-1,1 0 1,0 1 0,1-1-1,0 1 1,0-1-1,0 1 1,1 0 0,0-1-1,0 1 1,1-1 0,1 3-2,-1-8-19,0 1 0,1-1 0,-1 0 0,1 1-1,0-1 1,0 0 0,0 0 0,0 0 0,0 0 0,0-1 0,0 1 0,1-1 0,-1 1 0,1-1 0,-1 0 0,1 0 0,-1 0 0,1 0 0,0 0 19,9 3-224,1 0 1,0 0-1,9 1 224,-6-3-728,-1 0 0,0-1-1,1-1 1,13-1 728,-22 1-764,0-1 0,0 0 1,0-1-1,-1 0 0,1 0 0,0 0 1,-1-1-1,1 0 0,-1 0 0,0-1 1,3-2 763,31-25-10253</inkml:trace>
  <inkml:trace contextRef="#ctx0" brushRef="#br0" timeOffset="919.79">1233 661 11477,'-27'0'8298,"-13"0"-4841,40 20-3220,0-18-227,0 0-1,0-1 0,0 1 0,1 0 1,-1-1-1,1 1 0,-1 0 0,1-1 1,0 1-1,0 0 0,-1-1 0,1 1 1,0-1-1,1 0 0,-1 1 0,0-1 1,0 0-1,1 1-9,30 20 67,-28-20-50,1 0 1,-1 1 0,0 0 0,0 0 0,0 0 0,0 0 0,0 1 0,1 1-18,-2 0 58,-1 1 0,1-1 1,-1 1-1,0-1 0,0 1 1,0 0-1,-1 0 1,0-1-1,0 1 0,-1 0 1,1 2-59,-1 15 383,0-1 1,-2 6-384,1-26 10,1 1 17,-1 0 0,0 1 0,0-1 0,-1 0 0,1 0 0,-1 0 0,0 0 0,1 0 0,-1 0 0,-1 0 0,1-1 0,0 1 0,-1 0 0,1-1 0,-1 0 0,0 0 0,1 0 0,-1 0 1,0 0-1,-1 0-27,-13 7 96,0-1 1,0 0 0,-5 0-97,18-7 12,-17 7-192,0 0 1,-1-2-1,0-1 0,0-1 1,-1-1-1,-17 1 180,38-4-1131,2 0-1417,3-1-3623,12-2-4383</inkml:trace>
  <inkml:trace contextRef="#ctx0" brushRef="#br0" timeOffset="1279.94">1286 801 4194,'-1'0'509,"0"0"1,0 0-1,1 0 0,-1 1 1,0-1-1,0 0 0,0 0 1,1 0-1,-1 1 0,0-1 1,0 0-1,1 1 0,-1-1 1,0 1-1,0-1 0,1 1 1,-1-1-1,1 1 1,-1 0-1,0 0-509,-6 17 3837,6-8-3702,1 0 0,0 1 1,1 8-136,0 3 1409,-2-17-1208,1 0-1,1 1 0,-1-1 1,1 0-1,0 0 1,1 6-201,-1-10 22,0 1-1,0 0 1,0-1 0,0 1-1,0-1 1,0 1 0,0-1 0,0 1-1,1-1 1,-1 0 0,0 0 0,1 1-1,-1-1 1,1 0 0,0 0 0,-1-1-1,1 1 1,0 0 0,0 0-1,-1-1 1,1 1 0,0-1-22,14 3 81,-1-2 0,1 1 0,0-2 0,0 0 0,-1-1 0,14-3-81,-26 4 49,0-1 0,0 0 0,0 0 0,-1 0 0,1-1 1,0 1-1,0-1 0,-1 1 0,1-1 0,-1 0 0,1 0 1,-1 0-1,0 0 0,0-1 0,0 1 0,0-1 0,0 1 1,-1-1-1,1 1 0,-1-1 0,1 0 0,-1 0 0,0 0 1,0 0-1,-1 0 0,1 0 0,0-1-49,2-12 347,-1 0 1,0 1-1,-1-1 0,-1-12-347,0 21 138,0-2-168,0 7 31,0 0-1,0 0 0,0 0 0,0 0 0,0 0 0,0 0 0,-1 0 0,1 0 1,-1 1-1,0-2 0,1 2-188,-1 1 0,1-1 0,-1 0 0,1 0 0,-1 1 0,0-1 1,1 0-1,-1 1 0,0-1 0,1 1 0,-1-1 0,0 1 0,0-1 0,0 1 1,0-1 186,-8-3-5222</inkml:trace>
  <inkml:trace contextRef="#ctx0" brushRef="#br0" timeOffset="1625.31">1732 388 13494,'0'0'4965,"0"0"-2361,0 0-1403,0 0-599,0 6-345,4 549 1077,-4-550-2160,0 0 1,1 0 0,-1 0-1,1 0 1,0 0 0,0 1 825,4 7-7419</inkml:trace>
  <inkml:trace contextRef="#ctx0" brushRef="#br0" timeOffset="1969.86">1994 725 4706,'0'0'10832,"0"0"-6022,0 0-2796,0 2-1051,2 8-764,0 0 0,0 1 0,1-2 1,0 1-1,0 0 0,5 7-199,0 4 107,-5-12-90,1 1 0,0-1-1,0 1 1,1-2 0,1 1 0,-1 0-1,1-1 1,1 0 0,-1 0 0,2-1-1,2 3-16,-8-9 6,0 0 0,0 0 0,0 0 0,1-1 0,-1 1 0,0-1 0,1 1 0,-1-1 0,1 0-1,-1 0 1,0 0 0,1 0 0,-1 0 0,1 0 0,-1-1-6,2 1 14,-1 0 1,0-1-1,0 0 0,1 1 0,-1-1 1,0 0-1,0-1 0,0 1 0,0 0 1,0-1-1,0 0-14,1-2 18,0-1 0,0 1 0,-1-1 0,1 0 0,-1 0 0,-1 0 0,1 0 0,-1-1 0,2-3-18,14-53 116,-17 56-111,1-24-216,-2 20-1729,0 9-2200,0 1-5881</inkml:trace>
  <inkml:trace contextRef="#ctx0" brushRef="#br0" timeOffset="2326.23">2569 681 15415,'0'0'4546,"0"0"-2513,0 4-1153,0 28-143,0 16-257,0-4 80,0 4-240,0-3-31,0-9-257,0-4-32,0-4-529,0-8-1055,0-8-3251,0-8-13125</inkml:trace>
  <inkml:trace contextRef="#ctx0" brushRef="#br0" timeOffset="2720.18">2716 970 10933,'0'0'6171,"0"0"-3279,5 0-1518,123 0 853,-125 0-2205,1-1-1,0 1 1,0-1-1,0 0 0,-1 0 1,1 0-1,0 0 1,-1-1-1,1 0 0,-1 1 1,0-1-1,1 0 0,-1-1 1,0 1-1,0 0 1,2-3-22,-1 0 76,1 0 0,-1 0 0,0-1 0,0 0 0,0 1 0,-1-1 0,0 0 0,0-1 1,0 1-77,-3 2 139,1 1-1,-1-1 1,1 1 0,-1-1 0,0 1 0,0 0 0,-1-3-139,1-4 527,0 10-500,-1-1 1,1 1-1,0 0 0,0-1 1,-1 1-1,1-1 1,-1 1-1,1 0 0,0 0 1,-1-1-1,1 1 1,-1 0-1,1 0 0,0-1 1,-1 1-1,1 0 0,-1 0 1,1 0-1,-1 0 1,1 0-1,-1 0 0,1 0 1,-1 0-1,1 0 0,-1 0 1,1 0-1,-1 0-27,-18 0 98,15 0-36,-9 0-7,11 0-40,-1-1-1,0 1 0,1 0 1,-1 0-1,0 0 0,0 0 1,1 0-1,-1 1 0,0-1 0,1 1 1,-1 0-1,0 0 0,1 0 1,-1 0-1,1 0 0,0 1 1,-1-1-1,1 1 0,0-1 1,-1 2-15,-3 4 32,0 1 0,1 0 0,0 0 1,0 0-1,1 0 0,0 1 0,0-1 1,1 1-1,-1 6-32,0 2-45,1-1 1,0 1-1,2 0 0,0 0 0,1 1 45,0-17-35,0 0 0,0-1 0,1 1-1,-1 0 1,0 0 0,1 0 0,-1-1 0,1 1-1,-1 0 1,1-1 0,-1 1 0,1 0-1,-1-1 1,1 1 0,0-1 0,-1 1 0,1-1-1,0 1 1,0-1 0,-1 1 0,1-1 0,0 0-1,0 1 1,0-1 0,-1 0 0,1 0-1,0 0 1,0 0 0,0 0 0,0 1 0,0-2-1,0 1 36,36 1-1369,-29-1 733,5 0-328,27-2-5598,-17-8-2848</inkml:trace>
  <inkml:trace contextRef="#ctx0" brushRef="#br0" timeOffset="3058.1">2979 886 7988,'0'0'5714,"0"0"-2406,10 0-624,-7-1-2603,0 1 0,0 0 0,-1 0 0,1 1 0,0-1 0,0 1 0,0-1 0,0 1 0,-1 0 0,1 0 0,0 0 0,-1 1 0,1-1 0,0 1 0,-1-1 0,0 1 0,1 0 0,-1 0 0,0 0 0,0 0 0,0 0-1,0 0 1,-1 0 0,1 1 0,-1-1 0,1 2-81,0-1 75,33 56 545,-32-53-538,0 0 0,-1 1 0,1-1 0,-2 0 0,1 1 0,-1-1 0,0 1 0,0-1 0,-1 2-82,0-7 243,2-5-147,-1 0 0,0 1 1,0-1-1,0 0 0,0 0 1,-1 0-1,0 0 0,0 0 1,0 0-1,0 0 0,0 0 1,-1-2-97,0-9 68,1-126 373,0 140-426,1-1 0,-1 1 0,0 0 0,1 0 1,-1 0-1,1 0 0,0 0 0,-1 0 1,1 0-1,0 0 0,-1 0 0,1 0 1,0 1-1,0-1 0,0 0 0,0 0 1,0 1-1,0-1 0,0 1 0,0-1 1,0 1-1,0-1 0,0 1 0,0-1 1,1 1-1,-1 0 0,0 0 0,0 0 0,1 0-15,41-6 342,-37 6-296,14-1 333,-1 0 0,18 3-379,-35-1 30,0 0 0,0 0 0,0 0 0,0 0 0,0 0 0,0 1 0,0-1 0,0 1 0,0-1 0,-1 1 0,1 0 0,-1 0 0,1-1 0,-1 1 0,1 0 0,-1 1 0,0-1 0,0 0 0,0 0 0,-1 0 0,1 0 0,0 1 0,-1-1 0,1 1-30,3 12 77,-1 0-1,0 0 1,-1 3-77,0 100-2143,3-108-1298,7-5-4630</inkml:trace>
  <inkml:trace contextRef="#ctx0" brushRef="#br0" timeOffset="3459.18">3532 773 5635,'-4'-3'10360,"-7"2"-5646,-13 1-2642,18 0-914,3 0-1078,0 0 1,0 0-1,0 0 0,0 1 1,0-1-1,0 1 0,0 0 1,0 0-1,0 0 0,0 0 1,0 0-1,0 1 0,1-1 1,-1 1-1,1 0 0,-1 0 1,1 0-1,0 0 0,-1 0 1,1 0-1,0 1 0,0-1 1,1 1-1,-1-1 0,0 1 1,1 0-1,-1 2-80,-8 11 64,1 0 0,1 0-1,0 1 1,1 0 0,1 0 0,1 0-1,0 1 1,2 0 0,0 0 0,1 0 0,0 2-64,2-19-3,1 0 0,-1-1 0,0 1 1,1 0-1,-1 0 0,0 0 0,1-1 1,-1 1-1,1 0 0,-1-1 0,1 1 1,0 0-1,-1-1 0,1 1 0,0-1 1,-1 1-1,1-1 0,0 1 0,0-1 1,-1 1-1,1-1 0,0 0 0,0 1 1,0-1-1,0 0 0,-1 0 1,1 0-1,0 1 0,0-1 3,30 3-28,-27-3 29,33 2-22,33-4 21,-64 1-1,-1 0 0,1-1 1,-1 1-1,0-1 1,1-1-1,-1 1 1,0-1-1,-1 0 0,1 0 1,0 0-1,-1-1 1,1 1-1,-1-1 1,0 0-1,-1 0 1,1-1-1,-1 1 0,0-1 1,0 0-1,0 0 1,8-12 17,-2-1 0,0 0-1,-1 0 1,-1-1 0,0-3-17,-1-4 19,-1 0 1,-2 0 0,0-1-1,-2 1 1,-1-1-1,-1-8-19,0-12 115,1 42-159,-1 0 1,0 1-1,1-1 1,-2 0 0,1 0-1,0 0 1,-1 1 0,0-1-1,0 1 1,0 0-1,-1-1 1,0 1 0,1 0-1,-1 0 1,-2-1 43,4 3-346,1 1 488,0 5-7438,0 23-3775</inkml:trace>
  <inkml:trace contextRef="#ctx0" brushRef="#br0" timeOffset="3799.55">4075 781 16664,'-3'-2'521,"0"1"0,0-1 0,-1 1 0,1-1 0,0 1 0,-1 0 0,1 0 0,-1 0 0,0 1 0,1 0 0,-1-1 0,1 1 0,-1 0 0,0 1-521,0-1 102,0 1-1,0 0 0,1 0 0,-1 0 0,0 1 0,1 0 0,-1-1 0,1 1 0,0 0 0,0 1 0,-1-1 0,1 0 0,1 1 0,-1 0 0,0 0 0,1 0 0,-1 0 0,1 0 1,0 1-102,-12 16 200,1 1 0,2 1 0,-9 20-200,15-29 89,1 0 0,0 0-1,1 1 1,1-1 0,0 1 0,0 0-1,1 9-88,1-17 36,0-6-34,-1 1 1,1 0 0,0 0 0,0 0 0,0 0 0,-1 0 0,1 0 0,0 0 0,0 0 0,1 0-1,-1 0 1,0 0 0,0-1 0,0 1 0,1 0 0,-1 0 0,0 0 0,1 0 0,-1 0 0,1-1 0,-1 1-1,1 0 1,-1 0 0,1-1 0,-1 1 0,1 0 0,0-1 0,0 1 0,-1 0 0,1-1 0,0 1-1,0-1-2,9 3 0,-1-1-1,1-1 0,0 0 1,0 0-1,0-1 0,0 0 1,-1 0-1,6-2 1,-10 1 0,1 1-1,-1-1 1,0-1 0,1 1-1,-1-1 1,0 0 0,0 0-1,0-1 1,0 1 0,0-1-1,-1 0 1,1-1 0,-1 1-1,0-1 1,0 1 0,2-3 0,-2-1 5,0 0 0,0 1 0,-1-1 0,1-1 0,-2 1 0,1 0 0,-1-1 0,0 1 0,0-1-1,-1 0 1,0 1-5,0-9 20,0-1 0,-1 1 0,-1 0-1,-2-14-19,2 25-23,-1-1-1,0 1 1,0 0 0,0 0-1,0 1 1,-1-1-1,0 0 1,0 1-1,0 0 1,0 0 0,-1 0-1,0 0 1,0 0-1,0 1 1,0-1-1,0 1 1,-1 0 0,0 0 23,-3 2 153,5 1-2398,0-1-4499,3 1-4723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07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1249,'0'0'13854,"0"0"-9972,0 0-2823,0 0-251,0 0-309,0 0-328,2 0-96,103 5 221,-103-6-286,-1 1 0,1 0 0,0 0 0,-1 0 0,1 0 0,0 1 0,-1-1 0,1 0 0,0 1 0,-1-1 1,1 1-1,-1-1 0,1 1 0,-1 0 0,1 0 0,-1 0 0,0 0 0,1 0 0,-1 0 0,0 0 0,0 0 0,0 0 0,0 1 0,0-1 1,0 0-1,0 1 0,0-1 0,0 1 0,0-1-10,0 5 17,0 0 0,0 0 0,0-1 0,-1 1 0,1 0 0,-1 0 0,-1 3-17,1 7 77,-1-9-59,1 1 1,-1-1-1,0 0 1,-1 0-1,0 1 1,0-1-1,-1 0 1,1-1-1,-2 1 1,1 0-1,-1 0-18,-3 4-55,-1 0 1,0-1-1,0 0 0,-1 0 0,0-1 1,0 0 54,7-8-51,2-1 11,0 0-11,0 0 14,0 0-38,2 0 30,40-1 61,-20-1-140,0 2-1,-1 1 0,16 2 125,-25 0-433,4 1-4499,-12-4-961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09.5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0 1889,'-1'15'11207,"-1"1"-4656,-5 19-2704,-4 29-7347,9-37 5164,3-27-1700,-1 1 0,0-1 0,0 1 0,0-1 0,0 1 0,0-1 1,1 1-1,-1-1 0,0 0 0,0 1 0,1-1 0,-1 1 0,0-1 0,1 1 0,-1-1 0,1 0 0,-1 1 0,0-1 1,1 0-1,-1 0 0,1 1 0,-1-1 0,1 0 0,-1 0 0,1 1 0,-1-1 0,1 0 0,-1 0 36,24 3-506,-18-3 433,1 0 0,0-1-1,0 1 1,0-2 0,5 0 73,-3-3-24,-1 1 0,1-1 0,-1 0 1,-1-1-1,1 0 0,-1 0 1,1-1-1,-2 0 0,1 0 0,1-4 24,-5 8-2,-1 0 0,0 0-1,-1 0 1,1-1 0,0 1 0,-1-1-1,0 1 1,0-1 0,0 0-1,0 1 1,-1-1 0,1 0 0,-1 0-1,0-2 3,1-7 714,0 12 892,2 24-812,-3 271-909,0-293-456,0-1-691,0 0-875,0 0-2334,0 0-3930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19:19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4066,'0'0'4746,"0"0"-1665,0 0-1136,0 0-741,0 0-527,0 0-146,0 0-155,0 0 62,0 0 39,0 0 33,0 0-97,0 0-140,0 0-127,0 0-31,0 0 21,0 0-77,0 0 29,10 0-19,95-4-136,-104 4 67,-1 0-5,0 20-3,1-7-104,-1-10 42,1 1 0,-1-1 0,0 1 0,0-1 0,0 1 0,0-1 0,-1 1 0,1-1 0,-1 1 0,0-1 0,0 0 0,-1 2 70,1-4-179,1-1 46,0 0 34,0 0 94,0 0-14,0 0-2,0 0-6,0 0 5,0 0-15,26 0-35,32 0 238,-57 0-102,-1 0 56,0 0-38,0 0 38,0 0 0,0 6 193,0-1-1,0 1 0,-1 0 0,0-1 1,0 1-1,0-1 0,0 1 0,-1-1 1,0 1-313,0-3 21,0 1 0,0-1 0,-1 1 0,1-1 0,-1 0 0,0 0 0,0 0 0,0-1 0,0 1 0,0-1 0,-1 1 0,1-1 0,-1 0-21,-26 18 78,29-16-86,1-4-70,0 0-284,0 0-260,0 0-344,9 0-3860,18 0-246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0:24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 45 3874,'1'0'3317,"5"1"11730,-4-2-13378,-2-38-1114,0 38-550,-1 1-1,1-1 1,0 1 0,-1 0-1,1-1 1,-1 1 0,1 0 0,-1-1-1,1 1 1,0 0 0,-1-1 0,1 1-1,-1 0 1,1 0 0,-1 0-1,1 0 1,-1-1 0,1 1 0,-1 0-1,1 0 1,-1 0 0,0 0-1,1 0 1,-1 0 0,1 0 0,-1 1-5,-21-1 12,17 0-22,2 0-20,0 0 0,0 0 0,0 0 0,1 0 0,-1 1 0,0-1 0,0 1 0,1 0 0,-1 0 0,0 0 0,1 0 0,-1 0 0,-1 2 30,0 0-89,1 0 1,0 0-1,0 0 1,1 1-1,-1-1 0,1 1 1,-1 0-1,0 3 89,0 0-10,1 0 0,0 0 1,1 0-1,-1 0 0,1 0 0,1 1 0,-1-1 0,1 0 0,1 0 0,0 3 10,-1 8-5,-1 9-31,1-15-129,-1 0-1,2 0 1,1 10 165,-2-19-17,1 1 1,0-1-1,0 1 0,0-1 1,1 0-1,-1 1 0,1-1 0,-1 0 1,1 0-1,0 0 0,1 0 1,-1 0-1,0-1 0,3 3 17,-3-3 2,0 1-1,0 0 0,0 0 0,0-1 1,-1 1-1,1 0 0,-1 1 0,0-1 1,0 0-1,0 0 0,0 1-1,7 39 4,-8-41-3,6 52-93,-3 2 0,-3 17 92,0-70 0,0-1 13,0 1 0,0-1 0,0 0 0,0 1 1,-1-1-1,0 0 0,1 0 0,-1 1 0,0-1 0,0 0 0,0 0 1,0 0-1,0 0 0,-1 0 0,1 0 0,-1 0 0,1 0 0,-1-1 1,1 1-1,-1-1 0,0 1 0,0-1 0,0 0-13,-2 2 34,0-1 1,0-1-1,0 1 1,0 0-1,0-1 0,-1 0 1,1 0-1,0 0 0,-1-1 1,1 0-1,-4 0-34,7 0 104,1 0-98,0 0-28,0 0-15,0 0 10,0 0-26,0 0-48,0 0 2,40 17 21,-34-12 79,-1-1 0,1 1-1,-1 0 1,-1 1 0,1-1-1,-1 1 1,0 0-1,0 0 1,0 0 0,-1 0-1,0 1 1,-1 0 0,1-1-1,-1 1 1,0 1-1,2 11 4,-2 1 0,0-1 1,0 1-1,-2 14-4,0 301 195,-14-196-355,13-97 123,0-16 10,2 0 0,1 12 27,-2-37-9,0 0 0,1 1 0,-1-1 0,1 0 1,-1 0-1,1 1 0,-1-1 0,1 0 0,-1 0 0,1 0 0,0 0 0,0 0 0,0 0 0,-1 0 0,1 0 1,0 0-1,0-1 0,0 1 0,0 0 0,1 0 0,0 0 9,28 9 121,-19-7 204,15-2-2195,-17-1-3213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1.2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0 592,'0'0'1750,"0"0"97,0 0 279,0 0-115,0 0-471,0 0-452,0 0-242,0 0 133,0 0-234,-6 2 703,2 1-1178,0 0-1,1 0 0,-1 0 1,0 1-1,1-1 0,0 1 1,0 0-1,0 0 0,0 0 1,0 2-270,-16 20 1252,11-15-867,0 1-1,1-1 1,0 1 0,-4 12-385,-6 10 702,3-6-314,1 1 0,2 0 0,1 1-388,-22 55 253,26-69-209,1 1 1,0 0 0,-1 11-45,2-6 15,2-7-3,0 0 1,2 0-1,0-1 0,1 15-12,1 11 12,-2 152-57,1-183 41,0 0 0,1 0-1,0 0 1,0-1 0,1 1-1,1-1 1,-1 0 0,1 0 0,0 0-1,6 7 5,13 19-2,-9-15 18,0 0 0,7 6-16,30 20-43,-19-19 99,-20-13-48,-9-10-8,0 0 1,0 1 0,1-1 0,-1 0 0,0-1-1,1 1 1,0 0 0,0-1 0,-1 0 0,1 0-1,1 0 1,-1-1 0,0 1 0,1-1-1,-2-1 0,-2 0-27,-1 0-82,0 0-171,0 0-235,15 0-3151,-8 0-963,-2 0-3270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3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2945,'0'0'4715,"0"0"-1101,4-2 3597,2 0-3659,1 2-3486,-4 0-36,1 0 1,0-1 0,-1 1 0,1 1 0,0-1 0,-1 0 0,1 1 0,-1 0 0,1 0 0,-1 0 0,1 0 0,-1 1 0,0-1 0,1 1 0,-1 0 0,0 0 0,0 0-1,0 0 1,0 0-31,5 6 76,-1-2-18,1 1 0,-1 0 0,-1 0 0,1 1 0,-1 1-58,-2-5 12,-1 1 0,1-1 0,0 0 0,0 0-1,3 2-11,-3-4 24,0 1 0,-1 0-1,0 0 1,0 1 0,0-1-1,0 1 1,0 0-1,-1-1 1,1 2-24,10 19 228,0-1-1,14 16-227,-12-17 24,0 0-1,9 21-23,-1 25 64,-17-44 12,-1 0 0,2 22-76,1 4 90,-6-32-75,0 0 0,-1 14-15,-1 141 93,-1-159-91,-1-1-1,-1 1 1,0-1-1,-1 1 0,0-1 1,-3 3-2,-4 18-1,-22 53 34,22-60-35,0 1 0,2 0 0,0 4 2,7-25 3,-1 0 1,-1 0-1,1 0 1,-1 0-1,0-1 1,-4 5-4,-7 12 0,8-9-4,3-6 5,0 0 0,-1-1 0,0 1 0,0-1 0,0 0 0,-1-1 0,-2 2-1,-27 28 74,25-26-96,9-8-133,0-1 1,0 1-1,-1-1 0,1 1 1,-1-1-1,1 0 0,-1 1 1,1-1-1,-1 0 0,0 0 1,1 0-1,-1 0 1,-1 0 154,3-9-9581,0-12-2526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08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177 1 2177,'0'0'3700,"0"0"-944,0 0-568,0 0-531,0 0-257,0 0-247,0 0-193,0 0-90,0 0 10,0 0-26,0 0-208,0 0-78,0 0-72,0 0 49,0 0-60,0 0-2,0 0-136,0 0-134,0 0-95,0 0-44,-17 20 476,-15 88 40,29-97-570,0 0 0,-1 0 1,0-1-1,-1 0 1,0 1-1,-2 1-20,5-9 27,1 0-1,-1 0 0,1 0 0,-1 1 1,1-1-1,0 0 0,0 3-26,-6 15 75,-15 35 40,19-50-103,0 1 1,1-1-1,0 1 1,0 0-1,1 0 1,-1 3-13,1-1 6,-1-1 0,0 1 0,0-1-1,-3 4-5,1 2 3,0 0 0,1 0 0,0 0-1,1 0 1,1 0 0,0 9-3,-4 26 5,1 6 12,1 0 0,5 40-17,0-11 8,-2 24-37,0-104 25,1 0 0,0 0 0,0-1 0,0 1 0,1 0-1,-1-1 1,1 1 0,0-1 0,0 0 0,0 1 0,1-1 0,-1 0 0,3 2 4,36 36-30,-35-35 31,1-1-1,0 0 1,1 0-1,-1 0 1,1-1-1,3 2 0,-7-6-24,-3 1-135,1-1 1,0 0-1,0 0 0,0 0 1,0 0-1,-1 0 0,1-1 0,0 1 1,0-1-1,-1 1 0,1-1 1,1 0 158,-2 0-185,0-1 1,0 1-1,0-1 0,-1 0 1,1 1-1,0-1 1,-1 0-1,1 1 1,-1-1-1,1 0 1,-1 0-1,0-1 185,0 3 0,8-35-3909,1-8-4198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10.5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4034,'0'0'3345,"0"0"-992,0 0-632,0 0-221,0 0-148,0 0-127,0 0-363,0 0-286,0 0-115,0 0-34,0 0-59,0 0-69,0 0 96,0 0-30,0 0 1,0 0-91,0 0-56,0 0-35,0 0 64,0 0 85,5 1 292,15 18-247,-17-16-358,-1 0-1,1 0 1,0-1 0,0 1-1,0-1 1,3 2-20,-2-1 54,0 1 0,0-1 0,0 1 0,-1-1 0,1 1 0,-1 0 0,0 0 0,-1 1 0,1-1 0,0 1 1,0 1-55,13 21 202,-8-16-123,-1 1 0,0 0 0,0 1 0,-1 0 0,3 9-79,7 13 174,-13-30-167,0 1 0,0-1 1,0 1-1,-1 0 0,0 0 0,0 0 0,0 0 0,-1 0 1,0 1-1,0 4-7,3 121 80,1-63-8,-5 127-21,-5-103-14,5-87-29,-1 1 0,0 0 0,-1-1 0,1 1-1,-1-1 1,-1 1 0,1-1 0,-4 5-8,3-6 6,1 1 0,-1 0 0,1 1 1,0-1-1,0 0 0,1 1 0,0-1 0,0 5-6,0-4 3,0 0 1,0 1-1,-1-1 0,0 0 0,-2 5-3,-4 17 27,7-21 6,-1 0 1,0-1-1,-1 1 1,1-1 0,-2 1-1,1-1 1,-1 0 0,0 0-1,0-1 1,-5 7-34,-1-1 49,7-8-21,1-1 0,-1 0 0,0 0 0,0 0 0,0 0 0,0 0 0,0 0 0,-1-1 0,1 0 0,-1 1 0,-2 0-28,5-3-1,-6 7-11,6-3 4,1-4-19,0 0-10,0 0-19,0 0-6,0 0-39,0 0-22,0 0-50,0 0-59,0 0 127,-1 0 1,1 0-1,-1 0 0,1 0 1,-1 0-1,1 0 1,0 0-1,-1 0 0,1-1 1,0 1-1,-1 0 1,1 0-1,-1 0 0,1-1 1,0 1-1,0 0 0,-1-1 1,1 1-1,0 0 1,-1 0-1,1-1 0,0 1 1,0 0-1,0-1 1,-1 1-1,1-1 0,0 1 1,0 0-1,0-1 1,0 1-1,0-1 0,0 1 1,0 0-1,0-1 105,0-18-2785,0 11 1217,0-24-5745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11.8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1569,'0'0'3591,"0"0"-385,0 0-527,0 0-633,0 0-565,0 0-376,0 0-254,0 0-123,9 0 907,84 0 1160,-49 0-10696,-43 0 1207</inkml:trace>
  <inkml:trace contextRef="#ctx0" brushRef="#br0" timeOffset="419.64">63 177 64,'0'0'3943,"0"0"-232,0 0-219,0 0-765,0 0-611,6 0 725,63-2 861,-33 1-4175,-1 0-5037,-34 0-503,-1-6-3434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4.9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  <inkml:trace contextRef="#ctx0" brushRef="#br0" timeOffset="1160.12">86 1 352,'0'0'3415,"0"0"-1518,0 0-446,0 0-312,0 0-445,0 0-243,0 0 235,0 0 666,0 0 358,0 0-53,0 0-259,0 0-48,0 0-232,0 0-206,0 0-234,0 5 117,0 2-630,0 0 0,-1 1 0,1-1 0,-1 0 0,0 0 0,-1 0 0,-2 6-165,-3 3 114,1 0-1,1 0 0,0 1 1,1 0-1,1 0 0,0 0 1,1 0-1,1 12-113,1 319 438,2-326-389,0 0 0,2-1 0,0 1 0,2-1 0,6 18-49,8 30 99,-11-37-9,2 1 0,1-1 0,2-1 1,1 0-1,8 9-90,-21-37-12,0 1 1,1-1-1,-1 1 1,1-1 0,0 0-1,0 0 1,0 0-1,1-1 1,-1 1-1,1-1 1,-1 0-1,1 0 1,0 0 0,0 0-1,2 0 12,-2 0-722,1-1 1,-1 0-1,1 0 0,-1-1 1,1 1-1,-1-1 0,1 0 0,0 0 1,0 0 721,16-4-8239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7.2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3714,'0'0'7697,"0"0"-3760,0 0-1496,0 0-957,0 0-705,0 0-419,0 0-165,0 0 72,2 1 138,10 9-49,-1 0 1,0 1-1,0 0 1,-2 1-1,1 0 1,6 13-357,-2-6 222,11 14-83,-3 1-1,0 1 0,-3 1 1,0 1-1,-3 0 0,-1 2 1,0 4-139,14 49 127,-9-33 18,-3 0-1,6 44-144,-18-59 168,-2 0 0,-3 0 0,-2 10-168,1 19 411,1-72-436,0 0 0,0-1 0,0 1 0,0-1 0,0 1 0,0-1 1,0 1-1,-1-1 0,1 1 0,0-1 0,0 1 0,0-1 0,-1 1 0,1-1 0,0 1 0,-1-1 0,1 1 1,0-1-1,-1 0 0,1 1 0,0-1 0,-1 0 0,1 1 0,-1-1 0,1 0 0,-1 1 0,1-1 0,-1 0 0,1 0 1,-1 0-1,1 1 0,-1-1 0,1 0 0,-1 0 0,1 0 0,-1 0 0,1 0 0,-1 0 0,1 0 0,-1 0 1,1 0-1,-1 0 0,0 0 0,1-1 0,-1 1 25,1 0-80,-1 0-771,1 0-443,0 0-731,0 0-1918,0 0-3655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48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 53 2897,'-12'0'10005,"7"0"-3661,11 0-1175,27 0-5186,-23 1 106,0 0 0,0 0 0,0 2-1,0-1 1,9 4-89,15 4-3251,-1-6-9267,-31-4 3445</inkml:trace>
  <inkml:trace contextRef="#ctx0" brushRef="#br0" timeOffset="359.97">83 165 960,'0'4'9461,"0"-4"-4755,0 0-720,0 0-2225,0 0-753,0 4-432,0-4-63,0 0-321,14 0-176,-1 0-16,0 0 0,5 0-257,-4 0-447,8 0-592,-4 0-1025,0 0-3330,-1 0-4274</inkml:trace>
  <inkml:trace contextRef="#ctx0" brushRef="#br0" timeOffset="719.9">248 1 6339,'15'0'10842,"4"0"-5574,80 0-5035,-95 0-233,-1 0 0,1 1 0,-1 0-1,0-1 1,1 1 0,-1 1 0,0-1-1,0 0 1,1 1 0,-1-1-1,0 1 1,-1 0 0,1 0 0,0 0-1,0 1 1,-1-1 0,1 1 0,-1-1-1,0 1 1,0 0 0,0 0 0,1 1 0,0 2 50,0 0 0,0 0 0,0 0 1,-1 0-1,0 1 0,0-1 0,0 0 1,-1 1-1,0 0 0,0-1 0,-1 4-50,1 14 351,0-13-77,-1 1 0,0-1 0,-2 7-274,2-15 41,0-1-1,-1 0 1,1 1 0,-1-1 0,1 0 0,-1 0 0,0 0 0,0 0-1,0 1 1,0-1 0,-1 0 0,1-1 0,0 1 0,-1 0-1,0 0 1,1-1 0,-1 1 0,-2 1-41,-5 2 1,8-4-56,-1-1-1,1 1 0,0-1 0,0 1 1,-1 0-1,1-1 0,0 1 0,0 0 0,0 0 1,0 0-1,0 0 0,0 0 0,0 0 0,0 0 1,1 0-1,-1 0 0,0 1 0,1-1 0,-1 0 1,1 0-1,-1 1 0,1-1 0,-1 0 1,1 1-1,0-1 0,0 0 0,0 1 56,0 29-5746,0-15-1607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3.2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56 1 544,'0'37'10266,"-1"-1"-5055,-1-14-3616,0-1-1,-2 1 0,-5 20-1594,-2 2 493,3 1 1,1 0-1,-1 41-493,6 140 442,3-130-141,-2-63-247,0-20-29,1 0 0,0 0 1,0 0-1,2 0 0,-1-1 0,2 1 0,0 0 1,3 10-26,2-6 24,1 0 0,0-1 0,1 0 0,6 7-24,-11-16-37,1 0 0,1 0 0,-1-1 1,1 0-1,0 0 0,0 0 0,1-1 0,-1 0 0,1-1 1,2 1 36,-8-4-501,1 0 0,-1 0 0,1-1 0,-1 1 0,1-1 0,-1 0 0,1 0 0,0 0 0,0 0 501,6 0-6208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4.6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1040,'0'0'5141,"0"0"-1608,0 0-1033,0 0-502,0 0-344,0 0-504,0 0-59,0 0-208,0 7 814,0-3-1586,1 0 0,-1 0 0,1 0 1,0 0-1,0 0 0,1 0 0,-1 0 0,1 0 1,0 0-1,0-1 0,1 3-111,33 41 332,0 4-108,-24-28-125,-1 1-1,-1 0 1,-2 1 0,0 0-1,-2 1 1,0 0-1,-1 9-98,4 50 340,-3 53-340,-2-27 43,-1-68 141,-2 1 0,-5 42-184,3-83 9,1 0 0,-1 0-1,0 0 1,0 0 0,0 0 0,0 0 0,-1-1 0,1 1-1,-1-1 1,0 1 0,0-1 0,0 1 0,0 0-9,-33 26-8,15-12-104,18-16-14,0 0 1,0 1 0,1-1 0,-1 0-1,0 0 1,0 0 0,0 0 0,0 0-1,0-1 1,-1 1 0,1-1 0,0 1-1,0-1 1,0 0 0,-1 1 0,1-1-1,0 0 1,-1-1 125,2 1-1699,1 0-1239,0 0-2264,0 0-2460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29:55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5154,'0'0'5926,"0"0"-2133,0 0-1501,0 0-851,0 0-529,0 0-426,0 0-25,2 0 94,35-1 21,45 2-205,-30 7-5917,-38-4-902</inkml:trace>
  <inkml:trace contextRef="#ctx0" brushRef="#br0" timeOffset="349.91">72 129 1072,'0'0'7428,"0"4"-2802,0-4-1088,0 0-1521,0 0-1089,0 0-80,0 0-127,18 0-273,-9 0-192,9 0-96,-5 0-80,-8 0-48,3 0-64,-3 0-112,4 0-592,9 0-1169,-5 4-2097,0-4-6707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07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0 522 4274,'0'0'5138,"0"0"-2545,0 0-512,0 0 48,0 0-1040,0 0-289,0 0-223,0 0 431,18 0-368,4 0-224,0 0-271,1 0-65,-1 0-80,0 8-176,1 0-417,-6 0-1248,-3 0-1760,-1-4-5683</inkml:trace>
  <inkml:trace contextRef="#ctx0" brushRef="#br0" timeOffset="359.91">80 666 8308,'-4'0'7267,"4"0"-4097,0 4-1698,0-4-879,0 4-193,0-4-32,27 0-224,-5 0-144,5 0-96,-1 0-272,-3 0-849,-1 0-1392,0 0-3890,-4 0-4434</inkml:trace>
  <inkml:trace contextRef="#ctx0" brushRef="#br0" timeOffset="719.97">290 486 4754,'3'0'11216,"5"0"-5973,47 1-4995,-52 0-239,0 0 0,0 0 0,1 0 0,-1 0 0,0 1 0,0-1 0,-1 1 0,1 0 0,0 0 0,0 0 0,-1 0 0,1 0 0,-1 0 0,0 1 0,0-1 0,0 1 0,0 0 0,0-1 0,0 1 0,-1 0 0,1 0 0,-1 0 0,0 1 0,0-1 0,1 2-9,0 4 79,-1-1 0,0 1 0,0 0 0,-1 0 0,0-1 0,0 1 0,-1 0 0,0 0 0,-1 0-79,0-2-27,0-1-1,-1 0 1,0 0 0,0 0-1,-1-1 1,0 1 0,0-1 0,0 0-1,-1 0 1,1 0 0,-1 0-1,0-1 1,-5 3 27,0 2-579,9-7-456,1-2-926,0 0-1851,0 0-2615</inkml:trace>
  <inkml:trace contextRef="#ctx0" brushRef="#br0" timeOffset="2040">873 1 5907,'-5'-1'11327,"-3"3"-8178,6 1-3028,0 1 1,0-1 0,1 0-1,-1 1 1,1 0 0,0-1-1,0 1 1,0 0 0,1-1-1,-1 3-121,-3 12 187,-29 73 453,15-42-21,-10 43-619,22-59 103,2-1-1,2 0 1,1 1-1,3 32-102,-1 0 185,-2 33 38,3 111-56,0-191-154,2 0 0,0 0-1,1 0 1,1-1 0,0 1 0,1-1 0,1-1 0,1 1 0,0-2 0,1 1 0,1-1 0,0 0 0,12 10-13,-14-16-45,1 0 1,0 0 0,10 5 44,-17-11-349,1-1 1,1 1 0,-1-1-1,0 0 1,0-1-1,1 1 1,-1-1-1,1 0 1,-1 0 0,1 0-1,-1-1 1,2 1 348,13-1-5317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0.5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7059,'0'0'5595,"0"0"-1553,0 0-1916,0 0-1075,1 6 46,2 2-935,0 0 0,1 0 0,0 0 0,0 0 0,1 0 0,0-1 0,5 6-162,17 26 541,-18-19-239,0 1 0,-1 0-1,-2 0 1,4 17-302,10 32 274,-13-48-243,-2-1 1,0 1 0,-2 0-1,0 0 1,-1 7-32,-2 114 205,-2-63 29,3-34 5,0-22-195,0 0-1,-2 0 1,-1 0-1,-1 0 1,-3 6-44,-1 7 4,5-26 5,0 1 0,-1-1 0,0 0 0,-2 2-9,-2-7 127,5-6-7775,2 0 850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1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2865,'0'0'8748,"0"0"-3185,0 0-2775,0 0-1494,0 0-665,0 0-498,3 0-35,104 0 1010,-84 0-5821,-1 0-4919,-21 0 2092</inkml:trace>
  <inkml:trace contextRef="#ctx0" brushRef="#br0" timeOffset="360.15">13 169 8772,'0'0'4578,"0"0"-1472,0 0-1506,0 0-655,0 0-369,0 0 368,23 0-239,-5 0-193,4 0-160,-4 0-144,-1 0 16,-3 0-208,-1 0-16,5 0-256,0 0-384,4 0-1185,5 0-1953,0 0-7827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5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0 3714,'-1'1'259,"0"-1"1,1 0 0,-1 1-1,1-1 1,-1 1-1,0-1 1,1 1 0,-1-1-1,1 1 1,-1-1-1,1 1 1,0-1 0,-1 1-1,1 0 1,-1-1 0,1 1-1,0-1 1,0 1-1,-1 0 1,1 0 0,0-1-1,0 1 1,0 0-1,0-1 1,0 1 0,0 0-1,0-1 1,0 1-1,0 0 1,0 0-260,0 33 1687,1-22-61,-1 27 592,1-15-1454,-1-1 1,-1 1 0,-1-1 0,-1 4-765,-5 28 511,2 1 0,3 0 0,3-1-1,2 10-510,0 30 185,-2 177 159,1-255-321,0-1 0,1 0 0,1 0 1,1 0-1,0-1 0,1 2-23,14 35 315,5 6-315,-17-41 101,3 5-129,0 0 1,1-1 0,1 0-1,1 0 1,1-2 0,1 1-1,1-2 1,14 14 27,-27-30-463,0 1 1,0-1-1,0 0 1,0-1-1,0 1 1,0 0-1,1-1 1,-1 0-1,0 0 1,1 0-1,0 0 463,19 1-7523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16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3 6307,'-3'-3'12255,"3"3"-12167,0 0-1,0 0 0,0 0 0,1 0 1,-1 1-1,0-1 0,0 0 1,0 0-1,0 0 0,0 0 0,0 0 1,0 0-1,0 0 0,0 0 1,-1 0-1,1 0 0,0 0 0,0 0 1,0 0-1,0 0 0,0 0 1,0 0-1,0 0 0,0 1 0,0-1 1,0 0-1,0 0 0,0 0 1,0 0-1,0 0 0,0 0 0,0 0 1,0 0-1,0 0 0,0 0 1,0 0-1,0 0 0,0 0 0,0 0 1,0 0-1,-1 0 0,1 0 1,0 0-1,0 0 0,0 0 0,0 0 1,0 0-1,0 0 0,0 0 1,0 0-1,0 0 0,0 0 0,0 0 1,0 0-1,0 0 0,0 0 1,0 0-1,0 0 0,-1 0 0,1 0 1,0 0-1,0 0 0,0 0 1,0 0-1,0 0 0,0 0-87,2 26 94,1 0 1,1-1-1,1 1 0,2-1 0,7 20-94,-5-16 29,-1 0 0,-1 0 0,-1 1 0,0 18-29,-4 224 175,-4-144-27,0-79-128,-3 0 1,-2-1 0,-2 1-1,-4 3-20,-9 57 78,9-54-14,12-51-64,-1 1 1,1-1 0,-1 0-1,0 0 1,0 1-1,-1-1 1,1-1-1,-1 1 1,0 0-1,-2 1 0,4-4-157,-16-1-8877,8 0-498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48.9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56 1 544,'0'37'10266,"-1"-1"-5055,-1-14-3616,0-1-1,-2 1 0,-5 20-1594,-2 2 493,3 1 1,1 0-1,-1 41-493,6 140 442,3-130-141,-2-63-247,0-20-29,1 0 0,0 0 1,0 0-1,2 0 0,-1-1 0,2 1 0,0 0 1,3 10-26,2-6 24,1 0 0,0-1 0,1 0 0,6 7-24,-11-16-37,1 0 0,1 0 0,-1-1 1,1 0-1,0 0 0,0 0 0,1-1 0,-1 0 0,1-1 1,2 1 36,-8-4-501,1 0 0,-1 0 0,1-1 0,-1 1 0,1-1 0,-1 0 0,1 0 0,0 0 0,0 0 501,6 0-6208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0:48.9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1040,'0'0'5141,"0"0"-1608,0 0-1033,0 0-502,0 0-344,0 0-504,0 0-59,0 0-208,0 7 814,0-3-1586,1 0 0,-1 0 0,1 0 1,0 0-1,0 0 0,1 0 0,-1 0 0,1 0 1,0 0-1,0-1 0,1 3-111,33 41 332,0 4-108,-24-28-125,-1 1-1,-1 0 1,-2 1 0,0 0-1,-2 1 1,0 0-1,-1 9-98,4 50 340,-3 53-340,-2-27 43,-1-68 141,-2 1 0,-5 42-184,3-83 9,1 0 0,-1 0-1,0 0 1,0 0 0,0 0 0,0 0 0,-1-1 0,1 1-1,-1-1 1,0 1 0,0-1 0,0 1 0,0 0-9,-33 26-8,15-12-104,18-16-14,0 0 1,0 1 0,1-1 0,-1 0-1,0 0 1,0 0 0,0 0 0,0 0-1,0-1 1,-1 1 0,1-1 0,0 1-1,0-1 1,0 0 0,-1 1 0,1-1-1,0 0 1,-1-1 125,2 1-1699,1 0-1239,0 0-2264,0 0-2460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39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1 3378,'0'0'2905,"0"0"-637,0 0-1105,0 4 6356,0 16-6445,0-12-895,-1-1-1,0 1 1,0-1-1,-1 0 1,0 1-1,0-1 1,-1 0-1,0 0 1,0 0-1,-1 0 1,0 0-179,1 1 127,0 0 1,0 0 0,1 0-1,0 1 1,1-1 0,0 1 0,0 4-128,-1 1 55,-1 27 189,2 1-1,3 24-243,-1 1 188,-1-21 4,-1-17-45,1 0 0,2 12-147,10 0 134,-2-10-25,14 66 243,-19-80-310,1-1 0,1 0-1,0-1 1,1 0 0,9 12-42,11 22 10,-23-39-8,0-1 1,1 1-1,0-1 0,0-1 1,1 1-1,0-1 1,1-1-1,0 1 1,0-1-1,0-1 1,1 1-1,0-1 1,6 3-3,-10-8-102,0 1 0,0-1 1,0 0-1,0 0 1,0-1-1,0 1 1,0-1-1,4-1 102,24-4-3381,1-12-2558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41.1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4146,'0'0'3225,"0"0"-1066,0 0-809,0 0-144,0 0 349,0 0 198,0 0-313,0 0-212,0 0-212,0 0-170,0 0-259,0 0-187,0 0-144,0 0-59,0 0 36,0 0 1,1 24 132,1-17-329,1-1 0,0 1-1,0-1 1,0 0 0,1 0 0,0 0 0,2 1-37,9 17 91,0-1 46,-12-19-87,0 1 1,-1-1 0,1 1-1,-1 0 1,0 0 0,0 0-1,0 0 1,-1 0 0,1 2-51,2 8 100,0 0 0,1 0 1,7 13-101,-5-11 53,0 1 1,2 10-54,27 105 261,-28-107-257,-5-17 11,0 0 0,-1-1 0,0 1 0,0 0 0,-1 0 0,0 8-15,3 67 72,1 24-64,-1 17 34,-3-70 8,1-16 157,-3-1 1,-1 6-208,0-38 16,1 0 0,-1-1 0,1 1 0,-2-1 0,1 1 0,0-1 0,-1 0 0,0 0 0,0 0 0,-1 1-16,-4 0-468,5-11-4059,4-18-6226,0 13 9805,-1-14-6365</inkml:trace>
  <inkml:trace contextRef="#ctx0" brushRef="#br0" timeOffset="1100.08">353 45 5314,'-1'0'653,"-1"0"0,1 0-1,0 0 1,0 0 0,0 0-1,0 1 1,0-1 0,0 0-1,0 1 1,-1-1 0,1 1-1,0 0 1,0-1 0,1 1-1,-2 0-652,-9 15 3891,8-8-3925,1 0 0,0 0 0,0 1 0,0 3 34,-3 13 1470,-4 15 183,-4 38-1653,-4 20 404,-14 35 357,25-110-644,1 0 0,2 0 1,0 1-1,1 18-117,2 136 206,1-173-199,0 0 1,0 1 0,0-1-1,1 0 1,-1 0-1,1 0 1,1 0 0,-1 0-1,1-1 1,-1 1 0,1-1-1,1 1-7,44 55 149,-36-47-123,36 53 42,-39-52-79,-1-1-1,2 0 1,-1-1-1,2 0 1,0-1-1,0 0 1,1 0-1,13 8 12,-23-18-334,0-1 0,1 1 0,-1-1 0,0 1 0,0-1 0,1 0 0,-1 0-1,0 0 1,1 0 0,-1-1 0,0 1 0,0 0 0,1-1 0,-1 0 0,0 1 0,0-1-1,1-1 335,10-18-5130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1:43.0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2177,'0'0'1489,"0"0"-1489,0 4-112,0-4-1761</inkml:trace>
  <inkml:trace contextRef="#ctx0" brushRef="#br0" timeOffset="760.33">0 9 3185,'0'0'4314,"0"1"5319,0 3-4782,0 20-4130,1-18-710,1 1-1,-1-1 1,1 0 0,0 0 0,1 0 0,-1 0 0,1 0 0,0-1 0,1 1-1,-1-1 1,2 1-11,13 25 22,-10-12 123,-1 0-1,0 1 1,-2-1 0,0 1-1,0 11-144,0-2 110,2 0-1,3 7-109,0-1 92,-1 0-1,-2 1 1,-1 0-1,0 33-91,-4 149 441,-3-123-69,1-87-321,-1-1 1,0 1-1,-1 0 0,1-1 0,-2 0 0,1 1 1,-3 4-52,-6 19 103,10-28-68,0 0 0,0 1 1,0-1-1,-1 0 0,1 0 0,-1 0 1,0 0-1,0 0 0,0 0 1,-1-1-1,1 1 0,0-1 1,-2 1-36,3 1 379,1-4-530,0 0-1,0 0 0,0 0 1,-1 0-1,1 0 0,0 0 1,0 0-1,0 0 0,0 0 1,0 0-1,0 0 1,0 0-1,0 0 0,0 0 1,-1 0-1,1 0 0,0 0 1,0 0-1,0 0 0,0 0 1,0 0-1,0 0 0,0 0 1,0 0-1,-1 0 0,1 0 1,0 0-1,0 0 0,0 0 1,0 0-1,0 0 0,0 0 1,0 0-1,0 0 0,0 0 1,0 0-1,-1 0 0,1 0 1,0 1-1,0-1 1,0 0-1,0 0 0,0 0 1,0 0-1,0 0 0,0 0 1,0 0-1,0 0 0,0 0 1,0 1-1,0-1 0,0 0 1,0 0-1,0 0 0,0 0 1,0 0-1,0 0 0,0 0 1,0 1-1,0-1 0,0 0 1,0 0 151,-1-7-5819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02.8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45 390 592,'0'0'3314,"-4"0"-673,4 0-768,0 0-1105,0 0-768,0 0-112,-4 0-80,4 0 112,0 0 80,-5 0 336,-4 0-336,0 4-1424,-4 8-6292</inkml:trace>
  <inkml:trace contextRef="#ctx0" brushRef="#br0" timeOffset="1">86 1 352,'0'0'3415,"0"0"-1518,0 0-446,0 0-312,0 0-445,0 0-243,0 0 235,0 0 666,0 0 358,0 0-53,0 0-259,0 0-48,0 0-232,0 0-206,0 0-234,0 5 117,0 2-630,0 0 0,-1 1 0,1-1 0,-1 0 0,0 0 0,-1 0 0,-2 6-165,-3 3 114,1 0-1,1 0 0,0 1 1,1 0-1,1 0 0,0 0 1,1 0-1,1 12-113,1 319 438,2-326-389,0 0 0,2-1 0,0 1 0,2-1 0,6 18-49,8 30 99,-11-37-9,2 1 0,1-1 0,2-1 1,1 0-1,8 9-90,-21-37-12,0 1 1,1-1-1,-1 1 1,1-1 0,0 0-1,0 0 1,0 0-1,1-1 1,-1 1-1,1-1 1,-1 0-1,1 0 1,0 0 0,0 0-1,2 0 12,-2 0-722,1-1 1,-1 0-1,1 0 0,-1-1 1,1 1-1,-1-1 0,1 0 0,0 0 1,0 0 721,16-4-8239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02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3714,'0'0'7697,"0"0"-3760,0 0-1496,0 0-957,0 0-705,0 0-419,0 0-165,0 0 72,2 1 138,10 9-49,-1 0 1,0 1-1,0 0 1,-2 1-1,1 0 1,6 13-357,-2-6 222,11 14-83,-3 1-1,0 1 0,-3 1 1,0 1-1,-3 0 0,-1 2 1,0 4-139,14 49 127,-9-33 18,-3 0-1,6 44-144,-18-59 168,-2 0 0,-3 0 0,-2 10-168,1 19 411,1-72-436,0 0 0,0-1 0,0 1 0,0-1 0,0 1 0,0-1 1,0 1-1,-1-1 0,1 1 0,0-1 0,0 1 0,0-1 0,-1 1 0,1-1 0,0 1 0,-1-1 0,1 1 1,0-1-1,-1 0 0,1 1 0,0-1 0,-1 0 0,1 1 0,-1-1 0,1 0 0,-1 1 0,1-1 0,-1 0 0,1 0 1,-1 0-1,1 1 0,-1-1 0,1 0 0,-1 0 0,1 0 0,-1 0 0,1 0 0,-1 0 0,1 0 0,-1 0 1,1 0-1,-1 0 0,0 0 0,1-1 0,-1 1 25,1 0-80,-1 0-771,1 0-443,0 0-731,0 0-1918,0 0-3655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6.6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17 5026,'1'-1'533,"-1"0"0,0 1 0,0-1 0,0 0 0,0 1-1,0-1 1,0 1 0,-1-1 0,1 0 0,0 1 0,0-1-1,0 0 1,-1 1 0,1-1 0,0 1 0,0-1 0,-1 0-1,1 1 1,-1-1 0,1 1 0,0-1 0,-1 1 0,1-1 0,-1 1-533,-15-2 4253,7 3-3937,7-2-212,0 1 0,0 0 0,0 0 0,0 0 0,0 0 0,0 1 0,0-1 0,0 1 1,0-1-1,0 1 0,0-1 0,0 1 0,1 0 0,-1 0 0,0 0-104,1 1 2,0-1 0,0 1-1,0 0 1,0 0-1,0-1 1,0 1 0,1 0-1,-1 0 1,1 0 0,-1 0-1,1 0 1,0 0 0,0 0-1,0 2-1,-1 91-715,1-94 705,0-1-1,0 0 0,0 0 0,0 1 0,1-1 1,-1 0-1,0 0 0,0 1 0,0-1 0,0 0 1,0 0-1,1 1 0,-1-1 0,0 0 0,0 0 1,0 0-1,1 1 0,-1-1 0,0 0 0,0 0 1,1 0-1,-1 0 0,0 0 0,0 0 0,1 1 1,-1-1-1,0 0 0,0 0 0,1 0 1,-1 0-1,0 0 0,0 0 0,1 0 0,-1 0 1,0 0-1,1 0 0,-1 0 0,0 0 0,0 0 1,1-1-1,-1 1 0,0 0 0,0 0 0,1 0 1,-1 0-1,0 0 0,0-1 0,1 1 0,-1 0 1,0 0-1,0 0 0,0 0 0,0-1 1,1 1-1,-1 0 0,0 0 0,0-1 0,0 1 1,0 0-1,0 0 0,0-1 0,1 1 0,-1 0 1,0 0-1,0-1 0,0 1 11,1-75 131,-1 39 298,-1 35-411,1 1-1,0-1 0,0 1 0,0 0 1,0-1-1,0 1 0,0-1 1,0 1-1,0-1 0,-1 1 0,1 0 1,0-1-1,0 1 0,-1-1 1,1 1-1,0 0 0,-1-1 0,1 1 1,0 0-1,-1-1 0,1 1 1,0 0-1,-1 0 0,1-1 0,0 1 1,-1 0-1,1 0 0,-1 0 0,1 0 1,-1 0-1,1-1 0,-1 1-17,-17-1-352,10 1-1682,8 1-3622,0 6-6370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7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45 6547,'0'9'4668,"0"-8"-4687,0-1-1,0 1 1,-1 0 0,1 0-1,0 0 1,0 0-1,1 0 1,-1-1-1,0 1 1,0 0 0,0 0-1,0 0 1,1 0-1,-1-1 1,0 1-1,1 0 1,0 0 19,8 0-518,14-3 21,-23 2 543,1-1 1,0 1-1,-1-1 0,1 1 0,-1 0 1,1-1-1,0 1 0,-1-1 0,1 1 0,-1-1 1,1 0-1,-1 1 0,1-1 0,-1 1 0,0-1 1,1 0-1,-1 0 0,0 1 0,0-1 1,1 0-1,-1 1 0,0-1 0,0 0 0,0 0 1,0 1-1,0-1 0,0 0 0,0 0 0,0 0-46,0-1 265,1-1-1,-1 0 0,0 0 1,-1 1-1,1-1 0,0 0 1,-1 1-1,1-1 0,-1 0 1,0 1-1,0-1 0,0 1 1,-1-2-265,0 2 278,1 1 0,-1 0 0,0 0 1,0 0-1,0 0 0,0 0 0,0 1 0,0-1 1,0 1-1,0-1 0,0 1 0,0 0 0,0 0 1,0-1-1,0 1 0,0 1 0,0-1 0,-1 0-278,-9 0 1094,11 8-767,1-4-6931,0-4-1080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7.9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2 2097,'-14'-1'9274,"-7"1"-2652,20 0-6515,0 0-1,-1 0 1,1 0 0,0 0 0,0 1 0,0-1-1,0 0 1,0 1 0,-1-1 0,1 1 0,0-1-1,0 1 1,0 0 0,0-1 0,0 1 0,1 0-1,-1 0 1,0 0 0,0 0 0,0 0 0,1 0-1,-1 0 1,0 0 0,1 0-107,-4 7 100,0 1 1,1 0-1,1 0 0,-1 0 1,1 0-1,1 0 0,0 1 1,0-1-1,1 0 0,0 6-100,0-14-203,0-1 59,0 0-56,0 0 51,0 0-54,0-16-1459,0 16-5010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1.6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 13830,'0'0'5635,"0"0"-3298,0 0-1473,5 0-255,26 0-273,0 0-112,0 0-176,5 0-48,-14 0-96,-4-4-560,0 4-993,-9 0-3009,0 0-6339</inkml:trace>
  <inkml:trace contextRef="#ctx0" brushRef="#br0" timeOffset="1">116 108 9748,'0'0'8644,"0"0"-6114,0 0-1362,0 0-800,0 0-224,9 0-96,13 0 112,-4 0-160,0 0-176,0 0-720,-1 0-1857,1 4-4227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9.8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0 273 7684,'0'0'6819,"0"0"-2721,0 0-1873,14 0-945,4 0-399,4 0-353,-4 0-192,4 0-224,-4 0-16,0 4-96,-5-4 0,5 4-304,-5-4-721,5 0-1248,0 0-3425,-5 0-5715</inkml:trace>
  <inkml:trace contextRef="#ctx0" brushRef="#br0" timeOffset="327.39">81 445 6627,'0'0'8276,"0"0"-4578,0 0-2130,0 0-1072,0 0-399,9 0-97,13 0-65,5 0-47,4 0-592,-5 0-2145,15 0-5075</inkml:trace>
  <inkml:trace contextRef="#ctx0" brushRef="#br0" timeOffset="697.91">575 658 11557,'0'-2'3263,"1"-2"-2528,-1-1 1,1 0-1,0 1 0,0-1 0,0 1 1,0-1-1,2-1-735,27-52 1120,-15 31-573,51-114 1505,3-28-2052,13-28 957,-81 194-918,0 1 1,-1 0-1,1-1 0,0 1 0,-1-1 0,1 1 0,-1 0 0,0-1 0,0 0-39,0 2 227,15 1 189,-13 0-406,1 1-1,-1 0 0,0-1 1,1 1-1,-1 0 0,0 0 0,1 0 1,-1 0-1,0 0 0,0 1 0,0-1 1,0 1-1,0-1 0,0 1 1,0 1-10,28 31 165,-25-28-136,10 13 103,-2 1 0,0 1 0,-1 0 1,3 10-133,37 94 303,-20-45-316,-22-56-166,-1 0 0,-1 1 0,1 10 179,-6-19-1168,-1 0 1,0 0 0,-1 14 1167,-1-6-3591,0 0-3484</inkml:trace>
  <inkml:trace contextRef="#ctx0" brushRef="#br0" timeOffset="1023.59">753 606 15751,'-4'0'4674,"4"0"-2865,0 0-1153,0 0-463,0-4-193,9 0-16,13 0 16,18 0 0,-4 4 0,4 0-193,-4 0-479,4 0-1361,-5 0-4418</inkml:trace>
  <inkml:trace contextRef="#ctx0" brushRef="#br0" timeOffset="1380.15">1253 562 2977,'0'0'12054,"0"0"-8821,8 12-1008,1 16-880,0 4-753,-4 4-448,-1 0-128,1-4-16,-5-4-496,4-8-768,1-8-2290,-1-8-4530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29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93 13222,'0'0'4581,"0"0"-1860,0 0-1318,0 0-584,0 0-277,0 0-88,0 0-137,4 0-90,6 1-134,1 0 0,0 1 0,-1 0 0,0 1 0,0 0 0,0 1 1,0 0-1,0 1 0,-1 0 0,1 0 0,-1 1 0,-1 0 0,6 5-93,16 14 176,0 2-1,-2 0 1,1 5-176,25 33 233,-3 2 1,29 52-234,25 34-382,-100-149-936,-2-9-2482,-5-10-369,-9-6-2106,-2-6-3199</inkml:trace>
  <inkml:trace contextRef="#ctx0" brushRef="#br0" timeOffset="399.83">455 13 3634,'-1'-1'751,"1"0"0,-1 0 1,1 0-1,0 1 0,-1-1 1,0 0-1,1 1 0,-1-1 1,1 0-1,-1 1 0,0-1 1,1 1-1,-1-1 0,0 1 0,0-1 1,1 1-1,-1 0 0,0-1-751,0 1 273,0 0-1,1 0 1,-1 0-1,1 0 0,-1 0 1,1 0-1,-1 0 0,0 1 1,1-1-1,-1 0 0,1 0 1,-1 0-1,1 1 0,-1-1 1,1 0-1,-1 1 1,1-1-1,0 0 0,-1 1 1,1-1-1,-1 1-272,-2 2 209,1 1-1,-1-1 1,1 1-1,0 0 1,0 0-1,-1 3-208,-237 583 1975,234-580-2564,4-14-1491,2-20-745,1 19 2230,0-1 0,0 0-1,1 1 1,0-1 0,0 1-1,1-4 596,28-38-5208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6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 12550,'-3'2'4508,"-5"5"2415,6-5-9045,1-1-4004,1-1-4181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3.8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21 112,'5'-19'17227,"-2"17"-11584,-2 15-4819,-1 43-678,0 80 118,10 48-264,-10-180-23,0 1 0,1-1 0,-1 1 0,1-1 0,0 1 0,0-1 0,1 0-1,-1 1 1,1-1 0,0 0 0,0 0 0,1 0 23,-1-3-41,-1-1 0,1 0 0,0 1 0,-1-1 1,1 0-1,0 0 0,0 0 0,-1 0 0,1 0 0,0 0 0,-1 0 0,2-1 41,2 1-37,35 1-42,36-1-486,-68-1 447,0 0 0,0 0 0,0-1 0,0 0 0,0 0 0,-1-1 0,1 0 0,0-1 118,10-5-389,0-1 0,0 0-1,-1-2 1,-1 0-1,8-8 390,-19 16-22,0-1 1,0 0-1,-1-1 0,0 1 0,0-1 0,0 0 1,-1 0-1,0 0 0,0 0 0,0-1 0,-1 1 0,0-1 1,0 0-1,0 1 0,-1-1 0,0 0 0,-1 0 1,1-2 21,-1-90 4057,0 98-3838,0 1 88,0 0 51,0 0-52,0 4-191,-1 25-68,1 46 453,9 62-500,3 10-1006,-6 122 1006,-6-268-939,0-1-595,0-2-2185,0-4-5528</inkml:trace>
  <inkml:trace contextRef="#ctx0" brushRef="#br0" timeOffset="845.31">793 217 11765,'-12'0'4091,"-12"0"293,18 0-4066,0 1 0,0-1 0,1 1 0,-1 0 0,0 1 0,1-1 0,-1 1 0,-1 1-318,3-1 70,0-1 1,0 1 0,0-1 0,0 0-1,0 0 1,0-1 0,-1 1-1,1-1 1,0 0 0,-3 0-71,6 0-99,1 0 46,0 0-30,-1 27-16,1 29 127,0-53-51,0 0 1,1 0 0,-1 0 0,1 0-1,0 0 1,0 0 0,0 0-1,0-1 1,0 1 0,1 0 0,-1-1-1,1 1 1,0-1 0,0 1-1,1 1 23,-1-3-34,1 0-1,-1-1 0,0 1 0,1 0 1,-1-1-1,1 1 0,-1-1 0,1 0 0,-1 0 1,1 0-1,-1 0 0,1 0 0,-1 0 0,1-1 1,-1 1-1,1-1 0,-1 0 0,0 0 0,1 0 1,-1 0-1,0 0 0,0 0 0,0-1 1,0 1-1,1-1 35,-1-1 5,0 1 1,1 0 0,-1 1 0,0-1 0,0 0-1,1 1 1,-1-1 0,1 1 0,0 0-1,-1 0 1,1 0 0,0 0 0,0 0-1,0 1 1,-1-1 0,1 1 0,0-1-1,0 1 1,0 0 0,0 1 0,0-1 0,0 0-1,-1 1 1,1-1 0,2 2-6,-1-1-1,0 0 1,-1 1 0,1-1-1,0 1 1,-1 0-1,0 0 1,1 0-1,-1 1 1,0-1 0,0 1-1,0 0 1,0 0-1,-1 0 1,1 0-1,-1 0 1,1 0 0,-1 1-1,0-1 1,-1 1-1,1 0 1,0 1 0,1 4 42,1 0 1,-1 1-1,-1 0 1,0 0-1,0 0 1,-1 0-1,0 0 1,-1 1-43,0 95 1315,0-104-1287,-1-1 0,1 1 1,0-1-1,-1 1 0,1-1 1,-1 0-1,1 1 0,-1-1 0,1 0 1,-1 1-1,0-1 0,0 0 1,0 0-1,0 0 0,0 1 1,0-1-1,0 0 0,0-1 0,0 1 1,0 0-1,-1 0 0,0 0-28,-34 15 337,23-11-245,-1 1-6,0-2 1,0 0-1,-1 0 0,-7 0-86,-13-2-7041,34-2 792</inkml:trace>
  <inkml:trace contextRef="#ctx0" brushRef="#br0" timeOffset="1775.29">1185 45 7363,'-5'3'11538,"2"6"-8236,2-5-3820,-7 31 593,2 0 1,2 0 0,1 1 0,2 0-1,1 2-75,0-37-138,0-1-1,0 0-104,0 0 32,0 0 54,0 0 13,0 0 69,0 0 91,1-1-11,-1 0 1,0 0-1,1 0 0,-1 0 0,1 0 0,0 0 1,-1 0-1,1 0 0,0 1 0,-1-1 0,1 0 0,0 0 1,0 0-1,0 1 0,0-1 0,0 1 0,0-1 1,0 0-1,0 1 0,0-1-5,6-3-2,7-7-17,-7 5-3,0 0 0,0 1 1,1 0-1,0 0 0,0 0 0,0 1 0,1 1 0,-1-1 0,1 1 0,0 0 22,-5 3 102,0-1 0,-1 0-1,1-1 1,0 1 0,-1-1-1,1 0 1,-1 1 0,0-2 0,1 1-1,-1 0 1,0-1 0,0 1-1,0-1 1,-1 0 0,1 0 0,-1 0-1,0 0 1,1 0 0,-1-1-1,-1 1 1,1-1 0,1-1-102,0-6 322,-1 1 1,1 0-1,-1-1 1,-1 1 0,0-1-1,-1 1 1,0-6-323,0 482 349,0-461-396,2 30 101,-2-33-110,0 0 1,1 0-1,-1 0 1,1 0-1,-1 0 1,1 0-1,0 0 0,0 0 1,0-1-1,0 1 1,0 0-1,0 0 1,0-1-1,1 1 56,1-1-198,-2-1-8352,-1 0 2136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7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180 1 8532,'0'0'7406,"0"0"-3780,-3 0-1922,-5 0-1280,-6-1 221,0 2-1,0-1 0,0 2 1,-10 2-645,19-3 26,0 1 1,0 0-1,0 0 1,0 0-1,1 0 1,-1 1-1,1 0 1,0 0-1,-1 0 1,1 0-1,1 1 1,-1-1-1,0 1 1,1 0-1,-1 1-26,1 0 3,1-1 0,-1 1 0,1-1 0,0 1-1,0 0 1,1 0 0,0-1 0,0 1 0,0 0 0,0 0-1,1 3-2,0 60-48,1-33-17,-1 10-544,1-45 585,-1 1 0,1-1-1,-1 1 1,1-1 0,-1 1-1,1-1 1,0 0-1,-1 1 1,1-1 0,0 0-1,0 1 1,-1-1 0,1 0-1,0 0 1,0 0 0,-1 0-1,1 0 1,0 0-1,0 0 1,-1 0 0,1 0-1,0 0 1,0 0 24,24-1-83,-22 0 95,1 0-1,-1-1 0,1 1 0,-1-1 1,1 1-1,-1-1 0,0 0 0,2-1-11,-1 0 10,0 0-1,0 1 1,1-1-1,-1 1 1,1 0-1,1 0-9,1 0 2,0 1 0,0-1 0,0 1 0,1 1-1,-1-1 1,0 1 0,0 1 0,0-1 0,0 1 0,0 0 0,2 1-2,-4 0 1,-1 0 0,1 0 0,0 0 0,-1 0 0,1 1 0,-1-1 0,0 1 1,0 1-1,0-1 0,0 0 0,-1 1 0,1 0 0,-1 0 0,0 0 0,1 2-1,1 1 16,-2 0 0,1 0-1,-1 0 1,0 0 0,0 0-1,-1 0 1,0 1 0,-1-1-1,1 3-15,0 13 537,0 1 0,-2 9-537,0-30 77,-1 1-15,1-1 0,-1 0 0,0 0 1,0 0-1,0 0 0,-1-1 0,1 1 1,-1 0-1,1 0 0,-1-1 0,0 1 1,0-1-1,0 0 0,0 1 0,-1-1 1,1 0-1,0 0 0,-1 0 0,0-1 1,1 1-1,-3 0-62,-11 8 128,-1-2-1,0 0 1,-4 0-128,13-5 36,2-1-175,-1 1 0,1-1 0,-1-1-1,1 0 1,-1 0 0,0 0 139,-3 0-4502,-1-1-4240,11 0-3442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39.3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6899,'3'-1'10937,"-3"1"-10793,1 0 0,-1 0 0,0 0-1,1 0 1,-1 0 0,0 0 0,1 0 0,-1-1-1,0 1 1,1 0 0,-1 0 0,0 1 0,1-1-1,-1 0 1,0 0 0,1 0 0,-1 0 0,0 0-1,1 0 1,-1 0 0,0 0 0,0 1 0,1-1-1,-1 0 1,0 0 0,1 0 0,-1 1 0,0-1-1,0 0 1,1 0 0,-1 1 0,0-1 0,0 0-1,0 1 1,1-1-144,-1 233 606,17-233-673,12 1 54,35-2-11,-61 0 12,-1 0 0,0 1 0,1-1 0,-1 0 1,0 0-1,0 0 0,0-1 0,0 1 0,0 0 0,0-1 0,0 0 1,0 1-1,0-1 0,1-2 12,21-30-188,-18 26 166,-5 3 44,1 1 1,-1-1-1,0 0 1,0 0 0,0 0-1,-1 0 1,1 0 0,-1 0-1,-1 1 1,1-1 0,-1-4-23,0-9 220,1 17-1,0 1 122,0 0 70,0 0-35,0 0-66,0 0-17,0 0-82,0 0-51,0 7-58,12 426 247,-6-364-458,-6-69-70,0 0-240,0 0-432,0-2-472,13-51-7177,-9 32 784</inkml:trace>
  <inkml:trace contextRef="#ctx0" brushRef="#br0" timeOffset="910.2">713 14 4034,'0'0'7657,"0"0"-2148,0 0-2380,0 0-1379,-7 0-322,-70 0 199,76 1-1638,-1 0 0,1 1-1,0-1 1,0 1 0,0-1 0,0 1-1,0-1 1,0 1 0,0 0 0,0-1-1,1 1 1,-1 0 0,1 0 0,-1 1 11,-7 37-33,2-1 0,1 1 0,2 0 0,2 1 0,2 8 33,-1-35-89,0-13-33,0-1-38,0 0-14,18-2-330,-15 0 489,0 1 1,0-1 0,-1 0-1,1 0 1,-1 0 0,1 0-1,-1 0 1,1-2 14,-1 2-7,0 0 1,-1 0 0,1 0-1,0 1 1,0-1 0,0 0-1,0 1 1,1 0 0,-1-1-1,0 1 1,1 0 0,-1 0-1,1 0 1,-1 0-1,1 1 1,-1-1 0,1 1-1,1-1 7,10 1-8,-6 0 6,1 0 0,-1 0 0,1 1-1,0 0 1,5 2 2,-10-2-1,-1 0 1,0 1-1,1-1 0,-1 1 1,0 0-1,0 0 0,0 0 1,0 0-1,0 1 0,-1-1 1,1 1-1,-1-1 0,1 1 1,-1 0-1,2 3 1,0 2 22,1 0 1,-1 0-1,-1 1 0,1 0 1,-2-1-1,1 1 0,-1 0 1,0 0-1,0 10-22,-1 5 350,0 1 0,-2 0 0,-1 4-350,1-23 80,-1-1 0,1 0-1,-1 1 1,0-1-1,-1 0 1,1 0 0,-1 0-1,0 0 1,-1-1 0,1 1-1,-1-1 1,0 0-1,0 0 1,0 0 0,0 0-1,-1-1 1,1 0-80,-12 9 154,1-2 1,-2 0-1,1-1 1,-10 4-155,22-11-221,0 0 0,-1 0-1,1-1 1,-1 0 0,1 1 0,-1-1 0,0-1 0,1 1-1,-1-1 1,0 0 221,5-14-3834,0-8-504,0-2-3009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1.1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13 1072,'0'-4'6783,"-1"-2"4057,-10 4-7434,-91 2-877,100 0-2508,2 0-2,0 0 13,0 0-32,0 0 1,-1 0-1,1 0 1,0 0-1,0 0 1,0 0-1,-1 0 1,1 0-1,0 0 1,0 1 0,0-1-1,0 0 1,-1 0-1,1 0 1,0 0-1,0 0 1,0 0-1,0 1 1,0-1-1,-1 0 1,1 0 0,0 0-1,0 0 1,0 1-1,0-1 1,0 0-1,0 0 1,0 0-1,0 1 1,0-1-1,0 0 1,0 0 0,0 0-1,0 1 1,0-1-1,0 0 1,0 0-1,0 0 1,0 1-1,0-1 0,-9 109 176,9 76-141,0-184-104,0-1-43,0 0 2,0 0-28,0 0-36,2-3 154,0 0-1,0 0 1,0 0 0,0 0-1,1 1 1,-1-1-1,1 1 1,0 0 0,0 0-1,0 0 1,0 0-1,0 0 1,0 1 0,0-1-1,1 1 1,-1 0-1,0 0 1,1 0 0,-1 0-1,1 1 1,0-1 20,14 0 47,0 0 0,0 0-1,16 3-46,0 0-8,-30-3 9,1 1-1,-1 1 1,1-1 0,0 1-1,-1 0 1,1 0 0,-1 0-1,1 1 1,-1-1-1,0 1 1,0 0 0,0 0-1,2 2 0,-3-2 16,-1 0 0,1 1-1,-1-1 1,1 1 0,-1 0-1,0 0 1,0 0 0,0 0-1,0 0 1,-1 0 0,1 0-1,-1 1 1,0-1 0,0 1-1,0-1 1,0 1 0,0 0-16,2 25 442,-1-1 0,-2 0 1,0 8-443,-1 2 386,0-31-327,0-1 0,0 0 0,0 0 0,-1 0 0,0 0 1,0 0-1,-1-1 0,0 1 0,0-1 0,0 1 1,0-1-1,-1 0 0,0 0 0,0-1 0,0 1 0,-1-1 1,0 0-1,-1 1-59,-10 8 155,-1-1 0,0 0 0,-1-1 1,-17 7-156,26-14-2,0-1 0,-1 0 1,1 0-1,-1-1 1,0 0-1,-10 0 2,-25 5-1685,40-5 706,0-1 0,0 1 0,0 0 0,0 0 0,0 1 0,0 0 0,-2 2 979,-3 3-7780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6.0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12502,'0'0'7107,"0"0"-4770,0 0-1409,0 0-303,0 0-449,18 0-48,4 0-32,5 0-32,-5 0-64,5 0-32,-9 0-368,-5 0-625,1 4-1072,-10 16-3249,-4 0-6083</inkml:trace>
  <inkml:trace contextRef="#ctx0" brushRef="#br0" timeOffset="360.83">49 205 8916,'0'-4'7860,"0"0"-5587,0 0-1393,0 0-15,23-4-465,3 0-176,1 4-192,-9 0-32,4-4-256,-4 4-721,0-4-1872,0 0-4610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4.7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0 755 12550,'0'-1'4215,"1"-11"-3628,0 0 0,0 1 0,2-1 0,-1 1 1,1 0-1,1 0 0,1-4-587,11-21 547,11-19-547,8-19 575,55-159 755,-73 181-786,-3-2 1,-2 1 0,2-30-545,-14 78 93,0 5-80,0-1 0,0 1 1,0-1-1,0 1 0,0-1 0,0 1 0,0 0 1,0-1-1,0 1 0,0-1 0,0 1 0,0-1 1,0 1-1,0 0 0,0-1 0,1 1 1,-1-1-1,0 1 0,0 0 0,0-1 0,1 1 1,-1 0-1,0-1 0,1 1 0,-1 0 0,0-1 1,1 1-1,-1 0 0,0 0 0,1-1 0,-1 1 1,0 0-1,1 0 0,-1 0 0,1-1 0,-1 1 1,0 0-1,1 0 0,0 0-13,1 6 35,50 171 563,-2-8-276,-18-63-302,-13-48-1075,0 14 1055,-17-66-393,7 44-3614,-6-18-7568,-3-22 2061</inkml:trace>
  <inkml:trace contextRef="#ctx0" brushRef="#br0" timeOffset="350.05">139 639 6387,'-23'-4'9572,"10"4"-5010,4-4-2401,5 4-944,4 0-705,0-4-176,0 4-208,0 0-128,17 0-16,28 0 16,8 0 16,1 0-16,-5-4-80,-5 0-208,-3 4-384,-6-9-1009,-4 9-1424,-4 0-5523</inkml:trace>
  <inkml:trace contextRef="#ctx0" brushRef="#br0" timeOffset="824.95">598 610 7059,'0'0'7313,"1"-1"-3450,7-2-1926,71 3-120,-78 17-1999,-1 2 127,1-15-35,-1 1-1,1 0 1,-1-1 0,0 1 0,0-1 0,-1 1-1,0 0 1,0-1 0,0 1 0,0-1 0,0 1-1,-1-1 1,0 0 0,0 0 0,-1 2 90,2-4 13,0 1 1,0-1-1,0 1 1,0-1-1,0 1 1,1 0-1,0-1 0,-1 1 1,1 0-1,0-1 1,0 1-1,0 0 1,1-1-1,-1 3-13,1 7-36,-1-10 33,1 0 1,-1 1 0,1-1-1,0 1 1,0-1 0,0 0-1,0 1 1,0-1 0,1 0 0,-1 0-1,1 0 1,-1 0 0,1 0-1,0 0 1,-1-1 0,1 1-1,1 0 3,-1 0 54,0-1-1,0 1 1,0 0-1,0 1 1,0-1-1,0 0 1,-1 0-1,1 1 1,-1-1-1,1 1 1,-1-1-1,0 1 1,0 0-1,0-1 1,-1 1-1,1 0 0,0 2-53,-1 7 584,-2 11 916,1-22-1484,1 0 1,-1-1-1,1 1 1,-1 0-1,0-1 1,1 1-1,-1 0 1,0-1-1,0 1 1,0-1-1,1 1 1,-1-1-1,0 0 1,0 1-1,0-1 1,0 0-1,0 0 1,0 1-1,0-1 0,1 0 1,-1 0-1,0 0 1,-1 0-17,-48 3-572,28-3-4835,18 0-492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4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15751,'4'0'3858,"1"0"-2193,4 0-1121,8-4-320,6 4-80,-1-4-48,5 4-96,-9 0-64,-1 0-512,-3 0-1153,-5 0-1841,-5 0-6066</inkml:trace>
  <inkml:trace contextRef="#ctx0" brushRef="#br0" timeOffset="373.36">103 85 9716,'0'0'3106,"0"0"-1553,0 0-561,9 0-576,9 0-416,0 0-656,4 0-2289,-4 0-4643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3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89 13590,'0'0'3751,"0"0"-1360,0 0-1065,0 0-673,0 0-487,0 0-169,2 1 14,0-1-5,0 1 1,0 0 0,0 0-1,-1 1 1,1-1-1,-1 0 1,1 0 0,-1 1-1,1-1 1,-1 1-1,0-1 1,0 1 0,0 0-1,0-1-6,17 32 139,-5-9-13,32 50-6,-9-14-79,6 5-41,-30-48-26,0-1 0,2-1 1,0 0-1,0-1 0,17 13 26,-28-25-31,1 1 0,-1-1 0,1 0-1,-1 0 1,1 0 0,0-1 0,0 1 0,0-1 0,0 0-1,0 0 1,0 0 0,0 0 0,0-1 0,0 0-1,0 0 1,4 0 31,-7 0-1,0 0 0,0-1 0,0 1-1,0-1 1,0 1 0,0-1 0,0 1-1,0-1 1,0 1 0,0-1 0,0 0-1,-1 1 1,1-1 0,0 0 0,0 0-1,-1 1 1,1-1 0,-1 0 0,1 0-1,0 0 1,-1 0 0,0 0 0,1 0-1,-1 0 1,0 0 0,1-1 1,7-35 51,-5 25-27,14-76 80,-3-1 0,-4-1 0,-2-62-104,-8 151-83,0 8-389,-1 30-6398,-4 28 6870,-7 2-8606</inkml:trace>
  <inkml:trace contextRef="#ctx0" brushRef="#br0" timeOffset="359.21">432 534 11733,'0'0'6078,"0"0"-2978,0 5-1926,3 46-1130,2-1 1,3 0 0,5 15-45,4 29-1068,-11-71-4815,0-5-1232,-6-5 371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2:47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227 141 6707,'-32'0'10305,"0"0"-5806,-64 0-2162,90 0-2273,0 1 0,0 0 1,0 0-1,0 0 0,-4 2-64,-7 1 34,16-3-34,0 0-1,1 0 1,-1 0 0,0 0-1,1 0 1,-1-1 0,1 1-1,-1 0 1,1 0 0,-1 0-1,1 0 1,0 1-1,-1-1 1,1 0 0,0 0-1,0 0 1,0 0 0,0 0-1,0 0 1,0 0 0,0 0-1,0 0 1,1 0 0,-1 0-1,0 1 1,1 2-15,-3 70-82,1-20-321,5 51 418,-5-104-18,2 1-1,-1-1 0,0 0 0,0 1 1,0-1-1,0 1 0,1-1 1,-1 0-1,1 1 0,-1-1 1,1 0-1,0 0 0,-1 1 1,1-1-1,0 0 0,0 0 1,0 0-1,0 0 0,0 0 1,0 0-1,0 0 0,0 0 1,0 0-1,1 0 19,-1-1-37,-1 0 5,13-2-126,-8-2 159,0-1 0,-1 1 0,0-1 1,1 0-1,-1 0 0,-1 0 0,4-5-1,18-25 72,-21 31-70,0 1 0,-1-1 0,1 1 0,0 0 0,1 0 0,-1 0 0,1 0 0,-1 1 1,1-1-1,0 1 0,0 1 0,0-1 0,0 1 0,0-1 0,0 1 0,0 1 0,0-1 0,0 1 0,1 0 0,-1 0 0,1 1-2,-4-2 1,1 1 0,0 0 0,0 0 0,-1 0 0,1 0 0,0 1 0,0-1-1,-1 1 1,1 0 0,0-1 0,-1 1 0,1 0 0,-1 1 0,1-1 0,-1 0 0,0 1 0,1-1 0,-1 1 0,0 0 0,0 0 0,0 0 0,0 0 0,0 0 0,-1 0 0,1 0 0,-1 1-1,1-1 1,-1 1 0,0-1 0,0 1 0,0 1-1,5 11 129,-1 1 0,-1 1 0,0-1 0,-1 0 1,-1 1-1,-1 0 0,0-1 0,-2 1 0,0 9-129,0 9 322,1-33-297,0 0 0,0 1 0,0-1 0,-1 1 0,1-1 0,-1 0 0,0 1 0,1-1 0,-1 0 0,0 1 0,-1-1 0,1 0 1,0 0-1,0 0 0,-1 0 0,0 0 0,-1 1-25,0 0 50,-1 0 0,1 0 0,-1-1 0,0 0 0,0 1 0,0-1 0,0-1 0,-1 1 0,-1 0-50,-9 2 106,1-1 1,0-1-1,-1 0 1,0-1-1,-10-1-106,-58 0-792,82-6-1780,1-5-346,0 0-4566,0-1-4783</inkml:trace>
  <inkml:trace contextRef="#ctx0" brushRef="#br0" timeOffset="670.18">766 121 13046,'-59'24'6801,"-51"20"-3035,109-44-3767,0 0 0,0 1 0,0 0 0,0-1 0,0 1 0,0 0 0,0-1 0,1 1 0,-1 0-1,0 0 1,0 0 0,1 0 0,-1-1 0,0 1 0,1 0 0,-1 0 0,1 0 0,-1 1-1,1-1 1,0 0 0,0 0 0,-1 0 0,1 0 0,0 0 0,0 0 0,0 0 0,0 1 0,0 0 1,-2 9-23,0 7 26,1 0 0,0 1 0,2-1 0,0 3-3,1 23-20,-3-36-13,2 28-53,-1-36 74,0 1 1,0 0-1,0 0 1,0 0-1,0 0 1,0-1-1,0 1 1,0 0-1,0 0 1,1 0-1,-1 0 1,0-1-1,0 1 1,1 0-1,-1 0 1,1-1-1,-1 1 1,1 0-1,-1-1 1,1 1-1,-1 0 1,1-1-1,0 1 1,-1-1-1,1 1 1,0-1-1,-1 1 1,1-1-1,0 0 1,0 1 11,0-1-101,9 0-209,-9 0 301,0-1-1,0 1 1,0 0 0,0-1-1,0 1 1,0-1-1,0 1 1,0-1 0,-1 1-1,1-1 1,0 0 0,0 1-1,-1-1 1,1 0 0,0 1-1,-1-1 1,1 0-1,-1 0 1,1 0 0,-1 0-1,1 0 1,-1 0 0,0 0 9,6-8-33,11-11 114,0 0 1,0 1-1,2 1 0,11-7-81,-27 23 41,0 0-1,1 1 0,-1-1 0,0 1 1,1 0-1,-1 0 0,1 0 0,-1 0 0,1 1 1,0-1-1,-1 1 0,1 0 0,-1 0 1,1 0-1,2 1-40,-1 0 20,-1-1 0,1 1 0,0 0 0,-1 0 0,1 1 0,-1 0 0,1-1 0,-1 1-1,0 1 1,4 2-20,-3-2 23,-1 1-1,0-1 1,0 1-1,-1 1 1,1-1-1,-1 0 0,0 1 1,0 0-1,0 0 1,-1 0-1,1 0 1,-1 0-1,0 0 1,-1 0-1,0 1 0,1-1 1,-2 1-1,1-1 1,0 1-1,-1-1 1,0 1-1,-1 1-22,2 17 384,-1-16-236,0 1 1,0 0-1,-1-1 1,1 1-1,-2 0 1,0 1-149,1-7 32,0 1 1,-1-1-1,1 0 1,-1 0-1,0 0 1,0 0-1,0 0 1,0 0-1,0-1 1,-1 1-1,0 0 1,1-1-1,-1 0 1,0 0-1,0 0 1,0 0 0,-1 0-33,-2 1 20,-1 0 0,1 0 0,0-1 0,-1 0 0,1 0 0,-1-1 0,0 0 0,-6 0-20,-58-1-668,35-1-1025,36 1 1595,0 0 1,0 0 0,-1 0 0,1 0-1,0 0 1,0 0 0,0 0-1,-1 0 1,1 0 0,0 0 0,0 0-1,0 0 1,-1 0 0,1 0 0,0 0-1,0 0 1,0 0 0,-1 0 0,1 0-1,0 0 1,0 0 0,0-1 0,0 1-1,-1 0 1,1 0 0,0 0 0,0 0-1,0 0 1,0-1 0,0 1 0,0 0-1,-1 0 1,1 0 0,0-1 0,0 1-1,0 0 1,0 0 0,0 0 0,0-1-1,0 1 1,0 0 0,0 0 0,0 0-1,0-1 1,0 1 0,0 0 0,0 0-1,0 0 1,0-1 0,0 1 97,0-2-1447,0-6-7613</inkml:trace>
  <inkml:trace contextRef="#ctx0" brushRef="#br0" timeOffset="1069.83">1296 1 3634,'-6'0'3561,"-18"0"4520,2 3-3385,18-2-4467,1 0 0,0 0 0,0 0 0,0 0-1,0 0 1,0 1 0,0 0 0,0-1-1,1 1 1,-1 0 0,0 1 0,1-1-1,-1 1-228,-8 11 245,0 1-1,0 1 0,2-1 1,0 2-1,1-1 1,0 1-1,2 1 0,0-1 1,1 1-1,0 0 0,2 0 1,-2 18-245,3 2 182,1 0 1,3 12-183,-1-46-1,-1 0 1,1 0-1,0 0 1,0-1-1,1 1 1,-1 0-1,1-1 1,0 1-1,0-1 1,0 0-1,0 0 0,0 1 1,1-1-1,0-1 1,-1 1-1,1 0 1,0-1-1,0 1 1,1-1-1,-1 0 1,0 0-1,1 0 0,-1-1 1,1 1-1,0-1 1,3 1 0,6 2-12,1 0 1,1-1 0,-1-1-1,0 0 1,0-1-1,11 0 12,-18-1 2,0 0 0,0-1 0,0 1 0,0-1 0,-1-1 0,1 1-1,0-1 1,0-1 0,-1 1 0,0-1 0,4-2-2,-5 2 11,-1-1 1,1 1 0,0-1-1,-1 0 1,0 0-1,0-1 1,0 0-1,-1 1 1,0-1-1,1 0 1,-2 0-1,1-1 1,0-1-12,2-9 44,0 1-1,-1-1 1,-1 0-1,-1 0 0,0 0 1,-1 0-1,-1 0 1,0 0-1,-1-1 1,-2-4-44,2 9-19,-1 1 0,0 0 0,-1 0 0,0 1 1,-1-1-1,0 1 0,-1-1 0,0 1 0,0 1 0,-1-1 0,0 1 1,-1 0-1,0 0 0,-3-1 19,9 8-134,-1 1 1,0 0-1,0 0 1,1 0-1,-1 0 1,0 0-1,0 0 1,0 0-1,0 1 0,0-1 1,0 1-1,0-1 1,0 1-1,-1 0 134,2 0-375,-1 0-1,1 0 0,-1 0 0,1 0 0,-1 1 0,1-1 1,0 0-1,-1 1 0,1-1 0,0 1 0,-1-1 1,1 1-1,-1 1 376,-20 21-10800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2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0 136 14999,'46'6'8996,"6"9"-7612,-17-1-2440,31 16 1056,-63-29-1,5 3-44,1 1-1,-1 0 0,0 0 0,0 0 1,2 3 45,-9-6-9,1-1 0,-1 0 0,1 0 1,-1 0-1,0 1 0,0-1 0,0 1 1,0-1-1,0 1 0,0-1 0,0 1 1,-1 0-1,1-1 0,0 1 0,-1 0 1,1 0-1,-1-1 0,0 1 0,0 0 1,0 0-1,1 0 0,-2-1 0,1 1 1,0 0-1,0 0 0,-1 0 0,1-1 1,0 1-1,-1 0 0,0-1 0,1 1 1,-2 0 8,0 1-11,-1-1 0,1 1 0,-1-1 0,0 0 0,0 0 0,0 0 1,0 0-1,0 0 0,-1-1 0,1 1 0,0-1 0,-1 0 0,1 0 0,-1 0 1,1-1-1,-1 1 11,-15 4-192,11-3-40,1 1 0,0 0 0,0 0 0,1 1 0,-1-1 0,-3 4 232,8-5-145,0 0 0,0 0 0,0 0-1,0 0 1,0 0 0,1 0 0,-1 0 0,1 0 0,-1 1-1,1-1 1,0 1 0,0-1 0,0 1 0,0-1 0,1 1-1,-1-1 1,1 1 0,-1 0 0,1-1 0,0 3 145,0 13-167,-1-8 159,1-1 0,0 1 0,0 0 0,1-1 0,0 1 0,1 0 1,0-1-1,1 0 0,0 1 0,0-1 0,1 0 0,1 3 8,3 1 171,7 10-201,-2 0 0,2 6 30,-11-21 340,-1 0 0,0 1 1,0-1-1,-1 1 1,-1 0-1,1-1 0,-1 1 1,0 7-341,-2-15 59,1 0 1,0 0 0,-1 0-1,0-1 1,1 1 0,-1 0-1,1 0 1,-1-1 0,0 1-1,1 0 1,-1-1 0,0 1-1,0-1 1,1 1 0,-1-1 0,0 1-1,0-1 1,0 0 0,0 1-1,0-1 1,0 0 0,0 0-1,0 1 1,1-1 0,-2 0-60,-28 5 169,27-5-112,-28 2-335,1-1 1,-10-2 277,-2 0-8068,42 1 691</inkml:trace>
  <inkml:trace contextRef="#ctx0" brushRef="#br0" timeOffset="553.88">517 3 14791,'0'0'148,"0"0"1,0 0 0,0 0-1,0 0 1,0 0 0,0 0 0,0 0-1,0-1 1,0 1 0,0 0-1,1 0 1,-1 0 0,0 0-1,0 0 1,0 0 0,0 0-1,0 0 1,0 0 0,0 0-1,0-1 1,0 1 0,0 0-1,0 0 1,0 0 0,1 0-1,-1 0 1,0 0 0,0 0 0,0 0-1,0 0 1,0 0 0,0 0-1,0 0 1,1 0 0,-1 0-1,0 0 1,0 0 0,0 0-1,0 0 1,0 0 0,0 0-1,0 0 1,0 0 0,1 0-1,-1 0 1,0 0 0,0 0-1,0 0 1,0 0 0,0 0-1,0 0 1,0 0 0,0 1 0,0-1-1,1 0 1,-1 0-149,10 7 1894,13 14-3069,-21-19 1820,10 10-565,-1 0 0,0 1 0,-1 0 0,0 1 0,-1 0 1,-1 0-1,0 1 0,-1 0 0,5 15-80,-5-8 86,-1 1-1,-1 1 1,-1-1 0,-2 0-1,0 1 1,-1 17-86,-2 95 339,1-130-321,-2-1 0,1 1 1,0 0-1,-1-1 1,0 0-1,-1 1 1,1-1-1,-1 0 0,0 0 1,0 0-1,0 0 1,-1-1-1,0 0 1,0 1-1,0-1 1,0 0-1,-3 1-18,2-1-66,-1 0-1,0 1 1,0-2-1,0 1 1,0-1 0,0 0-1,-1 0 1,0-1-1,1 0 1,-1 0 0,0-1-1,0 0 1,0 0-1,-2 0 67,9-1-16,-20 1-1901,10 1-2771,8-1-3260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4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402 64 5747,'0'-2'11121,"-1"0"-5213,0 3-2926,-1 6-5359,2-2 3906,0 251-437,0-106-1487,0-4-3290,0-245-5228,0 62 2723</inkml:trace>
  <inkml:trace contextRef="#ctx0" brushRef="#br0" timeOffset="359.97">1 32 6499,'40'0'13351,"2"0"-7278,169 0-5306,-173 0-1476,-1-2 0,0-2 0,0-1 0,24-7 709,-34 6-3231,-10 4-1777,-3 1-6381</inkml:trace>
  <inkml:trace contextRef="#ctx0" brushRef="#br0" timeOffset="1068.44">790 369 17144,'0'0'3321,"0"0"-1325,0 0-940,2 0-439,59 1 469,-11 1-809,41-6-277,-89 5 2,-1-1-1,1-1 1,0 1 0,0 0 0,0 0-1,-1-1 1,1 1 0,0-1-1,-1 1 1,1-1 0,0 0-1,-1 0 1,1 0 0,-1 0 0,1 0-1,-1 0 1,0 0 0,1 0-1,-1-1 1,0 1 0,1-1-2,-1-1 4,0 0 1,0-1-1,0 1 1,0-1-1,-1 1 0,1-1 1,-1 1-1,0-1 1,0 1-1,0-3-4,0 5 8,-1-1 0,1 1-1,0-1 1,-1 1 0,1-1 0,-1 1 0,1-1-1,-1 1 1,0 0 0,1-1 0,-1 1 0,0 0-1,0 0 1,0-1 0,0 1 0,0 0 0,0 0-1,-1 0 1,1 0 0,0 0 0,0 1 0,-1-1-1,1 0 1,0 1 0,-1-1 0,1 0-1,-1 1 1,1 0 0,-1-1 0,1 1 0,-1 0-1,-1 0-7,-9-2 61,0 1-1,0 0 0,0 1 1,-3 1-61,0-1 104,11 0-83,-1 1 0,1 0-1,0 0 1,0 0 0,0 1 0,0-1 0,0 1 0,0 0 0,1 0-1,-1 0 1,1 1 0,-1-1 0,1 1 0,0 0 0,0 0-1,0 0-20,-12 13 115,0 1-1,-7 12-114,11-15 65,3-5-45,0 1 1,2 0-1,-1 0 1,1 1-1,0-1 0,1 1 1,1 1-1,0-1 0,0 0 1,1 1-1,0 0 1,1 0-1,1 0 0,-1 7-20,2-13-25,0 0-1,0 0 0,1 0 1,0 0-1,0 0 0,0 0 0,1 0 1,-1-1-1,1 1 0,1 0 1,0 1 25,0-4-31,-1 0 0,1 1 0,-1-2 1,1 1-1,0 0 0,0 0 0,0-1 1,0 0-1,1 0 0,-1 0 0,1 0 0,-1 0 1,1-1-1,0 1 0,0-1 0,-1 0 1,5 1 30,8 0-566,0 0 1,0-1 0,0 0 0,13-2 565,-3 1-1216,-18 0 401,-1 0 0,0-1 0,1 1-1,-1-1 1,1-1 815,1-1-1977,0-1 1,-1 0-1,1 0 1,0-1 1976,-9 5-31</inkml:trace>
  <inkml:trace contextRef="#ctx0" brushRef="#br0" timeOffset="1456.98">1137 393 3826,'0'0'7547,"0"0"-2438,2 0-2417,0 1-2568,0-1-1,-1 1 1,1-1-1,0 1 1,-1 0-1,1 0 1,-1-1-1,0 1 1,1 0-1,-1 1 1,0-1-1,1 0 1,-1 0-1,0 0 1,0 1-1,0-1 1,0 1-1,0-1 1,0 1-1,0-1 1,0 1-124,16 39 469,-8-14-422,-1 1 1,-2 0-1,0 0 0,-2 4-47,0-20-68,0 9 969,-19-23 289,11 0-1140,-1 0 0,1 0 0,-1 0 0,1-1 0,0 0 0,-1 1 0,1-1 0,1-1 0,-1 1 0,0-1 0,1 1 0,0-1 0,0 0 0,0 0 0,0-1 0,1 1 0,-1 0 0,0-3-50,0-3 50,-1 0-1,1 0 1,1 0-1,0 0 1,0-1-1,1 1 1,0-1-1,1-6-49,0 16 2,0 0-1,0 0 0,1 0 1,-1 0-1,0 0 0,1 0 1,-1 0-1,1 0 1,-1 0-1,1 0 0,-1 0 1,1 0-1,0 0 1,-1 0-1,1 0 0,0 1 1,0-1-1,0 0 1,0 1-1,-1-1 0,2 0-1,29-13-18,-13 10-80,0 0 1,14-1 97,6 0-766,37-3-742,-25 5-9523,-40 3-1225</inkml:trace>
  <inkml:trace contextRef="#ctx0" brushRef="#br0" timeOffset="1810.16">1725 377 3554,'-4'-6'15102,"-7"4"-9989,-13 2-5954,19 0 2079,-18-1-516,19 1-628,-1-1 0,0 1 0,0-1 1,0 2-1,1-1 0,-1 0 0,0 1 0,0 0 1,0 0-1,1 0 0,-1 1 0,1-1 1,-1 1-1,1 0 0,-1 1 0,1-1 0,-1 2-94,-3 3 22,0 0 0,0 1-1,1 0 1,0 1 0,1 0-1,0 0 1,0 0-1,1 0 1,0 1 0,1 0-1,0 0 1,0 1 0,1-1-1,1 1 1,0-1-1,0 1 1,1 0 0,0 0-1,1 4-21,0-14-35,0 0-1,0 0 1,0 0-1,0 0 1,1 1 0,-1-1-1,0 0 1,1 0-1,-1 0 1,0 0-1,1 0 1,0 0-1,-1 0 1,1 0-1,0 0 1,-1 0-1,1 0 1,0-1 0,0 1-1,0 0 1,0 0-1,0-1 1,-1 1-1,2 0 1,-1-1-1,0 1 1,0-1-1,0 0 1,0 1-1,0-1 1,0 0-1,0 1 1,1-1 35,6 1-275,0 0-1,0-1 1,0 0-1,0 0 1,0-1 275,10 1-881,25 0-2270,2 0-3548</inkml:trace>
  <inkml:trace contextRef="#ctx0" brushRef="#br0" timeOffset="2230.19">1872 481 3874,'4'-5'10292,"4"2"-6004,15 0-3410,-14 2 437,38-4 727,-32 3-1731,0 1 1,0-2-1,0 0 1,-1-1-1,1 0 1,0-2-312,-14 6-15,0-1 1,0 1 0,-1-1-1,1 0 1,0 1-1,0-1 1,-1 0 0,1 0-1,-1 0 1,1 1-1,-1-1 1,1 0-1,-1 0 1,1 0 0,-1 0-1,0 0 1,1 0-1,-1 0 1,0 0-1,0 0 1,0 0 0,0-1 14,0-26 18,-1 16 118,1 10-92,0 1-1,0-1 1,0 0-1,-1 0 1,1 1 0,-1-1-1,1 0 1,-1 0-1,0 1 1,0-1-1,1 1 1,-1-1 0,0 1-1,-1-1 1,1 1-1,0 0 1,0-1-1,-1 1 1,1 0 0,0 0-1,-1 0 1,1 0-1,-1 0 1,1 0-1,-1 0 1,0 1-1,1-1 1,-1 0 0,0 1-1,0 0 1,1-1-1,-2 1-43,-9-2 280,1 1-1,-1 0 1,0 0-1,-9 2-279,5-1 188,11 0-141,-1 0 0,1 1 0,-1-1 0,1 1 0,-1 1 0,1-1 0,0 1 0,0-1 0,0 2 0,-1-1 0,2 0 0,-1 1 0,-2 2-47,-3 2 61,1 2 0,0-1 0,0 1-1,1 0 1,-4 6-61,6-7 12,0-1 0,0 1-1,1 1 1,0-1 0,1 1-1,-1 0 1,2 0 0,-1 0 0,1 0-1,1 0 1,0 1 0,0 0-1,1-1 1,0 1 0,0 0 0,1-1-1,1 1 1,1 8-12,-2-17-9,1 1 0,-1-1 0,1 0 0,0 1 0,-1-1 0,1 0 0,0 0 1,0 0-1,0 0 0,0 1 0,0-1 0,0-1 0,0 1 0,1 0 0,-1 0 0,0 0 0,0-1 0,1 1 0,-1 0 0,0-1 0,1 1 1,-1-1-1,1 0 0,-1 1 0,1-1 9,39 5-396,-39-5 369,170 1-5271,-141-3-470,-3-4-5747</inkml:trace>
  <inkml:trace contextRef="#ctx0" brushRef="#br0" timeOffset="2689.88">2216 425 4434,'0'0'8196,"0"0"-3864,0 0-2123,0 7-53,-1-2-2092,1 0 0,1-1 0,-1 1 0,1 0 0,0 0 0,0-1 0,0 1 0,1 0 0,-1-1 0,1 1 0,1 0-64,3 9-17,-1-1 0,0 1 0,-1-1 0,0 1-1,-1 0 1,-1 0 0,0 1 0,-1-1 0,-1 12 17,1-6 467,1-29 574,-2-32 604,-9 5-1296,6 26-252,0-1 0,1 1 0,-1-11-97,2-94 438,1 113-422,0 0 0,0 0 0,0 0 0,0 1 0,1-1 0,-1 0 0,0 1 0,1-1 0,0 0 0,-1 0 0,1 1 0,0-1 0,-1 1 0,1-1 0,0 1 0,0-1 0,1 1 0,-1 0 0,0-1 0,0 1 0,1 0 0,-1 0 0,0 0 0,1 0 0,-1 0 0,1 0 0,-1 0 0,1 0 0,0 1 0,-1-1 0,1 1 0,0-1-16,7 0-38,0-1 1,0 1 0,0 1 0,0 0 0,1 0 0,0 1 37,14 0-652,-15-1 205,31 3-2227,-13 7-3671,-1 5-6348</inkml:trace>
  <inkml:trace contextRef="#ctx0" brushRef="#br0" timeOffset="3280.27">2781 409 1761,'-20'0'13415,"0"0"-7026,-70 1-2452,83 0-3860,1 1 0,0-1-1,0 1 1,0 1 0,0-1 0,1 1-1,-1 0 1,1 0 0,-1 1-1,1-1 1,0 1 0,0 1-1,1-1 1,-1 0 0,1 1 0,0 0-1,-2 4-76,-3 3 14,0 1 1,2-1-1,-1 1 0,2 1 0,0 0 0,0 0 1,1 2-15,3-8-36,0 1 0,1-1 0,0 1 0,1 0 0,-1-1 0,2 1 36,-1 0-147,0-9 134,0 1 1,0 0-1,0-1 0,1 1 1,-1-1-1,0 1 1,0-1-1,1 1 0,-1-1 1,0 1-1,0-1 1,1 1-1,-1-1 0,1 1 1,-1-1-1,1 0 1,-1 1-1,0-1 0,1 0 1,-1 1-1,1-1 1,-1 0-1,1 0 0,0 1 1,-1-1-1,1 0 1,-1 0-1,1 0 0,-1 0 1,1 0-1,0 0 1,0 0 12,24 1-177,-19-1 109,14 0-62,-13 1 73,-1-1 1,1 1-1,0-2 1,0 1-1,0-1 0,-1 0 1,1 0-1,0-1 1,-1 0-1,1 0 1,-1-1-1,5-1 57,1-5-98,-1-1 0,0 1 1,0-2-1,-1 1 0,0-2 0,-1 1 0,0-1 1,-1 0-1,0-1 0,-1 0 0,-1 0 0,5-13 98,-3 11 2181,-8 15-2157,1 0 0,-1 0 0,1-1 0,0 1 1,-1 1-1,1-1 0,-1 0 0,1 0 0,0 0 0,-1 0 1,1 0-1,-1 0 0,1 1 0,-1-1 0,1 0 0,0 1 1,-1-1-1,1 0 0,-1 1 0,0-1 0,1 0 0,-1 1 1,1-1-1,-1 1 0,1-1 0,-1 1 0,0-1 0,1 1 1,-1 0-25,71 66 58,-12-12-509,-56-51 278,1-1-1,0 0 0,0 1 0,0-1 0,0-1 0,0 1 0,0-1 0,2 1 174,-3-2-915,0 0-1,0 0 1,0 0-1,1 0 0,-1-1 1,0 1-1,1-1 0,0 0 916,9 0-10946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12.3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 11733,'0'-4'10597,"0"4"-8132,0 0-848,0 0-801,0 0-399,0 0-401,0 0-16,9 0-369,4 12-303,-4 20-576,0 8-721,-4 12-2337,-5 0-5907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12.6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7796,'0'20'6995,"0"0"-2161,-4-16-2081,4-4-1088,0 4-641,0-4-351,0 0-465,0 0-208,0 0-96,0 8-624,0-4-1025,0 0-4082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3:08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225 245 2049,'-21'0'13070,"-6"0"-5537,0 2-5461,24-1-2010,-1-1-1,1 1 0,-1 0 1,1 1-1,-1-1 0,1 1 0,0-1 1,0 1-1,0 0 0,-1 0 0,2 0 1,-1 1-1,-1 0-61,-5 6 111,-1 0 1,1 1-1,1 0 0,0 1 1,0 0-1,1 0 0,1 0 1,0 1-1,0 0 0,1 1 1,1-1-1,0 1 0,1-1 1,0 1-1,0 2-111,1 0 37,1-7-33,0 0 0,0 0-1,1 0 1,0 5-4,0-12-18,1 1-1,-1-1 1,0 1-1,0-1 1,1 0-1,-1 1 1,0-1 0,1 0-1,-1 1 1,1-1-1,0 0 1,-1 0 0,1 1-1,0-1 1,0 0-1,0 0 1,0 0-1,0 0 1,0 0 0,0 0-1,0 0 1,0-1-1,1 1 1,-1 0-1,0-1 1,0 1 0,1 0 18,15 2-876,1 1 0,0-2 0,0-1 0,0 0 0,0-1 0,8-1 876,12 0-6995,-2 1-7356</inkml:trace>
  <inkml:trace contextRef="#ctx0" brushRef="#br0" timeOffset="359.77">389 277 10789,'-2'-1'785,"0"0"1,-1 0 0,1 1-1,-1-1 1,1 0-1,-1 1 1,1 0-1,-1 0 1,0-1-1,1 1 1,-1 1-1,1-1 1,-1 0-1,0 1 1,0 0-786,0 0 293,-1 0 1,1 0 0,0 1 0,-1 0-1,1 0 1,0 0 0,0 0-1,0 0 1,0 1 0,0-1-294,-3 6 44,-1-1 1,1 1-1,0 0 1,1 0-1,0 1 0,0-1 1,-2 7-45,5-6 23,0 0 0,0 0 0,1 1 0,0-1 0,0 0 0,1 0 0,0 1 1,2 7-24,-1 12 26,-1 13-16,1-41-13,-1-1-1,0 1 0,1-1 0,-1 1 1,1-1-1,-1 1 0,1-1 0,-1 1 1,1-1-1,-1 1 0,1-1 1,0 0-1,-1 0 0,1 1 0,-1-1 1,1 0-1,0 0 0,-1 1 0,1-1 1,0 0-1,-1 0 0,1 0 1,0 0-1,0 0 0,-1 0 0,1 0 1,0-1 3,26 1-102,-22 0 64,0-1 9,0 0 0,0 0 0,-1 0 0,1 0-1,0-1 1,-1 0 0,1 0 0,-1 0 0,1 0 0,-1-1 0,0 0 0,0 0-1,-1 0 1,1 0 0,0-1 0,-1 1 0,0-1 0,0 0 0,0 0-1,0 0 1,-1 0 0,2-3 29,1-3-71,0 1-1,-1-1 1,0 1-1,0-1 1,-1 0 0,0-1-1,-1 1 1,0 0-1,-1-1 1,0-5 71,-1 15-777,0 1-1397,-1 0-3759,-3 0-6524</inkml:trace>
  <inkml:trace contextRef="#ctx0" brushRef="#br0" timeOffset="759.97">514 369 720,'11'5'7731,"-2"6"-4801,6 18-2085,-10-21-233,-1 2-266,0-1-1,-1 1 1,1-1 0,-1 5-346,2 21 4364,-5-34-3353,0-1-11,-1-2-822,1 1 1,-1 0-1,1-1 0,0 1 1,0-1-1,0 1 0,-1-1 1,1 1-1,1 0 1,-1-1-1,0 1 0,0-1 1,1 1-179,0-8 210,-1-118 1383,0 126-1556,0 0 1,0 0-1,0 0 1,0 0-1,0 0 1,0 0-1,1 0 1,-1 0-1,0 0 1,1 0-1,-1 0 1,1 0-1,-1 0 1,1 0-1,0 0 1,-1 0-1,1 1 1,0-1-1,-1 0 1,1 0-1,0 1 1,0-1-1,0 1 1,0-1-1,0 0 1,0 1-1,0 0 1,0-1-1,0 1 1,0 0-1,0-1 1,0 1-1,0 0 1,0 0-38,6-1 132,0 0 0,0 1-1,0 0 1,0 0 0,2 1-132,10 0 211,-15 0-175,-1-1 0,1 1 0,-1 0-1,1 0 1,-1 0 0,0 0 0,1 0 0,-1 1 0,0-1-1,0 1 1,0 0 0,0 0 0,0 0 0,0 1 0,-1-1-1,1 1 1,-1-1 0,1 1 0,-1 0 0,0 0 0,0 0 0,-1 0-1,1 0 1,0 1 0,-1-1 0,1 3-36,2 5-187,0 1-1,-1-1 1,0 1 0,-1-1 0,0 1-1,-1 0 1,0 9 187,-2-11-542,1-7-97,0 1-1,0-1 1,0 1-1,0-1 1,1 1-1,-1-1 1,1 2 639,7 4-8116</inkml:trace>
  <inkml:trace contextRef="#ctx0" brushRef="#br0" timeOffset="1280.02">1076 301 1937,'-3'-6'11336,"-4"2"-5104,-17 0-2531,-12 7-5251,25 0 3249,7-1-1603,0 0 0,-1 0 1,1 1-1,0 0 0,0 0 1,1 0-1,-1 0 0,1 1 1,-2 2-97,-29 37 521,29-36-445,-4 6-23,2 0 0,-1 0-1,2 0 1,-1 1-1,2 0 1,0 0 0,1 1-1,0-1 1,1 1-1,1 0 1,0 0 0,1 0-1,0 0 1,2 3-53,-1-17 4,0-1 0,0 1 0,1-1 0,-1 1 0,0-1 0,1 0 1,-1 1-1,0-1 0,1 1 0,-1-1 0,0 0 0,1 1 0,-1-1 0,1 0 1,-1 1-1,1-1 0,-1 0 0,1 1 0,-1-1 0,1 0 0,-1 0 0,1 0 1,-1 0-1,1 0 0,-1 1 0,1-1 0,-1 0 0,1 0 0,-1 0 1,1 0-1,0-1-4,25 1-5,-16 0 10,-1-1-8,-1 0-1,1 0 1,-1-1 0,0 0 0,0-1 0,0 1 0,0-2 0,0 1 0,-1-1-1,1 0 1,-1-1 0,0 0 0,0 0 0,-1 0 0,1-1 0,-1 0-1,0 0 1,-1-1 0,1 0 3,1-2-6,0-1-1,0 1 0,-1-2 1,-1 1-1,0 0 1,0-1-1,-1 0 0,0 0 1,-1 0-1,0-1 1,-1 1-1,0-1 0,-1 0 1,0-2 6,-1-182 168,0 153-4527,0 0-4608,0 43-1358</inkml:trace>
  <inkml:trace contextRef="#ctx0" brushRef="#br0" timeOffset="1660.05">1441 265 15607,'-4'0'4738,"4"0"-2385,0 0-1120,0 0-433,0 12-416,0 16 33,0 0-81,0 0-112,0-3 96,0 3-224,-5-8-96,5-8-48,0-4-224,0-4-544,0 0-785,0-4-2497,0 0-10981</inkml:trace>
  <inkml:trace contextRef="#ctx0" brushRef="#br0" timeOffset="2099.65">1891 253 304,'-3'-8'13281,"-5"3"-6207,-17 0-2759,-15 6-6069,27 1 3478,13-2-1601,-3 1-90,1 0 0,-1 0-1,1 0 1,-1 0-1,1 0 1,0 1 0,-1-1-1,1 1 1,0 0-1,0-1 1,0 1 0,0 0-1,1 0 1,-1 1-1,0-1 1,1 0 0,0 0-1,-2 3-32,-22 49 251,24-51-213,-3 9 14,1 0 0,0 0 0,1 0 0,1 0 1,0 1-1,0-1 0,2 11-52,-1-20 6,1-1-1,-1 1 1,1-1 0,0 1-1,0-1 1,0 1 0,1-1-1,-1 0 1,0 0 0,1 1-1,0-1 1,-1 0 0,1 0-1,0 0 1,0-1 0,0 1-1,0 0 1,0-1 0,1 0-1,0 1-5,9 6 4,1-1-1,0 0 0,1-1-3,-14-6 0,6 2-151,0 0 0,0-1 0,0 0 0,0 0 1,0 0-1,0-1 0,0 0 0,0 0 0,0-1 151,34-2-6747,-6-4-7385</inkml:trace>
  <inkml:trace contextRef="#ctx0" brushRef="#br0" timeOffset="2459.75">2123 261 9412,'-5'0'6627,"1"0"-2705,-1 24-1841,1 12-992,-5 4-513,5 9-208,-10-5-64,5-4-272,5-12-32,4-12-144,0 0-384,0-8-753,0-4-1488,4 0-3698,14-4-6243</inkml:trace>
  <inkml:trace contextRef="#ctx0" brushRef="#br0" timeOffset="2804.93">2328 317 7876,'-3'-1'11057,"-13"-2"-7881,14 3-3035,0 1 0,0-1 0,0 0 0,0 1 0,0-1 0,0 1-1,0-1 1,0 1 0,0 0 0,0 0 0,0 0 0,1 0 0,-1 0 0,0 1 0,1-1 0,-1 0 0,0 1-141,-1 2 128,-1 0-1,1 0 1,0 0-1,1 1 1,-1-1-1,1 1 1,-1 2-128,-3 7 165,2 1 1,-1 0-1,2 0 1,-1 10-166,1 0 214,1 0 1,2 13-215,0-30 32,20-7 6,-13-1-34,-2 0-4,-1 1 1,0-1-1,1 0 1,-1-1-1,0 1 0,0-1 1,1 0-1,-1 0 1,0 0-1,0 0 0,0-1 1,0 0-1,0 1 1,0-1-1,-1-1 1,2 0-2,4-4-65,-1 0 0,0-1-1,-1 0 1,1 0-1,-1 0 1,-1-1 0,0 0-1,0-1 1,-1 1-1,0-1 1,-1 0 0,0 0-1,0 0 1,-1-1-1,-1 0 1,1 1-1,-2-1 1,0 0 0,0-2 66,-1 12-498,0-10 866,0 6-6257,-4 5-3908</inkml:trace>
  <inkml:trace contextRef="#ctx0" brushRef="#br0" timeOffset="3190.56">2595 361 3265,'0'0'8815,"4"3"-6958,-1 2-1433,-1 1 0,0-1 0,-1 1 0,1-1 0,-1 1 0,0 0 0,0 0 0,-1 1-424,1 51 137,-1-40 333,0-12 5549,0-23-4756,2-32-1360,0 35 144,1 0 0,0 1 0,1-1 0,1 1 0,0 0 0,1 0 0,0 0 0,1 1 0,0 0 0,1 1 0,8-10-47,-14 19 81,0 0 0,0 0 0,0 1 0,0-1 0,0 1 0,0 0 0,1-1 0,-1 1 0,0 0 0,1 0 0,-1 1 0,1-1 0,-1 0 0,1 1 0,-1 0 0,1-1 0,-1 1 0,1 0 0,0 0 0,-1 1 0,1-1 0,-1 0 0,1 1 0,-1 0 0,2 0-81,0 0 50,0 1-1,0 0 1,0 0-1,0 0 1,0 0-1,-1 1 0,1-1 1,-1 1-1,0 0 1,1 0-1,-1 0 1,-1 1-1,1-1-49,3 6 14,-1 0-1,0 0 0,-1 0 1,0 0-1,0 1 0,-1 0 1,-1-1-1,1 1 0,-2 0 1,1 5-14,1 19-876,-2 1 0,-2 15 876,0-2-2247,1-45 1753,0-3 310,0 1 0,1-1 0,-1 1 0,0-1 0,0 1 0,0-1 0,0 1 0,0-1 0,0 1 0,0-1 0,0 1 0,-1-1 0,1 1 0,0-1 0,0 1 0,0-1 0,0 0 0,-1 1 0,1-1 0,0 1 0,0-1 0,-1 1 0,1-1 0,0 0 0,-1 1 0,1-1 0,-1 0 0,1 1 0,0-1 0,-1 0 184,-7 1-6694</inkml:trace>
  <inkml:trace contextRef="#ctx0" brushRef="#br0" timeOffset="3609.94">2399 113 21162,'-4'-4'3217,"4"0"-1840,0-4-929,0-8-336,22-4-112,31-4-144,10 4-656,-5 8-1105,-9 8-2881,-9 4-13591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4:51.5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146 262 272,'1'-1'4391,"9"-4"9054,-8 6-8601,-5 6-3905,-5 4-886,0-1 0,-1 0 0,0-1 0,-9 7-53,-28 32 105,1 25-1,42-67-108,1 0 0,0 0 0,0 0-1,1 0 1,0 0 0,0 1-1,0-1 1,1 0 0,0 1 0,0-1-1,1 0 1,0 4 4,0 11 6,-1-15-4,1-1 1,-1 0-1,1 1 1,1-1-1,-1 0 0,1 0 1,0 0-1,0 0 0,0 0 1,0 0-1,1 0 0,3 4-2,-4-6-4,1 0-1,-1 0 0,0-1 1,1 1-1,0 0 0,0-1 1,0 0-1,0 1 0,0-1 1,0 0-1,1-1 0,-1 1 0,1-1 1,-1 1-1,1-1 0,0 0 1,-1 0-1,3 0 5,83-1-1577,-86 0 1325,1-1 0,-1 0-1,1 0 1,-1 0-1,0 0 1,0 0 0,0-1-1,1 0 1,-1 1-1,0-1 1,-1 0 0,1-1-1,0 1 1,-1 0-1,1-1 1,-1 1 0,0-1-1,0 0 1,1 0 252,19-20-4206,0 6-1599</inkml:trace>
  <inkml:trace contextRef="#ctx0" brushRef="#br0" timeOffset="560.04">475 355 6307,'0'0'4589,"0"0"-1332,0 0-1091,0 0-909,0 0-478,0 2-27,0 102 2264,0 58-3052,0-162-497,0 0-532,0 0-1109,1-2-1500,4-12-1424,7-6-1180</inkml:trace>
  <inkml:trace contextRef="#ctx0" brushRef="#br0" timeOffset="930.37">658 262 7219,'0'-2'8089,"1"-2"-82,5 13-7385,0 0 1,1-1 0,6 7-623,11 14 378,-10-10-198,-2 0 0,8 15-180,-17-26 32,1 1 0,-1-1-1,0 1 1,-1 0 0,0 0-1,0 0 1,-1 0 0,0 1-32,0 88 274,-1-55-260,0-42-33,0 0 0,-1 0 1,1 0-1,0 1 0,0-1 0,-1 0 1,1 0-1,-1 0 0,1 0 0,-1 1 1,1-1-1,-1 0 0,0 0 0,0 0 0,1 0 1,-1 0-1,0-1 0,0 1 0,0 0 1,0 0-1,0 0 0,-1 0 19,-29 13-1121,6-4-1211,21-8 1696,-7 5-2183,4-4-2896,2-3-6191</inkml:trace>
  <inkml:trace contextRef="#ctx0" brushRef="#br0" timeOffset="1630.16">734 14 5394,'0'-1'342,"0"1"0,0-1 0,0 1 0,0-1 0,0 1 0,0 0 0,1-1 0,-1 1 0,0-1 0,0 1 0,0 0 0,1-1 0,-1 1-1,0 0 1,1-1 0,-1 1 0,0 0 0,1-1 0,-1 1 0,0 0 0,1 0 0,-1-1 0,0 1 0,1 0 0,-1 0 0,1 0-342,16-4 3796,26 4-2776,-31 1 152,-11 5-313,-1-2-690,0 9-28,0 0 1,0 0-1,-2 0 0,1 0 1,-2 0-1,0 0 0,-1 1-141,3-8-50,-1 0 0,1 0-1,0-1 1,1 1-1,0 0 1,-1 0 0,2 5 50,-1 2-224,1-12 233,-1-1 0,1 0 1,-1 1-1,1-1 0,-1 1 1,1-1-1,0 0 0,-1 1 0,1-1 1,-1 0-1,1 0 0,0 0 1,-1 1-1,1-1 0,0 0 0,-1 0 1,1 0-1,0 0 0,-1 0 1,1 0-1,0 0 0,0-1-9,23 1 86,-18 0-83,53 0-1477,-21 0-5760,-19 0-1631</inkml:trace>
  <inkml:trace contextRef="#ctx0" brushRef="#br0" timeOffset="2030.01">1411 218 13686,'-25'3'9676,"23"-3"-9626,-1 1-1,1 0 0,0 1 1,-1-1-1,1 0 0,0 0 1,0 1-1,0-1 1,0 1-1,0 0 0,1 0 1,-1 0-1,0 0 1,1 0-1,-1 0 0,1 0 1,0 0-1,0 0 0,0 1 1,0-1-50,-12 25 210,2 0 1,1 0-1,2 1 1,0 1-1,2-1 1,1 1-1,1 0 1,1 0 0,2 1-1,1-1 1,3 13-211,-3-36-45,1 0 1,1 0 0,-1-1-1,1 1 1,0 0 0,1-1 0,-1 1-1,1-1 1,0 0 0,0 0-1,1 0 1,-1 0 0,1-1 0,0 1-1,0-1 1,1 0 0,-1 0-1,1 0 1,0-1 0,0 0-1,0 0 1,1 0 0,-1-1 0,1 1-1,-1-1 1,1 0 0,0-1-1,0 0 1,-1 0 0,4 0 44,16 1-867,21-1-2051,-19-7-2141,-5-11-2070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4:57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60 3185,'0'6'13449,"0"5"-7025,0 6-4874,0 27-5029,0-31 5216,0 29-3481,17-42 1704,19 6-18,-31-4-90,0-1 0,-1 0 0,1 0 0,0 0 0,0-1 1,-1 0-1,1 1 0,0-2 0,0 1 0,2-1 148,-5 0-23,0 0 0,-1 0 0,1 0-1,0 0 1,-1-1 0,1 1 0,-1 0 0,0-1 0,0 1 0,1-1 0,-1 0 0,0 1-1,0-1 1,0 0 0,-1 0 0,1 0 0,0 0 23,15-40-16,-12 29 19,-2 6 125,0 1-1,-1-1 0,0 1 0,-1-1 0,0 0 1,0 1-1,-1-7-127,1-5 134,0 17-33,0 1 102,0 0 139,0 0 84,0 0-15,0 0-91,0 0-194,0 30-22,0 228 699,-5-202-784,5-55-132,0-1-209,0 0-348,0 0-352,0 0-640,0 0-1449,0 0-2606,0 0-2348</inkml:trace>
  <inkml:trace contextRef="#ctx0" brushRef="#br0" timeOffset="810.08">487 68 6227,'0'0'5589,"0"0"-1544,0 0-1415,-10 0-501,-56 0-1659,65 1-478,0-1 1,1 1 0,-1-1 0,0 1-1,0-1 1,1 1 0,-1 0 0,0-1 0,1 1-1,-1 0 1,1-1 0,-1 1 0,1 0-1,-1 0 1,1 0 0,0-1 0,-1 1-1,1 0 1,0 0 0,0 0 0,0 0 0,-1 0-1,1 0 1,0-1 0,0 1 0,0 1 7,-2 25 73,2 57-615,0-83 225,0-1-193,0 0 22,23-8 160,-21 8 379,0-1 0,1 0 0,-1 1 0,1-1 1,-1 1-1,1 0 0,-1 0 0,1 0 0,-1 0 0,1 0 0,-1 0 1,1 1-1,-1-1 0,1 1 0,-1 0 0,0-1 0,1 1 0,-1 0 1,0 1-1,0-1 0,0 0 0,0 1 0,0-1 0,0 1 0,0 0 1,0-1-1,-1 1 0,1 0 0,0 0 0,0 2-51,1 0 82,1 1 0,-1-1 0,0 1 0,-1 0 1,1 0-1,-1 1 0,0-1 0,0 0 0,-1 1 0,0-1 0,0 1 0,0-1 0,0 2-82,-1 71 1700,-1-74-1653,0-1 1,0 0 0,0 0 0,0-1 0,0 1 0,-1 0 0,1 0 0,-1 0 0,0-1-1,0 1 1,0-1 0,0 0 0,0 1 0,0-1 0,-1 0 0,1 0 0,-1-1-1,1 1 1,-1 0 0,0-1 0,0 1-48,-7 3 92,1 0 0,-1 0 0,-1-1-1,1 0 1,-10 1-92,-13-1-205,17-4-3488,16 0 412,0-4-2794</inkml:trace>
  <inkml:trace contextRef="#ctx0" brushRef="#br0" timeOffset="1799.78">700 0 2865,'0'0'6843,"0"0"-2481,0 0-1004,0 7-2431,-4 119-412,39-126-408,-7 1 12,-20 0-70,0-1 0,0 1 0,0-2 0,-1 1 0,1-1 0,6-1-49,-12 1 62,0 0 1,-1 0-1,1 0 0,0 0 0,-1 0 0,1-1 1,-1 1-1,1 0 0,-1-1 0,1 1 0,-1-1 1,0 1-1,0-1 0,0 0 0,0 0 0,0 1 1,0-1-1,-1 0 0,1 0 0,0 0 0,-1 0 1,0 0-1,1-1-62,1-7 389,-1 0-1,0 0 1,-1 0 0,0 0-389,0 4 129,0-5 707,0 14 124,0 29-588,4 206 463,0-196-541,0 2-1090,-7-17-9726,3-27 632</inkml:trace>
  <inkml:trace contextRef="#ctx0" brushRef="#br0" timeOffset="2219.73">1186 361 11941,'-4'0'5763,"4"0"-2433,0 0-1217,0 0-929,0 0-303,-5 0-161,5 0-256,0 0-208,0 0-128,0 0-96,0 0-32,0 0-160,0 0-416,0 0-433,0 0-783,0 0-2034,0 0-5955</inkml:trace>
  <inkml:trace contextRef="#ctx0" brushRef="#br0" timeOffset="3309.73">1574 24 4194,'-23'-4'8459,"-13"4"-4333,20 0-2675,11 7-494,-4 18-576,2 1 0,0 0-1,-1 18-380,7-1-194,1-41 55,0-2 43,0 0-16,0 0 26,0 0-103,0 0 0,0 0-124,0 0-68,1 0 377,1 0 0,-1 0 1,0 1-1,0-1 0,0 0 0,0 0 0,0 0 1,0 0-1,0 0 0,0 0 0,0-1 1,1 1-1,-1 0 0,0-1 0,0 1 0,0 0 1,0-1-1,0 1 0,0-1 0,0 0 0,-1 1 1,1-1-1,0 0 0,0 0 4,1 0 48,-1 1 0,1 0-1,-1-1 1,1 1 0,-1 0 0,1 0-1,-1 0 1,0 0 0,1 0 0,-1 0-1,1 0 1,1 0-48,0 1 78,90-1 1029,-91 0-1059,1 1 0,-1 0 0,1 0-1,-1 0 1,0 0 0,1 0-1,-1 1 1,0-1 0,0 1 0,0-1-1,0 1 1,0 0 0,-1 0 0,1 0-1,-1 0 1,1 0 0,-1 0 0,1 0-1,-1 0 1,0 1 0,0-1 0,0 2-48,3 4 184,0 1 1,-1-1 0,0 1 0,-1 0 0,2 8-185,-3 48 1060,-2-37-509,1-25-517,0-1 1,0 1-1,-1-1 0,0 1 1,1-1-1,-1 1 0,0-1 0,0 0 1,0 1-1,-1-1 0,1 0 1,0 0-1,-1 0 0,1 0 1,-1 0-1,0 0 0,0 0 1,0 0-1,0-1 0,0 1 1,0-1-1,0 1 0,0-1 1,-1 0-1,1 0 0,-2 0-34,-9 4 125,-1 0 0,1-1 0,-1-1 0,-7 1-125,3-1 81,-4 0-636,0 0 0,0-2 0,-19-1 555,29 0-1294,10-10-3239,2-9-1128,0-8-2348</inkml:trace>
  <inkml:trace contextRef="#ctx0" brushRef="#br0" timeOffset="4110.7">1757 20 11077,'0'0'3762,"0"0"-1081,0 0-1043,0 0-597,0 4-369,0 145 643,0-149-1337,1 1-1,-1 0 1,1 0 0,0 0-1,-1-1 1,1 1-1,0 0 1,0-1 0,0 1-1,0-1 1,-1 1 0,1-1-1,0 1 1,0-1-1,0 0 1,0 1 0,0-1-1,0 0 1,0 0-1,0 0 1,0 0 0,0 0-1,0 0 1,0 0 0,0 0 22,30 2-713,-31-2 713,17 0-225,0-1 1,0 0 0,0-1 0,4-2 224,-9 2 135,-11 2-116,1 0 0,-1 0 0,1 0 1,-1-1-1,0 1 0,1 0 1,-1-1-1,0 1 0,1-1 1,-1 0-1,0 1 0,1-1 0,-1 0 1,0 0-1,0 1 0,0-1 1,0 0-1,0 0 0,0 0 1,0-1-1,0 1 0,0 0 0,-1 0 1,2-1-20,9-12 297,-10 12-232,0 1 1,0 0 0,1-1-1,-1 1 1,0 0 0,0-1-1,0 0 1,0 1 0,-1-1-1,1 1 1,0-1 0,-1 0-1,1 0 1,-1 1 0,0-1-1,1 0 1,-1 0 0,0 0-1,0 0-65,0-40 1274,0 33 184,0 32-940,0 300-635,0-323-396,0 0-274,0 0-405,0 0-638,0-2-1612,1-8-3623,7-6-3334</inkml:trace>
  <inkml:trace contextRef="#ctx0" brushRef="#br0" timeOffset="4919.82">2242 20 912,'1'0'6074,"3"0"-3870,-1 0 799,-5 1 7462,-11 3-10347,10-2-68,-1-1 0,0 0 0,0 0 0,0 0 0,0-1 0,0 1 0,0-1 0,-2 0-50,6 0-16,-9 2 259,9 0-231,-1 1 0,1 0 0,-1 0 1,1 0-1,0 0 0,0-1 0,0 1 1,0 0-1,1 2-12,0 9 10,-1 80 6,0-93-51,0-1 3,0 0-37,0 0-30,0 0-88,0 0-74,0 0 18,3-1 266,0 1 1,0 0-1,1 0 0,-1 0 1,0 0-1,0 0 0,1 1 1,-1 0-1,0-1 0,0 1 1,0 1-1,0-1 0,0 0 1,0 1-1,0-1 1,0 1-1,-1 0 0,1 0 1,-1 0-1,1 0-23,3 3 30,0 0 0,-1 1 0,0 0 0,0-1 1,0 2-1,-1-1 0,0 1 0,0-1 0,0 1 0,-1 0 1,0 0-1,0 1 0,-1-1 0,0 1 0,0-1 0,-1 1 0,0 0 1,0-1-1,-1 1 0,0 2-30,0 10 182,-1 28 706,1-47-853,-1 1-1,1-1 1,-1 1 0,0-1 0,0 0 0,0 1 0,0-1 0,0 0 0,0 1 0,0-1-1,0 0 1,0 0 0,0 0 0,-1 0 0,1 0 0,0 0 0,-1 0-35,-27 14 370,23-13-258,-10 4-237,-1 0 0,0-1 0,-1-1-1,1-1 1,-1 0 0,0-1 0,1-1 0,-1-1 0,-2-1 125,18-20-4709,5 2 62,12-1-3368</inkml:trace>
  <inkml:trace contextRef="#ctx0" brushRef="#br0" timeOffset="5680.04">2817 64 3025,'-23'0'12023,"-1"-2"-7385,-22 0-1951,28 2-1947,13-1-626,-1 1 0,1 0 0,0 0 0,-1 0 0,1 1 1,-3 0-115,4 2 72,3-2-51,-3 23-56,-1 114-10,5-136-16,0-2-3,0 0 18,0 0-87,0 0-118,0 0-18,0 0 58,0 0 27,13-2 61,-4-4 180,-8 5-28,1 0 1,-1 0-1,1 0 1,0 1-1,-1-1 1,1 0-1,0 1 1,0-1-1,-1 1 1,1-1-1,0 1 0,0 0 1,0 0-1,0 0 1,0 0-30,2-1 36,-1 1 1,1 1 0,0-1-1,0 0 1,0 1 0,-1 0-1,1-1 1,0 2 0,-1-1-1,1 0 1,-1 1 0,1-1-1,0 2-36,-2-1 17,0-1 1,0 2-1,-1-1 0,1 0 1,0 0-1,-1 0 0,1 1 0,-1-1 1,0 1-1,0-1 0,0 1 0,0 0 1,0-1-1,0 1 0,-1 0 0,1-1 1,-1 1-1,0 3-17,1 75 1005,-1-47-569,-1-33-408,1 1 0,-1 0 0,1-1 0,-1 1 0,0-1 0,0 1 0,0-1 0,0 1 0,0-1 0,0 1 0,0-1 0,-1 0 0,1 0 0,0 1 0,-1-1 0,1 0 1,-1 0-1,1 0 0,-1-1 0,0 1 0,1 0 0,-1-1 0,0 1-28,-46 16 326,41-15-286,-17 3-334,-1 0 1,1-2-1,-1-1 1,1 0 0,-21-3 293,38 1-356,6 0-745,1-6-2189,0 5 2620,0-1 0,0 0 1,0 1-1,0-1 1,0 1-1,0-1 0,1 0 1,-1 1-1,0-1 1,1 1-1,-1-1 0,1 1 1,0 0-1,0-2 670,21-23-10186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04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8 2257,'0'-8'14901,"1"13"-8588,5 15-5319,54 58-597,-53-69-346,-1 0 0,0 1 0,0 0 0,-1 0 0,0 0 0,0 1 1,-2-1-1,1 1 0,-1 0 0,-1 0 0,0 0 0,0 1 0,-1-1 0,0 9-51,-1-7 99,0-2-16,0 1 1,-1-1-1,0 0 0,-2 6-83,2-13 14,0 0 1,0 0-1,-1 0 0,0 0 0,0 0 0,0 0 0,0 0 1,-1-1-1,1 1 0,-1-1 0,0 0 0,0 0 0,-2 2-14,-2 2-9,0-1 0,-1 1-1,0-1 1,0-1 0,-1 1-1,0-1 1,0-1 0,0 0-1,0 0 1,-1-1 9,-8 5-166,15-6-3488,2 0-3833,1-2-2600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09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13 4034,'0'7'11967,"0"4"-5996,0 4-3687,3 43-5251,1-37 4512,34 82-1403,-38-102-142,1 6 13,1 1-1,0 0 1,1-1 0,0 1-1,0-1 1,0 0 0,1 0-1,0 0 1,0-1 0,1 1-1,0-1 1,4 5-13,-8-11-8,-1 0-1,1 1 1,-1-1-1,1 1 1,-1-1 0,1 0-1,0 0 1,-1 1-1,1-1 1,0 0 0,-1 0-1,1 0 1,0 0 0,-1 0-1,1 0 1,0 0-1,-1 0 1,1 0 0,0 0-1,-1 0 1,1 0-1,0-1 1,-1 1 0,1 0-1,0 0 1,-1-1 0,1 1-1,-1 0 1,1-1-1,-1 1 1,1 0 0,0-1-1,-1 1 1,0-1-1,1 0 9,13-17-2,3-11 122,0 0-93,0-1 0,-3 0 0,0-1 0,-2 0 1,-1-1-1,-1-3-27,-4 13-74,1-11-269,-7 31-123,11 2-7744,0 0-2675</inkml:trace>
  <inkml:trace contextRef="#ctx0" brushRef="#br0" timeOffset="414.15">465 305 9973,'0'0'4722,"0"0"-1457,0 0-1728,0 0-1041,0 16-336,0 12-160,0-8 0,0 4-64,0-3 32,0-9-352,0 0-432,0-8-801,0 0-1761,0 0-880,0 0-1760</inkml:trace>
  <inkml:trace contextRef="#ctx0" brushRef="#br0" timeOffset="882.6">603 305 3986,'0'0'5680,"0"0"-1846,0 0-3752,-1 0 1,1 0 0,0 0 0,0 0-1,-1 0 1,1 0 0,0-1 0,0 1-1,-1 0 1,1 0 0,0 0 0,0 0 0,-1 0-1,1 0 1,0 0 0,-1 0 0,1 1-1,0-1 1,0 0 0,-1 0 0,1 0-1,0 0 1,0 0 0,0 0 0,-1 0 0,1 0-1,0 1 1,0-1 0,-1 0 0,1 0-1,0 0 1,0 1 0,0-1 0,0 0-1,-1 0 1,1 0 0,0 1 0,0-1 0,0 0-1,0 0 1,0 1-83,-3 2 216,1 1 0,0-1 0,0 1 0,0 0 0,0 0 0,0 0-1,1 0 1,0 0 0,0 0 0,0 0 0,0 0 0,1 2-216,-3 56 1689,4-48-1479,-1-13-195,0 1 1,1-1-1,-1 1 0,1-1 1,0 1-1,-1-1 0,1 0 1,0 1-1,0-1 1,0 0-1,0 0 0,0 1 1,0-1-1,0 0 0,0 0 1,0 0-1,1 0 0,-1-1 1,0 1-1,1 0 0,-1 0 1,0-1-1,1 1 0,-1-1 1,1 1-1,-1-1 0,1 0 1,0 1-16,1-1 1,0 1 1,0 0-1,-1-1 1,1 0 0,0 0-1,0 1 1,0-2-1,0 1 1,0 0 0,0 0-1,-1-1 1,1 0-1,0 0 1,0 1 0,2-3-2,-2 1 12,0-1 1,0 0 0,0-1 0,-1 1-1,1 0 1,-1-1 0,0 1-1,0-1 1,0 0 0,-1 1 0,1-1-1,-1 0 1,0 0 0,1-2-13,0-5 33,1-1 1,-2 1-1,1-1 1,-1-8-34,-1-33-2521,-4 49-926,3 4-4496,1 0 537</inkml:trace>
  <inkml:trace contextRef="#ctx0" brushRef="#br0" timeOffset="1247.09">875 253 1441,'0'-4'12806,"0"4"-8517,0 0-2192,0 0-1232,0 0-865,0 0-464,0 0-1249,0 0-2513,0 0-4642</inkml:trace>
  <inkml:trace contextRef="#ctx0" brushRef="#br0" timeOffset="1609.96">1084 269 5555,'0'12'7971,"-4"16"-4273,-10 4-1713,5-4-801,-4 0-1008,8-3-176,-3-9-48,8-4-544,0 4-1121,0-12-1936,0 4-1057,0 0-2898</inkml:trace>
  <inkml:trace contextRef="#ctx0" brushRef="#br0" timeOffset="1610.96">1169 438 11125,'0'0'4242,"0"0"-1393,0-4-1328,0 4-753,0 0-736,0 0-32,0 0-1136,0 0-2754,0 0-6467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3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29 1969,'0'0'4546,"3"-2"5677,3 5-8846,-3 3-1263,-1 1 1,0 0-1,1 0 0,-2 0 0,2 6-114,6 22 245,-6-31-274,-3-4 4,0 1-1,0-1 1,1 0 0,-1 0-1,0 0 1,1 1 0,-1-1-1,0 0 1,1 0 0,-1 0-1,0 0 1,1 0 0,-1 0-1,0 0 1,1 0 0,-1 0 0,0 0-1,1 0 1,-1 0 0,1 0-1,-1 0 1,0 0 0,1 0-1,-1 0 1,0 0 0,1 0-1,-1-1 1,0 1 0,1 0-1,-1 0 1,0 0 0,0-1-1,1 1 1,-1 0 0,0 0-1,0-1 1,1 1 0,-1 0-1,0 0 1,0-1 0,0 1-1,1 0 1,-1-1 0,0 1 0,0 0-1,0-1 1,0 1 0,0 0-1,0-1 1,0 1 0,0 0-1,0-1 26,4-16-17,1-48-793,-4 38-6082,-1 27 772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5.3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11941,'0'0'6323,"0"0"-4610,0 0-1025,0 4-415,0 32-241,0 12 0,0 1-64,0-5-48,5 0-32,-1-8-257,1-8-575,-1-4-561,0-4-2016,1-4-1778,-1-4-2320</inkml:trace>
  <inkml:trace contextRef="#ctx0" brushRef="#br0" timeOffset="340.24">1 169 9300,'9'0'5267,"8"0"-1282,1 0-2096,5 0-1152,-1-4-209,9 4-400,-4 0-112,4-4-16,-4 4-368,-5 0-705,-4 0-1600,0 0-5539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18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99 334 4066,'-15'5'7947,"4"8"-5056,-6 23-3026,12-22 1259,-4 7-456,1 1 0,1-1 1,1 1-1,0 0 0,2 0 1,0 12-669,-1 32 1262,4 38-1262,1-101 21,0 0-22,0 0 0,1 0 1,-1 0-1,1 0 0,0 0 0,0 0 1,0 0-1,0 0 0,1-1 1,-1 1-1,1 0 0,0-1 0,-1 1 1,1-1-1,0 0 0,0 1 1,1-1-1,-1 0 0,0-1 0,1 1 1,-1 0-1,1 0 0,0-1 1,-1 0-1,1 1 0,0-1 0,0 0 1,3 1-390,0 0-1,0-1 0,0 1 0,0-1 0,0 0 0,0-1 0,0 1 0,1-1 0,-1 0 0,0-1 1,0 0-1,0 0 0,5-1 391,-6 0-883,-1 0 0,1 0-1,0 0 1,-1-1 0,1 0 0,2-2 883,28-25-9505</inkml:trace>
  <inkml:trace contextRef="#ctx0" brushRef="#br0" timeOffset="599.54">268 374 7555,'0'0'302,"0"0"1,-1 0-1,1 0 0,0 0 0,0 0 0,0-1 0,-1 1 0,1 0 0,0 0 0,0 0 0,0 0 0,0-1 0,-1 1 0,1 0 0,0 0 0,0-1 0,0 1 0,0 0 0,0 0 0,0-1 0,0 1 0,0 0 0,-1 0 0,1-1 0,0 1 0,0 0 0,0 0 1,0-1-1,0 1 0,0 0 0,1 0 0,-1-1 0,0 1 0,0 0 0,0 0 0,0-1 0,0 1-302,11-4 3490,23 4-4757,-26 0 2480,0 0-1092,0 0-1,0 1 1,1 0-1,-1 0 0,0 0 1,3 2-121,-9-2-15,0-1 1,0 1-1,-1 0 0,1 0 1,0 0-1,-1 0 1,1 0-1,0 0 1,-1 0-1,1 0 1,-1 1-1,0-1 0,1 1 1,-1-1-1,0 1 1,0-1-1,0 1 1,0 0-1,0-1 1,-1 1-1,1 0 0,0 0 1,-1 0-1,1 0 1,-1-1-1,0 1 1,1 0-1,-1 0 0,0 0 1,0 0 14,0 12-152,0-9-3,1 0 0,-1-1 0,0 1 0,-1-1 0,1 1 1,-1-1-1,0 1 0,0-1 0,0 1 0,0-1 0,-1 0 0,0 0 0,0 1 0,0-1 155,0-1-288,0 0 0,0 0 0,0 0 0,0 0 0,0 1 0,1-1 0,-1 4 288,-2 40-575,5-43 596,-1 0 0,1 0 0,0 0 0,0 0 0,0 0 0,1 0-1,-1 0 1,1-1 0,0 1 0,0-1 0,0 1 0,1-1 0,1 2-21,-2-2 96,1 1 0,-1-1 1,0 0-1,0 1 0,0-1 1,0 1-1,-1 0 0,1-1 0,-1 1 1,0 0-1,0 0 0,-1 0 1,1 2-97,0 9 858,-3 15 1205,2-29-2026,0 0 1,0 0 0,-1 0-1,1 0 1,-1 0 0,1 0 0,-1 0-1,1 0 1,-1 0 0,1 0-1,-1 0 1,0 0 0,0-1 0,1 1-1,-1 0 1,0 0 0,0-1 0,0 1-1,0-1 1,0 1 0,0-1-1,0 1 1,-1 0-38,-39 9-66,12-8-5068,28-2-679,1 0-4058</inkml:trace>
  <inkml:trace contextRef="#ctx0" brushRef="#br0" timeOffset="1149.83">602 254 4354,'1'-6'11268,"3"4"-5131,5 7-3165,6 10-5732,-12-10 4245,42 56-774,-27-36-521,0 0 1,6 14-191,-19-30-1,0 0 0,-1 1-1,0 0 1,-1 0 0,0 0-1,0 1 1,-1-1 0,0 1 0,-1 2 1,0 128 240,-1-75-174,0-64-161,0 1 0,-1-1-1,1 0 1,0 0-1,0 0 1,-1 1 0,0-1-1,1 0 1,-1 0 0,0 0-1,0 0 1,0 0-1,0 0 1,0 0 0,-1-1-1,1 1 1,-1 0 0,1-1-1,-1 1 1,1-1-1,-1 1 1,0-1 0,0 0-1,0 0 1,1 0 0,-1 0-1,-2 1 96,-3 0-627,0 1-1,0-2 1,0 1-1,-1-1 1,1 0-1,0-1 0,-1 0 1,1 0 627,-2 0-6027</inkml:trace>
  <inkml:trace contextRef="#ctx0" brushRef="#br0" timeOffset="1749.6">678 21 5955,'0'0'6008,"0"0"-2130,2-4-2818,6 1-635,0 0 1,0 1-1,0-1 0,1 1 1,-1 1-1,0 0 0,1 0 0,-1 0 1,1 1-1,7 1-425,-6-1 226,-9 0-216,0 1-1,0-1 0,0 0 1,0 0-1,-1 1 0,1-1 0,0 0 1,0 1-1,0-1 0,-1 1 1,1-1-1,0 1 0,-1-1 0,1 1 1,0-1-1,-1 1 0,1 0 0,-1-1 1,1 1-1,-1 0 0,1 0 1,-1-1-1,0 1 0,1 0 0,-1 0 1,0 0-1,0-1 0,1 1 1,-1 0-1,0 0 0,0 0 0,0 0 1,0 0-10,1 36 273,-2-26-276,2 15-5,0-15-151,-1-1-1,0 1 1,0-1 0,-1 1-1,0-1 1,-1 1 0,-1 0 159,3-11 7,0 1 0,-1-1 0,1 0 0,0 1 0,0-1 1,0 0-1,0 1 0,-1-1 0,1 1 0,0-1 1,0 0-1,0 1 0,0-1 0,0 0 0,0 1 1,0-1-1,0 1 0,0-1 0,0 0 0,0 1 0,0-1 1,1 0-1,-1 1 0,0-1 0,0 0 0,0 1 1,0-1-1,1 0 0,-1 1 0,0-1 0,0 0 1,1 1-1,-1-1 0,0 0-7,14 1 148,-7-1-207,10 0-519,19 0 795,-12 0-8761,-20 0-613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20.7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0 5074,'0'0'8108,"-1"0"-4097,-12 0-1520,9 1-2294,0-1-1,0 1 1,0 1 0,1-1 0,-1 0 0,1 1 0,-1 0 0,1 0 0,-1 0-1,1 0 1,0 0 0,0 1 0,0-1 0,0 1 0,1 0 0,-1 0 0,1 0 0,-2 2-197,-5 8 353,0 0 1,0 0 0,2 1 0,-1 1-354,0 2 164,2 0 0,0 1-1,1-1 1,0 1-1,2 0 1,0 1 0,1 2-164,-2 35 372,4 37-372,1-36 126,-1-54-136,0 1 0,0-1 0,0 0 0,0 0 0,0 0 0,1 0 0,-1 0 0,1 0 0,0 1 0,0-1 0,0-1 0,1 1 0,-1 0 0,1 0 0,-1 0 0,1-1 0,0 1 0,0-1 0,0 1 0,0-1 0,1 0 0,-1 0 0,1 0 0,-1 0 0,1 0 1,-1-1-1,1 1 0,0-1 0,0 0 0,0 1 0,0-1 0,0-1 0,0 1 0,0 0 0,0-1 0,1 1 0,-1-1 0,2 0 10,84 0-2489,-87 0 2153,1 0 1,-1 0-1,0 0 1,0 0-1,1-1 1,-1 1-1,0-1 1,0 0-1,0 1 1,0-1-1,0 0 1,0 0-1,0-1 1,0 1-1,0 0 1,0-1 335,12-10-7038</inkml:trace>
  <inkml:trace contextRef="#ctx0" brushRef="#br0" timeOffset="960.38">567 180 6739,'-34'0'8942,"0"0"-5008,-66 0-2254,99 0-1600,0 2-24,-4 9 40,1 1-1,1 0 1,0 1 0,0-1-1,1 0 1,0 8-96,-1 27 266,2 36-266,1-59-13,0-23-86,0-1 41,0 0-49,0 0 30,3 0 91,1-1-1,-1 0 1,0 0 0,1 0 0,-1 0 0,0 0 0,0 0-1,0-1 1,1 0-14,21-8 249,-7 7-127,0 1 0,0 0-1,0 2 1,2 0-122,-14 0 4,-1 1 2,0 0 0,-1 0 0,1 0 0,0 1 0,-1-1-1,1 1 1,0 1 0,-1-1 0,0 0 0,0 1 0,0 0 0,0 0 0,0 0-1,-1 1 1,1-1 0,1 3-6,5 4 15,-8-9 15,-1 1-1,0 0 0,0-1 1,1 1-1,-1 0 0,-1-1 1,1 1-1,0 0 0,0 0 1,-1 0-1,1 0 0,-1 0 0,0 0 1,1 0-1,-1 0 0,0 0 1,0 0-1,0 0 0,0 0 1,-1 0-1,1 0 0,-1 0 0,1 0 1,-1 0-1,1 0-29,-2 2 77,1 0 0,-1 0 0,0 0 0,0-1 0,0 1 0,0 0 0,0-1 0,-1 1 0,0-1 0,0 0 0,-2 2-77,-4 2-53,-1 0 0,-1 0 0,1-1 1,-1-1-1,0 0 0,0 0 0,0-1 0,-1-1 0,1 0 1,-1 0-1,0-1 0,0-1 0,0 0 0,0 0 1,-1-1 52,12 0-742,1-14-2211,1-21-6527,7 11-1023</inkml:trace>
  <inkml:trace contextRef="#ctx0" brushRef="#br0" timeOffset="1680.11">959 184 6899,'-1'-2'8944,"-3"1"-4751,-13 0-4493,12 1 1472,-22-1-393,-27 0 5,51 1-782,0 0-1,0 1 1,0-1 0,0 1 0,-1 0 0,1-1 0,0 2 0,0-1 0,0 0 0,0 0 0,1 1 0,-1 0 0,-1 1-2,1-1-13,1 1 1,0 0-1,0 0 1,0 0 0,1 0-1,-1 0 1,1 0-1,0 0 1,0 0 0,0 1-1,0-1 1,0 0-1,1 1 1,-1 1 12,-1 53-33,2-46-16,0-11 4,0-1 0,1 1 0,-1-1 0,0 1 0,0-1 0,0 0 0,1 1 0,-1-1 0,0 0 1,0 1-1,1-1 0,-1 0 0,0 1 0,0-1 0,1 0 0,-1 1 0,0-1 0,1 0 1,-1 0-1,1 1 0,-1-1 0,0 0 0,1 0 0,-1 0 0,1 0 0,-1 0 0,1 0 1,-1 0-1,0 1 0,1-1 0,-1 0 0,1 0 0,-1 0 0,1-1 0,-1 1 0,0 0 0,1 0 1,-1 0-1,1 0 0,-1 0 0,0 0 0,1-1 0,-1 1 0,1 0 0,-1 0 0,0-1 1,1 1-1,-1 0 0,0 0 0,1-1 0,-1 1 0,0-1 45,3-1 85,0-1 0,0 1 1,0 0-1,0 0 0,0 0 0,0 0 0,1 1 0,-1-1 0,0 1 1,1 0-1,0 0 0,-1 0 0,1 0 0,0 0 0,-1 1 1,1 0-1,0 0 0,0 0 0,-1 0 0,1 1 0,0-1 0,-1 1 1,1 0-1,1 0-85,2 3 54,-1 0 0,0 0 0,0 1 0,0 0-1,-1 0 1,0 0 0,0 0 0,0 1 0,3 5-54,-5-3 146,0 0 0,0 1-1,-1-1 1,0 1 0,-1 0-1,0-1 1,0 1 0,-1 0-1,0 0 1,-1-1 0,0 2-146,1 18 377,-1-25-325,1 1-1,-1 0 1,1 0 0,-1 0-1,0-1 1,0 1 0,-1 0 0,1-1-1,-1 1 1,0-1 0,0 1-1,0-1 1,0 0 0,0 0 0,-1 0-1,0 0 1,1 0 0,-1-1-1,0 1 1,0-1 0,0 0 0,-1 0-1,0 1-51,-3 0 37,0 1-1,0-1 1,0 0-1,-1 0 0,1-1 1,-1 0-1,0 0 1,1-1-1,-1 0 0,0-1 1,0 0-37,-73 0-2572,81 13-2937,0-1-2473</inkml:trace>
  <inkml:trace contextRef="#ctx0" brushRef="#br0" timeOffset="2220.06">1422 273 2209,'-40'-2'10967,"1"-4"-5414,33 5-5246,1 1 0,-1-1 0,0 1 0,1 0 0,-1 0 1,0 1-1,1 0 0,-1 0 0,1 0 0,-1 1 0,1-1 1,0 1-1,-1 0 0,1 1 0,0 0 0,0-1 1,0 2-1,-2 1-307,-7 7 130,1 0 0,0 1 0,0 1 1,-9 15-131,20-27 51,-1 2-43,0 0 0,0 1 0,0-1 0,0 1 0,1 0 0,0-1 0,0 1 0,0 0 0,1 0 0,-1 0 0,1 1 0,1-1 0,-1 0 0,1 0 0,-1 1 0,2 4-8,-1-10-1,1 1 0,-1 0 0,0-1 0,1 1 0,-1-1 0,1 1 0,-1 0-1,1-1 1,-1 1 0,1-1 0,-1 1 0,1-1 0,0 0 0,-1 1 0,1-1 0,0 0 0,-1 1 0,1-1 0,0 0 0,0 0 0,-1 1-1,1-1 1,0 0 0,0 0 0,-1 0 0,1 0 0,0 0 0,0 0 0,-1 0 0,1 0 0,0-1 0,0 1 0,-1 0 0,1 0-1,0-1 2,3 1-7,4 1 9,0-1-1,0 0 1,0 0 0,0-1 0,0 0-1,0-1 1,0 0 0,-1 0 0,1 0 0,0-1-1,-1 0 1,0-1 0,0 1 0,0-1-1,6-5-1,-2 0 9,0 0 0,-1-1 0,-1 0 0,1 0 0,-1-1 0,-1-1-9,-4 6-3,0 0 0,0 0 0,-1 0 0,0 0 0,-1-1 0,1 0 1,-1 1-1,0-1 0,-1 0 0,0 0 0,0 0 0,0-5 3,-1-1-32,0 9-6,1 1 0,-1-1 1,0 1-1,-1-1 0,1 1 1,-1 0-1,1-1 0,-2-1 38,2 4-62,-1 0-1,0 0 1,1 0 0,-1 0-1,0 0 1,0 0-1,0 0 1,1 0-1,-1 1 1,0-1-1,0 0 1,0 1 0,0-1-1,0 1 1,-1-1-1,1 1 1,0-1-1,0 1 1,0 0 0,0 0-1,0-1 1,-1 1-1,1 0 1,0 0-1,0 0 1,0 0 0,-1 1 62,-17-1-2757,9 0-3186,7 0-7095</inkml:trace>
  <inkml:trace contextRef="#ctx0" brushRef="#br0" timeOffset="2660.09">1503 60 10709,'1'-2'7992,"3"3"-3426,9 6-2431,8 9-2902,-9-3 937,0 1 0,-1 1 0,0 0 0,-1 1 0,-1 0 0,0 0-1,-2 1 1,0 0 0,0 0 0,-2 1 0,3 15-170,1 12 112,-3 0 1,-2 0-1,-1 0 1,-3 9-113,0-50 4,0 0 1,0 0 0,0 0-1,-1 0 1,0 0 0,1 0 0,-1-1-1,-1 1 1,1 0 0,0-1-1,-1 1 1,0-1 0,0 1-1,0-1 1,0 0 0,-1 0-1,1 0 1,-1 0 0,0 0 0,1 0-1,-1-1 1,-1 0 0,1 1-1,0-1 1,0 0 0,-1-1-1,1 1 1,-1 0-5,-4 1-387,-1 0 0,1-1-1,-1 0 1,1 0 0,-5 0 387,-44 1-7922,48-3 636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24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1 403 3794,'0'0'4082,"0"0"-3122,0 0-960,0 0-1825,0 0-912,0 0 224,0 0 752</inkml:trace>
  <inkml:trace contextRef="#ctx0" brushRef="#br0" timeOffset="739.68">63 395 2209,'0'-5'4264,"0"-6"7035,0 14-5518,1 48-3938,0-38-1801,2 0 1,-1-1-1,2 1 1,-1-1 0,2 0-1,-1 0 1,2 0-1,5 8-42,4 6 51,1 0 0,2-1 0,6 5-51,-9-13 5,0-1 0,2-1 0,0 0 0,0-1 0,1-1 0,1 0 0,0-2 0,7 3-5,-19-11-10,0-1-1,0 0 0,0 0 1,1 0-1,-1-1 1,0 0-1,1-1 1,-1 1-1,1-1 0,1-1 11,-1 1-19,-7 0 19,1-1 0,0 1 1,-1-1-1,1 1 0,0-1 0,-1 0 1,1 0-1,0 0 0,-1 0 0,0 0 1,1 0-1,-1 0 0,1 0 0,-1-1 1,0 1-1,0 0 0,0-1 1,0 1-1,0-1 0,0 1 0,0-1 1,-1 0-1,1 1 0,0-1 0,-1-1 0,15-48 16,-13 45-14,4-35 11,0 0 1,-3 0 0,-2-12-14,4-38-231,-4 70-630,-1 16-2156,0 14-1994,0 6-5991</inkml:trace>
  <inkml:trace contextRef="#ctx0" brushRef="#br0" timeOffset="2099.61">669 752 7828,'0'0'4049,"0"0"-1423,-4 0-17,4 8-752,-5 28-817,1 4-480,4 0-319,-5 0-241,1-8-48,4-7-481,0-13-1023,0-4-1762,0-4-1968,0-4-2434</inkml:trace>
  <inkml:trace contextRef="#ctx0" brushRef="#br0" timeOffset="2518.55">834 736 1681,'0'0'7697,"0"0"-3223,0 0-1366,0 0-1337,-1 1-893,-2 0-808,1 1 1,-1 0-1,1 0 1,0 0-1,0 1 1,0-1-1,0 0 1,1 1-1,-1-1 1,1 1-1,-1 0 0,1-1-70,-18 40 172,16-35-63,-1 3-68,2-1 0,-1 0-1,1 0 1,0 1 0,1 0 0,0-1 0,1 1 0,0-1-1,1 4-40,-1-10 9,17-3-177,-13 0 174,0 0 0,-1-1 1,1 0-1,0 1 0,-1-1 1,1-1-1,-1 1 0,0 0 0,1-1 1,-1 0-1,0 0 0,0 0 1,0 0-1,0 0 0,0-1 0,-1 1 1,1-1-1,-1 0 0,0 0 1,1 0-1,0-1-6,0-2 6,0 1 1,0-1 0,0 0-1,0 0 1,-1 0-1,0 0 1,0 0-1,-1 0 1,0-1 0,0 1-1,0-1 1,-1-1-7,1-16-329,-1-27 384,0 47-689,0 1 0,-1 0-1,1-1 1,-1 1-1,0 0 1,0 0 0,0 0-1,0-1 1,-1 1-1,1 0 1,-1 1-1,-1-3 635,-2 0-8561</inkml:trace>
  <inkml:trace contextRef="#ctx0" brushRef="#br0" timeOffset="2879.59">990 700 12982,'0'0'4258,"0"0"-2145,0 0-1073,0 0-1040,0 0-112,0 0-752,0 0-993,0 0-2785,0 8-3650</inkml:trace>
  <inkml:trace contextRef="#ctx0" brushRef="#br0" timeOffset="3259.67">1280 724 1681,'0'0'10757,"0"0"-5875,0 0-2049,0 12-1600,-5 16-577,-13 0-320,5 0-144,0 0-112,4 0-80,4 0-48,1-16-288,-1 4-368,5 0-769,0-12-1312,0 0-2642,0-4-3265</inkml:trace>
  <inkml:trace contextRef="#ctx0" brushRef="#br0" timeOffset="3260.67">1302 940 1489,'0'0'7315,"0"0"-2465,0 0-1488,0-4-1345,0 4-993,0 0-672,0 0-352,0-4-416,0 0-1137,0 0-1312,4 0-2994</inkml:trace>
  <inkml:trace contextRef="#ctx0" brushRef="#br0" timeOffset="5039.96">451 10 4834,'-2'0'1688,"1"0"-1478,1 0 0,0 0 0,0 0 0,0 0 0,-1 1 0,1-1 0,0 0 0,0 0 0,-1 0 0,1 0 0,0 0 0,0 0 1,0-1-1,-1 1 0,1 0 0,0 0 0,0 0 0,-1 0 0,1 0 0,0 0 0,0 0 0,0 0 0,-1 0 0,1-1 0,0 1 0,0 0 1,0 0-1,0 0 0,-1 0 0,1-1 0,0 1 0,0 0 0,0 0 0,0 0 0,0-1 0,0 1 0,0 0 0,-1 0 0,1 0 1,0-1-1,0 1 0,0 0 0,0 0 0,0-1 0,0 1 0,0 0 0,0 0 0,0 0 0,0-1 0,0 1 0,0 0 0,1 0 0,-1-1 1,0 1-1,0 0 0,0 0-210,7-1 661,19 0 0,-8 0-443,-1 1 1,0 1 0,2 0-220,-15 0 3,0-1 0,0 1 0,0 0 0,0 0 0,0 0 0,-1 0 0,1 1 0,0 0 0,-1-1-1,1 1 1,-1 0 0,0 1 0,0-1 0,0 1 0,3 2-2,-5-2-68,0-1 0,0 1 0,0-1-1,0 1 1,0 0 0,-1-1 0,1 1 0,-1 0 0,0-1 0,0 1 0,0 0-1,0 0 1,0-1 0,0 1 0,-1 0 0,0-1 0,1 1 0,-1 0 0,0-1-1,0 1 1,0-1 0,-1 1 0,1-1 0,-1 0 0,1 1 0,-1-1 0,0 0-1,-2 2 69,-22 7-2547,23-10 2245,1-1-1,0 1 1,-1 0-1,1 0 1,0-1-1,0 2 1,0-1-1,0 0 1,0 0-1,0 1 1,0-1-1,0 1 1,0-1-1,0 1 1,1 0-1,-1 0 303,1 2 367,0 0-1,1 0 1,-1 0-1,1-1 1,0 1 0,0 0-1,0 0 1,1 0-1,-1 0-366,1 10 556,0 3 2543,0 19 287,-1-34-3362,-1-1 0,1 1 1,0-1-1,0 1 0,0-1 1,-1 1-1,1-1 1,-1 1-1,0-1 0,1 1 1,-1-1-1,0 0 0,0 1 1,1-1-1,-1 0 1,0 0-1,0 1 0,-1-1-24,-4 4-269,-9 6-94,7-7-4223,7-4-1006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38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12 4466,'0'-7'13230,"0"2"-12776,0 5-9656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39.7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98 342 1409,'0'-22'6665,"0"-39"-2585,0 35 2481,8 26-6518,167 0-3,-171 0-25,0-1 1,0 1-1,0-1 1,0 0-1,0-1 1,0 1-1,0-1 1,-1 1-1,1-1 1,0 0-1,-1-1 1,0 1-1,1 0 1,-1-1-1,0 0 1,0 0-1,0-1-15,1 0 11,0 1 0,0-1-1,0 1 1,0 0 0,0 0 0,1 1 0,0-1-1,-1 1 1,4-1-11,-6 1 1,0-1-1,0 1 1,0 0 0,0-1-1,0 1 1,-1-1 0,1 0-1,-1 0 1,0 1 0,1-1-1,-1 0 1,-1 0 0,1 0-1,0 0 1,-1 0 0,1-3-1,-1-10 420,0 9-205,1 1 1,-2-1-1,1 1 1,-1 0 0,0-1-1,0 1 1,-1-2-216,1 6 43,0 0 1,0-1-1,-1 1 1,1 0-1,-1 0 1,1 0 0,-1 0-1,0 0 1,0 0-1,0 0 1,0 1-1,0-1 1,0 1-1,0-1 1,-1 1-1,1 0 1,0 0-1,-1 0 1,-1-1-44,-13-2 184,0 0 0,0 1 1,0 0-1,0 2 1,-1 0-1,1 1 0,0 0 1,-5 2-185,-30 0-24,35-3 62,12 1-48,0-1 0,0 1 0,0 0 0,1 0-1,-1 0 1,0 1 0,0 0 0,1 0 0,-1 0 0,0 0 0,1 1 0,-1 0 0,1 0 0,0 0 0,-1 0 0,1 1 0,-2 1 10,0 2 6,1-1 0,0 1 1,0 0-1,1 0 1,-1 0-1,1 0 1,1 1-1,-1 0 0,1 0 1,1 0-1,-1 0 1,0 5-7,1-4-787,1-1 1,0 1 0,0 0 0,0 5 786,2-13-226,-1 1 0,1-1 0,-1 1 1,1-1-1,-1 1 0,0-1 0,1 0 1,0 0-1,-1 1 0,1-1 0,-1 0 1,1 0-1,-1 1 0,1-1 0,-1 0 1,1 0-1,0 0 0,-1 0 0,1 0 1,-1 0-1,1 0 0,0 0 0,-1 0 1,1 0-1,-1 0 0,1 0 0,0-1 1,-1 1 225,4 0-1598,25 0-6624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48.0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94 389 64,'-4'3'1324,"0"-1"1,0 1-1,0-1 0,0 1 0,1 0 0,-4 3-1324,1 1 1218,-1 1 0,1-1-1,0 1 1,1 0-1,-1 2-1217,4-3 603,-1-1 0,1 1 0,1 0 0,-1 0 0,1 0-1,0 0 1,1 0 0,0 6-603,-2 15 708,-7 91 1002,5 62-1710,4-179-20,0 0 0,0 0 0,0 1 0,0-1 0,1 0 0,0 0-1,-1 0 1,1 0 0,0 1 0,0-1 0,0 0 0,0 0 0,0-1 0,0 1 0,1 0 0,-1 0 0,1 0 0,-1-1 0,1 1 0,0-1 0,-1 1 0,1-1 0,0 0 0,0 0 0,0 0 0,0 0 0,0 0 0,0 0 0,0 0 0,1-1-1,-1 1 1,2-1 20,9 3-743,0-2 0,1 0 0,-1 0 0,1-1 0,4-2 743,8 2-2340,9-2-2400,1-8-2824</inkml:trace>
  <inkml:trace contextRef="#ctx0" brushRef="#br0" timeOffset="639.79">277 574 304,'0'0'8201,"0"0"-3479,0 0-2182,0 0-1142,3 0-496,101 0 2195,-104 16-3089,0-15-42,0 7-29,1-1 1,-1 0 0,-1 1-1,0-1 1,0 0 0,0 1-1,-1-1 1,0 0 0,0 0-1,-1 0 1,-2 5 62,-1-1 17,0 1-1,1-1 1,0 1-1,1-1 0,0 1 1,1 0-1,0 1 1,1-1-1,0 1 1,1-1-1,1 3-16,0-14-192,0-1-61,142 0 2134,-139 0-1895,0 0-1,-1-1 1,1 1 0,-1-1 0,1 0 0,-1 0 0,1 0 0,-1 0-1,1 0 1,-1-1 0,0 1 0,0-1 0,2-1 14,28-28-792,-15 15-206,-3 4-248,11-11-2536,-13 5-1497,-9 5-683</inkml:trace>
  <inkml:trace contextRef="#ctx0" brushRef="#br0" timeOffset="1029.74">589 401 3474,'2'4'12677,"3"1"-6567,5 4-3655,7 5-4108,2 3 1809,-3-2-99,-2 0 1,1 0 0,-2 1-1,0 1 1,-1 1-1,-1-1 1,-1 2 0,0 0-1,-1 0 1,2 10-58,-6-14 46,-1 0-1,-1 1 1,0 0 0,-1 0-1,-1 0 1,0 0 0,-1 0-1,-2 12-45,2-26 2,-1 0-1,1-1 0,-1 1 0,0 0 0,1 0 0,-1-1 0,0 1 0,0-1 0,0 1 1,0-1-1,0 1 0,-1-1 0,1 1 0,0-1 0,-1 0 0,0 1-1,-3 1-9,0 1-1,0-1 0,0-1 0,0 1 0,-5 1 10,-4 1-293,1-1 0,-1-1 0,0 0 0,-6 0 293,18-3-133,-22 3-2844,11-2-2984,10-1-3379</inkml:trace>
  <inkml:trace contextRef="#ctx0" brushRef="#br0" timeOffset="1819.79">620 4 3137,'-3'0'11649,"2"0"-5277,3-2-3351,7 1-5942,-6 0 4519,129 1-1155,-132 1-448,1-1 0,0 0 0,-1 0 0,1 1 0,-1-1 0,1 0 1,-1 1-1,1-1 0,-1 1 0,1-1 0,-1 1 0,1-1 0,-1 1 0,1-1 0,-1 1 1,0-1-1,1 1 0,-1-1 0,0 1 0,0 0 0,1-1 0,-1 1 0,0-1 1,0 1-1,0 0 0,0-1 0,0 1 0,0 0 0,0-1 0,0 1 0,0 0 0,0-1 5,0 31-22,-1-22 30,2-5-2,-1 0-1,0 0 1,0-1 0,0 1 0,0 0-1,-1 0 1,0 0 0,0-1 0,0 1-1,0 0 1,0-1 0,-1 1-1,1-1 1,-1 0 0,0 1 0,0-1-1,-1 0 1,1 0 0,0 0 0,-3 2-6,3-3-16,1 0 0,0 1 1,-1-1-1,1 0 0,0 1 1,1-1-1,-1 1 0,0-1 1,1 1-1,-1 0 0,1-1 0,0 1 1,0 0-1,0-1 0,0 1 1,1 0-1,-1 1 16,1 9-248,0-12 246,0-1 0,0 1 0,0-1-1,1 1 1,-1-1 0,0 1 0,0-1 0,1 0 0,-1 1 0,0-1 0,1 0 0,-1 0 0,0 0 0,1 0 0,-1 0 0,0 0 0,1 0 0,0-1 2,0 1 2,107 0-189,-63 0-6562,-45 0 853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52.1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53 5555,'-4'0'984,"0"0"0,0 0 0,0 1 0,0 0 0,0-1 1,1 1-1,-1 0 0,0 1 0,0-1-984,0 1 351,1 1 0,-1-1 0,1 1 0,0-1 0,0 1 0,0 0 0,0 0-1,0 0 1,1 1 0,-1-1 0,1 0 0,0 1 0,0 0-351,-7 12 438,0 1 1,2 1-1,0-1 0,1 1 0,0 1 1,2-1-1,0 0 0,1 8-438,-3 30 466,4 1-1,2 5-465,0-60-6,0 0 0,0 0 0,0 0 0,0 0 0,1 0 0,-1 0 0,1-1 0,0 1 0,-1 0 1,1 0-1,0 0 0,0-1 0,0 1 0,0 0 0,0-1 0,1 1 0,-1-1 0,0 0 0,1 1 0,-1-1 0,1 0 1,-1 0-1,1 0 0,0 0 0,0 0 0,-1 0 0,1 0 0,0 0 0,0-1 0,0 1 0,0-1 0,0 0 6,9 3-302,0-2-1,1 0 0,-1 0 0,1-1 0,3-1 303,1 1-724,-9 0 279,0 0 0,-1-1 0,1 0 0,0 0 0,0 0 1,-1-1-1,1 0 0,3-2 445,-3 0-1284,0 1 0,0-1 0,-1 0 0,0-1 0,0 0 0,0 0 0,3-4 1284,10-8-6419</inkml:trace>
  <inkml:trace contextRef="#ctx0" brushRef="#br0" timeOffset="359.9">344 157 960,'0'0'6756,"0"0"-3091,0 0-831,0 0 815,0 0-992,0 8-1200,0 24-801,-5 9 209,1 3-273,-1-12-496,5 0-80,0-12-16,0-4-272,0 0-384,0-8-593,0-4-944,9 0-1297,9-4-3409</inkml:trace>
  <inkml:trace contextRef="#ctx0" brushRef="#br0" timeOffset="719.83">504 189 10565,'-2'0'537,"0"1"0,0-1 0,0 0 0,0 0 0,-1 1 1,1-1-1,0 1 0,0 0 0,0 0 0,1-1 0,-1 1 0,0 1 0,0-1 1,0 0-1,1 0 0,-1 1 0,0-1 0,1 1 0,-1 0-537,-1 2 249,0 0 0,1-1 0,0 1 0,0 0 0,0 1-1,0-1 1,0 0 0,1 0 0,0 3-249,-3 10-28,2 1 1,0-1-1,1 1 0,1 7 28,0-25 34,0 3-30,0 0 0,0 0-1,0 1 1,1-1 0,-1 0 0,1 0-1,0 0 1,0 0 0,0 0-1,0-1 1,0 1 0,0 0-4,1-1-6,-1 0-1,1-1 1,0 1-1,-1 0 1,1-1 0,0 0-1,0 1 1,0-1 0,0 0-1,0 0 1,0 0 0,0 0-1,0 0 1,1 0-1,0 0 7,11 1-48,1 0 0,-1 0 0,0-1 0,0-1 0,1 0 0,11-3 48,-23 2 7,0 0-1,1 0 0,-1 0 0,0-1 0,0 0 0,0 1 1,0-1-1,0 0 0,0 0 0,-1-1 0,1 1 1,-1-1-1,0 1 0,1-1 0,-1 0 0,0 0 1,-1 1-1,1-2 0,0 1 0,-1 0-6,4-7 11,0 0-1,-1 0 1,0 0-1,-1 0 1,0-1-1,0-2-10,-1-1 69,0 1 0,0-1 0,-2-10-69,0 21 8,0 1 0,0-1 0,0 0 0,0 0-1,-1 0 1,0 0 0,1 1 0,-1-1 0,0 0 0,0 0 0,-1 1 0,1-1 0,0 1 0,-1-1 0,0 1 0,1 0 0,-1 0 0,0-1 0,0 1 0,-2-1-8,3 2-139,-26-14-30,7 11-5411,19 4-1258</inkml:trace>
  <inkml:trace contextRef="#ctx0" brushRef="#br0" timeOffset="1369.66">789 222 4194,'-1'-7'12158,"-4"4"-5372,-10 5-3481,-7 9-6226,16-5 4683,0 5-1742,1 0 1,-1 0 0,2 0 0,-1 1 0,2 0 0,0 0 0,0 0 0,1 0 0,0 0 0,1 0-1,1 1 1,0 10-21,0-22-3,1 1 0,-1-1 0,0 1 0,1-1 0,-1 1 0,1-1 0,-1 1 0,1-1 0,0 1-1,-1-1 1,1 0 0,0 1 0,0-1 0,0 0 0,0 0 0,0 0 0,1 1 0,-1-1 0,0-1 0,0 1-1,1 0 1,-1 0 0,0 0 0,1-1 0,-1 1 0,1 0 0,-1-1 0,1 0 0,-1 1 0,1-1 0,0 0-1,-1 0 1,1 0 3,11 2-30,-1-1 0,1 0 0,-1-2 0,4 1 30,3-1-18,-17 1 19,1 0 0,0 0 0,0 0 0,0 0-1,-1-1 1,1 1 0,0-1 0,0 0 0,-1 0-1,1 0 1,-1 0 0,1 0 0,-1 0 0,1-1-1,-1 0 2,0 1-1,-1-1 1,0 0 0,1 1 0,-1-1 0,0 0 0,0 0-1,0 0 1,0 0 0,0 0 0,-1 0 0,1-1 0,0 1-1,-1 0 1,0 0 0,1 0 0,-1-2-2,1-4 0,0-1 0,-1 0-1,1 0 1,-2 0 0,1 0 0,-1 1 0,-1-5 0,1 11-23,0-1 0,0 1 1,0-1-1,0 1 0,0 0 1,-1-1-1,1 1 0,-1 0 1,0 0-1,1 0 0,-1 0 1,0 0-1,0 0 0,0 1 0,0-1 1,-1 1-1,1-1 0,0 1 1,-1 0-1,1 0 0,-1 0 1,1 0-1,-3 0 23,0-1-697,-14-6-65,16 4-2269,2-2-3292,1 6-971</inkml:trace>
  <inkml:trace contextRef="#ctx0" brushRef="#br0" timeOffset="2079.67">1181 173 11589,'-18'0'7573,"-25"1"-2484,41-1-5057,-1 1 0,0-1 0,1 1 0,-1 0 0,1 0 0,-1 0 0,1 0 0,0 0 0,-1 0 0,1 1 0,0-1 0,0 1 0,0-1 0,0 1-32,-3 2 58,1 0-1,0 0 1,0 0-1,0 1 1,1-1-1,-1 1 1,1 0 0,0 0-1,0 0 1,1 1-1,-1-1 1,1 0-1,1 1 1,-1 0-1,1-1 1,-1 5-58,1 65 237,2-73-236,-1 0 1,0 0-1,1 0 0,-1 0 0,1 0 0,0 0 0,0 0 1,-1 0-1,1 0 0,1 0 0,-1-1 0,0 1 0,0 0 1,1-1-1,-1 1 0,1 0 0,-1-1 0,1 0 1,0 1-1,-1-1 0,1 0 0,0 0 0,0 0 0,0 0 1,0 0-1,0-1 0,0 1 0,0 0 0,1-1-1,7 3-58,-1-1-1,1-1 1,0 1-1,0-1 0,8-1 59,-10 0-37,-5 0 20,-1 1 0,1-1 1,-1 0-1,1 0 0,-1 0 1,1 0-1,-1-1 0,0 1 0,1-1 1,-1 1-1,1-1 0,-1 0 0,0 0 1,0 0-1,1 0 0,-1 0 1,0-1-1,0 1 0,0-1 0,0 1 1,0-1-1,0 0 17,4-7 7,-1 1 1,0-1-1,0 0 0,-1 0 1,0 0-1,0 0 0,-1-1 1,0 0-1,-1 1 0,1-8-7,0-14-73,-1 0 1,-1-22 72,-1 46-32,0 7-20,-1-1-1,1 1 1,0 0 0,0-1 0,-1 1 0,1-1-1,0 1 1,0 0 0,-1-1 0,1 1 0,0 0 0,-1-1-1,1 1 1,-1 0 0,1 0 0,0-1 0,-1 1-1,1 0 1,-1 0 0,1 0 0,0-1 0,-1 1-1,1 0 1,-1 0 0,1 0 0,-1 0 0,1 0-1,-1 0 1,1 0 0,-1 0 0,1 0 0,-1 0 0,0 0 52,-16 5-3846,3 11-2517</inkml:trace>
  <inkml:trace contextRef="#ctx0" brushRef="#br0" timeOffset="2429.9">1306 1 3826,'0'0'208,"0"0"-208,5 0-2177</inkml:trace>
  <inkml:trace contextRef="#ctx0" brushRef="#br0" timeOffset="2789.76">1360 1 13622,'0'0'4589,"0"0"-1969,0 0-1382,0 0-513,2 3-114,12 14-286,0 0-1,-1 1 1,-1 1-1,-1 0 1,0 1-1,-2 0 1,0 1-1,2 9-324,-1 10 214,-2 1 0,-2-1 0,-1 1 0,-2 0 0,-3 38-214,0-69 6,0-6-19,1-1 0,-1 1 0,0-1 0,0 1 1,0-1-1,-1 1 0,1-1 0,-1 0 1,0 1-1,0-1 0,0 0 0,-1 0 0,1 1 1,-1-1-1,1 0 0,-1 0 0,0-1 0,0 1 1,-1 0 12,-1 2-171,-1 0 1,0-1-1,-1 0 1,1 0-1,-1 0 1,0-1 0,1 1-1,-2-1 1,1-1-1,-2 1 171,1-1-764,0 0-1,0-1 1,-1 0 0,1 0-1,0-1 1,-1 0 764,-9 0-6745,6 0-6701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5:56.1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0 362 15447,'0'0'4471,"0"0"-2168,0 0-1140,0 3-488,1 4-577,-1 0 1,1 0-1,1-1 0,-1 1 1,1 0-1,0 0 0,1-1 1,0 1-1,0-1 0,0 0 1,0 0-1,2 1-98,10 14 234,0-1-1,15 13-233,-8-8 138,-18-20-118,92 101 372,-77-87-285,2 0 0,0-1 0,1-2 0,5 3-107,-19-16-19,0 1 0,0-1 1,1 0-1,-1-1 0,0 0 0,1 0 0,0-1 0,-1 0 0,1-1 0,0 0 1,0 0-1,-1-1 0,8-1 19,-14 2 0,1-1 1,0 0-1,-1 0 0,1 0 1,-1-1-1,1 1 1,-1 0-1,1-1 0,-1 0 1,0 0-1,0 1 0,0-1 1,0 0-1,0-1 1,0 1-1,-1 0 0,1 0 1,-1-1-1,1 1 1,0-3-1,5-9 31,-1-1 1,0 0 0,0-3-32,-6 17 1,8-27-10,-2-1 0,-1-1 0,-1 1 0,-2 0-1,0-9 10,2-28-296,-4 60-437,1-10 1855,2 10-3392,2 4-4759,-5 2-3795</inkml:trace>
  <inkml:trace contextRef="#ctx0" brushRef="#br0" timeOffset="440.18">713 635 10277,'1'-1'5736,"2"2"-3449,-2 2 3715,-2 30-5516,0-14-481,1 0 0,0 0 0,2 0-1,0 0 1,1-1 0,0 1 0,2 0-5,-5-18-129,1 1 0,-1-1 0,1 1-1,0 0 1,-1-1 0,1 0 0,0 1 0,0-1 0,0 1 0,0-1-1,0 0 1,0 0 0,0 0 0,0 0 0,1 1 129,16 1-8548,-5-3-2812</inkml:trace>
  <inkml:trace contextRef="#ctx0" brushRef="#br0" timeOffset="840.06">949 695 4066,'0'0'5949,"0"0"-1400,0 0-1401,0 0-1118,0 0-616,0 0-336,-6 8 403,-7 7-1181,1 0-1,0 0 1,1 1 0,1 1-300,6-10 12,0 0 1,1 1-1,0 0 0,0 0 0,1 0 1,0 0-1,1 0 0,0 0 0,0 0 1,0 0-1,1 1-12,1-8-7,0 0 1,0-1-1,0 1 0,0 0 1,0 0-1,0-1 1,0 1-1,0-1 0,0 1 1,1-1-1,-1 1 0,0-1 1,0 0-1,0 1 1,1-1-1,-1 0 0,0 0 1,0 0-1,0 0 1,1 0-1,-1 0 0,1-1 7,2 2-12,0-1-1,0 0 0,0-1 0,0 1 1,0-1-1,0 1 0,3-2 13,-3-1-6,-1 0 0,0 1 0,1-1 1,-1 0-1,0-1 0,-1 1 0,1 0 0,0-1 0,-1 0 1,0 1-1,0-1 0,0 0 0,0 0 0,-1 0 0,1-4 6,2-2-82,-2-1-1,1 1 0,-1-1 0,-1 0 1,0 0-1,-1 0 83,0-6-434,0-13-122,0 10-5231,0 19-957</inkml:trace>
  <inkml:trace contextRef="#ctx0" brushRef="#br0" timeOffset="1199.92">1016 651 12150,'5'0'6306,"4"0"-3936,-5 0-1586,1 0-784,-5 0-144,0 0-785,4 0-2032,5 0-5283</inkml:trace>
  <inkml:trace contextRef="#ctx0" brushRef="#br0" timeOffset="1619.83">1208 651 9861,'0'0'5234,"4"0"-2225,-4 12-1040,0 20-48,0 0-1281,0 8-287,0-4-193,0-8-160,0 0-192,0-4-417,0-4-1104,0-4-1936,0-4-6836</inkml:trace>
  <inkml:trace contextRef="#ctx0" brushRef="#br0" timeOffset="1620.83">1497 919 3217,'0'0'11094,"0"-8"-7157,0 4-2096,0 4-1521,0 0-320,0-4-272,0 0-688,0 4-1313,0-8-4915</inkml:trace>
  <inkml:trace contextRef="#ctx0" brushRef="#br0" timeOffset="2799.94">606 25 6099,'0'-1'627,"0"1"0,0-1 0,1 1 0,-1-1 0,0 0 0,0 1 0,0-1 0,1 1 0,-1-1 0,0 1-1,0-1 1,1 1 0,-1-1 0,0 1 0,1-1 0,-1 1 0,1-1 0,-1 1 0,1-1 0,-1 1 0,1 0-627,15-7 2964,20 2-4262,-32 5 2310,94-1 522,-98 1-1534,0 0 0,0 0 0,0 0-1,0 0 1,1 0 0,-1 0 0,0 0-1,0 0 1,0 0 0,0 0 0,1 0-1,-1 0 1,0 0 0,0 0 0,0 0-1,0 0 1,0 0 0,1 0 0,-1 0-1,0 0 1,0 0 0,0 0 0,0 0 0,0 0-1,0 1 1,1-1 0,-1 0 0,0 0-1,0 0 1,0 0 0,0 0 0,0 0-1,0 0 1,0 1 0,0-1 0,0 0-1,0 0 1,1 0 0,-1 0 0,0 0-1,0 1 1,0-1 0,0 0 0,0 0-1,0 0 1,0 0 0,0 0 0,0 1-1,0-1 1,0 0 0,0 0 0,0 0-1,0 0 1,-1 1 0,1-1 0,0 1 0,1 7 7,-1 0 0,-1 0 0,1 0 0,-1-1 0,-1 1 0,1 0 0,-2 0 0,1-1 0,-1 0 0,0 1 0,0-1 0,-1 0 0,0 0-7,-40 66-163,43-69 198,-1 0 0,1 0-1,0 1 1,0-1 0,1 0-1,-1 1 1,1-1 0,0 1 0,0-1-1,0 1 1,1 0-35,-1 11 616,1-15-605,-1 0 1,1 1 0,0-1-1,-1 0 1,1 0-1,0 0 1,0 0-1,0 0 1,0 0-1,0 0 1,0 0 0,0-1-1,0 1 1,0 0-1,0 0 1,0-1-1,0 1 1,1-1 0,-1 1-1,0-1 1,0 0-1,1 1 1,-1-1-1,0 0 1,1 0-12,38 7 10,-15-5-125,0-1 0,17-3 115,-33 2-175,0-2 0,0 1 1,0-1-1,0 0 0,-1-1 1,1 0-1,-1 0 0,7-5 175,-13 7-156,0 0-168,-1 0-1,1 0 1,-1 1 0,1-1-1,-1 0 1,1 1-1,0-1 1,0 1 0,-1-1-1,1 1 1,1 0 324,-2 0-3626,-1 0-3249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0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9 15927,'-16'3'6181,"15"-2"-6149,0 0 1,0-1-1,1 1 0,-1 0 1,0 0-1,1 0 0,-1 0 0,0 0 1,1 0-1,-1 0 0,1 0 1,0 0-1,-1 0 0,1 0 0,0 0-32,-6 12 512,6-12-293,0-1-70,0 0-13,0 0-50,0 0 50,0 0 5,0 0 3,0 0-69,0 0 34,0 0-45,0 0-18,0 0-14,0 0-19,0 21-358,0-14 311,0-7 47,0 1 1,-1-1-1,1 0 0,0 1 0,0-1 1,0 0-1,0 1 0,0-1 0,0 0 1,0 0-1,0 1 0,-1-1 0,1 0 1,0 1-1,0-1 0,0 0 0,-1 0 1,1 1-1,0-1 0,0 0 0,-1 0 1,1 0-1,0 0 0,0 1 0,-1-1 1,1 0-1,0 0 0,-1 0 1,1 0-1,0 0 0,-1 0 0,1 0-13,-15 0 222,-17-7-159,29 6-76,2 0-56,0 1 0,-1-1-1,1 0 1,0 0 0,0 1-1,0-1 1,0 0 0,0 0-1,0 0 1,0 0 0,0 0-1,0 0 1,0 0 0,1-1-1,-1 1 1,0 0 0,1 0 0,-1-1-1,1 1 1,-1-1 69,-4-27-7407,5 13-3385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0.8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21 800,'0'11'2928,"1"0"4700,-1-14-195,-2-10-5906,2 12-1431,0 0-63,0 0 1,0 0-1,0 0 0,0 0 1,0 0-1,-1 0 1,1 0-1,0 0 0,0 0 1,-1 0-1,1 0 1,-1 0-1,1 0 0,-1 0 1,1 0-1,-1 0 1,0 0-1,1 1 0,-1-1 1,0 0-1,0 0 1,1 1-1,-1-1 0,0 0 1,0 1-1,0-1 1,0 1-1,0-1 0,0 1-33,0 0-893,1 1-3315,0 6-6965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1.2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21 5827,'0'26'8242,"0"9"-5132,0-32-2806,0-3 13,0 0 716,0-17 2528,0 14-3494,-1-1-1,1 1 0,-1-1 0,1 1 1,-1-1-1,0 1 0,-1-1 0,1 1 1,0 0-1,-1-1 0,0 0-66,-8-16-1436,9 16-1747,1 3-3620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4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130 163 11189,'-22'-1'9278,"-25"0"-4539,46 1-4681,-1 0 1,0 1-1,0-1 0,0 0 0,0 1 0,0-1 0,1 1 1,-1 0-1,0-1 0,1 1 0,-1 0 0,0 0 0,1 0 0,-1 0 1,1 1-1,-1-1 0,1 0 0,0 1 0,0-1 0,-1 1-58,-2 5 52,1 1-1,-1 0 0,1 0 0,1 0 1,-1 1-1,1-1 0,1 1 0,-1 7-51,0 18 127,1 24-127,2-34 2,-2-23-3,1 0-1,0 0 1,0 0-1,0 0 1,0 0-1,0 0 1,1 0-1,-1 0 1,0 0-1,0 0 0,1 0 1,-1 0-1,0 0 1,1 0-1,-1 0 1,1 0-1,-1 0 1,1-1-1,0 1 1,-1 0-1,1 0 1,0-1-1,0 1 1,-1 0-1,1-1 1,0 1-1,0 0 2,3 0-12,-1-1 1,0 1-1,0 0 0,1-1 1,-1 0-1,0 0 0,1 0 1,0 0 11,3 0-23,-1 0-11,0 0 0,0 0 1,0-1-1,0 0 0,0 0 0,3-1 34,-6 1-19,0-1 0,0 1-1,0-1 1,-1 0 0,1 1-1,0-1 1,-1 0 0,0-1-1,0 1 1,1 0-1,-1-1 1,1-1 19,3-4-86,0 0 0,0 0 1,-1-1-1,0 0 0,0 0 0,-1 0 1,-1 0-1,1-1 0,-1 1 0,-1-1 0,0 0 1,0 0-1,-1-7 86,-1 15 160,0 2 91,0 0 16,0 0-41,9 11-52,22 50 26,-3 1 0,6 24-200,-27-63 139,-2 0 0,0 0 0,-2 1 1,0-1-1,-2 1 0,0 0 0,-3 12-139,2-4 213,0-29-201,0 1 0,0 0 0,-1-1 0,1 1 0,-1 0 0,0-1 0,0 1 0,0-1 0,-1 1 0,1-1 0,-1 0 0,0 1 0,0-1 0,0 0 0,0 0 0,0 0 0,-1 0 0,1-1 0,-1 1 0,0-1 0,0 0 0,0 1 0,-3 0-12,0 0-203,1 0 0,-1-1 0,0 1 0,-1-1 0,1-1 0,0 1 0,-1-1 0,1 0-1,0-1 1,-1 0 0,1 0 0,-1 0 0,-3-1 203,8 1-292,0-1 0,0 1-1,0-1 1,0 1 0,0-1-1,0 0 1,0 0 0,0 0-1,0 0 1,-1-1 292,-7-8-4835,3-6-10252</inkml:trace>
  <inkml:trace contextRef="#ctx0" brushRef="#br0" timeOffset="400.97">558 215 3506,'0'2'6064,"3"24"-1375,10 16-3592,-3-13-929,-5-10-53,0-1 0,-2 1 0,1 11-115,-3 9 2908,-1-38-1284,0-1-223,-3 0-1203,1 0-1,-1 0 1,1 0 0,-1-1 0,0 1-1,1-1 1,-1 1 0,1-1 0,-1 0-1,1 0 1,0 0 0,-1 0 0,1-1-1,-2-1-197,-1-1 98,1 0-1,0-1 0,0 0 1,0 0-1,-3-5-97,3 3 110,-1 0 1,1-1 0,1 1-1,-1-1 1,2 0-1,-1 0 1,1 0 0,0 0-1,0-4-110,-1-12 242,2 0 0,1-17-242,0 23 20,0 15-31,0 1 1,0 0-1,0-1 0,1 1 0,-1 0 1,1 0-1,-1-1 0,1 1 0,0 0 1,0 0-1,0 0 0,0 0 0,0 0 1,1 0-1,-1 0 0,1 0 0,-1 1 1,2-2 10,0 0-9,1 1 1,-1-1-1,1 1 1,0 0-1,0 0 1,0 0-1,0 1 1,0-1-1,3 0 9,45-6-1755,-6 6-3476,-15 2-2848</inkml:trace>
  <inkml:trace contextRef="#ctx0" brushRef="#br0" timeOffset="882.43">1039 3 4754,'-2'0'8892,"-17"-1"-2460,13 0-5936,0 1 0,-1-1 0,1 1 0,0 0 0,-1 1 0,1 0 0,0 0 0,0 0 0,-6 2-496,8 1 130,-1-1 0,1 1-1,-1 0 1,1 0 0,0 1 0,1-1 0,-1 1 0,1 0-1,-1 1-128,-27 51 630,30-57-625,-8 19 39,1 1 0,0-1 0,2 1 0,0 1 0,1-1 0,1 1 0,1 0 1,1 0-1,0 19-45,10-38-523,1-2 357,0-1 1,-1 1 0,1-1-1,0-1 1,2 0 165,-7 1-37,0-1 0,0 1 0,-1-1 0,1 0 0,0 0 0,-1 0 1,1 0-1,-1-1 0,1 1 0,-1-1 0,0 0 0,2-2 37,9-14-49,0-1 1,-1 0 0,-1-1-1,0-2 49,20-33 202,-32 55-158,1 0 1,0 1-1,-1-1 1,1 0-1,0 0 0,0 1 1,0-1-1,-1 0 1,1 1-1,0-1 1,0 1-1,0-1 1,0 1-1,0-1 0,0 1 1,0 0-1,0-1 1,0 1-1,0 0 1,0 0-1,0 0 1,0 0-1,0 0 0,0 0 1,1 0-1,-1 0 1,0 0-1,0 1 1,0-1-1,0 0 1,0 1-1,0-1 0,0 1 1,0-1-1,-1 1 1,2-1-45,3 4 162,1-1-1,0 1 1,-1 0 0,0 1 0,1 0-162,-5-4 13,28 26 186,66 55-90,-28-33-2863,-44-39-1728,3-2-7481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3.2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10021,'0'0'4978,"0"0"-928,-4 0-1585,4 0-496,0 0-689,0 16-255,0 40-417,0 4-48,0 17-159,0-1-321,4-4-48,0-8-32,10-4-48,-1 4-433,9-11-303,1-13-673,3-8-1168,6-12-3634</inkml:trace>
  <inkml:trace contextRef="#ctx0" brushRef="#br0" timeOffset="389.97">281 473 12294,'-15'1'7406,"7"3"-3938,8-2-3380,-1-1-1,0 1 0,1-1 1,-1 1-1,1-1 1,0 1-1,-1 0 0,1-1 1,0 1-1,0 0 1,0-1-1,0 1 0,1 0-87,-2 37 586,0-9 152,3 25-738,-1-53 30,-1 1 0,0 0 0,1-1 0,0 0 0,0 1 0,-1-1 0,1 1 0,1-1 1,-1 0-1,0 0 0,1 1 0,-1-1 0,1 0 0,-1 0 0,1-1 0,0 1 0,0 0 0,0 0 0,0-1 1,0 1-1,0-1 0,0 0 0,1 0 0,-1 0 0,0 0 0,1 0 0,-1 0 0,1-1 0,1 1-30,9 1 59,0 0-1,0-1 0,0 0 1,1-1-1,4-2-58,7 2 2,-22 0 35,0 0 1,0 0 0,0-1 0,0 1 0,-1-1 0,1 1 0,0-1 0,0 0-1,-1 0 1,1 0 0,-1-1 0,1 1 0,-1-1 0,1 1 0,-1-1 0,0 0-1,1 0 1,-1 1 0,0-2 0,-1 1 0,1 0 0,0 0 0,0-1 0,-1 1-1,0-1 1,1 1 0,-1-1 0,0 0 0,0 1 0,0-4-38,2-3-260,-1 0 1,0-1 0,-1 1-1,0-1 1,-1 0 259,1-28-6225,-1 32 4471,0 6-12386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2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13766,'-1'0'347,"-1"0"-1,0 0 1,1 1-1,-1-1 1,0 0-1,1 1 1,-1-1-1,1 1 1,-1 0-1,0-1 1,1 1 0,0 0-1,-1 0 1,1 0-1,-1 0 1,1 0-1,0 0 1,0 0-1,0 0 1,-1 1-347,0 2 220,0-1 0,0 0 1,0 1-1,0 0 0,1-1 1,-1 1-1,1 0 1,0 0-1,0 0-220,-2 12-122,1 1-1,1-1 1,1 1 0,0 1 122,0-11 283,0-6-286,0 0 0,0 1 0,1-1 0,-1 1 0,0-1 0,1 0 0,-1 1-1,1-1 1,0 0 0,-1 1 0,1-1 0,0 0 0,0 0 0,0 0 0,0 1 0,0-1-1,0 0 1,0 0 0,0-1 0,1 2 3,26 13 81,-21-12-38,14 6 149,-16-7-112,0-1 1,0 2 0,1-1-1,-1 1 1,-1 0-1,2 0-80,-4-1 60,-1-1 0,1 0 1,-1 1-1,0-1 0,1 1 0,-1-1 0,0 1 0,0 0 0,0-1 1,0 1-1,-1 0 0,1 0 0,0-1 0,-1 1 0,1 0 0,-1 0 0,0 0 1,0 0-1,1 0 0,-1 2-60,0 10 381,1-11-342,0 0 0,-1 1 0,0-1 0,0 0 0,0 0 0,0 1 0,0-1 0,-1 0 0,1 0 0,-1 0 0,0 1 0,0-1 0,0 0 0,0 0 0,-1 0 0,1 0 0,-1-1 0,-1 3-39,-36 21-238,32-22-735,-1 0 1,1 1-1,0 0 1,1 0-1,-4 4 973,3 0-7926</inkml:trace>
  <inkml:trace contextRef="#ctx0" brushRef="#br0" timeOffset="360.41">411 145 10085,'36'-32'5634,"-29"26"-4955,-1-1 1,1-1-1,-1 1 1,-1-1-1,0 0 1,1-3-680,13-17 1969,-18 26-1593,-1 2 355,-6 0-526,0 0-1,-1 0 1,1 1 0,0 0-1,0 0 1,0 0 0,0 1 0,1 0-1,-1 0 1,0 0 0,1 1 0,-1 0-1,1 0 1,0 0 0,0 0-1,0 1 1,0 0 0,1 0 0,-2 3-205,-7 6 111,0 0 0,1 1 0,1 1 0,0 0 0,-2 6-111,8-13 10,0 1 0,1 0 0,0 0-1,1 0 1,0 0 0,0 1 0,1 0 0,0-1-1,1 1 1,-1 9-10,2 51-72,1-68 67,-1-1 0,0 0 0,0 0 1,1 1-1,-1-1 0,1 0 0,-1 0 0,1 0 0,0 1 0,-1-1 0,1 0 0,0 0 1,0 0-1,-1 0 0,1 0 0,0-1 0,0 1 0,0 0 0,0 0 0,0 0 0,1-1 0,-1 1 1,0-1-1,0 1 0,0-1 0,0 1 0,1-1 0,-1 0 0,0 0 0,1 1 5,5 0-53,0 0 0,0 0-1,1 0 1,5-1 53,15 0-327,-1 1-781,-1-1 0,1-2 0,-1-1 0,4-2 1108,18-6-5736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1.7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1 13766,'-2'0'755,"-25"0"5440,4 4-3925,19-3-2170,1 1 0,0-1 0,0 1 0,-1-1 0,1 1 0,0 0 0,1 0 0,-1 0 0,0 1 0,1-1 0,-1 1 0,1 0 0,-2 1-100,-1 3 90,0 1 1,0 0-1,0 0 1,1 0-1,0 0 1,1 1-1,0-1 1,0 1 0,1 0-1,0 0 1,1 0-1,0 0 1,0 1-1,1-1 1,0 4-91,0-10 7,0 0 1,0 0 0,0 0-1,0 1 1,1-1 0,0 0-1,-1 0 1,1 0 0,0 0-1,1 0 1,-1-1 0,0 1-1,1 0 1,0 0 0,-1-1-1,2 1-7,1 1-11,1 0 0,0 0 0,0 0 0,0 0 0,0-1 0,5 2 11,11 8-3,31 16 3,22 15-27,-66-39 25,-1 1-1,0 0 0,-1 0 1,1 0-1,-1 0 0,0 1 1,-1 0-1,1 3 3,-3-4 45,-1 0-1,-1 1 0,1 0 1,-1-1-1,0 1 1,-1 0-1,0 0 1,0 0-1,0-1 1,-1 1-1,0 0 1,-1 5-45,1-9 14,0-1 1,0 1 0,-1 0-1,1 0 1,0-1 0,-1 1 0,0-1-1,1 1 1,-1-1 0,0 0-1,0 1 1,-1-1 0,1 0-1,0 0 1,-1-1 0,1 1 0,-1 0-1,1-1 1,-1 0 0,0 0-1,0 1 1,0-1-15,-13 4-250,0 0 0,0-1 0,-14 1 250,0 1-1129,1 0-3027,27-6-1188</inkml:trace>
  <inkml:trace contextRef="#ctx0" brushRef="#br0" timeOffset="360.32">500 278 11301,'4'16'4514,"10"20"-2017,-1 8-1712,0 0-785,-4 0-96,0-8-1089,-4 0-1184,-1-16-3250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7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20 6259,'1'-18'8364,"0"17"-5065,0 4-574,6 30 2639,-4-13-6324,21 129 1378,-8-43-470,-6-42-206,-8-39-589,2 0-1,1-1 1,1 1 0,7 19 847,-12-43-255,-1 0 1,0 0 0,1 0-1,-1 1 1,1-1-1,0 0 1,-1 0-1,1 0 1,0 0-1,0 0 1,0 0-1,-1-1 1,1 1-1,1 0 255,10 2-6455,5-3-4913</inkml:trace>
  <inkml:trace contextRef="#ctx0" brushRef="#br0" timeOffset="559.81">335 244 10965,'-6'0'294,"0"1"-1,0-1 1,1 1-1,-1 1 1,0-1 0,1 1-1,-1 0 1,1 0-1,-1 0 1,1 1-1,0 0 1,0 0 0,0 0-1,1 1 1,-1-1-1,1 1 1,0 0 0,0 1-1,0-1 1,0 1-1,1 0 1,-1 1-294,-2 3 370,1 0 0,0 1 0,1 0 1,0 0-1,1 0 0,0 0 0,0 0 0,1 0 1,0 1-1,1-1 0,1 1 0,-1 0-370,2-9-2,-1 0 0,0 0-1,1 0 1,-1-1 0,1 1 0,0 0 0,-1 0-1,1 0 1,0-1 0,0 1 0,0 0-1,0-1 1,0 1 0,1-1 0,-1 1 0,0-1-1,1 0 1,-1 1 0,1-1 0,0 0 0,-1 0-1,1 0 1,0 0 0,-1-1 0,1 1-1,0 0 1,0-1 0,1 1 2,7 2-23,0 0 1,0-1-1,1 0 1,5-1 22,13 1-289,26-2 289,-24 0-279,-26-1 191,0 1 0,0-1 0,0-1 0,0 1 0,0 0 0,0-1 0,-1 0 0,1 0 0,-1-1 0,1 1 0,-1-1 0,0 0 0,0 0 0,0 0 0,-1-1 0,1 1 0,-1-1 0,1 0 0,-1 0 0,0 0 0,-1 0 0,2-3 88,8-15-442,-1 1 0,-1-2 0,-1 0 0,0-2 442,-2 7-63,-5 11 319,4-10-516,-5 3 3740,9 25-1007,-3 7-2464,1-2 0,0 1-1,1-1 1,1 0 0,1-1 0,0 0-1,1-1 1,0 0 0,1-1 0,1-1-1,0 0 1,1 0 0,0-2 0,3 2-9,-13-9-324,1-1 0,0 0 0,0 1 0,0-2 0,0 1 0,0-1 0,0 0 0,6 0 324,27 1-7893,-12-2-3792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18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1 333 18264,'0'0'3042,"4"16"-1650,10 20-639,-5 16-337,4 5-320,0-5-96,1 0-320,-1-8-817,0-8-1280,1-16-5090</inkml:trace>
  <inkml:trace contextRef="#ctx0" brushRef="#br0" timeOffset="359.89">206 401 11909,'0'0'3149,"2"5"-1226,8 17-954,-2 1-1,0 0 1,1 8-969,3 25 256,5 51-256,-15-93-591,0-13-6,-1-25 531,-2-24 453,1-6 309,2-7-696,-2 60 71,0 0 1,0-1-1,0 1 0,0 0 1,0-1-1,1 1 1,-1 0-1,0 0 0,1-1 1,-1 1-1,1 0 1,-1 0-1,1 0 1,0 0-1,-1 0 0,1 0 1,0 0-1,0 0 1,0 0-1,0 0 0,0 0 1,0 0-1,0 0 1,0 1-1,0-1 0,0 0-71,3 0 313,-1 1 0,1-1 0,-1 1 0,1-1 0,-1 1 0,1 0 0,-1 0 0,3 1-313,11-1 319,-14 1-253,1 0 0,-1 0 0,1 0 0,-1 0 0,1 0 0,-1 1 0,0-1 0,0 1 0,0 0 0,0 0 0,0 0 0,0 0 0,0 1 0,-1-1 0,1 1 0,-1-1 0,0 1 0,1 0 0,-1 0 0,-1 0 0,1 0 0,0 1-66,4 7 26,0 1 0,0 0 0,-1 0 0,-1 1 0,2 8-26,-2-5-136,16 56-755,-17-64-76,0-1 0,1 0 0,-1 0 0,5 6 967,9 5-6243</inkml:trace>
  <inkml:trace contextRef="#ctx0" brushRef="#br0" timeOffset="780.08">745 690 5154,'0'0'7188,"0"-3"-4192,0-217 4597,0 219-6929,0 1-261,2 0-126,5 0-170,-1 1-1,0 0 1,0 0-1,1 0 1,2 2-107,-2-1-8,-1 0 0,1 0 0,0-1 0,0 0 1,5 0 7,91-1 677,-101 0-671,0 1 1,0 0-1,0 0 0,0-1 0,0 2 0,0-1 0,0 0 1,0 0-1,0 1 0,-1-1 0,1 1 0,0-1 0,-1 1 1,1 0-1,-1 0 0,0-1 0,1 3-6,22 34-158,-23-37 150,25 56-873,-7-15-3761,-10-25-1998</inkml:trace>
  <inkml:trace contextRef="#ctx0" brushRef="#br0" timeOffset="1129.64">1369 413 4914,'-16'1'12674,"6"3"-7891,9-3-4715,0 0-1,0 0 0,0 0 0,0 0 1,1 1-1,-1-1 0,0 0 0,1 1 0,-1-1 1,1 1-1,0-1 0,-1 0 0,1 1 1,0-1-1,0 1 0,0-1 0,0 1 0,0-1-67,-1 117 2084,1-117-2069,0-1-1,1 1 0,-1-1 1,0 1-1,0 0 1,1-1-1,-1 1 0,0-1 1,1 1-1,-1-1 1,0 1-1,1-1 1,-1 1-1,1-1 0,-1 0 1,1 1-1,-1-1 1,1 1-1,-1-1 1,1 0-1,-1 0 0,1 1 1,0-1-1,-1 0 1,1 0-1,-1 0 1,1 0-1,0 1 0,-1-1 1,1 0-1,0 0-14,21 1 54,-20-1-32,30 1 42,-21 0-60,0-1 0,0 0-1,-1-1 1,1 0 0,1-1-4,-10 2-14,-1-1 1,1 0 0,0 0-1,-1 0 1,1 0-1,0 0 1,-1 0 0,0 0-1,1-1 1,-1 1-1,0-1 1,1 1 0,-1-1-1,0 1 1,0-1-1,0 0 1,0 1 0,-1-1-1,1 0 1,0 0 13,12-41-856,-11 35 486,11-48-5433,-4 40-3230</inkml:trace>
  <inkml:trace contextRef="#ctx0" brushRef="#br0" timeOffset="1479.84">1578 421 12230,'0'4'3230,"1"1"-2604,-1 1 0,1-1 0,0 0 0,0 0 0,1 1 0,0 1-626,27 57 935,-20-48-597,3 13 132,8 25-470,-8-21 67,-12-32-55,1 1 1,-1-1-1,1 0 0,-1 0 1,1 0-1,-1 1 1,1-1-1,0 0 1,0 0-1,0 0 1,-1 0-1,1 0 0,0 0 1,0 0-1,1 0-12,-1-1 289,-1 0 177,0-3-7,-1-33 278,0 1-137,3-21-600,-1 52 67,0 1-1,-1-1 1,1 1 0,0 0 0,1 0 0,-1-1-1,0 1 1,1 0 0,0 0 0,0 0 0,0 0-1,0 1 1,0-1 0,0 1 0,1-1-1,-1 1 1,1 0 0,0-1 0,0 1 0,0 1-1,0-1 1,0 0 0,0 1 0,0 0 0,0-1-1,1 1 1,-1 1 0,1-1 0,-1 0-1,4 1-66,-5 0 32,1-1 64,0 1 1,1 0-1,-1 0 1,0 1-1,0-1 1,1 1 0,-1 0-1,0 0-96,-1 0 37,-1 0 0,1 0 0,-1 0 0,1 0 0,-1 0 0,0 1 0,0-1 0,0 0-1,1 1 1,-1-1 0,-1 1 0,1-1 0,0 1 0,0 1-37,12 23-169,-2-1-1,-2 2 1,0-1-1,4 22 170,-12-42-670,1 1-1,-1-1 1,2 0-1,-1 0 1,1 1-1,2 4 671,8-4-5482</inkml:trace>
  <inkml:trace contextRef="#ctx0" brushRef="#br0" timeOffset="1840.06">2086 429 17448,'0'0'4290,"0"0"-2417,0 0-1121,0 16-128,0 17 1,0 11-193,5-4-320,-1 0-112,1-4 0,3-12-496,1-12-705,0-8-1456,9-4-5923</inkml:trace>
  <inkml:trace contextRef="#ctx0" brushRef="#br0" timeOffset="2194.73">2322 465 5907,'3'-6'14481,"3"4"-10224,10 2-6667,-9 0 3815,152 0 201,-157 0-1597,1 0 0,-1 1-1,0-1 1,0 0 0,0 0-1,0 1 1,0 0 0,1-1-1,-1 1 1,0 0 0,0 0-1,-1 0 1,1 0 0,0 0-1,0 0 1,0 1 0,-1-1-1,1 1 1,-1-1 0,1 1-1,-1-1 1,1 1 0,-1 0-1,0 0 1,0 0 0,0 0 0,0 0-1,0 0 1,0 0 0,-1 0-1,1 0 1,0 2-9,0 8 39,1 0 0,-1 0 0,-1 0 0,0 1 0,-1 7-39,-1 8-14,2-23 16,-1 0 0,1 0 0,-1 0 0,-1 0 0,1-1 0,-1 1 0,0-1 0,0 1 0,0-1 0,-2 4-2,1-4 11,1 1 0,-1-1 0,1 1-1,1-1 1,-1 1 0,1-1 0,-1 1 0,1 0-1,1 0 1,-1 4-11,0-3 74,1 22 250,0-28-324,0 1-1,0 0 0,0 0 0,0-1 1,0 1-1,0 0 0,0-1 1,0 1-1,0 0 0,0-1 1,0 1-1,1 0 0,-1-1 1,0 1-1,1 0 0,-1-1 1,0 1-1,1-1 0,-1 1 0,0-1 1,1 1-1,-1-1 0,1 1 1,-1-1-1,1 1 0,-1-1 1,1 1-1,0-1 1,30 1-551,-18 0-195,0 0 0,0-1 0,0-1 0,0 0 1,0-1-1,0 0 746,23-15-6059</inkml:trace>
  <inkml:trace contextRef="#ctx0" brushRef="#br0" timeOffset="2529.81">3178 349 7555,'-47'0'11200,"-21"0"-6075,63 1-5022,1-1-1,-1 1 1,1 0-1,0 1 1,-1-1-1,1 1 0,0 0 1,0 0-1,0 0 1,0 0-1,0 1 1,0-1-1,1 1 1,0 0-1,-1 0 1,1 1-1,0-1 1,0 1-1,0 0-102,-7 9 182,1 1-1,0 0 1,1 0-1,-3 10-181,5-10 27,1 1 0,0 0 0,1 0-1,1 0 1,1 1 0,0-1-1,1 1 1,0-1 0,1 2-27,1-16-11,-1-1 0,0 1 0,0-1 0,1 1 0,-1-1 0,0 1 0,0 0 1,1-1-1,-1 1 0,1-1 0,-1 1 0,0-1 0,1 1 0,-1-1 0,1 0 1,-1 1-1,1-1 0,-1 0 0,1 1 0,0-1 0,-1 0 0,1 1 0,-1-1 1,1 0-1,0 0 0,-1 0 0,1 0 0,0 0 0,-1 0 0,1 0 0,-1 0 0,1 0 12,27 1-257,-21-1 150,-1 0 43,0 0-1,0 0 1,0-1 0,0 1 0,0-1 0,0-1-1,0 1 1,0-1 0,0 0 0,0 0-1,-1-1 1,0 0 0,1 0 0,-1 0-1,0-1 1,0 1 0,-1-1 0,1 0 0,-1-1-1,3-2 64,9-13-194,-1-1 0,-1-1 0,-1 0 0,1-5 194,-13 26 34,-1 0 0,0 1-1,0-1 1,1 0 0,-1 1 0,1-1-1,-1 1 1,0-1 0,1 0 0,-1 1-1,1-1 1,-1 1 0,1 0 0,0-1-1,-1 1 1,1-1 0,-1 1 0,1 0-1,0-1 1,-1 1 0,1 0 0,0 0-1,-1 0 1,1-1 0,0 1 0,0 0-1,-1 0 1,1 0 0,0 0 0,-1 0-1,1 0 1,0 0 0,-1 1 0,1-1-1,0 0 1,-1 0 0,1 0 0,0 1-1,-1-1 1,1 0 0,0 1 0,-1-1-1,1 1 1,-1-1 0,1 1 0,-1-1-1,1 1 1,-1-1 0,1 1 0,0 0-34,24 30 478,-25-30-462,9 11 112,0 0 1,1 0-1,7 6-128,-13-13-71,1-1 0,0 0 0,0 0 0,1 0 0,-1 0 0,1-1 0,-1 0 0,1 0 0,0-1 0,3 1 71,-2-1-401,28 7-1740,-11-7-3700,-1-2-7402</inkml:trace>
  <inkml:trace contextRef="#ctx0" brushRef="#br0" timeOffset="2950.02">3721 233 2945,'-1'0'2710,"-33"0"10360,5 4-8342,25-3-4581,0 1 0,0-1 0,0 1 1,1-1-1,-1 1 0,0 0 0,1 0 0,0 1 1,-1-1-1,1 1 0,0 0 0,0 0 0,-2 2-147,-2 4 151,0 0 0,1 0 0,0 0 0,0 1 0,1 0 0,1 1 0,-1-1 0,2 1 0,-1-1 0,2 1 0,-2 6-151,0 16 96,1 0 0,2 0 0,1 8-96,0-32 18,1 62-32,-1-69-13,0 0 1,0 0-1,1 0 0,-1 0 1,1 0-1,-1 0 0,1-1 1,0 1-1,0 0 0,0 0 1,0-1-1,0 1 0,0-1 0,0 1 1,1-1-1,-1 1 0,1-1 1,-1 0-1,1 0 0,-1 1 1,1-1-1,0 0 0,-1 0 1,1-1-1,0 1 0,0 0 0,0-1 1,1 1 26,6 1-420,-1 0 0,1-1 1,0 0-1,0-1 0,6 0 420,-11 0-225,2 0-358,0 0-1,0 0 0,0-1 0,0 0 0,1 0 0,-1-1 584,3-1-1744,-1-1-1,0 0 0,-1 0 0,6-4 1745,-13 8 0</inkml:trace>
  <inkml:trace contextRef="#ctx0" brushRef="#br0" timeOffset="3277.64">3846 289 6547,'0'0'13142,"0"0"-10053,0 28-1600,0 12-528,0 4-449,0 0-272,0 5-160,9-5-80,0-8-224,4-12-480,5-4-1105,9-12-2865,4-8-13975</inkml:trace>
  <inkml:trace contextRef="#ctx0" brushRef="#br0" timeOffset="3278.64">4154 285 6307,'-15'-4'9700,"2"5"-3921,11-1-5463,1 1 0,-1-1-1,1 1 1,-1 0 0,1 0-1,-1 0 1,1 0 0,-1 0-1,1 0 1,0 0 0,0 0 0,-1 1-1,1-1-315,-3 6-187,0-1 0,0 1 0,1 0 0,0 0 0,0 0 0,-1 3 187,2-2 1014,-6 16-830,1 1 0,1 0 0,2 1-1,0-1 1,2 1 0,0 0-1,3 15-183,-1-40 2,0 0-1,0 0 1,0-1-1,0 1 1,0 0-1,1 0 1,-1 0-1,0 0 1,0 0-1,1 0 1,-1-1-1,1 1 1,-1 0-1,1 0 0,-1 0 1,1-1-1,0 1 1,-1 0-1,1-1 1,0 1-1,-1-1 1,1 1-1,0-1 1,0 1-1,0 0-1,1 0-3,1-1-1,-1 1 1,0 0-1,1 0 1,-1-1-1,1 0 1,-1 1-1,1-1 1,0 0-1,0 0 4,2-1-11,-1 1 0,0 0 0,1-1 0,-1 0 0,0 0 0,1 0 0,-1-1 0,0 0 0,0 1 0,0-1 0,0-1 0,3-1 11,0-4-144,0-1 0,0 1 1,0-1-1,-1-1 1,-1 1-1,0-1 0,0 0 1,-1 0-1,0 0 1,0-1-1,-2 1 1,1-1-1,-1 0 0,-1 0 1,0 0-1,0 0 1,-1-3 143,0 13-456,0 0 1,0 0 0,0-1 0,0 1 0,0 0 0,1 0 0,-1-1 0,0 1 0,1 0 0,-1 0 0,1 0 0,-1 0 0,1-1 0,0 1 455,3-7-10491</inkml:trace>
  <inkml:trace contextRef="#ctx0" brushRef="#br0" timeOffset="3621.53">4261 357 5074,'0'0'10101,"0"2"-5888,1 8-3876,0 0 0,1 0 1,0-1-1,1 1 1,0 0-1,1-1 1,0 0-1,3 6-337,14 36 313,-13-29-234,-5-15 20,0 1 1,-1-1 0,0 1 0,0 0-1,-1-1 1,1 4-100,-2-9 243,0-2-72,1-5-49,3-23 42,-3 10-118,2 1 0,0 0 0,1 1 0,1-1 0,0 1 0,1 0 0,1-1-46,-6 15 49,1 0 0,-1 1 0,0-1 0,1 1 0,-1-1-1,1 1 1,-1-1 0,1 1 0,0 0 0,-1 0 0,1 0 0,0 0 0,0 0 0,0 0 0,0 1 0,0-1-1,0 1 1,0-1 0,0 1 0,1 0-49,7-1 354,0 0 0,1 1-1,8 1-353,3 0 159,-16 0-116,1-1 0,0 1 0,-1 0 0,1 1-1,-1 0 1,1 0 0,-1 0 0,0 1 0,1 0-1,-2 0 1,1 0 0,0 1 0,-1 0 0,1 0-1,-1 1 1,0-1 0,-1 1 0,1 0 0,-1 0-1,1 2-42,1 1-127,0 0-1,-1 1 0,0-1 0,-1 1 0,0 0 0,0 1 1,-1-1-1,0 1 0,-1-1 0,0 1 0,-1 0 0,0 0 1,0 6 127,-1-2-1479,0-5-2629,0-8-3888</inkml:trace>
  <inkml:trace contextRef="#ctx0" brushRef="#br0" timeOffset="3960.32">4270 197 19449,'0'-24'2721,"0"4"-1088,0-12-1121,26 4-240,5-1-272,1 1-144,-1 12-480,-9 0-897,-4 12-1552,-5 4-4995</inkml:trace>
  <inkml:trace contextRef="#ctx0" brushRef="#br0" timeOffset="5899.54">4911 742 6147,'0'0'10421,"0"0"-7956,0 0-833,0 0-751,0 0-801,0 16 0,0 12 304,0 0-144,0 0-192,0 1-48,0 3-208,-4-12-352,-1-4-849,1-8-2048,4-8-7572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9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16071,'0'0'4354,"0"0"-1953,0 0-1024,0 28-641,0 16 81,4 12-273,10 13-208,-5 3-160,0 0-112,4-8-64,-4 4-96,4-24-256,5-4-592,4-8-929,5-11-3186</inkml:trace>
  <inkml:trace contextRef="#ctx0" brushRef="#br0" timeOffset="360.18">384 321 9636,'-1'-1'8338,"-8"-5"-6284,6 5-1800,-1 0-1,0 0 1,0 1 0,0 0-1,0-1 1,1 1 0,-1 0 0,0 1-1,0-1 1,0 1 0,0 0-1,0 0 1,1 0 0,-1 0 0,0 1-1,1-1 1,-1 1 0,1 0-1,0 0 1,-2 1-254,-1 4 81,1-1 0,-1 1 0,1 0 0,1 0 0,-1 1 0,1-1-1,1 1 1,-1 1-81,-21 68 285,16-47-216,4-11-94,1-1 1,1 1-1,0 0 1,1 0-1,2 0 1,-1 0 24,2-19-19,-1 1 0,1-1 0,-1 1 0,1-1 0,-1 1 1,1-1-1,0 0 0,-1 1 0,1-1 0,-1 0 0,1 1 0,0-1 0,-1 0 1,1 0-1,0 0 0,-1 0 0,1 0 0,0 0 0,-1 0 0,1 0 0,0 0 0,0 0 1,0 0 18,23 0-164,-19 0 87,-1 0 48,0-1 1,0 1-1,-1-1 1,1 0-1,0 0 1,0 0-1,-1 0 0,1 0 1,0-1-1,-1 0 1,0 0-1,1 0 1,-1 0-1,0 0 1,0-1-1,1 0 29,5-6-23,0-1 1,0 0-1,-1-1 0,1-2 23,-2 2 22,1 1-1,1 0 1,8-8-22,-16 16 41,0 1 1,1 0-1,-1 0 0,1 0 0,0 0 0,-1 0 1,1 0-1,0 1 0,-1-1 0,1 0 1,0 1-1,0-1 0,0 1 0,0 0 1,-1 0-1,1 0 0,0 0 0,0 0 1,0 0-1,0 0 0,0 0 0,0 1 1,-1-1-1,1 1 0,0-1 0,0 1-41,5 3 108,-1-1 0,1 1 1,-1 0-1,0 0 0,5 5-108,-1-1 1,4 3-107,1 1 42,-1-2 1,12 7 63,-21-15-403,0 1 1,0-1-1,1 0 1,-1 0-1,1 0 1,-1-1 0,1 0-1,-1 0 1,1 0-1,4 0 403,11-1-6622,-2 0-8910</inkml:trace>
  <inkml:trace contextRef="#ctx0" brushRef="#br0" timeOffset="720.3">692 401 10757,'-2'0'445,"0"0"0,1 0 0,-1 1 0,1-1 1,-1 0-1,0 1 0,1-1 0,-1 1 0,1-1 0,-1 1 0,1 0 0,0 0 1,-1-1-1,1 1 0,0 0 0,-1 0 0,1 1 0,0-1 0,0 0-445,-1 2 357,0 0-1,0 0 1,0 0-1,0 0 1,1 0-1,-1 1 1,1-1-1,0 0 1,0 1-357,-2 8 265,1 1 0,0 0 1,1-1-1,0 1 1,1 1-266,1-11 42,0-1 0,-1 0 1,1 0-1,1 0 1,-1 0-1,0 0 0,0 0 1,1 0-1,-1 0 1,1-1-1,-1 1 0,1 0 1,0-1-1,0 1 1,0-1-1,0 0 0,0 0 1,0 0-1,0 0 1,1 1-43,18 12 387,-12-5-239,-6-7-112,0 0 0,0 0 0,0 1 0,-1 0 1,1-1-1,-1 1 0,1 0 0,-1 0 0,0 1 0,0-1 1,0 0-1,-1 1 0,1-1 0,-1 1 0,0-1 0,0 1 1,0 0-1,0-1 0,0 4-36,-1-3 63,1 7 123,0 1 0,-1-1 0,0 7-186,-1-15 15,1 0 0,0 0 0,-1-1 0,1 1 0,-1 0 0,0-1 0,0 1 0,0-1-1,0 1 1,-1-1 0,1 0 0,0 1 0,-1-1 0,0 0 0,0 0 0,1 0 0,-3 2-15,-5 2-36,0-1-1,0 1 1,-1-1-1,1-1 1,-1 0 0,0 0-1,0-1 1,-1 0 0,1-1-1,-8 1 37,-37 1-5868,54-4-877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7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114 285 10277,'4'-1'11192,"-4"-2"-7627,-11-1-1960,7 4-1565,1 0 0,-1 0 0,1 0 0,0 1 0,-1 0 0,1-1 0,-1 1 0,1 0 0,0 0 0,-1 1 0,1-1 0,0 1 0,0 0 0,0-1 0,0 1 0,1 1 0,-1-1 0,0 0 0,1 1 0,0-1 0,-1 1 0,1 0 0,0 0 0,0-1 0,1 2 0,-1-1 0,0 0 0,1 0 0,0 0-40,-5 13 2,1 0-1,1 0 0,1 0 1,0 1-1,1-1 0,1 1 1,0 0-1,1-1 0,1 4-1,-1-2-52,0-14 5,0-1-1,0 0 1,0 1-1,0-1 0,0 0 1,1 0-1,0 1 1,0-1-1,-1 0 1,2 0-1,-1 0 0,0 0 1,1 0-1,-1 0 1,1 0-1,0-1 1,0 1-1,0-1 0,0 1 1,0-1-1,1 0 1,-1 0-1,1 1 1,0-2-1,-1 1 0,1 0 1,0-1-1,0 1 1,0-1-1,1 1 48,9 2-659,0-1 1,0 0-1,0-1 1,0 0-1,1-1 0,-1-1 1,0 0-1,11-1 659,11 0-3570,31 1-7616</inkml:trace>
  <inkml:trace contextRef="#ctx0" brushRef="#br0" timeOffset="359.97">421 385 13382,'-2'0'579,"0"0"0,1 0 0,-1 0 0,0 0 0,0 0 0,1 1-1,-1-1 1,0 0 0,0 1 0,1-1 0,-1 1 0,0 0-579,1 0 105,0 0 0,1 0-1,-1 0 1,0 0 0,1 0 0,-1 1 0,1-1-1,-1 0 1,1 0 0,-1 0 0,1 1 0,0-1-1,0 0 1,0 0 0,-1 1 0,1-1 0,0 0-1,1 1-103,-2 9 204,-1 6 27,1 0 1,2 14-233,-1-27 7,0-1-1,1 1 1,-1-1-1,1 1 1,0-1-1,0 1 1,0-1-1,0 1 1,1-1-1,0 0 1,-1 1-1,1-1 1,0 0-1,0 0 1,3 2-7,1 0 28,1-1-1,-1 1 1,1-1 0,0-1 0,0 1 0,1-1-1,-1-1 1,1 1 0,-1-1 0,1 0-1,0-1-27,-2 0 46,-1 0 0,0 0 0,0-1-1,1 1 1,-1-2 0,0 1 0,0 0-1,1-1 1,-1 0 0,0 0 0,0-1-1,0 1 1,0-1 0,0 0 0,0 0-1,-1-1 1,3-1-46,1-2 56,-1-1-1,-1 1 1,1-1-1,-1-1 1,0 1-1,-1-1 1,3-5-56,30-62-107,-8 13-813,-29 58 548,1 1 0,0 0-1,0 0 1,0-1 0,0 1-1,0 1 1,1-1 0,0 0-1,-1 1 1,1-1-1,0 1 1,0 0 0,0 0-1,4-2 373,15 1-6915</inkml:trace>
  <inkml:trace contextRef="#ctx0" brushRef="#br0" timeOffset="710.61">898 562 7283,'3'4'9335,"-2"-4"-9256,-1 0 1,0-1-1,1 1 0,-1 0 1,0-1-1,1 1 1,-1 0-1,0 0 1,1-1-1,-1 1 0,0-1 1,0 1-1,1 0 1,-1-1-1,0 1 0,0-1 1,0 1-1,0 0 1,0-1-1,1 1 1,-1-1-1,0 1 0,0-1 1,0 1-1,0 0-79,4-23 644,1 1 0,2 0 0,0 0 0,1 1-1,1 0 1,7-11-644,-14 30 94,0 1-1,-1-1 1,1 1-1,0 0 1,0-1-1,0 1 0,0 0 1,0 0-1,0 0 1,1 0-1,-1 1 1,0-1-1,0 1 1,1-1-1,-1 1 1,0 0-1,1 0 0,-1 0 1,0 0-1,1 0 1,-1 0-1,2 1-93,12 1 143,-1 1 0,15 4-143,-25-6 17,6 1-42,1 0 1,0-2 0,0 1 0,-1-1-1,13-2 25,10 0 15,-32 2-3,1 0 0,0 0 0,0 0 0,0 0 0,0 0 0,0 1 0,0-1 0,-1 1 0,1 0 1,0 0-1,0 0 0,-1 0 0,1 0 0,-1 1 0,1-1 0,-1 1 0,1-1 0,-1 1 0,0 0 0,0 0 0,0 0 0,0 0 0,0 1 0,0-1 0,-1 0 0,1 1 0,0 1-12,10 16 19,0 0-1,-1 2 1,-2-1-1,0 1 0,-1 1 1,1 10-19,4 7-1578,-6-26-3189,5-5-6871</inkml:trace>
  <inkml:trace contextRef="#ctx0" brushRef="#br0" timeOffset="1150.01">1646 454 8580,'0'0'1640,"-3"0"4604,2 5 727,1 35-6769,1-1 1,3 1 0,4 15-203,5 9-25,3-1-1,7 14 26,-22-75 5,0 5 36,-1 4 12,0-9-45,0-6-48,-2-37-46,-2-1 1,-7-28 85,2 18 75,0-37-75,8-91 32,1 178-30,0 0 0,0 0 0,0 1 0,0-1 0,0 0 0,0 0 0,0 0 0,1 1 0,-1-1 0,1 0 0,-1 0 1,1 1-1,0-1 0,0 1 0,-1-1 0,1 0 0,0 1 0,0 0 0,1-1 0,-1 1 0,0 0 0,0-1 0,1 1 0,-1 0 0,1 0 0,-1 0 0,1 0 0,-1 0-2,4 0 13,0 0 0,0 0-1,0 0 1,0 0 0,0 1-1,0 0 1,0 0 0,4 1-13,8-1 25,-15 0-10,0 1 0,-1-1-1,1 0 1,-1 0 0,1 1 0,-1-1-1,1 1 1,-1 0 0,1-1 0,-1 1-1,0 0 1,1 0 0,-1 0 0,0 0 0,0 0-1,0 0 1,0 0 0,0 0 0,0 0-1,0 0 1,0 1 0,0-1 0,0 0-1,0 1 1,-1-1 0,1 1 0,-1-1-1,1 1 1,-1-1 0,0 1 0,1-1 0,-1 1-1,0 0-14,2 9 240,-1 0-1,-1 0 1,0 0 0,-1 7-240,1-2 205,0-13-196,0-1 0,-1 0-1,1 0 1,-1 0-1,1 1 1,-1-1-1,0 0 1,0 0-1,1 0 1,-2 0-1,1 0 1,0 0-1,0 0 1,-1-1-1,1 1 1,-1 0-1,1-1 1,-1 1-1,0-1 1,1 1-1,-1-1 1,0 0-1,0 0 1,0 0-1,0 0 1,-1 1-9,-9 2-201,1 0 1,-1-1 0,0 0-1,-8 1 201,-11 3-2125,20-1-1087,2-1-3111</inkml:trace>
  <inkml:trace contextRef="#ctx0" brushRef="#br0" timeOffset="1509.99">2137 0 8644,'0'0'9764,"0"0"-6226,0 17-1809,0 19-561,0 16-399,0 4-513,0-4-176,4 4-80,5-12-160,0 0-336,4-8-737,1-7-1584,3-5-7492</inkml:trace>
  <inkml:trace contextRef="#ctx0" brushRef="#br0" timeOffset="1870.09">2391 401 17736,'0'0'2078,"0"0"-856,1 0-691,4-1-426,0 0-1,0 0 0,0-1 1,0 0-1,-1 0 1,1 0-1,-1-1 0,1 1 1,-1-1-1,0 0 1,1-1-105,8-5 182,-8 6-94,1 0-53,-1-1 0,1 0 1,-1 0-1,1 0 0,1-3-35,-6 5 114,1 0 0,-1 0 0,1 0 0,-1 0 0,0 0 1,0-1-1,0 1 0,0 0 0,0-1 0,0 1 0,-1 0 0,1-1 0,-1 1 0,0-1 0,0 1 0,0-2-114,0 3 55,-1 1 0,1-1 0,0 1 0,-1 0-1,1-1 1,-1 1 0,1 0 0,-1-1 0,1 1 0,-1 0-1,1 0 1,-1 0 0,1-1 0,-1 1 0,0 0-1,1 0 1,-1 0 0,1 0 0,-1 0 0,1 0-1,-1 0 1,0 0 0,1 0 0,-1 0 0,1 0-1,-1 1 1,0-1-55,-5 0 209,1 0-155,0 0 0,-1 0-1,1 1 1,0-1 0,0 1 0,-1 0 0,1 1-1,0-1 1,0 1 0,0 0 0,0 1-1,0-1 1,1 1 0,-1 0 0,1 0-1,0 0 1,-1 0 0,2 1 0,-1 0-1,-3 3-53,-1 2 5,0 1 0,1-1 0,0 2 0,0-1 0,1 1 0,1 0 0,0 0 0,0 0 0,1 1 0,0-1 0,1 1 0,1 0 0,0 0 0,0 1 0,1 9-5,1-18-77,-1-1 0,2 1 0,-1-1 0,0 1 0,1-1 0,-1 1 0,1-1 0,0 1 0,0-1 0,1 0 0,-1 1 0,2 1 77,-1-3-104,0 0-1,0 1 1,0-1 0,0-1-1,1 1 1,-1 0 0,1 0-1,-1-1 1,1 1 0,0-1-1,-1 0 1,1 0 0,0 0-1,0 0 1,1 0 104,16 3-1894,-1-1 1,1 0-1,0-2 1,6 0 1893,32 0-12737</inkml:trace>
  <inkml:trace contextRef="#ctx0" brushRef="#br0" timeOffset="2269.94">2694 357 6899,'0'0'5517,"0"0"-1982,2 4-1475,7 13-1545,-1-1 0,0 2 0,-1-1 1,0 1-1,-2 0 0,0 0 0,-1 0 0,-1 1 0,-1-1 1,0 13-516,-2-30 320,0-1-91,0 0-117,0 0 3,0-19 117,-1-16-89,-1 20 7,2 0 0,0-1 1,1 1-1,0 0 0,1-1-150,-1 14 37,0 0 1,0 1-1,0-1 1,0 1-1,0-1 0,0 1 1,0-1-1,0 1 1,0 0-1,1 0 1,-1-1-1,0 1 0,1 0 1,-1 0-1,1 0 1,0 1-1,-1-1 1,1 0-1,0 1 0,-1-1 1,1 1-1,0-1 1,-1 1-1,2 0-37,40-5 414,74 5 5,-112 1-407,1 0 0,-1-1 0,1 2-1,-1-1 1,0 1 0,0-1 0,0 1-1,0 1 1,0-1 0,0 1 0,0 0-1,-1 0 1,1 0 0,-1 1 0,0-1-1,0 1 1,0 0 0,-1 0 0,1 0-1,-1 1 1,0 0-12,4 5-104,-1 1-1,0 0 0,-1 0 1,0 0-1,0 1 1,-1-1-1,-1 1 1,2 12 104,2 43-4405,0-46-3311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6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175 0 2577,'-1'0'9828,"1"0"-5554,-10 0-1600,7 0-2361,0 0-1,0 0 1,0 1 0,0-1 0,0 1-1,1-1 1,-1 1 0,0 0 0,0 0 0,0 1-1,1-1 1,-3 2-313,-25 25 964,26-23-879,-1 0-48,1 0 0,0 1-1,0 0 1,0 0 0,1 0 0,0 0-1,0 1 1,0-1 0,1 1 0,0 0-1,1 0 1,-1 0 0,1 0 0,1 0-1,-1 0 1,1 0 0,0 0 0,1 0-37,-1-5-4,0 0-1,0 0 1,0-1 0,1 1 0,-1 0 0,1 0 0,-1-1 0,1 1 0,-1 0-1,1-1 1,0 1 0,0 0 0,0-1 0,0 1 0,0-1 0,0 0-1,1 1 1,-1-1 0,0 0 0,1 0 0,0 1 4,4 2-13,0-1 1,1 1-1,-1-1 0,1-1 1,0 1 12,-1-1-6,-1 0-1,0 0 1,0 0 0,0 1 0,0 0 0,3 3 6,-6-4 79,-1 1 0,0 0 0,0-1 0,0 1 1,-1 0-1,1-1 0,-1 1 0,1 0 0,-1 0 0,0 0 0,0 0 1,0-1-1,0 1 0,-1 0 0,1 0 0,-1 0-79,1 1 111,-1-2-75,1 1 1,-1-1 0,0 0 0,0 1 0,0-1 0,0 0 0,0 1 0,0-1-1,0 0 1,-1 0 0,1 0 0,-1 0 0,0 0 0,0 0 0,1-1-1,-1 1 1,-2 1-37,-4 3-20,-1-1 0,0 0 1,-8 3 19,1 1-2,11-7-283,1-1-1,-1 1 0,0-1 1,0 0-1,1 0 0,-1 0 1,0-1-1,0 1 0,0-1 1,-5-1 285,2 1-2634,7 0-3881,1 0-7140</inkml:trace>
  <inkml:trace contextRef="#ctx0" brushRef="#br0" timeOffset="339.91">482 52 5875,'2'-1'601,"0"0"1,0 0-1,0 0 1,0 0 0,0 0-1,-1-1 1,1 1-1,0-1 1,-1 0 0,1 1-1,0-2-601,7-8 10230,-13 11-9002,-2 1-1084,-1 0 1,1 1-1,0-1 1,0 1-1,0 0 1,0 1-1,1-1 1,-1 1-1,1 1 1,-1-1-1,1 1 1,0 0-1,0 0 1,1 0-1,-5 5-144,-13 14 383,1 2 0,-11 15-383,27-32 87,-12 13 54,1 1 0,2 0 1,0 1-1,1 1 1,1 0-1,-4 15-141,16-38-8,-1-1-1,1 1 1,0 0-1,0-1 1,-1 1-1,1-1 1,0 1 0,0-1-1,0 1 1,0 0-1,0-1 1,0 1-1,0-1 1,0 1 0,0 0-1,0-1 1,0 1-1,0-1 1,1 1-1,-1 0 1,0-1 0,0 1-1,0-1 1,1 1-1,-1-1 1,0 1-1,1-1 1,-1 1 0,1-1-1,-1 1 1,0-1-1,1 0 1,-1 1-1,1-1 1,-1 0 0,1 1-1,-1-1 1,1 0-1,-1 1 1,1-1-1,0 0 9,28 1-508,-16-2 468,5 1-120,11 1-452,-1-1 1,1-2 0,-1-1 0,1-1-1,-1-1 1,4-3 611,39-15-3743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24.6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63 198 13686,'0'0'4221,"0"0"-1964,0 6-1331,0 11-792,1 1 1,0-1 0,1 1 0,1-1-1,0 1 1,5 12-135,12 34-53,-2 2-1,7 60 54,-24-116-16,-1-5 12,1 0 0,0-1 0,0 1 0,0-1 0,0 1 0,2 3 4,-3-8 9,2 2-23,0-7 121,-3 0-97,0 1 0,0-1 1,0 0-1,-1 1 0,0-1 1,0 1-1,0 0 0,0 0 0,-1-1 1,1 2-1,-1-1 0,0 0 1,0 0-1,-1 1 0,0-1-10,-17-22 3,9 8-9,1 0 0,0-1 0,2-1 0,0 1 0,1-2 0,1 1 0,1-1 0,1 0 0,-2-12 6,0-25-152,2 0 1,3-55 151,2 111 0,0 0 1,0-1 0,0 1 0,0 0 0,0 0 0,0 0 0,1 0 0,-1-1 0,1 1-1,0 0 1,-1 0 0,1 0 0,0 0 0,0 0 0,0 0 0,1 1 0,-1-1 0,0 0-1,1 1 1,-1-1 0,1 0 0,-1 1 0,1 0 0,0-1 0,0 1 0,0 0 0,-1 0-1,1 0 1,0 0 0,2 0-1,12-8 31,0 2-1,1 0 0,0 1 1,1 0-1,-1 2 0,1 0 0,0 1 1,0 0-1,0 2 0,1 0 1,-1 1-31,-17 0 9,0 0 1,0 0-1,-1 0 0,1 0 1,0 0-1,-1 0 1,1 1-1,0-1 1,0 0-1,-1 0 0,1 1 1,-1-1-1,1 0 1,0 1-1,-1-1 1,1 1-1,-1-1 0,1 0 1,-1 1-1,1 0 1,-1-1-1,1 1 1,-1-1-1,1 1 0,-1-1 1,0 1-1,1 0 1,-1-1-1,0 1 1,0 0-1,1 0-9,0 23 340,-1-18-236,0 6 108,0 10 206,-1 0 1,-2 12-419,2-27 13,0-1 0,-1 1 0,0-1 0,0 0 0,0 1 0,-1-1 0,0-1 0,0 1 0,0 0 0,-2 1-13,-21 23-234,-8 12-3,32-39-463,0 0 1,0 0-1,0 1 0,1-1 0,0 0 1,-1 1-1,1-1 0,0 1 0,1-1 1,-1 1-1,0 0 0,1 1 700,0 4-11586</inkml:trace>
  <inkml:trace contextRef="#ctx0" brushRef="#br0" timeOffset="348.18">420 73 15335,'0'0'3367,"0"6"-1548,0 98-319,0-100-1467,0 0-1,0 1 1,0-1 0,1 0 0,0 0 0,0 0 0,0 0 0,0 0-1,0 0 1,1 0 0,0 0 0,0 0 0,0-1 0,0 1 0,1-1-1,-1 1 1,1-1 0,0 0 0,0 0 0,0 0 0,0 0 0,1-1-1,-1 1 1,1-1 0,-1 0 0,1 0 0,0 0 0,0-1-1,0 1 1,0-1 0,0 0 0,0 0 0,0 0 0,0-1 0,4 1-33,3-1 42,-6 0 23,0 0-1,-1 0 1,1 0 0,0-1-1,0 1 1,3-2-65,-6 1 18,0 0 0,0 0 0,-1 0 1,1 0-1,0 0 0,-1 0 0,1-1 0,-1 1 1,1 0-1,-1-1 0,0 1 0,1-1 0,-1 0 1,0 1-1,0-1 0,0 0 0,0 0 0,0 0-18,6-16 50,-1-1 0,0 1 0,-2-2-1,0 1 1,1-16-50,3-15-419,-7 48 322,-1 1 1,0 0 0,0-1 0,1 1 0,-1 0 0,0 0 0,1 0 0,-1-1 0,1 1 0,0 0 0,-1 0 0,1 0 0,0 0 0,0 0 0,0 0 0,0 0 96,13-3-6259,2 4-5157</inkml:trace>
  <inkml:trace contextRef="#ctx0" brushRef="#br0" timeOffset="730.1">852 97 12054,'14'0'3230,"21"0"1340,-30-1-4386,-1 1 1,0-1-1,1 0 0,-1 0 1,0 0-1,0-1 1,0 1-1,0-1 1,0 0-1,2-2-184,-3 2 103,2 0 59,-1-1 1,0 1-1,-1-1 1,1 0 0,0-1-1,-1 1 1,0 0-1,0-1 1,2-1-163,-5 4 55,0 1 0,1-1 0,-1 1-1,0-1 1,1 0 0,-1 1 0,0-1 0,0 1 0,1-1 0,-1 1 0,0-1 0,0 0-1,0 1 1,0-1 0,0 1 0,0-1 0,0 0 0,0 1 0,0-1 0,0 0-1,0 1 1,0-1 0,-1 1 0,1-1 0,0 1 0,0-1 0,-1 0 0,1 1-1,0-1 1,-1 1 0,1-1 0,0 1 0,-1-1 0,1 1 0,-1 0 0,1-1-1,-1 1 1,1 0 0,-1-1 0,1 1 0,-1 0 0,1-1 0,-1 1 0,1 0-1,-1 0 1,0 0 0,1-1 0,-1 1 0,1 0 0,-1 0 0,0 0 0,1 0-1,-1 0 1,0 0 0,1 0 0,-1 0 0,0 1-55,-38 1 793,39-2-787,-4 2 29,1-1-1,-1 0 1,1 1 0,-1 0-1,1 0 1,0 0 0,0 0-1,-1 0 1,1 1 0,1 0-1,-1-1 1,0 1-1,1 0 1,-1 0 0,1 0-1,0 1 1,-1 2-35,-6 8 34,2 1 0,0 1 0,-3 8-34,6-9-82,1 0-1,0-1 1,0 1 0,2 0-1,0 1 1,1-1 0,0 3 82,0-17-33,0 0 0,1 0 0,-1 0 0,0 0 1,0-1-1,0 1 0,1 0 0,-1 0 0,0 0 0,1-1 0,-1 1 1,1 0-1,-1-1 0,1 1 0,-1 0 0,1-1 0,-1 1 0,1 0 1,-1-1-1,1 1 0,0-1 0,0 1 0,-1-1 0,1 0 0,0 1 1,0-1-1,-1 0 0,1 1 0,0-1 0,0 0 0,0 0 33,29 3-848,-26-3 677,27 1-1053,26 0-2058,-23-8-2193,-28 4 3144,0 0 1,-1 0-1,0 0 0,1-1 1,3-3 2330</inkml:trace>
  <inkml:trace contextRef="#ctx0" brushRef="#br0" timeOffset="1129.91">1111 113 7411,'0'0'4931,"0"0"-1308,0 0-1278,-3 4 2076,1 4-3856,2-7-544,1 0 1,-1-1-1,0 1 0,0 0 1,1 0-1,-1 0 0,0 0 1,1 0-1,-1-1 0,1 1 1,0 0-1,-1 0 0,1-1 1,-1 1-1,1 0 0,0-1 1,-1 1-1,1-1 0,0 1 1,0-1-1,0 1 0,0-1 1,0 1-22,26 9 163,-11-4-3,-14-5-159,5 2 127,0 1 0,0 0-1,0 0 1,4 4-128,-10-6 73,1-1-1,-1 1 0,1-1 1,-1 1-1,1-1 0,-1 1 0,0 0 1,0 0-1,0 0 0,0 0 1,0 0-1,-1 0 0,1 0 0,0 0 1,-1 0-1,0 0 0,1 0 1,-1 0-1,0 1-72,1 15 605,-1-15-563,1 0 0,-1 1 0,0-1 0,0 0 0,0 1 0,0-1 0,0 0 0,-1 0 0,0 1 0,1-1 0,-1 0 0,0 0 0,-1 0 0,1 0 0,0 0 0,-1 0 0,0 0 0,1 0 0,-2 0-42,-5 4-167,0-1 1,0 0-1,0-1 0,-1 0 0,0 0 1,-7 3 166,13-7-239,0 1-1,0 0 1,0 0 0,1 0 0,-1 0 0,1 0 0,-1 0-1,1 1 1,0 0 0,0-1 0,0 1 0,-1 2 239,-9 23-7351,8-8-5001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1.1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58 34 8180,'-8'-10'13774,"7"0"-10125,1 9-3636,0 0 0,1 0 1,-1 1-1,1-1 0,-1 0 0,1 1 0,-1-1 0,1 0 0,-1 1 0,1-1 0,0 1 0,-1-1 1,1 1-1,0-1 0,-1 1 0,1-1 0,0 1 0,0 0 0,0 0 0,-1-1 0,1 1 0,0 0 0,0 0 1,0 0-1,-1 0 0,1 0 0,0 0 0,0 0 0,0 0 0,0 0 0,0 0-13,40-1 513,-14 0-252,0 1 0,-1 2 0,26 3-261,-44-3 18,-1-1 0,1 1 0,-1 1 0,1-1 0,-1 1 0,0 1 0,0-1 0,0 1 0,0 1 0,-1-1 0,1 1 0,-1 0 0,-1 0 0,1 1 0,3 4-18,-7-7-2,0 0 0,0 0 0,-1 0-1,1 0 1,-1 1 0,0-1 0,0 0 0,0 1-1,0-1 1,-1 1 0,1 2 2,-1 42-36,-1-28-10,1-13 16,0 0-1,-1 0 1,0 0 0,-1 0 0,0-1 0,0 1 0,0-1 0,0 1 0,-4 4 30,-4 7-377,-1-1-1,-8 11 378,10-16-199,0 0-1,1 1 1,0 1 0,1-1-1,-4 14 200,9-21 2,0 1 0,1-1 0,0 0 0,0 1 0,1-1-1,-1 1 1,1-1 0,1 0 0,-1 1 0,2 2-2,-2-5 0,1-1 0,0 1 0,0-1 0,0 1 1,1-1-1,-1 0 0,1 1 0,-1-1 0,1 0 0,0 0 1,0 0-1,1-1 0,-1 1 0,1 0 0,-1-1 0,1 0 0,0 1 1,0-1-1,44 21-34,3 1 33,-48-22 48,0 0 0,-1-1 0,0 1 0,1 0 0,-1 0 0,0 0 0,0 0 0,0 0 0,0 0 1,0 1-1,0-1 0,-1 0 0,1 0 0,-1 1 0,0-1 0,1 0 0,-1 0 0,0 1 0,-1 0-47,2 1 73,-1 0 1,-1-1-1,1 1 0,0 0 1,-1-1-1,0 1 0,0-1 1,0 1-1,0-1 0,-1 1 1,1-1-1,-1 2-73,-2-1 33,-1 1 0,1-1 0,-1 0 0,1 0 0,-1 0 0,0-1 0,-1 1 0,-4 1-33,-51 22-3,37-17-63,-18 9-1523,1 3 0,2 1-1,-22 17 1590,24-13-6216,-3-3-9081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144 73 13990,'-44'37'6227,"8"3"-3534,29-30-2494,0-1 1,1 1-1,0 0 0,1 1 1,0-1-1,1 1 0,0 0 1,-1 7-200,0 12 265,0 1 1,2 0 0,2 1 0,1 20-266,0-34 121,0-17-103,0 1 0,0-1 0,0 1 0,0-1 0,0 0 0,0 1 0,0-1 0,0 0 0,1 1-1,-1-1 1,0 0 0,1 1 0,-1-1 0,1 0 0,0 0 0,-1 0 0,1 1 0,0-1 0,0 0-18,1 0 14,0 0 1,-1-1-1,1 1 0,0-1 0,0 1 1,0-1-1,-1 0 0,1 0 0,0 1 1,0-1-1,0-1 0,1 1-14,13 1 47,-12-1-21,1 0 1,0 0-1,0 0 1,-1 0 0,1 0-1,0-1 1,0 0-1,-1 0 1,1-1 0,-1 1-1,5-3-26,1-3 39,1 0 0,-1-1 0,-1-1-1,0 1 1,0-2 0,0 1 0,-1-2-39,10-13 79,0 0 0,7-16-79,-16 25 13,-1-1 0,-1 0 0,0 0 0,-1 0 0,-1-1 0,0 0 0,-1 0 0,-1 0 1,-1 0-1,0-1 0,-1-9-13,-1-70-243,0 96-227,0 1-285,0 0-493,0 6-1383,4 24-3590,14 6-6060</inkml:trace>
  <inkml:trace contextRef="#ctx0" brushRef="#br0" timeOffset="326.06">661 65 432,'20'-24'7949,"-19"23"-6864,0-1-1,0 1 0,-1-1 0,1 0 1,0 1-1,-1-1 0,0 1 0,1-1 0,-1 0 1,0 0-1,0 1-1084,-3 0 2169,-11 0-834,9 1-1134,0-1 0,0 1 1,0 0-1,0 0 0,1 0 0,-1 1 0,0 0 0,0 0 0,0 0 0,1 0 0,-1 1 0,0 0-201,0 2 101,-1 1-1,1 0 1,1 0-1,-1 0 1,1 0-1,-1 1 0,2 0 1,-1 0-1,0 2-100,-31 63 365,35-71-364,-8 17 88,2 0-1,0 1 0,0-1 1,2 1-1,0 1 0,2-1 1,0 0-1,0 1 0,2 2-88,0-20-4,0-1 0,1 1-1,-1 0 1,0 0 0,1 0 0,-1-1-1,1 1 1,-1 0 0,1 0-1,-1-1 1,1 1 0,0 0 0,-1-1-1,1 1 1,0-1 0,-1 1-1,1-1 1,0 1 0,0-1 0,-1 0-1,1 1 1,0-1 0,0 0-1,0 0 1,0 1 0,-1-1 0,1 0-1,0 0 1,0 0 0,0 0-1,0 0 1,1 0 4,42 0-312,-26-1 137,38 2-682,29-1-1539,-32-3-2248,-2-7-7570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6.1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12582,'0'0'7459,"0"0"-4786,0 8-1488,0 28-481,9 24-432,4-12-144,1 5-128,-5-9-288,4-20-720,0 4-1281,5-24-5043</inkml:trace>
  <inkml:trace contextRef="#ctx0" brushRef="#br0" timeOffset="362.88">388 168 3954,'-8'-1'5431,"7"-8"-3623,1 8-1783,0-1 0,1 1-1,-1-1 1,0 0-1,0 1 1,-1-1 0,1 1-1,0-1 1,0 1 0,-1-1-1,1 1 1,-1-1-1,1 1 1,-1-1 0,0 1-25,0-1 872,1 2 1233,-7 1 3326,-4 0-3648,7 1-1642,1-1 0,0 2 0,0-1-1,0 0 1,0 1 0,0-1 0,1 1 0,-1 0 0,1 0 0,-1 0 0,1 0-1,0 0 1,0 1 0,1-1 0,-1 1 0,1-1 0,-1 1 0,1 1-141,-4 10 165,1-1 0,1 1 0,-2 16-165,2 8 179,2 37-179,1-56-25,0-17 11,0-1 0,0 0 0,0 0 0,0 1 0,1-1 0,-1 0 0,1 0 0,0 1-1,0-1 1,0 0 0,0 0 0,0 0 0,0 0 0,0 0 0,0-1 0,1 1 0,-1 0 0,1 0-1,0-1 1,-1 1 0,1-1 0,0 0 0,0 1 0,0-1 0,0 0 0,0 0 0,0 0-1,0 0 1,0-1 0,2 2 14,7 0-654,0 0 0,1 0 0,-1-1-1,0-1 1,9 0 654,-16 0-302,-1 0-146,1 0 1,-1 0-1,1 0 1,-1-1-1,0 1 1,1-1-1,-1 0 1,0 0 447,23-17-5600,-24 16 5138</inkml:trace>
  <inkml:trace contextRef="#ctx0" brushRef="#br0" timeOffset="780.45">539 221 11621,'0'0'5443,"0"0"-1938,0 0-1888,0 28-448,0 8-497,0 8-288,0 0-384,0-16-16,0 0-704,18-12-1425,4-8-5235</inkml:trace>
  <inkml:trace contextRef="#ctx0" brushRef="#br0" timeOffset="1140.21">780 193 12294,'-9'-1'3491,"-17"4"1799,25-3-5236,0 1-1,-1-1 1,1 1 0,0 0-1,0-1 1,0 1-1,0 0 1,0 0-1,1 0 1,-1 0-1,0 0 1,0 0-1,1 0 1,-1 0-1,0 0 1,1 0 0,-1 0-1,1 1 1,-1-1-1,1 1-53,-4 18 105,0 1-1,2-1 1,0 1-1,1 0 1,2-1-1,0 3-104,-1 15 8,0-35-27,0 0-1,0 0 1,0 0 0,1 0-1,-1 0 1,1 0 0,-1 0-1,1-1 1,0 1-1,0 0 1,0 0 0,1-1-1,-1 1 20,1-1-46,-1-1-1,0 0 1,1 0 0,-1 1-1,1-1 1,-1 0-1,1-1 1,-1 1-1,1 0 1,0 0-1,-1-1 1,1 1-1,0-1 1,0 1 0,-1-1-1,1 0 1,0 0-1,0 0 1,0 0-1,0 0 1,0 0 46,12 0-272,-10 1 196,1-1 0,-1 0 0,0 0 0,1-1 0,-1 1 0,1-1 0,0 0 76,-4 0-8,1 0 0,0 0-1,-1 0 1,1 0 0,-1 0 0,1 0-1,-1 0 1,1 0 0,-1-1 0,0 1-1,1-1 1,-1 1 0,0-1 0,0 1-1,0-1 1,-1 0 0,1 1 0,0-1-1,0 0 9,10-28 106,-2 0-1,2-10-105,-1 2 539,-10 36-413,1-1 0,-1 1 0,1 0 0,0-1 0,0 1 0,0 0 0,1 0 0,-1 0 0,0 0 0,1 0 0,-1 0 1,1 0-1,0 1 0,-1-1 0,1 0 0,0 1 0,0-1 0,1 1-126,1-1 144,0 1 1,-1-1-1,1 1 1,0 0-1,1 1 1,-1-1-1,0 1 1,0-1-1,0 1 1,1 1-145,-1-1 52,-1 1 1,1-1 0,0 1-1,-1 0 1,1 0-1,-1 1 1,1-1 0,-1 1-1,0 0 1,0-1-1,0 2 1,0-1 0,0 0-1,0 0 1,0 1-1,-1 0 1,1 0-53,10 11 146,-1 1 0,10 15-146,-4-4 1,-10-14-219,-1-1 1,0 1-1,-1 1 1,0-1-1,0 3 218,8 17-2831,-8-22-3239,2-2-9545</inkml:trace>
  <inkml:trace contextRef="#ctx0" brushRef="#br0" timeOffset="1490.34">1430 321 20409,'0'0'2009,"1"-12"-632,0 11-1371,-1 0 1,1-1 0,0 1-1,0 0 1,-1 0-1,1-1 1,0 1-1,0 0 1,0 0 0,0 0-1,1 0 1,-1 0-1,0 0 1,0 0-1,1 1 1,-1-1 0,0 0-1,1 1 1,-1-1-1,1 0-6,6-3 29,-1 0 29,6-4-63,0-1 1,0 0-1,10-10 5,-20 16 55,0 0 0,0 0 0,0 0-1,-1 0 1,1-1 0,-1 1 0,0-1 0,0 1 0,0-1 0,-1 0-1,1 0 1,-1 0 0,0 0 0,0 0 0,0 0 0,0 0-1,-1-3-54,0-11 819,-20 17 121,15 2-881,-1-1 0,1 1 1,-1 0-1,1 0 1,0 0-1,-1 1 1,1-1-1,0 1 1,0 1-1,0-1 1,0 1-1,-2 2-59,-1 0 45,1 1 0,-1 1 0,1-1 0,1 1 0,-1 0 0,1 1 0,-1 1-45,-4 8 10,1 0-1,1 0 1,1 1 0,0 0 0,1 1-1,1-1 1,-1 5-10,3 3-130,0 1 0,2 0-1,1-1 1,1 14 130,0-27-279,5-12-204,11-1-205,3 1-635,-1-2-1,16-2 1324,-27 2-805,0 0 0,0-1 1,-1 0-1,1-1 0,0 1 0,-1-1 0,0 0 0,0-1 1,4-2 804,39-32-14276</inkml:trace>
  <inkml:trace contextRef="#ctx0" brushRef="#br0" timeOffset="1840.23">1760 72 15207,'-18'30'5349,"9"2"-3582,8-20-1623,0-1 1,1 0-1,1 1 1,0-1-1,0 2-144,0-11 5,-1 0-1,1 0 0,0 0 1,-1 0-1,1 0 0,0-1 1,0 1-1,0 0 1,1 0-1,-1-1 0,0 1 1,1-1-1,-1 1 0,1-1 1,-1 1-1,1-1 0,0 0 1,-1 0-1,3 1-4,40 18 11,-25-13-14,-11-3 62,3 0-91,-1 1 0,0 1 0,0-1 0,5 5 32,-13-8 53,0-1 0,1 1-1,-1 0 1,0 0 0,0 0 0,0 1 0,-1-1 0,1 0 0,0 1 0,-1-1 0,0 1 0,1-1 0,-1 1 0,0 0 0,0 0 0,-1-1 0,1 1 0,-1 0 0,1 0 0,-1 2-53,0 2 192,1-4-129,-1 1 1,0-1-1,0 1 1,-1-1-1,1 1 1,-1-1-1,1 1 1,-1-1 0,0 1-1,0-1 1,-1 0-1,1 1 1,-1-1-1,1 0 1,-1 0-1,-2 3-63,-5 3-5,-1-1 0,0 0-1,0 0 1,0-1 0,-7 4 5,-15 9-801,27-14 189,4-4-4968,1-2-121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4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338 14 4546,'0'0'4952,"0"-10"3588,-2 8-1404,-13 1-6667,7 1-381,0-1-1,0 1 1,1 1 0,-1-1-1,0 1 1,1 0 0,-1 1-1,1 0 1,-1 0 0,1 1 0,0 0-1,0 0 1,-3 2-88,-2 4 44,0 0 0,1 1 0,0 1 0,0 0 0,1 0 0,-3 6-44,-14 21 86,-7 16-86,29-46 10,-4 6-8,1 0 0,0 0 0,1 1 0,1 0 0,1 0 0,0 0 0,0 1 0,2 0 0,0 0 0,1 0-1,0 10-1,1 2-19,0-21 2,0 0 0,1 1 0,0-1 0,0 0 1,1 0-1,0 1 0,0-1 0,1 0 0,0 0 0,0 0 0,1 2 17,4-1-65,0 0-1,0-1 1,0 0-1,1 0 1,0-1-1,0 0 1,8 5 65,-8-6-54,5 3-86,1 0 1,0-1-1,0 0 0,0-1 1,1-1-1,0 0 1,0-1-1,0-1 0,3 0 140,11 1-1198,0-2-1,0-1 1,0-1-1,15-3 1199,-38 2-625,0 1 1,0-1-1,1-1 0,-1 1 0,0-1 1,4-2 624,-2 0-1632,-1 0-1,0-1 1,0 0 0,4-4 1632,-9 8-258</inkml:trace>
  <inkml:trace contextRef="#ctx0" brushRef="#br0" timeOffset="670.04">583 395 5507,'-9'-1'4399,"3"1"-2726,0 0 1,-1 0-1,1 1 0,0-1 1,0 1-1,-3 1-1673,7-1 97,1-1-1,0 1 1,-1-1-1,1 1 1,0 0 0,-1 0-1,1-1 1,0 1-1,0 0 1,0 0-1,0 0 1,-1 0-1,2 0 1,-1 1-1,0-1 1,0 0-1,0 0 1,0 1 0,1-1-1,-1 0 1,1 1-1,-1-1 1,1 1-1,-1-1 1,1 0-1,0 1 1,0-1-1,0 1 1,0-1-1,0 2-96,-1 18 23,0-11-33,1 1 1,0 0-1,1 8 10,-1-16-6,1-1-1,-1 0 1,1 0 0,-1 1-1,1-1 1,0 0 0,0 0-1,0 0 1,0 0 0,0 0-1,0 0 1,0 0 0,1 0-1,-1-1 1,1 1-1,-1 0 1,1-1 0,0 1-1,0-1 1,0 0 6,6 4-93,1-1 1,-1 0-1,1-1 1,0 0-1,0-1 0,0 1 1,1-2-1,2 1 93,15 0-903,0-1 0,6-2 903,0 1-748,-32 0 733,0 0 0,0 0 0,-1 0-1,1-1 1,0 1 0,0 0 0,-1 0 0,1-1-1,0 1 1,0 0 0,-1-1 0,1 1 0,0-1 0,-1 1-1,1-1 1,0 1 0,-1-1 0,1 0 0,-1 1-1,1-1 1,-1 0 0,1 1 0,-1-2 15,8-23-43,-4-30 107,-4 50-101,-1-25-441,0 18 212,0-1 0,1 0 0,1 0-1,1-1 267,-2 11-299,1 1-1,-1-1 0,1 0 0,0 0 1,0 0-1,0 1 0,0-1 0,1 1 0,-1-1 1,1 1-1,-1-1 0,1 1 0,0 0 1,0 0-1,0 0 0,0 0 0,0 0 1,1 0-1,0 0 300,-2 1 113,0 1 0,0-1-1,0 1 1,0 0 0,0-1 0,0 1 0,0 0 0,0-1 0,0 1 0,0 0 0,0 0-1,0 0 1,0 0 0,0 0 0,0 0 0,0 0 0,0 1 0,0-1 0,0 0 0,0 0-1,0 1 1,0-1 0,0 1 0,0-1 0,0 1 0,-1-1 0,1 1 0,0 0 0,0-1-1,0 1 1,-1 0 0,1 0 0,0-1 0,-1 1 0,1 0 0,-1 0-113,4 5 655,0-1 0,-1 1 0,0 0-1,-1 0 1,1 2-655,0-2-194,15 34 498,-8-20-285,-1 2 0,-1-1 0,3 11-19,-8-14 2146,-5-36-1091,2-1-848,-1 15-160,1-1 0,-1 1 0,1-1 0,0 0-1,1 1 1,-1-1 0,1 1 0,0-1 0,0 1-1,0-1 1,0 1 0,1-1 0,0 1 0,0 0-1,0 0 1,1 0 0,1-2-47,1 1 85,0 0-1,0 0 0,0 1 1,1-1-1,0 1 1,0 1-1,0-1 1,0 1-1,1 0 1,-1 0-1,1 1 0,0 0 1,0 0-1,0 1 1,0 0-1,0 0 1,0 0-1,0 1 1,0 0-1,0 0 0,0 1 1,0 0-1,2 1-84,-6-1 32,1 0 1,0 0-1,-1 1 0,1-1 0,-1 1 0,1 0 1,-1 0-1,0 0 0,0 0 0,0 0 0,0 1 0,0 0 1,1 1-33,35 45 97,-4-5-458,2-12-1260,-34-30 1092,-1 0 0,1-1 0,0 1 0,0-1 0,0 0 0,0 0 0,1 0 0,1 1 529,21-1-7182</inkml:trace>
  <inkml:trace contextRef="#ctx0" brushRef="#br0" timeOffset="1050.14">1559 326 6851,'-12'0'7975,"-17"-1"-1452,28 1-6450,0 0 0,0 1-1,-1-1 1,1 0 0,0 0-1,0 1 1,0-1 0,0 1-1,0-1 1,0 1 0,0-1-1,0 1 1,0-1 0,0 1-1,0 0 1,0 0-1,0 0 1,0-1 0,1 1-1,-2 1-72,-3 9 56,0-1 0,0 1-1,1 0 1,1 0 0,0 1-1,0-1 1,0 9-56,0 13-27,2 0 1,1 4 26,0-35-5,0 0 0,0 0 0,0 0 1,1 0-1,-1 1 0,0-1 1,1 0-1,0 0 0,0 0 1,0 0-1,-1-1 0,2 1 0,-1 0 1,0 0-1,0-1 0,1 1 1,-1 0-1,0-1 0,1 1 0,0-1 1,-1 0-1,1 1 0,0-1 1,0 0-1,-1 0 0,1 0 0,0-1 1,2 2 4,2 0-35,-1-1 0,1 0 0,0 0 0,0 0 1,-1-1-1,1 1 0,0-2 0,0 1 0,0 0 0,0-1 35,-3 0-4,0 0-1,0 0 0,0 0 0,-1 0 0,1 0 0,0-1 0,0 1 1,-1-1-1,1 0 0,-1 0 0,1 1 0,-1-2 0,0 1 0,0 0 1,0 0-1,0-1 0,0 1 0,0-2 5,5-8 32,-1 1 1,0-1-1,3-11-32,-4 11 36,3-10 206,0 0 0,-2-1 0,0 0 0,-2 0 0,0-1 0,-2 1 0,0-19-242,-2-162-315,0 202-1363,0 2-3055,0 0-5960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8:39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18 253 12550,'0'0'6742,"0"0"-3557,0 0-1880,0 0-678,0 0-273,0 0-178,0 3-88,1 43 31,1 0-1,3-1 0,1 1 1,3-1-1,1-1 0,14 37-118,-20-62-20,-3-16 11,-1 0 0,1-1 0,-1 1 0,1 0 0,0 0 0,0 0 0,0 0 0,0-1 0,2 2 9,-3-3-136,0-1 32,0 0 18,0 0 166,0-2 163,0-2-219,-1 0-1,0 1 1,0-1 0,0 0-1,-1 0 1,1 1-1,-1-1 1,0 1 0,0 0-1,0-1 1,-2 0-24,-12-24-17,6-2 13,0-1 0,2 0 0,1 0 0,1 0 0,0-26 4,0-45 26,5-14-26,1 98 5,0 14-1,0 0 0,1-1 0,-1 1 0,1 0 0,0 0 0,0 0 0,0 1 0,0-1 0,1 0 0,-1 0 0,1 1 0,0-1 0,0 1 0,1-1 0,-1 1 0,1 0 0,-1 0 0,1 0 0,0 0 0,0 0 0,1 1 0,-1-1 0,0 1 0,1 0 0,-1 0 0,1 0 0,0 1 0,0-1 0,-1 1 0,1 0 0,0 0 0,0 0 0,0 1 1,0-1-1,1 1 0,-1 0 0,0 0 0,0 0 0,0 1 0,0 0 0,0-1 0,0 1 0,0 1 0,0-1 0,-1 1 0,1-1 0,1 2-4,13 9 11,0 0 0,-1 2 0,0 0 0,-1 1 0,-1 1 0,0 0 0,11 17-11,-23-28-29,0 1 0,0-1 0,-1 0-1,1 1 1,-1 0 0,0-1 0,-1 1-1,0 0 1,0 0 0,0 0 0,0 2 29,0 17-127,-1 0 0,-1 4 127,0 7-166,-1-23 357,2-13-236,0 1 0,-1-1 1,1 1-1,0-1 1,0 0-1,0 1 0,-1-1 1,1 1-1,0-1 0,0 1 1,0-1-1,0 0 1,0 1-1,0-1 0,0 1 1,0-1-1,0 1 0,0-1 1,0 0-1,0 1 1,0-1-1,1 1 0,-1-1 1,0 1-1,0-1 0,0 0 1,1 1-1,-1-1 1,0 0-1,0 1 0,1-1 1,-1 0-1,0 1 0,1-1 1,-1 0-1,0 1 1,1-1-1,-1 0 0,0 0 1,1 0-1,-1 1 0,1-1 1,-1 0-1,1 0 1,-1 0-1,0 0 0,1 0 1,-1 0-1,1 0 0,-1 0 1,1 0-1,-1 0 1,1 0-1,-1 0 0,0 0 1,1 0-1,-1 0 0,1 0 1,-1 0-1,1-1 45,16 1 278,1 1-1,-1 0 1,11 3-278,-20-2 94,1 0 0,-1 1 1,0 0-1,0 0 1,0 1-1,0 0 0,-1 0 1,3 3-95,57 46 467,-54-41-804,0 0 0,1-1 0,0-1 0,1 0 0,0-1 0,1-1 0,12 6 337,-4-8-4583,2-4-5900</inkml:trace>
  <inkml:trace contextRef="#ctx0" brushRef="#br0" timeOffset="430.09">972 522 5314,'-1'0'8565,"1"-1"-4672,3-7-1936,-1 6-1754,0-1-1,1 1 0,-1 0 1,1 0-1,-1 1 1,1-1-1,0 0 1,0 1-1,0 0 1,0 0-1,0 0 1,3-1-203,24-12 507,22-20-272,-51 33-201,-1 1-1,1 0 0,0-1 1,-1 1-1,1 0 1,-1-1-1,1 1 1,-1-1-1,1 1 0,-1-1 1,0 1-1,1-1 1,-1 0-1,0 1 0,1-1 1,-1 1-1,0-1 1,1 0-1,-1 1 1,0-1-1,0 0 0,0 1 1,0-1-1,0 0 1,0 1-1,0-1 1,0 0-1,0 1 0,0-1 1,0 0-1,0 1 1,0-1-1,-1 0 1,1 1-1,0-2-33,-1 1 61,0 0 0,1 0 0,-1 0 0,0 0 0,0 0 0,0-1 0,0 2 0,0-1-1,0 0 1,0 0 0,0 0 0,0 0 0,0 1 0,-1-1 0,1 0 0,-1 0-61,-13-3 139,0 0 0,0 1 0,0 0 0,0 1 0,0 1 0,-1 1 0,-5 0-139,13 0 50,0 1 0,0 0-1,1 0 1,-1 1 0,1 0-1,-1 0 1,1 1 0,0 0-1,0 0 1,0 1 0,0-1-1,1 2 1,-1-1 0,1 1-1,-4 3-49,2 0 24,0 1-1,0-1 1,1 2 0,0-1-1,1 1 1,-1 0-1,2 0 1,0 1-1,0 0 1,1 0-1,0 0 1,1 0 0,0 1-1,1-1 1,0 1-1,1 0 1,0-1-1,1 3-23,-1 3 3,0 20 3,1-35-13,0-1 1,0 1-1,1-1 0,-1 1 1,0-1-1,1 1 0,-1-1 0,0 1 1,1-1-1,0 0 0,-1 1 1,1-1-1,0 0 0,0 0 1,-1 1-1,1-1 0,0 0 0,1 1 7,3 0-49,-1 1-1,1-1 1,0 0-1,0-1 1,0 1-1,0-1 1,0 0-1,0 0 1,5 0 49,54 0-848,-42-1 421,-7 0-180,0-1 1,0-1 0,1-1 0,0 0 606,34-11-4917,-9 1-4997</inkml:trace>
  <inkml:trace contextRef="#ctx0" brushRef="#br0" timeOffset="2829.78">1417 462 1153,'0'-10'10805,"-2"3"-4581,-3-2-1041,2 8-5202,1-1 0,0 1 0,0 1 0,0-1 0,-1 0 1,1 0-1,-1 1 0,1-1 0,0 1 0,-1 0 19,-4-1 1056,-6-1-616,0 0 0,0 1 0,-1 1-1,-3 1-439,12-1 57,0 0 0,0 1 1,0-1-1,0 1 0,0 1 0,0-1 0,1 1 0,-1-1 0,0 2 0,1-1 0,-1 0 0,0 1-57,3-1 17,-1 1 1,1-1-1,-1 0 0,1 0 0,0 1 0,0 0 0,0-1 1,0 1-1,1 0 0,-1 0 0,1 0 0,0 0 1,-1 3-18,0 2-10,1 0 0,0 0 0,0 0 0,1 0 0,0 2 10,0 15-56,-1-12 33,1 1 0,0 0 1,1-1-1,1 1 0,3 12 23,-4-23-27,0 0 0,0 1 0,0-1 0,1 0 0,-1 0 0,1 0 0,0 0 1,0 0-1,0-1 0,0 1 0,0-1 0,1 1 0,-1-1 0,1 0 0,-1 0 0,1 0 0,0 0 0,0 0 0,0 0 0,0-1 0,0 0 0,1 1 0,-1-1 1,0-1-1,4 2 27,25 0-508,-31-2 495,1 0 0,-1-1 0,0 1-1,1 0 1,-1-1 0,1 1 0,-1-1 0,0 1-1,0-1 1,1 0 0,-1 0 0,0 1 0,0-1-1,0 0 1,0 0 0,0 0 0,0 0 0,0 0-1,0-1 1,0 1 0,0 0 0,-1-1 13,9-16 18,-2-1-1,0 0 1,-1 0 0,-1-1-1,-1 0 1,-1 0 0,0-10-18,2-41 187,-4-36-187,-2 64 12,1 16-695,-2 32-1290,0 43-5381,2-4-5383</inkml:trace>
  <inkml:trace contextRef="#ctx0" brushRef="#br0" timeOffset="3209.87">1573 381 2977,'0'0'11862,"0"0"-8453,0 8-1616,5 28-912,12 5-641,-3 7-160,-1-4-80,-4-8-240,4-12-209,-8-12-655,-1-4-1201,5-8-2962,-9 0-3232</inkml:trace>
  <inkml:trace contextRef="#ctx0" brushRef="#br0" timeOffset="3570.15">1702 449 4514,'0'5'6011,"1"4"-5030,0 1 0,1-1 1,0 0-1,1 0 0,1 3-981,-1-2 627,0 0-1,0 1 0,-1-1 1,-1 1-1,1 6-626,-2-16 1345,0-1-25,0 0-138,0 0-288,0-4-171,0-15-305,1 1 1,0-1-1,3-10-418,-3 22 76,1 1-1,0 0 1,0-1-1,0 1 1,1 0-1,0 0 1,0 0-1,1 1 1,-1-1-1,1 1 1,0 0-1,3-3-75,-5 6 42,1 0 1,-1 1-1,1-1 1,-1 1-1,1-1 1,-1 1-1,1 0 1,0 0-1,0 0 1,-1 0-1,1 0 1,0 1-1,0-1 1,1 1-43,46 0 533,-27 0-399,-21 1-118,-1-1 0,1 0 0,0 1 0,0 0 1,-1-1-1,1 1 0,0 0 0,-1 0 0,1 0 0,-1 0 0,1 0 0,-1 0 1,0 0-1,1 1 0,-1-1 0,0 0 0,0 1 0,0-1 0,0 1 0,0-1 1,0 1-1,0-1 0,0 1 0,-1 0 0,1 0-16,4 9 36,-1 1-1,-1 0 1,2 6-36,-2-6-9,5 23-190,5 18-923,2-24-2401,-6-20-1176</inkml:trace>
  <inkml:trace contextRef="#ctx0" brushRef="#br0" timeOffset="4040.02">2037 462 144,'-16'-2'14824,"3"2"-7420,11 1-7294,1-1 0,0 1 1,0 0-1,0-1 0,0 1 1,0 0-1,0 0 0,0-1 0,0 1 1,1 0-1,-1 0 0,0 0 1,0 0-1,1 0 0,-1 0 0,1 1 1,-1-1-1,1 0 0,-1 0-110,-4 12 90,1-1 0,1 1 0,0 0 0,0 0 0,1 0 0,1 1-1,0-1 1,1 0 0,1 11-90,-1-14-40,0-9 30,0 0 0,0 0 1,0-1-1,1 1 1,-1 0-1,0 0 0,1-1 1,-1 1-1,1 0 1,-1 0-1,1-1 0,-1 1 1,1-1-1,-1 1 1,1 0-1,-1-1 0,1 1 1,0-1-1,-1 0 1,1 1-1,0-1 0,0 1 1,-1-1-1,1 0 1,0 0-1,0 1 0,0-1 1,-1 0-1,1 0 1,0 0-1,0 0 0,0 0 10,34 1-322,-27-1 191,-7 0 121,3 0-62,1 0-1,-1 0 1,1 0-1,0-1 1,-1 1 0,0-1-1,2-1 73,-4 1-27,-1 0 1,1 0-1,0 0 0,0 0 1,0-1-1,-1 1 0,1-1 0,-1 1 1,1-1-1,-1 0 0,1 0 1,-1 0-1,0 1 0,0-1 0,0-1 27,5-8-112,-1 0-1,0 1 0,-1-2 0,0 1 1,-1 0-1,0-1 0,-1 1 0,0-1 0,-1 0 1,0 0-1,-1-1 113,0-8 451,0 20-30,0 1-71,0 0-51,0 0-19,0 0-88,0 4-67,0 4-118,-1 4-13,1 0-1,1 0 1,0 1 0,0-1-1,1 0 1,1 0 0,0 0 0,0 0-1,1-1 1,2 3 6,27 47 124,-15-30 301,11 29-425,-25-49 46,0 0-1,0-1 0,-1 1 1,-1 1-1,0-1 1,-1 0-1,0 0 1,0 1-46,-1-6 60,0 0 44,0-1-1,0 1 1,-1-1 0,1 0 0,-1 1 0,-1 2-104,1-7 20,1 1 0,-1 0-1,0 0 1,0-1 0,0 1 0,0 0 0,-1-1 0,1 1 0,0-1-1,-1 0 1,1 1 0,-1-1 0,1 0 0,-1 0 0,1 0 0,-1 0-1,0 0 1,0 0 0,1 0 0,-2-1-20,-17 7-272,0-1 0,0-1 0,-1-1 0,0 0-1,0-2 1,0-1 0,-15 0 272,35-1-164,0 0-1,0 0 1,0 0 0,-1 0-1,1 0 1,0 0 0,0-1-1,0 1 1,0 0 0,0-1-1,0 1 1,0 0-1,0-1 1,0 1 0,0-1-1,1 1 1,-1-1 0,0 0-1,-1 0 165,-3-13-4843,3-9-8152</inkml:trace>
  <inkml:trace contextRef="#ctx0" brushRef="#br0" timeOffset="4499.75">2469 20 3906,'4'-15'3278,"-1"10"-144,-1 8 8467,-1 50-7848,8 42-3753,5-4 737,14 48-737,-24-126-468,19 69 939,-6-43-2709,7-5-5320,-15-25-3792</inkml:trace>
  <inkml:trace contextRef="#ctx0" brushRef="#br0" timeOffset="4859.81">2469 441 7411,'0'0'10901,"0"0"-7475,0 0-1729,0 0-1041,0-8-432,0-4-224,27 4 0,13-8-16,-5 8-624,1 0-657,0 8-1840,-10 0-4467</inkml:trace>
  <inkml:trace contextRef="#ctx0" brushRef="#br0" timeOffset="5240.81">2830 369 5186,'-6'0'6447,"-7"0"798,12 1-7098,0-1 0,0 0-1,0 1 1,0-1-1,0 0 1,0 1-1,0-1 1,0 1 0,1-1-1,-1 1 1,0 0-1,0-1 1,0 1-1,1 0 1,-1 0 0,0-1-1,1 1 1,-1 0-1,0 1-146,-5 11 392,0 1 0,1 0 0,0 0 0,1 0 0,1 1 0,0-1 0,1 1 0,1 0 0,0 0 0,1-1 0,0 5-392,1-17 10,-1-1 1,0 0-1,1 1 1,-1-1-1,1 0 1,0 0-1,-1 1 1,1-1-1,0 0 1,-1 0-1,1 0 1,0 0-1,0 0 0,0 0 1,0 0-1,0 0 1,0-1-1,0 1 1,1 0-1,-1-1 1,0 1-1,0 0 1,1-1-1,-1 1 1,0-1-1,0 0 1,1 0-1,-1 1 1,1-1-1,-1 0 1,0 0-1,1 0-10,11 1 35,0 0-1,0 0 1,5-2-35,-5 1 9,-11 0-8,0 0 0,0-1 1,0 1-1,0 0 0,0-1 1,0 1-1,0-1 0,0 0 1,0 0-1,-1 1 0,1-1 1,0 0-1,0-1 0,-1 1 1,1 0-1,-1 0 0,1-1 0,0 0-1,0-1-2,1-1 0,0 1-1,-1-1 1,1 0 0,-1 0-1,0 0 1,-1 0 0,2-3 2,1-6-25,-1 0 1,0 0-1,-1-1 1,-1 1-1,0-2 25,1-5-90,-1-1-1,-2 1 0,-1-8 91,2 27-11,0 0 0,0 0 0,0 0-1,0 0 1,-1 0 0,1 0 0,0 0-1,-1 0 1,1 0 0,-1 0 0,1 0-1,-1 1 1,1-1 0,-1 0 0,0 0-1,1 1 1,-1-1 0,0 0 0,1 1 0,-1-1-1,0 1 1,0-1 0,0 1 0,0-1-1,0 1 1,0-1 0,1 1 0,-2 0 11,-1-1-236,0 1-1,0-1 1,0 1 0,-1 0 0,1 0 0,0 1 0,0-1 0,-2 1 236,5-1-97,-1 0 1,1 0 0,-1 0 0,1 0 0,0 0 0,-1 1 0,1-1 0,0 0-1,-1 0 1,1 0 0,0 0 0,-1 1 0,1-1 0,0 0 0,-1 0-1,1 1 1,0-1 0,0 0 0,-1 1 0,1-1 0,0 0 0,0 1 0,0-1-1,-1 0 1,1 1 0,0-1 0,0 1 0,0-1 0,0 0 0,0 1 96,-2 26-5531</inkml:trace>
  <inkml:trace contextRef="#ctx0" brushRef="#br0" timeOffset="5600.68">2937 421 11333,'1'1'320,"1"-1"1,-1 0-1,1 1 0,-1 0 0,1-1 0,-1 1 1,0 0-1,1-1 0,-1 1 0,0 0 1,1 0-1,-1 0 0,0 0 0,0 0 0,0 0 1,0 1-1,0-1 0,1 1-320,16 28 1672,-13-22-1262,2 6-137,0-1-1,0 1 1,-1 0-1,0 4-272,-1-2 306,1-1 1,8 14-307,-7-21 708,-3-11 168,0-17-98,-4 18-878,2-17 210,0 0-1,2 1 1,1-1 0,0 1 0,1 0 0,1 0-1,1-1-109,-7 16 68,1 1-1,0-1 1,-1 1 0,1 0-1,0-1 1,0 1-1,0 0 1,1 0 0,-1 0-1,0 0 1,1 0-1,-1 1 1,1-1 0,0 1-1,-1 0 1,1 0-1,0 0 1,0 0 0,0 0-1,0 0 1,0 1-68,10-2 251,-1 1 0,0 0 0,1 1 0,7 1-251,4 0 236,-17 0-198,0 0-1,0 0 0,-1 1 1,1 0-1,-1 0 1,0 1-1,1-1 0,-1 1 1,0 1-1,0-1 1,-1 1-1,1 0 0,-1 0 1,0 1-1,0-1 1,0 1-1,-1 0 0,1 1 1,-1-1-1,1 4-37,3 1-322,-2 1 0,1 0 0,-1 0 0,-1 1 0,0 0 0,-1-1-1,0 2 1,-1-1 0,0 0 0,0 9 322,-1 0-3287,6-4-3407</inkml:trace>
  <inkml:trace contextRef="#ctx0" brushRef="#br0" timeOffset="5944.53">3730 638 17480,'0'0'8340,"0"0"-6499,0 0-513,0-8-351,0 8-657,0 0-320,0 0-48,0 0-256,0 0-273,0 0-143,0 0-224,0 0-321,0 0-320,0 0-768,0 0-2689,0 8-9989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9:17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265 8 6307,'0'-2'6327,"0"-4"-2720,0 7 2757,-1 7-6166,0 0 0,0 1 0,0-1 1,-1 0-1,0 0 0,-1 0 0,0-1 0,0 1 0,-1-1 0,0 1 1,0-1-1,-4 5-198,-10 12 252,-1-1 1,-21 19-253,25-27 204,-118 122 335,133-137-579,0 0 0,0 0 0,0 0-1,-1 0 1,1 0 0,0 1 0,0-1 0,0 0 0,-1 0 0,1 0 0,0 0 0,0 1 0,0-1 0,0 0 0,0 0 0,0 0 0,0 1 0,-1-1 0,1 0 0,0 0 0,0 0 0,0 1-1,0-1 1,0 0 0,0 0 0,0 1 0,0-1 0,0 0 0,0 0 0,0 0 0,0 1 0,0-1 0,0 0 0,1 0 0,-1 1 0,0-1 0,0 0 0,0 0 0,0 0 0,0 1 0,0-1 0,0 0-1,1 0 1,-1 0 0,0 0 0,0 1 0,0-1 0,1 0 0,-1 0 0,0 0 0,0 0 0,0 0 0,1 0 0,-1 0 0,0 0 0,0 1 0,0-1 0,1 0 0,-1 0 0,0 0 0,0 0-1,1 0 1,-1 0 0,0 0 0,0 0 0,0 0 0,1 0 0,-1-1 0,0 1 0,0 0 40,23-1-5445,-18 0 4009,38-6-4769</inkml:trace>
  <inkml:trace contextRef="#ctx0" brushRef="#br0" timeOffset="359.91">425 88 7443,'-9'24'8372,"-9"24"-5090,-13 8-865,-9 12-976,-4 0-385,-5 1-528,13-13-192,14-16-240,8-16-96,10-12-80,4-12-544,0 4-544,0-4-1202,0 0-3232,22 0-5251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39:19.1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34 153 144,'-1'0'462,"1"0"-1,-1 0 1,0 0-1,0 0 1,1 0-1,-1 0 1,0 0 0,1 1-1,-1-1 1,0 0-1,1 0 1,-1 1-1,0-1 1,1 0-1,-1 1 1,0-1 0,1 1-1,-1-1 1,1 1-1,-1-1 1,1 1-1,-1-1 1,1 1 0,-1 0-1,1-1 1,0 1-1,-1 0 1,1-1-1,0 1 1,-1 0-462,1 0 289,0 0 1,-1 0-1,0 1 1,1-2-1,-1 1 1,1 0-1,-1 0 0,0 0 1,0 0-1,0 0 1,1 0-1,-1-1 1,0 1-1,0 0 0,0-1 1,-1 1-290,0-1 2648,5-4-1059,18-15-606,28-20-947,-27 23-202,2 1 1,0 0 0,1 2-1,0 1 1,1 1 0,17-4 165,26 0-4663,-49 12-588,1 1 0,8 1 5251,-9 1-7721</inkml:trace>
  <inkml:trace contextRef="#ctx0" brushRef="#br0" timeOffset="360.58">364 413 4786,'0'0'4162,"0"0"-1137,0 0 785,0 0-1393,9-12-1152,18-4-641,4-4-128,0-4-223,9 4-225,0-16-48,5 12-112,-5-4-273,0-8-319,-4 16-849,-10-4-1728,-3 16-2706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29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1 804 6627,'67'-114'7326,"-30"56"-5639,-2-2-1,7-24-1686,53-129 1960,-42 89-794,-38 93-543,1 1-1,1 1 1,20-26-623,-37 55 19,1-1 1,-1 1 0,1-1 0,-1 1-1,1 0 1,-1-1 0,1 1 0,-1-1 0,1 1-1,-1 0 1,1-1 0,-1 1 0,1 0 0,-1 0-1,1 0 1,0-1 0,-1 1 0,1 0 0,0 0-1,-1 0 1,1 0 0,-1 0 0,1 0-1,0 0 1,-1 0 0,1 0 0,0 1 0,-1-1-1,1 0 1,-1 0 0,1 0 0,-1 1 0,1-1-1,0 0 1,-1 1 0,1-1 0,-1 0 0,1 1-1,-1-1 1,0 1 0,1-1 0,-1 1-1,1-1 1,-1 1 0,0-1 0,1 1 0,-1 0-20,19 28 85,-18-26-47,34 73 322,-3 1-1,-4 2 0,11 51-359,-10-30-112,5-1 0,5 0 112,-29-77-320,7 17-1364,-13-10-5796,-7-24 2181,-12-1-2416</inkml:trace>
  <inkml:trace contextRef="#ctx0" brushRef="#br0" timeOffset="334.87">72 603 11733,'0'0'4050,"0"0"-2065,0 0-928,9 0-353,31 0 288,4 0-383,10 0-433,-1 0-112,5 0-64,0 0-192,0 0-769,-4 0-1440,-5 0-3682,0 0-5650</inkml:trace>
  <inkml:trace contextRef="#ctx0" brushRef="#br0" timeOffset="670.62">932 487 5715,'4'8'4674,"1"28"-2113,4 12-304,-5 0-1056,-4 0 31,0 0-816,0-7-32,0-1-239,0-12-145,0-4-81,0-12-511,0-8-576,0-4-1778,0 0-2944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34.8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0 730 11077,'0'0'2911,"0"0"-1070,0 0-902,0 0-315,0 0-237,0 0 80,0 0 418,2 0 164,197 7 565,-108-6-3846,-55-1-3996,-34 1 129,-2 2-1136</inkml:trace>
  <inkml:trace contextRef="#ctx0" brushRef="#br0" timeOffset="347.65">58 918 5234,'0'0'6948,"0"0"-4035,0 0-976,0 0-513,0 4-703,0 0-545,18-4 352,9 4-480,8-4-48,1 0-224,4 0-977,5 0-976,-1-4-1744,-4-12-2386</inkml:trace>
  <inkml:trace contextRef="#ctx0" brushRef="#br0" timeOffset="717.71">521 185 8692,'0'0'5819,"0"0"-2423,8 7-1467,38 38-380,5 3-540,-2 3 0,28 39-1009,235 353 648,-280-396-976,-30-46-5563,0-6 2829,-1-7 265,-1-14-4630</inkml:trace>
  <inkml:trace contextRef="#ctx0" brushRef="#br0" timeOffset="1118.33">1043 0 10341,'0'0'3980,"0"0"-872,0 3-1374,-2 12-1264,0 1-1,0-1 1,-2 0 0,0 0-1,-4 10-469,1-3 256,-15 43 216,-3-2-1,-2-1 0,-4 0-471,-103 180-40,56-105-2137,76-135 1453,-2 6-516,4-1-4951,0-3-3032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36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0 858 6627,'5'0'3418,"1"0"-2920,-1-1 1,1 0 0,0-1 0,0 1-1,-1-1 1,1 0 0,-1-1 0,0 1-1,0-1 1,1 0 0,-2 0 0,1-1-1,0 0 1,0 0-499,17-16 816,0-1 0,6-9-816,-14 14 379,50-54 267,-4-2-1,-3-3 1,-3-3 0,-3-2-1,34-76-645,-59 104 327,5-11 1590,7-25-1917,-38 86 464,0 2 11,2 0-53,-2 0-414,1 0 0,-1 0 0,1 1 0,-1-1 1,0 0-1,1 0 0,-1 0 0,0 0 0,1 0 1,-1 1-1,0-1 0,1 0 0,-1 0 0,0 1 1,1-1-1,-1 0 0,0 0 0,0 1 0,1-1 1,-1 0-1,0 1 0,0-1 0,1 0 0,-1 1 1,0-1-1,0 0 0,0 1-8,6 13 45,0 0 1,-1 0-1,0 6-45,5 12 40,81 290 123,-59-200-294,-31-118 113,12 47-672,-1 1 0,-3 0 690,-8-13-4351,-1-28-417</inkml:trace>
  <inkml:trace contextRef="#ctx0" brushRef="#br0" timeOffset="333.28">308 586 11557,'0'0'6051,"0"0"-3954,0 0-896,0 0-641,13 0-48,23 0 128,4 0-336,0 8-239,5-8-65,4 0 0,0 0-241,0 0-607,-5 0-1361,1 0-3073,-1-8-6260</inkml:trace>
  <inkml:trace contextRef="#ctx0" brushRef="#br0" timeOffset="2188.92">1145 786 5555,'-66'0'13699,"66"10"-13560,0 88 555,0-97-708,0-1-15,0 0-57,0 0-44,0 0-54,0 0 128,17-4 205,-6 1-152,0 0 1,1 1-1,-1 1 0,0 0 1,0 1-1,1 0 0,-1 0 1,6 2 2,-16-1 28,1-1 1,-1 1 0,1-1-1,-1 1 1,1 0 0,-1 0-1,1 0 1,-1 0 0,0 0-1,1 0 1,-1 0 0,0 0-1,0 1 1,0-1 0,0 0-1,0 1 1,0-1 0,0 1-1,-1-1 1,1 1 0,0-1-1,-1 1 1,1-1 0,-1 1-1,0 0 1,1 0-29,0 7 261,0-1-1,0 1 1,0-1-1,-1 4-260,0-8 56,0 4 114,-3 30 521,2-36-659,1 1 0,-1-1 0,0 0 0,0 0-1,0 0 1,-1 1 0,1-1 0,0 0 0,-1-1 0,1 1 0,-1 0 0,0 0 0,1-1-1,-2 2-31,-9 6 85,1-1-1,-1 0 1,0-1-1,0 0 0,-1-1 1,0 0-1,0-1 0,-13 2-84,8-6-670,13-1-7981,5 0-655</inkml:trace>
  <inkml:trace contextRef="#ctx0" brushRef="#br0" timeOffset="3638.16">1021 770 1761,'4'0'9786,"10"0"-6798,59 2 3387,-36 0-8651,-1-2-8752,-35 0 6800</inkml:trace>
  <inkml:trace contextRef="#ctx0" brushRef="#br0" timeOffset="4177.02">1702 654 4706,'0'0'10981,"0"0"-8228,0 0-1424,0 0-785,5 0-160,26 0-319,0 0-65,0 0-913,-4 0-1072,-9 0-1344,-5 0-1650,-8 0-2288</inkml:trace>
  <inkml:trace contextRef="#ctx0" brushRef="#br0" timeOffset="4524.38">1689 846 11125,'0'-4'4082,"0"-4"-881,9-4-1328,18 0-960,4 4-497,-4 0-288,-5 8-128,0 0-32,-4 0-512,-5 0-1169,5 0-2609,-9 0-8228</inkml:trace>
  <inkml:trace contextRef="#ctx0" brushRef="#br0" timeOffset="5009.72">2255 117 1249,'4'22'19110,"8"1"-12517,23 22-8609,-6-10 2985,87 144-795,-19-28-142,-89-139-27,1 0 1,0-1-1,1 0 0,1 1-5,-8-9 1,0 0-1,1-1 0,-1 1 0,0-1 0,1 0 0,-1 0 0,1 0 1,0 0-1,0-1 0,0 1 0,0-1 0,0 0 0,0-1 0,0 1 0,0 0 1,2-1-1,10 0-19,-13 1 14,0 0 0,1-1 0,-1 0 1,0 0-1,1 0 0,-1 0 0,0-1 0,1 1 0,-1-1 0,0 0 0,0 0 0,0 0 0,0 0 0,0-1 0,0 1 0,0-1 0,0 1 1,0-1-1,2-2 5,2-5-11,0-1 0,0 0 0,-1 0 0,0-1 0,0 1 0,-1-1 0,-1 0 0,1-4 11,9-31-59,2-23 59,-5 25-72,7-33-12,-6 24-265,2-1 0,12-25 349,-25 76-100,-1 1 24,1 0 1,-1 0-1,1 1 0,0-1 0,0 0 0,0 0 1,0 1-1,0-1 0,0 0 0,0 1 0,0-1 1,0 1-1,1-1 0,-1 1 0,1 0 1,-1 0 75,-1 10-3599,0 23-1812,0 11-3814</inkml:trace>
  <inkml:trace contextRef="#ctx0" brushRef="#br0" timeOffset="5341.45">2825 598 12438,'-4'28'6323,"4"20"-4290,-9 12-833,4 12-207,-8-3-401,0-1-240,4-4-192,0-12-144,4-4-16,1-16-128,4-4-272,0-8-289,0-8-399,0-4-1505,0-8-3570,0 0-6819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48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6339,'1'12'1600,"0"0"0,1 0-1,1 0 1,2 6-1600,5 30 1485,-2 52 286,-3 1 1,-7 43-1772,0-27 837,-1-21 226,-10 43-1063,3-37 215,4-50-120,2-11 1184,0 32-1279,21-73 571,18-2 105,0-2 0,28-6-676,-14 2 529,12 1-529,134 1 1131,-110 6-3169,-10 0-5085,-70 0-326</inkml:trace>
  <inkml:trace contextRef="#ctx0" brushRef="#br0" timeOffset="599.58">776 991 3954,'38'0'8705,"2"-1"-4304,20 4-2520,-49-2-1783,-1 0-1,1 1 1,-1 1 0,0 0 0,1 0 0,-1 1 0,-1 0 0,2 1-98,-9-4 87,0 0 1,-1 1-1,1 0 1,0-1 0,-1 1-1,1 0 1,0 0-1,-1-1 1,0 1 0,0 0-1,1 0 1,-1 1-1,0-1 1,-1 0-1,1 0 1,0 1 0,-1-1-1,1 0 1,-1 0-1,1 1 1,-1 0-88,0 9 230,1 0 0,-2 1 0,-1 9-230,1-8-67,-1-4 24,0 0-1,-1 0 0,0-1 1,0 1-1,-1-1 0,-1 0 1,1 0-1,-2 0 1,1-1-1,-5 6 44,4-6-36,0 0 0,1 1 0,0-1-1,0 1 1,1 0 0,0 1 0,0-1 0,1 1 0,1 0 0,-1-1 0,2 1-1,-1 8 37,1-16 60,1 0 0,0 1-1,0-1 1,1 0-1,-1 1 1,0-1 0,1 0-1,-1 1 1,1-1-1,0 0 1,0 0 0,0 0-1,0 1-59,1-1 38,1 0-1,-1 0 0,0 0 0,0 0 0,1 0 1,-1-1-1,1 1 0,0-1 0,-1 0 1,3 1-38,15 6 19,-1-2 1,1 0 0,0-1 0,0-1 0,1-1 0,-1-1 0,1 0 0,-1-2-1,4 0-19,-20 0 111,28-3-3393,-30 3 2723,0-1 1,-1 1-1,1-1 1,-1 1-1,1-1 1,-1 0-1,1 0 0,-1 0 1,1 0-1,-1 0 1,0 0-1,0 0 1,1 0-1,-1 0 0,0-1 1,0 1-1,0-1 559,5-11-9831</inkml:trace>
  <inkml:trace contextRef="#ctx0" brushRef="#br0" timeOffset="1262.82">1431 823 7059,'13'0'8068,"5"0"-5171,4 0-800,0 0-1232,1 0-529,3 0-304,-3 0-32,-5 0-576,-1 0-737,-8 0-1216,-4 0-2706,-5 0-2960</inkml:trace>
  <inkml:trace contextRef="#ctx0" brushRef="#br0" timeOffset="1594.91">1551 971 10901,'0'0'2929,"0"0"305,22 0-1425,1 0-785,-1 0-624,0 0-128,0 0-224,-8 0-48,-1 0-176,-4 0-576,4-8-1329,1 4-2609,-1-8-4802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0.7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1 169 7555,'0'0'8901,"4"0"-6708,5 0-545,5 12-367,3 32-33,-8 8-591,0 4-449,-4 4-32,-1-7-144,-4-5-32,0-16 0,0-8-144,0-4-208,0-8-417,0 0-895,5 0-2066,-5-4-5362</inkml:trace>
  <inkml:trace contextRef="#ctx0" brushRef="#br0" timeOffset="617.61">473 105 9492,'-6'9'1958,"0"0"1,1 0-1,0 1 0,0 0 0,-2 8-1958,2-2 1071,1-1 0,0 1-1,0 10-1070,-1 18-82,3 1 0,2 17 82,0-31 784,0-25-787,0-1 1,1 0 0,-1 0-1,1 1 1,0-1 0,1 0 0,-1 0-1,1 0 1,0 0 0,0 0-1,1-1 1,-1 1 0,1-1-1,0 1 1,0-1 0,0 0 0,1 0-1,0 0 1,-1-1 0,1 1-1,1-1 1,-1 0 0,0 0-1,1-1 1,-1 1 0,1-1 0,0 0-1,0 0 1,0 0 0,0-1-1,0 0 1,0 0 0,0 0 0,1 0-1,-1-1 1,3 0 2,1 0-42,0 0 1,0-1-1,-1 1 1,1-2-1,4 0 42,-9 1 2,-1-1-1,0 1 0,1-1 0,-1 0 1,0 0-1,0 0 0,0 0 1,0 0-1,0-1 0,0 1 1,-1-1-1,1 0 0,-1 0 0,1 0-1,7-12 2,0 0-1,-1-1 0,-1 0 1,0 0-1,-1-1 0,-1 0 1,0 0-1,-1 0 0,-1-1 1,-1 0-1,-1 1 0,0-1 1,-1 0-1,-1-5-1,0-2-6,1 15 84,0 0 0,-1 0 0,-1 0 0,0 0 0,0 1 0,-2-7-78,2 13-8,0 1 0,0 0 0,0 0 0,0 0 0,0 0 0,0 0 0,0 1 0,0-1 0,-1 0 0,1 0 0,-1 1 0,0-1 0,1 1 0,-1 0 0,0-1 0,0 1 0,0 0 0,1 0 0,-1 0 0,-1 0 0,1 0 0,0 1 0,0-1 0,0 0 0,0 1 0,0 0 0,-1 0 0,1-1 0,0 1 0,0 0 0,-1 1 8,2-1-132,0 0 1,-1 1-1,1-1 1,0 0 0,0 1-1,-1-1 1,1 1-1,0 0 1,0-1 0,0 1-1,0 0 1,0 0-1,0 0 1,0-1 0,0 1-1,0 0 1,0 0-1,1 0 1,-1 1 0,0-1-1,1 0 1,-1 0-1,0 1 132,-11 31-3371,10-28 2729,-8 38-6513</inkml:trace>
  <inkml:trace contextRef="#ctx0" brushRef="#br0" timeOffset="1203.73">1159 12 8308,'-20'1'8400,"3"2"-3771,13-2-4505,1 1 0,-1-1 0,1 1-1,0 0 1,0 0 0,-1 0 0,2 0 0,-1 0 0,0 1-1,0-1 1,1 1 0,-1 0 0,1-1 0,0 1-1,0 0 1,0 1 0,0-1 0,0 0 0,1 1 0,-1 1-124,-11 23 252,2 0 0,0 0 1,2 1-1,2 1 1,0 0-1,1 13-252,-2 27 259,4 1 1,3 14-260,1-82 3,0 1 1,0 0-1,1-1 1,-1 1-1,1-1 1,0 1 0,0-1-1,0 1 1,1-1-1,-1 0 1,1 0 0,-1 1-1,1-1 1,0 0-1,0 0 1,3 2-4,-1-2-3,0 1 1,0-1-1,0 0 1,0 0-1,1 0 1,-1-1-1,1 0 1,0 0-1,0 0 1,4 1 2,11 2-12,0-2 1,0 0 0,0-2-1,0 0 1,9-1 11,-29 0 0,8 0-6,-1 0 0,1 0 0,0-1 0,-1 0 0,0-1 0,1 1 0,-1-1 0,0-1 0,0 1 0,0-1-1,0-1 1,0 1 0,-1-1 0,1 0 0,-1-1 0,0 1 0,0-1 0,-1 0 0,0-1 0,0 0-1,2-2 7,2-1 7,0 0 0,-1-1 0,0 0 0,-1-1 0,0 1-1,-1-2 1,0 1 0,-1 0 0,0-1 0,-1 0 0,0 0-1,-1-1 1,0 1 0,-1-1 0,0 1 0,-1-9-7,1-22 195,-1 28-174,0 1 1,-1-1 0,-1 1 0,0-1 0,-1 1-1,-3-15-21,4 26-62,0-1 0,0 1 0,-1 0 0,1 0 0,-1 0 0,0 0 0,0 0 0,0 0-1,0 0 1,-1 0 62,-11-5-2477,-5 5-4085,9 3-3360</inkml:trace>
  <inkml:trace contextRef="#ctx0" brushRef="#br0" timeOffset="2722.92">1204 0 992,'19'6'15426,"4"8"-9603,28 29-7353,-10-9 2106,-17-17-645,45 38-1620,-64-47-2566,-5-4-1239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6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12854,'0'0'4290,"0"0"-2225,0 0-929,9 0-383,13 0-577,1 0-176,-10 0-32,5 0-416,-5 0-737,-4 0-1552,-9 16-3058,0 0-3681</inkml:trace>
  <inkml:trace contextRef="#ctx0" brushRef="#br0" timeOffset="351.84">0 209 3506,'0'0'12037,"0"0"-9124,0 0-1328,0 0-656,0 4 95,14 0-320,8-4-367,5 0-241,-9 0-96,4 0 0,0 0-128,0 0-417,1 0-543,-10 0-993,5 0-1937,-5 0-2369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5:54.8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1 1761,'0'72'12833,"0"2"-6215,2 79-3215,0 67-6290,-2-128 4495,-13 110-1619,13-201-21,0 1 5,0-1 30,-1 0 0,1-1 0,0 1 0,0 0 0,0-1 0,0 1 0,0-1 0,0 1 0,0 0 0,0-1 0,1 1 0,-1 0 0,0-1 1,0 1-1,0-1 0,1 1 0,-1-1 0,0 1 0,1 0 0,-1-1 0,0 1 0,1-1 0,-1 1-3,6 1 14,-1 0 1,1 0-1,-1 0 0,1-1 0,-1 0 1,1 0-1,0 0 0,3-1-14,53 0 124,-29-1-85,252 1-1757,-267-2-1226,-5-4-2091,0-2-5696</inkml:trace>
  <inkml:trace contextRef="#ctx0" brushRef="#br0" timeOffset="839.39">589 727 12438,'0'0'4090,"0"0"-1820,0 0-1184,0 4-331,0 212 267,17-216-1153,-7 0 126,2 1-3,1-2 0,0 0 0,7-1 8,-15 1 0,0-1 0,0 1 0,0-1 0,0 0 0,0 0 0,0-1 0,-1 0 0,1 1 0,-1-2 0,1 1 0,19-18 19,-18 14-17,1 1 1,0 0-1,1 1 1,0 0 0,6-4-3,-8-15 736,-7 43-108,2 1 0,0-1 0,2 1 0,1 5-628,2 19 116,0 58-387,-3 47 271,-3-140-103,0-8-473,0-1-310,0 0-952,0 0-2721,0 0-4550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08.8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89 2705,'17'1'15596,"-7"3"-11547,-9-3-4091,0 1 0,0 0 0,0 0 0,0-1-1,-1 1 1,1 0 0,0 0 0,-1 0 0,1 0 0,-1 0 0,0 2 42,1-1 563,4 32-197,-1 1-1,-2-1 0,-1 1 1,-3 18-366,0 14 155,2 99-400,0-166 187,1-1 0,-1 1 0,0 0 0,0-1 0,0 1 0,1-1 0,-1 1 0,0-1 0,1 1 0,-1-1 0,0 1 0,1-1 0,-1 0 0,0 1 0,1-1 0,-1 1 0,1-1 0,-1 0 0,1 1 0,-1-1 0,1 0 0,-1 0 0,1 1 0,-1-1 0,1 0 0,-1 0 1,1 0-1,0 0 0,-1 0 0,1 0 0,-1 0 0,1 0 0,-1 0 0,1 0 0,0 0 0,-1 0 0,1 0 0,-1 0 0,1-1 58,2 1-385,0 0-1,0-1 1,-1 0 0,1 1 0,0-1-1,0 0 1,-1-1 0,1 1 0,0-1 385,26-25-5435,-1-1-3959</inkml:trace>
  <inkml:trace contextRef="#ctx0" brushRef="#br0" timeOffset="569.48">433 101 14471,'-2'0'535,"-1"0"1,1 0-1,-1 0 1,1 1-1,-1-1 1,1 1-1,0 0 1,-1 0-1,1 0 1,0 0-1,0 0 1,-1 1-536,-1 0 292,1 1 1,0-1-1,0 1 1,1 0-1,-1 0 1,0 0-1,0 2-292,-5 7-64,2 0-1,-1 0 0,2 1 1,-2 3 64,1-2 605,0 4-455,-1 0 1,2 1 0,1-1 0,0 1-1,-1 18-150,2 21 700,2 18-700,1-66 46,0-7-48,1 0-1,-1 0 1,1 1-1,0-1 1,0 0 0,0 0-1,0 0 1,1 0 0,-1 0-1,1 0 1,0-1-1,0 1 1,0 0 0,0-1-1,0 1 1,1-1 0,-1 0-1,1 0 1,-1 0-1,1 0 1,0 0 0,0-1 2,3 3-23,-1-1 1,1 0 0,0-1 0,0 1 0,1-1 0,-1 0 0,0-1-1,1 1 1,-1-1 0,1-1 0,1 1 22,0-1-30,-1 0 0,0-1 0,0 1 1,0-1-1,0-1 0,0 1 0,5-3 30,-7 2-1,0-1-1,-1 1 1,0-1-1,1 0 1,-1 0 0,0 0-1,-1-1 1,1 0 0,-1 1-1,1-1 1,1-3 1,6-7 35,-1-1 0,-1 0 1,0 0-1,-1-1 0,-1 0 1,0 0-1,-1-1 0,-1 0 0,0 0 1,-1 0-1,-1 0 0,-1-1 1,0-14-36,-1 14 164,-1 8-65,1 0 0,-2 1 1,1-1-1,-1 0 0,-2-6-99,3 15-51,-1-1 0,1 0 0,-1 1 0,1-1 0,-1 0 0,0 1-1,0-1 1,0 0 0,1 1 0,-2-1 0,1 1 0,0 0 0,0-1 0,0 1 0,-1 0 0,1 0 0,0 0 0,-1 0 0,1 0 0,-1 0 0,1 0 0,-1 0-1,0 0 1,1 1 0,-1-1 0,0 1 0,0-1 0,1 1 0,-1 0 0,0 0 0,0 0 0,0 0 51,-11 2-2433,0 12-2770</inkml:trace>
  <inkml:trace contextRef="#ctx0" brushRef="#br0" timeOffset="1231.83">910 145 10613,'-1'0'7112,"-8"0"-3352,6 0-3580,0 1 0,0-1 1,1 1-1,-1 0 0,0 0 1,0 0-1,1 1 1,-1-1-1,0 1 0,1-1 1,-1 1-1,1 0 1,0 0-1,0 0 0,0 0 1,0 0-1,0 0 1,0 1-1,0-1 0,0 2-180,-7 10 122,1 0-1,1 0 1,-2 5-122,6-13 184,-6 15-90,1 0 0,1 1 0,1 1 0,1-1 0,1 1 1,-1 13-95,0 33-15,4 36 15,1-93 5,0-11-7,0 0-1,0 0 1,1 0-1,-1 0 1,0 0 0,1-1-1,-1 1 1,1 0-1,-1 0 1,0-1-1,1 1 1,0 0 0,-1-1-1,1 1 1,-1 0-1,1-1 1,0 1 0,0-1-1,-1 1 1,1-1-1,0 1 1,0-1 0,0 0-1,-1 1 1,1-1-1,0 0 1,0 0-1,0 0 1,0 1 0,0-1 2,34 3-21,-27-3 7,43 2-47,18-4 61,-60 1-12,0-1 0,0 0 0,0 0 0,0-1 1,-1 0-1,1-1 0,-1 0 0,0 0 0,0-1 0,0 0 1,0-1-1,-1 1 0,0-1 0,0-1 0,-1 1 0,0-1 0,4-4 12,7-11-87,-1 0-1,-1-1 0,-1-1 0,-1 0 1,3-10 87,-9 16 0,0-1 0,-1 0 0,-1 0 0,-1 0 0,0-1 1,0-17-1,-2-8 270,-2 0 0,-3-21-270,2 62 21,0-1-1,1 1 1,-2 0-1,1 0 1,0 0-1,-1 0 1,1 0-1,-1 0 1,0 0-1,-1 0 1,1 1-1,-1-1 1,0 1-21,2 1-51,-1-1-1,-1 1 1,1 0-1,0 0 1,0 0 0,-1 1-1,1-1 1,-1 0-1,0 1 1,1 0 0,-1-1-1,0 1 1,0 0 0,0 0-1,1 1 1,-1-1-1,0 1 1,0-1 0,0 1 51,-22 0-2896,10 0-3655,6 0-5428</inkml:trace>
  <inkml:trace contextRef="#ctx0" brushRef="#br0" timeOffset="1656.16">1645 614 8884,'0'0'7011,"0"0"-3665,0 0-1249,0 0-977,0 16-159,0 16-497,0 12-256,-4-4-192,-5 0 48,0-4-48,-5-4-16,5-8-160,5-7-208,0-5-320,4-4-673,0-8-1520,0 0-4547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1.8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188 0 8612,'0'0'4770,"0"0"-1777,0 0-1392,-18 28-176,0 8-817,-4 0-64,4 0-79,0 1-257,-4-1-208,4-4 0,0 4-448,1 0-1153,8-4-2641,0-4-4194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2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1 4146,'0'0'3676,"0"0"83,0 0-629,0 0-622,0 0-713,0 2-397,-1 14-1141,0 0-1,-1 1 1,-1-1 0,0 0-1,-1-1 1,-1 1 0,-1-1-1,0 0 1,-1 0 0,-1 2-257,-74 127-190,73-119-1300,8-14-7275,1-10 505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3.6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8260,'-26'28'4002,"3"4"-3282,-3 0 705,3-4-385,5-4 145,9-8-465,-4 4-592,4 0-128,0-8-48,0 0-16,9-4-528,-4 4-881,-1 4-544,5 4-592,0-7-3682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6.7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0 156 2049,'0'0'16552,"9"0"-13639,0 0-1713,9 0-303,9 0-129,8 0-304,-4 0-400,1 0-64,-6 0-16,-8 0-240,0 0-400,-9 8-785,-9 4-976,0 4-2609,0 5-5075</inkml:trace>
  <inkml:trace contextRef="#ctx0" brushRef="#br0" timeOffset="332.06">112 333 8612,'0'0'6147,"0"0"-2994,0 0-1216,0 0-768,0 0-385,17 0-624,10 0-144,9 0-16,-5 0-640,5-8-1697,-10 0-4082</inkml:trace>
  <inkml:trace contextRef="#ctx0" brushRef="#br0" timeOffset="738.6">611 0 2705,'0'0'9381,"4"0"-4915,1 0-1441,3 16-1360,1 28-385,-4 12-479,-5 16-273,0 1-240,0-9-112,0 0-48,0-16-128,0-8 0,0-12-224,4-8-272,1-12-849,4-8-1920,8 0-6628</inkml:trace>
  <inkml:trace contextRef="#ctx0" brushRef="#br0" timeOffset="1065.33">1070 92 3474,'-3'0'9036,"1"0"-8368,-1 1 1,0-1 0,0 0 0,0 1 0,1 0-1,-1-1 1,0 1 0,1 0 0,-1 1-1,1-1 1,-1 1-669,-2 0 564,1 2-1,0-1 1,-1 0-1,1 1 1,-2 3-564,-6 8 60,0 0 1,2 0-1,-2 4-60,-3 4 903,5-8-745,1 1 0,0 0 0,1 0 0,1 1 0,1 0 0,0 1 0,-1 10-158,1 1 215,2 0-1,1 0 0,1 1 1,2 7-215,0-37 3,0 5 27,0 0 0,0 0-1,0 0 1,1 0 0,0 0 0,0 0-1,0 0 1,0 0-30,0-4 5,0 1 0,0-1 0,0 1 0,0-1 0,0 1 0,1-1 0,-1 0 0,0 0 1,0 0-1,1 1 0,-1-1 0,1-1 0,-1 1 0,1 0 0,0 0 0,-1 0 0,1-1 0,0 1 0,-1-1 0,1 0 0,0 1 0,0-1 1,-1 0-1,2 0-5,13 2 15,0-1 0,0 0 0,0-1 0,0-1 0,2-1-15,-9 1-4,-1-1 0,0 0 1,0 0-1,-1 0 0,1-1 1,0 0-1,-1-1 0,0 0 1,1 0-1,-2-1 0,2 0 4,2-2-26,0-1 0,-1-1 0,0 0 0,-1 0 0,1 0 0,-2-1-1,1 0 1,-2-1 0,1 1 0,-1-2 0,-1 1 0,0 0 0,0-1 0,-2 0 0,1 0-1,-1 0 1,-1-1 0,0 1 0,-1-5 26,0-121 40,-1 138-50,0-1 1,0 0-1,0 0 0,0 0 1,-1 1-1,1-1 0,0 0 1,-1 0-1,1 1 0,0-1 1,-1 0-1,1 0 0,-1 1 1,1-1-1,-1 1 0,1-1 1,-1 0-1,0 1 0,1-1 1,-1 1-1,1-1 0,-1 1 1,0 0-1,0-1 0,1 1 1,-1 0-1,0-1 0,0 1 1,0 0-1,1 0 0,-1 0 1,0-1-1,-1 1 10,-33 0-2678,22 0-637,0 0-4313</inkml:trace>
  <inkml:trace contextRef="#ctx0" brushRef="#br0" timeOffset="1604.66">1983 88 5875,'-11'-10'9327,"-1"-2"-4096,9 10-4998,1 0 0,0 0-1,-1 1 1,1-1 0,-1 1-1,0 0 1,1-1 0,-1 1-1,0 1 1,0-1 0,0 0-1,1 1 1,-1-1 0,-1 1-233,-5-2 160,0 2 0,-1-1 1,1 1-1,0 0 0,0 1 0,-1 0 1,1 0-1,0 1 0,0 1 0,0-1 0,1 1 1,-1 1-1,0 0 0,1 0 0,0 0 1,-7 6-161,-5 5 86,1 0 1,0 1-1,1 2 1,1 0 0,0 0-1,2 2 1,0 0-1,1 0 1,2 1 0,0 1-1,-1 3-86,8-9 15,1-1-1,0 0 1,1 1 0,1-1-1,0 1 1,1 0 0,1 0-1,0 0 1,1 0-15,0 18 12,-1-32-12,0 1-1,0-1 0,0 1 1,0-1-1,1 1 1,-1-1-1,1 1 0,-1-1 1,1 0-1,0 0 1,0 1-1,0-1 1,1 0-1,-1 0 0,0 0 1,2 2 0,0-2-1,-1 0 1,1 0 0,-1 0 0,1-1-1,0 1 1,0-1 0,-1 0-1,1 0 1,0 0 0,0 0-1,0 0 1,1 0 0,2-1 0,20 3-10,1-1 0,0-2 0,0 0 0,25-5 10,-35 2-10,0-1 0,0-1 0,0 0 0,-1-1-1,0-1 1,0-1 0,0 0 0,-1-1 0,-1 0 0,6-5 10,-7 4-15,0 0-1,0-1 1,-1-1 0,0 0-1,-1-1 1,-1 0 0,0 0-1,-1-1 1,0 0 0,-1-1-1,-1 0 16,-3 2-58,0 0 0,-1 0-1,-1 0 1,0 0 0,-1 0-1,0 0 1,-1 0 0,-1-7 58,1 0-33,0 14 9,0 0 0,-1 0-1,1 0 1,-1 1-1,0-1 1,-1 0 0,0 0-1,0 1 1,0-1-1,0 1 1,-1 0 0,-2-4 24,0 2-208,0 1 1,-1 0-1,1 0 1,-2 0-1,1 0 1,0 1-1,-1 0 1,-5-3 207,8 6-330,0 0 1,0 0 0,0 0-1,0 0 1,0 1 0,0-1 0,-1 1 329,-33-2-4616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6:15.7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231 0 4034,'0'0'4613,"0"0"-1353,0 0-872,0 0-193,0 0-453,0 0-328,0 0-451,0 0-330,0 0-102,0 0 29,0 0-80,0 1 32,-2 17-322,0 0 0,-1 0 0,0 0 0,-2-1 0,0 1 0,-4 7-190,-6 23 152,-80 280 106,81-285-297,-14 29 39,9-26-35,-3 17 35,19-54-13,1-1 0,1 1-1,0-1 1,0 9 13,1-15-3,-1 1 1,1 0-1,0 0 0,1-1 0,-1 1 0,0 0 0,1 0 0,0-1 0,0 1 0,-1-1 1,2 1-1,-1 0 0,0-1 0,0 0 0,1 1 0,-1-1 0,1 1 3,7 4 7,0-1-1,1 0 0,-1 0 1,1-1-1,0 0 0,0-1 0,1 0 1,9 2-7,14 2 43,-1-1-1,10 0-42,11-1-9,0-2 1,-1-3-1,35-4 9,-83 2-95,0 0 1,0 1-1,0-2 1,-1 1 0,1 0-1,0-1 1,-1 0-1,0 0 1,1-1-1,-1 1 1,0-1 0,2-1 94,19-18-3092,-1-3-5448,-23 24 8032,8-11-9779</inkml:trace>
  <inkml:trace contextRef="#ctx0" brushRef="#br0" timeOffset="632.09">859 586 3634,'0'0'8865,"0"0"-4004,0 0-2239,0 0-1111,0 0-610,0 5-402,-1 4-398,1 1 0,-2-1-1,1 0 1,-2 0 0,1 0 0,-1 0 0,-2 5-101,-32 63 393,11-25-113,-1 7-93,3 1 0,-1 10-187,17-42 41,1 1 0,1 0 0,2 0 0,0 0 0,2 26-41,1-54 4,1 1 1,0 0-1,0-1 0,0 1 0,1 0 0,-1-1 0,0 1 0,0-1 0,1 1 0,-1 0 1,1-1-1,0 1 0,-1-1 0,1 1 0,0-1 0,0 0 0,0 1 0,0-1 0,0 0 1,0 1-5,2-1-2,-1 1 1,1-1-1,-1 0 1,1 0 0,0-1-1,-1 1 1,1-1-1,0 1 1,-1-1-1,1 0 1,2 0 1,75 1-75,-75-2 69,0 1 0,0-2 0,0 1 0,0 0 0,-1-1 0,1 0-1,0 0 1,-1-1 0,0 1 0,1-1 0,-1 0 0,0 0 0,-1 0-1,1 0 1,0-1 0,-1 0 0,0 1 0,0-1 0,0-1 0,1 0 6,3-6-25,0-1-1,0 0 1,-1 0 0,0-1 0,-1 0 0,-1 0 0,0-1 25,-2 6-15,0 0 0,0 0 0,-1 0 0,-1-3 15,1 9 11,-1 1 0,0-1 0,0 1 0,0-1 0,0 1 0,-1-1 0,1 1 0,0-1 0,0 1 0,-1 0 0,1-1 0,-1 1 0,1 0 0,-1-1 0,0 1 0,0 0 0,1-1 0,-1 1 0,0 0 0,0 0 0,0 0 0,0 0 0,0 0 0,-1 0 0,1 0 0,0 0 0,0 1 0,-1-1-11,-10-2 74,-1 1 0,1 0 0,-1 1 0,1 1 0,-1 0 0,-12 1-74,-10 1-306,33-2 90,-24 2 39,17 5-1913,6 7-5258,3-13 124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9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8 13590,'-4'-4'7652,"0"0"-5235,4 4-1073,0 0-479,0 0-417,0 0-448,0 0-16,0 0-672,0 0-593,0 8-1376,0 16-4290</inkml:trace>
  <inkml:trace contextRef="#ctx0" brushRef="#br0" timeOffset="378.91">357 76 12262,'4'20'5842,"1"29"-2784,-5 11-1057,0 8-945,0 4-336,-9 0-223,-9-4-337,-9 1-128,5-9-32,4-4-96,1-12-369,-1-8-383,9-12-609,9-12-1536,0-4-4098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1 198 14599,'0'0'5714,"0"0"-4193,0 0-577,13 0-479,23 0-1,4-8-400,0 4-64,-13 0-112,-5 4-224,-9 0-497,-4 0-639,-4 0-1394,-5 0-2960,0 8-3555</inkml:trace>
  <inkml:trace contextRef="#ctx0" brushRef="#br0" timeOffset="364.54">32 330 5394,'0'0'10933,"0"0"-7651,0 0-1633,0 4-1025,0-4-464,0 8-160,31-8-32,0 0-240,0 0-1297,5 0-896,-5 0-4786</inkml:trace>
  <inkml:trace contextRef="#ctx0" brushRef="#br0" timeOffset="717.08">464 58 13494,'0'0'4658,"0"0"-2385,0 20-592,0 20-640,4 0-433,1 8-448,-1 0-80,1 0-80,-5-4-32,4-3-176,-4 3-560,0-8-449,9-4-2161,0-8-4193</inkml:trace>
  <inkml:trace contextRef="#ctx0" brushRef="#br0" timeOffset="1064.58">763 6 12710,'-2'0'428,"1"0"-1,0 0 1,0 0 0,0 0-1,0 0 1,0 1 0,0-1-1,0 0 1,0 1 0,0-1 0,0 1-1,0 0 1,0-1 0,0 1-1,0 0 1,0-1 0,0 1-1,1 0 1,-1 0 0,0 0-428,-1 2 310,0-1 0,1 1 0,0 0 0,-1-1 0,1 1 0,0 0 0,0 0 0,0 1-310,-1 10-268,0 0-1,0 0 1,2 8 268,-1-9 859,0 154 218,2-158-1055,0 0 0,1 0 0,-1-1 0,2 1 0,-1 0 0,1-1 0,1 0 0,-1 0 0,1 0 1,1 0-1,-1-1 0,2 2-22,3 4 28,1-1 0,0 0 0,0-1 0,1 0 0,0-1 0,10 7-28,-14-12-12,1 0 0,-1-1 0,1 0 0,0 0 0,0-1 0,1 0 0,-1 0 0,8 1 12,1-1-43,1-1 0,0-1 0,15 0 43,-29-1 0,-1 0 0,0-1-1,1 1 1,-1-1-1,0 0 1,1 0-1,-1 0 1,0 0-1,0-1 1,0 1 0,0-1-1,0 0 1,0 0-1,-1 0 1,1 0 0,2-3 5,0 0 0,0 0 0,0 0 0,-1-1 0,0 0 0,0 0 0,1-2-5,4-12 32,0 0 1,-1 0-1,0-1 0,0-8-32,-4 12 89,0 0 0,-1 0 1,-1-1-1,0 1 0,-1-1 0,-1 1 0,-1 0 1,-1-1-1,-1-4-89,2 16 61,-1-1 0,0 1 0,-1 0 0,0 0 0,0 0 1,0 0-1,0 0 0,-1 1 0,0-1 0,-1 1-61,-9-11 263,-1 0-1,-10-7-262,19 18-13,-1 0-1,0 0 0,0 0 1,0 1-1,-1 0 1,1 0-1,-1 1 0,0 0 1,0 0-1,0 1 0,-1 0 1,1 0-1,0 1 0,-1 0 1,1 1-1,-1 0 0,-4 1 14,12-1-73,0 0-1,0 0 0,0 0 0,0 1 1,0-1-1,1 0 0,-1 1 0,0-1 1,0 0-1,0 1 0,1-1 0,-1 1 1,0 0-1,1-1 0,-1 1 0,0 0 1,1-1-1,-1 1 0,1 0 0,-1-1 1,1 1-1,-1 0 0,1 0 0,0 0 0,-1 0 75,-7 26-1490,6-20 908,-5 27-3349,5-4-3586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07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233 209 8644,'1'0'8402,"2"0"-4059,15 1-2161,-12 50-1670,0-14-280,12 273 99,-17-286-443,-1-17-60,0-1 0,0 0 0,1 0 1,0 1-1,1 2 172,-1-5 473,1-3-3553,0-8-8533,-2-14 2670</inkml:trace>
  <inkml:trace contextRef="#ctx0" brushRef="#br0" timeOffset="330.38">5 4 11301,'-4'-4'8228,"4"4"-6019,0 0-784,0 0-977,0 0-400,0 0-48,0 0-432,4 0-1169,28 0-816,3 0-2770,5 0-7955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7:39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18 422 2945,'0'0'9023,"0"-1"1328,0 10-9038,1 84-367,1-9-787,-9 78-159,6-123-919,1-24-2943,-8-15-3574,3 0-1979</inkml:trace>
  <inkml:trace contextRef="#ctx0" brushRef="#br0" timeOffset="663.31">98 165 1969,'0'0'8126,"0"0"-2987,0 0-2271,0 0-1398,0 0-689,2 0-485,8 0-220,-1-1-1,1 0 0,-1-1 1,0 0-1,0 0 0,0-1 0,0 0 1,4-2-76,-8 3 16,0-1 1,0 1-1,0-1 1,-1 0 0,1 0-1,-1-1 1,0 1-1,0-1 1,0 0 0,0 0-1,-1 0 1,1-1-1,-1 1 1,0-1 0,1-2-17,-4 6 42,0 0 0,1 1 0,-1-1 1,1 0-1,-1 0 0,0 1 1,0-1-1,1 0 0,-1 0 1,0 1-1,0-1 0,0 0 1,0 0-1,0 0 0,0 0 1,0 1-1,0-1 0,0 0 1,0 0-1,0 1 0,-1-1 1,1 0-1,0 0 0,0 0 1,-1 1-1,1-1 0,-1 0 1,1 1-1,-1-1 0,1 0 1,-1 1-1,1-1 0,-1 1 1,1-1-1,-1 1 0,0-1 1,1 1-1,-1-1 0,0 1 1,1 0-1,-1-1 0,0 1 1,0 0-1,1-1 0,-2 1-42,1 0 31,-1 0-1,0-1 0,0 1 1,1 0-1,-1 0 0,0 1 1,0-1-1,1 0 1,-1 0-1,0 1 0,1-1 1,-1 1-1,0 0 0,1-1 1,-1 1-1,1 0 1,-1 0-1,1 0 0,-1 0 1,1 0-1,-1 1-30,-1 2-1,0-1 1,0 1-1,1 0 0,-1 1 0,1-1 1,0 0-1,0 1 0,1-1 1,-1 1-1,1-1 0,0 1 0,0 0 1,0 3 0,0 11-12,0 0-1,2 18 13,0-2-57,-1-34 33,0 0 1,1 1-1,-1-1 0,0 1 0,0-1 0,1 0 0,-1 1 1,1-1-1,-1 0 0,1 1 0,0-1 0,-1 0 0,1 0 0,0 1 1,0-1-1,0 0 0,0 0 0,0 0 0,0 0 0,0 0 1,0 0-1,0-1 0,0 1 0,1 0 0,-1-1 0,0 1 0,1 0 1,-1-1-1,0 0 0,1 1 0,-1-1 0,0 0 0,2 1 24,7 0-1324,0 0 0,0-1 1,0 0-1,9-2 1324,2 1-7110,-7 1-2610</inkml:trace>
  <inkml:trace contextRef="#ctx0" brushRef="#br0" timeOffset="1080">356 61 512,'0'10'3418,"2"10"-2325,0-1 0,1 1 0,1-1 0,4 12-1093,-7-33 9795,0-20-6337,-3-25-3494,0 35 205,1-1 0,1 1 0,0 0 0,0 0 0,1-1 0,1-1-169,-1 12 0,0 1-1,-1 0 1,1 0 0,0-1-1,0 1 1,0 0-1,0 0 1,0 0 0,1 0-1,-1 0 1,0 0 0,0 1-1,1-1 1,-1 0-1,0 0 1,1 1 0,-1-1-1,1 1 1,-1 0 0,1-1-1,-1 1 1,1 0 0,-1 0-1,2 0 1,43-2-1390,-36 3 396,35-1-7341,-23 0-44</inkml:trace>
  <inkml:trace contextRef="#ctx0" brushRef="#br0" timeOffset="1733.94">610 21 3986,'-1'-5'11964,"-2"5"-5163,-8 14-3734,-3 12-6221,9-12 4789,4-5-1644,0 1 0,0 1 0,1-1 0,0 0 1,1 2 8,0 12-161,-1-22 134,0-1 1,1 0 0,-1 1 0,0-1-1,1 0 1,-1 0 0,1 0-1,0 0 1,-1 1 0,1-1 0,0 0-1,0 0 1,-1 0 0,1 0 0,0 0-1,0-1 1,0 1 0,0 0-1,0 0 1,0-1 0,1 1 0,-1 0-1,0-1 1,0 1 0,0-1-1,1 0 1,-1 1 0,0-1 0,0 0-1,1 0 1,-1 0 0,1 0 26,8 2-346,0-1 0,0-1 0,10 0 346,-12 0-266,-6 0 227,0-1 1,0 1-1,0-1 1,0 0-1,0 0 1,0 1-1,0-1 1,0 0-1,0-1 1,-1 1-1,1 0 1,0-1-1,-1 1 1,1-1-1,-1 1 1,1-1-1,-1 1 1,0-1-1,0 0 1,0 0-1,0 0 1,0 0-1,0 0 1,0 0-1,-1 0 1,1 0-1,-1 0 1,1-1 38,1-7 84,0 0 0,0 0 1,0 0-1,-2 0 0,1-5-84,-1 14 465,0 1 71,0 0 48,0 0 3,0 0-128,0 0-238,0 0-55,1 1-145,0 1 0,1-1 1,-1 1-1,0-1 0,0 1 1,0 0-1,0-1 0,-1 1 0,1 0 1,0 0-22,1 4 51,12 23 132,-12-24-233,-1 0 0,1 0 0,1-1 0,-1 1-1,1-1 1,0 1 0,0-1 0,0 0 0,0 0-1,1 0 1,0-1 0,3 4 50,-6-7-183,0 1 0,0-1 1,0 1-1,-1 0 0,1 0 0,0 0 0,0-1 0,-1 1 1,1 0-1,0 0 0,-1 0 0,1 0 0,-1 0 0,1 0 1,-1 0-1,1 1 0,-1-1 0,0 1 183,1 14-8100,-1-14 6301,0 10-8734</inkml:trace>
  <inkml:trace contextRef="#ctx0" brushRef="#br0" timeOffset="4405.95">873 313 1761,'0'0'6920,"0"0"-2126,-4 1-2509,4 1 4269,1 11-6399,1-1 1,0 1-1,1-1 0,1 0 0,0 0 1,0 0-1,1-1 0,1 1 0,0 0-155,19 45 161,-15-32-96,-2 1 1,-1 0-1,0 0 0,-2 1 0,-2 0 0,0 0 0,-1 19-65,-2-29 109,1 10 73,-2 0 1,-1 1-1,0-2 0,-7 25-182,7-43 28,0 0 0,-1-1 0,0 1 0,0-1 0,-1 1 0,0-1 0,0 0 0,-1-1 0,0 1 0,0-1 0,0 0 0,-1 0 0,0 0 0,0-1 0,0 0 0,-1 0 0,1 0 0,-6 1-28,2-1-180,0-1 0,0-1 0,-1 0 0,1 0-1,-1-1 1,-3 0 180,6 0-575,7-2 315,0 0 0,0 0 0,0 0 0,0 0 0,0 1 0,0-1 0,0 0 0,0 1 0,0-1 0,0 1 0,0-1 0,0 1 0,0 0 0,0-1 0,1 1 0,-1 0 0,0-1 0,0 1 260,-4 7-6208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0.8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1 149 4066,'0'-3'2578,"0"3"3177,0-1 5598,0 1-11339,0 0-14,0 0 21,0 3-15,0 1 0,1-1 1,-1 0-1,1 1 0,0-1 0,0 0 1,0 0-1,1 1 0,-1-1 0,1 0 1,-1 0-1,3 2-6,29 32 136,-14-16-83,37 43 116,84 102 332,-37-42-365,-79-92-148,-2 0 0,6 12 12,-27-43-110,-1-1-132,0 0-129,0 0-75,0 0-253,0 0-224,0-24-6819,0 4 853</inkml:trace>
  <inkml:trace contextRef="#ctx0" brushRef="#br0" timeOffset="632.41">85 678 5026,'0'0'5795,"0"1"-329,-4-2-3225,4-1 3624,0-1-5858,1 0 0,-1 1 1,1-1-1,0 0 0,-1 1 1,1-1-1,0 1 0,1-1 1,-1 1-1,0-1 1,1 1-1,-1 0 0,1 0 1,0 0-1,0 0 0,0-1-7,8-8 45,229-282 457,-111 141-425,-107 125-60,-3 4-6,0 0 0,2 2 0,0 0 0,2 1 0,23-16-11,-44 35-57,-1 0-1,1 1 1,0-1-1,0 0 1,0 1-1,0 0 1,0-1-1,0 1 0,0-1 1,1 1-1,-1 0 1,0 0-1,0 0 1,0 0-1,0 0 1,1 0 57,-2 14-3829,-1 13-1381,-2 8-4210</inkml:trace>
  <inkml:trace contextRef="#ctx0" brushRef="#br0" timeOffset="1882.22">887 93 10789,'-4'-2'6457,"4"4"144,1 2-6786,1 4 250,1 0 1,0-1 0,0 1 0,1-1 0,0 0 0,0 0 0,1 0 0,0 0 0,0-1 0,0 1 0,2 0-66,18 24 334,18 29-199,68 90 143,-79-112-220,1-1-1,29 25-57,-52-54 1,0-1 1,1 0-1,-1-1 0,1 0 0,1-1 1,-1 0-1,1-1-1,16 9 2,-27-13-6,0 0 0,0 0 0,-1 1 1,1-1-1,0 0 0,0 0 1,0 0-1,-1 0 0,1 0 0,0 0 1,0 0-1,0 0 0,-1 0 1,1 0-1,0 0 0,0-1 0,0 1 1,-1 0-1,1 0 0,0-1 1,0 1-1,-1-1 0,1 1 0,0 0 1,-1-1-1,1 0 0,-1 1 1,1-1-1,0 1 0,-1-1 0,1 0 1,-1 1-1,0-1 0,1 0 4,12-28 101,-10 21-73,20-58 104,-3-1 0,-3-1 0,5-53-132,-15 87 12,1 2-21,-6 24-3,0 1 1,0 0 0,-1-1-1,0 1 1,0-6 11,-1 12-68,0 1 1,0-1-1,0 1 1,0-1 0,0 1-1,0 0 1,0-1-1,0 1 1,0-1 0,0 1-1,0-1 1,0 1-1,0 0 1,1-1 0,-1 1-1,0-1 1,0 1-1,0-1 1,1 1-1,-1 0 1,0-1 0,0 1-1,1 0 1,-1-1-1,0 1 1,1 0 0,-1 0-1,0-1 1,1 1-1,-1 0 1,1 0 0,-1-1-1,0 1 1,1 0-1,-1 0 1,1 0-1,-1 0 1,0 0 0,1 0-1,-1 0 1,1 0-1,-1 0 1,1 0 0,-1 0-1,1 0 1,-1 0-1,0 0 1,1 0 0,-1 0-1,1 0 1,0 1 67,21 11-8688,-1 7-4790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7.8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1521,'0'0'8756,"-4"0"-4754,4 0-1457,0 4-1841,0 24-656,0 4 432,0 0-224,0 0-256,0-4-352,0-4-464,0-8-1521,0 0-1857,0-8-2433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5.9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3586,'-4'3'13222,"3"4"-9459,1 10-6336,0-11 3861,0 165-47,0-169-1309,0 0 0,1 0 0,-1 1 0,0-1 0,1 0 0,-1 0 0,1 0 0,0 0 0,0 0 0,0 0 0,0 0 0,0 0 0,0 0 0,0 0 0,2 1 68,7 5-3125,4-6-3951,-6-2 347</inkml:trace>
  <inkml:trace contextRef="#ctx0" brushRef="#br0" timeOffset="547.71">135 17 7283,'0'0'322,"-1"0"-1,1 0 0,-1 0 1,1 0-1,-1 0 0,1 0 1,-1 1-1,1-1 0,-1 0 1,1 0-1,-1 1 1,1-1-1,0 0 0,-1 0 1,1 1-1,0-1 0,-1 0 1,1 1-1,0-1 0,-1 1 1,1-1-1,0 0 0,0 1 1,-1-1-1,1 1 0,0-1-321,-4 19 2691,4 30-3879,1-32 2314,-1-13-1040,-1 7 180,1-1-1,1 1 0,0-1 0,0 1 0,3 5-265,-3-12 28,0-1 0,1 1 0,-1-1 0,1 1 0,0-1 0,0 0 0,1 0 0,-1 0 0,0 0 0,1 0 0,0-1 0,0 1 0,0-1 0,0 1 0,0-1 0,3 1-28,1 1-34,0 0 1,0-1 0,1 0 0,-1-1 0,1 1 0,0-1 0,-1-1 0,1 0-1,0 0 1,0 0 0,0-1 0,8-1 33,-15 1-4,1 0 1,-1-1-1,0 1 1,1 0-1,-1-1 1,0 0-1,1 1 1,-1-1-1,0 0 1,0 0-1,0 1 0,1-1 1,-1 0-1,0 0 1,0 0-1,0 0 1,-1-1-1,1 1 1,0 0-1,0 0 1,-1 0-1,1-1 0,0 1 1,-1 0-1,0-1 1,1 1-1,-1-1 1,0 1-1,1 0 1,-1-1-1,0 0 4,2-8 86,-1-1 0,0 0 0,-1-8-86,0 18 7,1-36 177,0 21-62,0 0-1,-1 0 0,-1 0 0,-2-10-121,2 25-8,1 0-1,-1 0 0,0 0 0,0 0 1,0 1-1,0-1 0,0 0 0,0 1 1,0-1-1,0 1 0,0-1 0,0 1 1,0-1-1,0 1 0,0 0 0,0 0 1,0-1-1,-1 1 0,1 0 0,0 0 1,0 0-1,-1 0 9,1 0-241,-1 0-1,0 0 1,0 0 0,0 0-1,1 0 1,-1 0 0,0 0-1,0 1 1,1-1 0,-1 1-1,0-1 1,1 1 0,-1 0-1,0 0 1,0 0 241,-7 18-4389,4 2-3337</inkml:trace>
  <inkml:trace contextRef="#ctx0" brushRef="#br0" timeOffset="879.53">465 29 4594,'0'-8'4898,"0"8"-1808,0-4-769,0 4-560,0 0-321,0 0-447,0 0-129,0 0-400,0 0-192,0 0-272,0 0-576,0 0-896,4 0-3683,5 0-6002</inkml:trace>
  <inkml:trace contextRef="#ctx0" brushRef="#br0" timeOffset="1217.8">647 13 4306,'0'0'4386,"0"8"-1169,0 12-431,0 0-513,0 4-929,0 4-543,0-4-33,0 0-640,0 0-80,-4-4-48,4-8-384,0-4-753,0 0-1568,0 0-3490,0-8-3441</inkml:trace>
  <inkml:trace contextRef="#ctx0" brushRef="#br0" timeOffset="1549.87">754 201 4914,'0'0'8244,"0"0"-4578,0 0-1521,0-4-1153,0 4-944,0-4-48,0 0-1072,0 0-2722,0-4-5842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18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277 205 1361,'0'0'6413,"0"0"-2504,0 0-1156,0 0-579,0 0-424,0 2-338,0 174 1926,0 3-4486,0-172 468,-1 0 1,1 0-1,-1 0 1,-1 0-1,-1 4 680,-9 18-5878,0-12-1814</inkml:trace>
  <inkml:trace contextRef="#ctx0" brushRef="#br0" timeOffset="378.58">1 510 8884,'0'-4'3938,"0"4"-753,0 0-1536,0-4-416,18 0-305,17-4-352,5-4-272,5 0-256,8 0-48,-4 0-400,9-4-1457,0 4-3953,-9 4-6724</inkml:trace>
  <inkml:trace contextRef="#ctx0" brushRef="#br0" timeOffset="801.47">709 5 15095,'-7'0'8511,"4"11"-5811,7 15-3416,0-15 804,1 0 0,-1 0 0,2 0-1,-1-1 1,2 0 0,-1 0 0,2 0-88,54 65 162,-56-68-152,20 22 1,0-1-1,2 0 0,1-2 0,1-2 0,4 2-10,-33-25-7,1 0-1,-1 0 1,0 0 0,1-1-1,-1 1 1,0 0 0,1-1-1,-1 1 1,1-1 0,-1 1-1,1-1 1,-1 1 0,1-1 0,0 0-1,-1 0 1,1 0 0,-1 0-1,1 0 1,-1 0 0,1-1-1,-1 1 1,1 0 0,-1-1-1,1 1 1,-1-1 0,1 1-1,-1-1 1,1 0 0,-1 0-1,0 0 1,1 0 0,-1 0-1,0 0 1,1-1 7,3-4-7,-1 0 0,0 0 1,-1 0-1,1-1 0,-1 1 0,0-1 0,-1-1 7,4-5 33,10-29-87,-1 1-1,-2-2 1,-2 0-1,-2 0 1,3-32 54,-11 62-744,-1 12-1201,-1 24-1881,1 19-2457</inkml:trace>
  <inkml:trace contextRef="#ctx0" brushRef="#br0" timeOffset="1164.33">1066 329 12470,'-1'0'6285,"1"0"-6225,0 0-1,-1 0 1,1 0-1,0 0 1,0 0-1,0 0 1,0 0-1,0 0 1,0 0-1,0 0 1,-1 0-1,1 0 1,0 0-1,0 0 1,0 0-1,0 0 1,0 0-1,0 0 1,-1 0-1,1 0 1,0 0-1,0 0 1,0 0-1,0 0 0,0 0 1,0 0-1,0 0 1,0 0-1,0 1 1,-1-1-1,1 0 1,0 0-1,0 0 1,0 0-1,0 0 1,0 0-1,0 0 1,0 0-1,0 1 1,0-1-1,0 0 1,0 0-1,0 0 1,0 0-1,0 0 1,0 0-1,0 1 1,0-1-1,0 0 1,0 0-1,0 0 1,0 0-1,0 0 1,0 0-1,0 0 1,0 1-1,0-1-59,-4 240 2641,4-156-2439,0 15-320,0-32-7617,0-67-1093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1.3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0 458 13958,'0'0'2799,"0"0"-585,0 0-885,0 0-355,0 0-251,0 0-208,0 3-225,1 5-171,0 1-1,0 0 0,1-1 1,0 1-1,0-1 0,1 1 0,0-1 1,1 0-1,-1 0 0,5 5-118,10 17 202,2-1-1,5 3-201,11 17 127,113 157 178,-115-160-234,-32-43-72,0 0-1,1 0 1,-1 0-1,1-1 1,0 1-1,-1-1 1,1 0-1,1 1 1,-1-1-1,0 0 0,0-1 1,1 1-1,-1-1 1,1 1-1,-1-1 1,1 0-1,-1 0 1,1-1-1,0 1 1,0-1-1,-1 0 1,1 0-1,0 0 0,0 0 1,-1 0-1,3-1 2,-4 0 5,-1 0-1,1 0 0,0 0 0,0 0 1,-1 0-1,1 0 0,0 0 0,-1-1 0,1 1 1,-1 0-1,0-1 0,0 1 0,1-1 1,-1 0-1,0 1 0,0-1 0,0 0 1,0 0-1,-1 1-4,17-43 90,-13 33-71,13-47 78,-3-1 1,-2 0-1,-2-1 1,-2-17-98,15-93 21,-18 132-13,-5 36-32,0 2-27,0 0-136,0 0-354,0 5-652,1 22-1656,3 9-2863</inkml:trace>
  <inkml:trace contextRef="#ctx0" brushRef="#br0" timeOffset="548.19">655 871 7555,'0'0'5667,"0"0"-2209,0 0-1553,0 0-609,0 0-367,0 12-465,-4 20-128,4 8-272,-5-4 80,5 0-96,0-12-96,0-4-16,0-8-208,0-4-817,0-4-912,0-4-3265,0 0-4146</inkml:trace>
  <inkml:trace contextRef="#ctx0" brushRef="#br0" timeOffset="880.43">753 899 4594,'0'0'5797,"0"0"-1893,0 0-1215,0 0-627,0 0-717,0 3-662,0 221 451,0-223-1129,0 0 1,0-1 0,0 1 0,0 0 0,0-1 0,0 1 0,0 0-1,0-1 1,0 1 0,0 0 0,1-1 0,-1 1 0,0-1 0,0 1 0,1 0-1,-1-1 1,0 1 0,1-1 0,-1 1 0,1-1 0,-1 1 0,1-1 0,-1 1-1,1-1 1,0 1-6,16 1 76,-9-2-58,-6-1 7,0 0 0,0 0 0,1 0 0,-1 0 1,0 0-1,-1 0 0,1 0 0,0-1 1,0 1-1,0-1 0,-1 1 0,1-1 0,-1 0 1,1 1-1,-1-1 0,0 0 0,0 0 0,1 0 1,-1 0-1,-1 0 0,1-1-25,4-7 63,0 0 0,-1 0 0,0-1 0,-1 1-63,0-7 59,-1 0 0,-1 0 0,0 0-1,-2-17-58,1 5 40,0 28-69,0 1 1,0-1-1,0 0 0,0 1 0,0-1 1,0 1-1,0-1 0,0 0 0,0 1 1,0-1-1,0 1 0,-1-1 0,1 1 1,0-1-1,0 1 0,-1-1 0,1 1 1,0-1-1,0 1 0,-1-1 0,1 1 1,-1-1-1,1 1 0,0-1 0,-1 1 1,1 0-1,-1-1 0,1 1 0,-1 0 1,1-1-1,-1 1 29,-12-1-3518,11 1 2925,-7 0-5823</inkml:trace>
  <inkml:trace contextRef="#ctx0" brushRef="#br0" timeOffset="1218.93">851 883 9140,'0'0'8084,"0"0"-5411,0 0-832,0 0-1265,0 0-576,0 0-224,0 0-1185,5 0-2080,12 16-8837</inkml:trace>
  <inkml:trace contextRef="#ctx0" brushRef="#br0" timeOffset="1582.29">1029 943 7251,'0'0'3058,"5"0"-577,-5 0 304,4 0-400,1 12-288,-5 20-704,0 4-529,0 0-352,0-4-15,0-7-321,0-5-176,0-4-144,0-4-577,0 0-1280,0-4-2737,0-4-6403</inkml:trace>
  <inkml:trace contextRef="#ctx0" brushRef="#br0" timeOffset="1920.89">1248 1083 10133,'0'0'5826,"0"0"-2864,0 0-1250,0 0-527,0 0-801,0 0-368,0 0-16,0 0-464,0 0-1201,0 0-1744,0 0-4963</inkml:trace>
  <inkml:trace contextRef="#ctx0" brushRef="#br0" timeOffset="3000">766 29 7716,'1'-1'5563,"-1"1"-5480,0 0 1,0 0-1,0 0 1,0-1-1,0 1 1,0 0-1,0 0 1,0 0-1,0 0 1,0 0-1,0-1 1,0 1 0,0 0-1,0 0 1,0 0-1,0 0 1,0 0-1,0 0 1,0 0-1,0-1 1,0 1-1,-1 0 1,1 0-1,0 0 1,0 0-1,0 0 1,0 0-1,0 0 1,0 0-1,0-1 1,0 1 0,0 0-1,-1 0 1,1 0-1,0 0 1,0 0-1,0 0 1,0 0-1,0 0 1,0 0-1,-1 0 1,1 0-1,0 0 1,0 0-1,0 0 1,0 0-1,0 0 1,-1 0-84,-31-9 1522,24 6-1074,0 0 1,0 1 0,-1 0-1,1 0 1,-1 1-1,0 0 1,1 0 0,-1 1-1,0 0 1,-4 1-449,11 0-4,1 0 0,0-1 0,0 1 0,-1 0 0,1 0 0,0 0-1,0 0 1,0 0 0,0 0 0,0 0 0,0 0 0,0 1 0,0-1 0,0 0 0,1 0 0,-1 1 0,1-1 0,-1 1 0,1-1 0,-1 0-1,1 1 1,0-1 0,-1 1 0,1-1 0,0 2 4,-2 43-185,2-37 144,0 19-399,0-27 314,0-1 14,0 0-16,0 0 29,0 0 14,0 0-51,0 0-16,0 0-99,0 0 51,0 0 29,0 0 75,5 0 99,6 0 100,1 0 0,-1 1 0,0 0 0,6 2-103,-14-2 43,1-1 0,-1 1-1,0 0 1,-1 1 0,1-1 0,0 0-1,0 1 1,0 0 0,-1 0 0,1 0 0,-1 0-1,0 0 1,1 0 0,-1 0 0,0 1-1,0-1 1,0 1 0,0 1-43,0-1 154,0 0 0,0 1 0,-1-1 0,0 0 0,1 1 0,-1-1 0,-1 1 0,1 0 0,0-1 0,-1 1 0,0 1-154,0-3 38,0 0-1,0-1 1,-1 1 0,1 0 0,-1-1 0,1 1 0,-1-1 0,0 1 0,0-1 0,1 1 0,-1-1-1,0 1 1,0-1 0,-1 0 0,1 0 0,0 1 0,0-1 0,-1 0 0,1 0 0,0 0-1,-1 0 1,1-1 0,-1 1 0,1 0 0,-2 0-38,-15 6-28,12-5-164,1 0 1,-1 1 0,1 0 0,0 0 0,-1 0 0,1 0 0,-1 2 191,6-5-744,0 0-427,0 0-510,0 0-987,0 0-2164,0 0-2029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5.3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15271,'-4'0'4482,"4"0"-3201,0 0-241,0 0-272,0 0-303,0 4-257,0 4-160,18 0 144,9-4-192,4 4 0,-5-4-64,-3 0-240,-5-4-529,-5 4-639,5-4-2626,-9 0-4466</inkml:trace>
  <inkml:trace contextRef="#ctx0" brushRef="#br0" timeOffset="347.22">14 201 11701,'0'0'3298,"0"0"-2258,0 0-639,18 0-49,18 0-352,-5 0 0,5 0-641,-5 0-1231,-4 0-3603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2.0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89 2657,'0'0'11205,"0"0"-7331,0 32-1761,0 12-1024,-9 8-177,0 5-768,9-1-112,0-12-32,0-4-224,0-8-432,0-8-529,0-8-480,0-4-1184,0-4-2433,0-8-1329</inkml:trace>
  <inkml:trace contextRef="#ctx0" brushRef="#br0" timeOffset="347.76">9 418 7011,'-9'0'5539,"9"0"-1313,0 0-2369,0 0-833,0 0-608,0-4-416,0 0-64,5 0 64,30-8-16,14 4 16,5-8-368,-1 4-1393,-4-4-2577,-4 4-3762</inkml:trace>
  <inkml:trace contextRef="#ctx0" brushRef="#br0" timeOffset="717.81">597 1 8100,'0'0'6018,"0"0"-2400,0 0-1361,0 36-640,0 8-817,0 8-320,0 0-15,0 1-193,0-1 0,0-12-240,5-4-32,-1-8-32,1-4-208,-5 0-336,4 0-497,5-4-1520,0-4-3394,0-4-6979</inkml:trace>
  <inkml:trace contextRef="#ctx0" brushRef="#br0" timeOffset="1087.83">985 117 8260,'-27'1'10925,"5"2"-7420,18-1-3415,1-1-1,-1 0 0,1 1 0,-1 0 1,1 0-1,-1 0 0,1 0 0,0 1 1,0-1-1,0 1 0,0 0-89,-9 9 277,0 1 0,1 0 0,0 1 0,1 0 1,-6 12-278,11-17 77,1 0 1,0 1 0,0-1 0,1 1 0,0 0 0,1 0-1,0 0 1,0 0 0,1 0 0,0 5-78,1 9 41,-1-13-32,1 0 0,1-1 0,-1 1 0,3 8-9,-2-16-3,0 1 0,0-1 0,0 0 0,0 1 1,1-1-1,0 0 0,-1 0 0,1 0 0,0 0 1,0-1-1,1 1 0,-1 0 0,1-1 0,-1 0 1,1 1-1,2 0 3,3 2-26,-1-1 0,1 0 1,1-1-1,-1 1 0,0-2 0,1 1 0,0-1 1,0 0-1,-1-1 0,1 0 0,2 0 26,-4-1-32,1 0 0,-1 0-1,0 0 1,0-1 0,0 0-1,0-1 1,0 1 0,0-1-1,0-1 1,0 1 0,-1-1-1,1 0 1,-1-1 0,2-1 32,0-1-21,0 0 1,0-1 0,-1-1 0,0 1 0,0-1-1,-1-1 1,0 1 0,0-1 0,-1 0 0,0 0-1,2-7 21,-2 2-19,0-1-1,-1 1 0,-1-1 0,-1 1 1,0-1-1,-1 0 0,0-14 20,-1 21 5,0 0-1,0 1 1,-1-1-1,0 0 0,-1 0 1,1 0-1,-2 1 1,0-4-5,2 9-32,-1-1 0,1 1 1,0 0-1,-1 0 0,1 0 1,-1 0-1,0 0 0,0 0 1,0 0-1,0 0 1,0 1-1,0-1 0,0 1 1,0 0-1,-1-1 0,1 1 1,0 0-1,-1 0 0,1 1 1,-1-1-1,1 0 1,-1 1-1,0-1 0,1 1 1,-1 0-1,1 0 0,-2 0 32,2 0-263,0 0-1,1-1 0,-1 1 0,1 0 0,-1 0 1,0 0-1,1 1 0,-1-1 0,0 0 1,1 0-1,-1 1 0,1-1 0,-1 1 0,0 0 1,1-1-1,0 1 0,-1 0 0,1 0 1,-1 0-1,1 0 0,0 0 0,0 0 0,-1 0 1,1 0-1,0 1 0,0-1 0,0 0 1,0 1-1,1-1 0,-1 1 0,0 0 264,-9 15-8956</inkml:trace>
  <inkml:trace contextRef="#ctx0" brushRef="#br0" timeOffset="1490.07">1350 121 1761,'0'-7'11808,"0"6"-4728,-3 10-1350,-1 8-5745,-9 17 133,-1-4-66,2 2 1,1 0-1,2 0 1,1 1-1,1 0 0,0 19-52,6-35-1,0-4-12,0 1 0,1-1 0,1 0 0,0 0 0,1 1 13,-2-13-5,1 1 0,0 0 1,-1 0-1,1 0 0,0-1 0,0 1 1,0 0-1,1-1 0,-1 1 1,0-1-1,0 1 0,1-1 1,-1 0-1,1 1 0,0-1 1,-1 0-1,1 0 0,0 0 1,-1 0-1,1-1 0,0 1 0,0 0 1,0-1-1,0 1 0,0-1 1,1 1 4,8 0-38,0 1 0,0-2 0,0 1 0,4-2 38,-3 1-33,-3 0 1,5 1-32,1-1 1,-1-1-1,1-1 0,-1 0 0,6-2 64,-15 3-19,0-1 1,0 0-1,-1 0 0,1 0 0,-1-1 1,1 0-1,-1 0 0,0 0 0,0 0 0,0 0 1,-1-1-1,1 0 0,-1 0 0,0 0 1,0 0-1,0 0 0,0-2 19,0 1-14,0-1 1,0-1-1,-1 1 0,0 0 0,0-1 1,-1 1-1,1-1 0,-1-6 14,0-56-88,-2 38 75,1 27-50,0 0-1,0 1 1,0-1-1,0 0 1,-1 0-1,0 1 1,0-1-1,0 1 1,0-1-1,-1 1 1,1-1-1,-1 1 1,0 0-1,0 0 1,0 0-1,0 0 1,-1 0-1,1 0 0,-1 0 1,0 1-1,-2-2 64,-7 1-4033,9 4 1826,-10-1-6653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8:27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1 434 2017,'0'-10'8035,"0"11"-104,0 7-3251,0 4-6520,0 296 2820,0-174-4172,0-134-503,0 0-3073</inkml:trace>
  <inkml:trace contextRef="#ctx0" brushRef="#br0" timeOffset="615.79">286 430 8500,'-2'0'508,"0"0"0,0 1-1,0-1 1,0 1 0,0-1 0,0 1 0,0-1-1,0 1 1,0 0 0,0 0 0,0 0 0,0 0-1,1 1 1,-1-1 0,0 0 0,0 2-508,-2 1 422,0 0 0,1 1 0,0-1 0,-1 1 1,2 0-1,-3 4-422,-1 4 337,1 1 1,0 0-1,1 0 1,-2 12-338,2 7 477,1 0 1,2 0-1,3 28-477,-1-1 244,-1-57-248,0-1 0,0 0 0,1 0 0,-1 1 0,1-1 1,0 0-1,-1 0 0,1 0 0,0 0 0,0 0 0,0 0 1,0 0-1,1 0 0,-1 0 0,1 0 0,-1-1 0,1 1 1,-1 0-1,1-1 0,0 1 0,0-1 0,0 0 0,0 0 1,0 0-1,0 0 0,0 0 0,0 0 0,0 0 0,0-1 1,1 1-1,-1-1 0,1 1 4,11 1-21,0 0 1,0-1-1,1 0 1,12-2 20,-10 1 68,-15 0-60,0 0-1,0-1 0,0 1 0,0-1 1,0 1-1,0-1 0,0 0 0,0 0 0,0 0 1,0 0-1,0 0 0,-1 0 0,1 0 1,0-1-1,-1 1 0,1-1-7,3-3 25,-1 0 1,0 0-1,0 0 0,0 0 0,2-6-25,1-2 47,-1 0 0,0 0 0,-1-1 0,3-14-47,-4 3 37,-1-1 0,-1 0 0,-2 0 0,0 0 0,-2 0-37,1-30 63,1 53-53,0 1-1,0 0 1,0-1 0,0 1 0,0 0-1,-1 0 1,1-1 0,-1 1-1,0 0 1,1 0 0,-1 0-1,0 0 1,0 0 0,0 0-1,-1 0 1,1 0 0,0 0 0,-1 0-1,1 1 1,-1-1 0,-1 0-10,0 0-141,0 0 0,0 1 1,0-1-1,-1 1 0,1 0 1,-1 0-1,1 0 1,-1 1-1,1-1 0,-1 1 1,0 0-1,1 0 0,-2 0 141,-10 0-3655,4 0-3177</inkml:trace>
  <inkml:trace contextRef="#ctx0" brushRef="#br0" timeOffset="1232.54">830 362 3554,'-15'-1'9360,"-3"1"-4744,15 0-4439,0 0-1,0 0 0,0 1 1,0-1-1,0 1 0,0-1 1,1 1-1,-1 0 0,0 0 1,0 1-1,1-1 0,-3 2-176,-6 5 177,1 1-1,0 0 1,1 0-1,0 1 1,0 0-1,1 1 1,0 0-1,1 0 0,1 1 1,-1-1-1,2 2 1,0-1-1,0 0 1,1 1-1,1 0 1,0 0-1,1 0 1,0 0-1,1 1 1,0-1-1,1 2-176,0 92 350,1-105-355,-1 0 1,0-1 0,0 1 0,1 0 0,-1 0 0,0-1 0,1 1-1,0 0 1,-1-1 0,1 1 0,0 0 0,0-1 0,0 0 0,0 1-1,0-1 1,0 1 0,1-1 0,-1 0 0,0 0 0,1 0 0,-1 0-1,1 0 1,-1 0 0,1 0 0,-1 0 0,1 0 0,0-1 0,-1 1-1,1-1 1,0 1 0,0-1 0,-1 0 4,10 2-76,0 0-1,0-1 1,0-1-1,0 0 1,0 0 76,0 0-171,-9 0 161,3 1-7,0-1-1,0 0 1,1 0 0,-1 0 0,0-1 0,0 0 0,0 0 0,0 0-1,0 0 1,0-1 0,-1 1 0,1-2 0,0 1 0,-1 0 0,0-1 0,1 0-1,2-2 18,0-1 7,0-1-1,0 0 1,0-1-1,-1 0 1,0 0-1,-1 0 0,1-1 1,-2 1-1,1-1 1,-1-1-1,-1 1 1,1 0-1,-2-1 0,1 0 1,-1 1-1,-1-1 1,1-8-7,-2-2 59,0 10-23,0 0-1,0 1 1,-1-1 0,-2-10-36,3 17 4,-1 0 0,0 0 0,0 1 0,-1-1 0,1 0 0,-1 0 0,1 1 0,-1-1 0,0 0 0,0 1 0,0 0-1,0-1 1,0 1 0,-1 0 0,1 0 0,-1 1 0,-1-2-4,-2 0-59,1 0-1,-1 0 1,-1 1 0,1 0-1,0 0 1,-1 1 0,1-1-1,-1 1 1,-5 0 59,-33 0-3095,37 1 2085,-13 0-5471</inkml:trace>
  <inkml:trace contextRef="#ctx0" brushRef="#br0" timeOffset="31036.16">1253 334 4754,'2'0'8347,"2"-1"-4150,-3 1-4083,0 0-1,0 0 1,0 0 0,0 0 0,0 0-1,0 0 1,-1 0 0,1 0 0,0 1-1,0-1 1,0 0 0,0 1 0,0-1 0,0 0-1,-1 1 1,1 0-114,3 5 223,-1 1 0,0 0 0,-1 0 0,1 1 0,-1-1 0,-1 0 0,1 1 0,-1-1 0,-1 1 0,0 1-223,2 8 241,2 15 31,2 1 1,1-1 0,1 0-1,2-1 1,8 19-273,-6-23 80,-5-10-47,1 0-1,1-1 1,0-1 0,5 6-33,-14-20-5,0-1 1,0 0 0,1 1 0,-1-1 0,0 0 0,1 1 0,-1-1-1,0 0 1,0 0 0,1 1 0,-1-1 0,1 0 0,-1 0-1,0 1 1,1-1 0,-1 0 0,0 0 0,1 0 0,-1 0 0,1 0-1,-1 0 1,0 0 0,1 0 0,-1 0 0,1 0 0,-1 0 0,1 0-1,-1 0 1,0 0 0,1 0 0,-1 0 0,1 0 0,-1 0-1,0 0 1,1-1 0,-1 1 0,0 0 0,1 0 0,-1-1 0,0 1-1,1 0 1,-1 0 0,0-1 0,1 1 0,-1 0 0,0-1 0,0 1-1,1 0 1,-1-1 0,0 1 0,0 0 0,0-1 0,0 1-1,1-1 6,19-63 331,1-13-332,-3 12-114,7-13 114,-23 73-462,0 0 0,0 1 0,1-1 0,-1 1 0,1 0-1,0 0 1,0 0 0,0 0 0,1 0 0,1 0 462,-3 2-1246,1-1 0,0 1 0,0 0 1,0 0-1,1 1 0,-1-1 0,0 1 0,4-2 1246,6 2-6968</inkml:trace>
  <inkml:trace contextRef="#ctx0" brushRef="#br0" timeOffset="32692.32">1560 9 3666,'-2'0'9974,"3"-1"-4165,8-2-2756,9-1-5178,-12 4 3651,-6 0-1494,1 0 0,0 1-1,-1-1 1,1 0-1,0 0 1,-1 1 0,1-1-1,0 0 1,-1 1 0,1-1-1,0 1 1,-1-1-1,1 1 1,-1-1 0,1 1-1,-1-1 1,1 1 0,-1 0-1,1-1 1,-1 1-1,0 0 1,1-1 0,-1 1-1,0 0 1,0-1 0,1 1-1,-1 0 1,0 0-1,0-1 1,0 1 0,0 0-1,0 0 1,0 0-32,0 36 279,-1-20-126,1 151-303,1-167 118,0 0-1,1-1 0,-1 1 0,0-1 1,1 1-1,-1-1 0,0 0 0,1 1 1,-1-1-1,1 0 0,-1 0 0,1 0 1,-1 0-1,0 0 0,1 0 0,-1-1 1,1 1 32,6 0-33,154 4-1333,-151-4 703,-9 0 158,1 1 0,-1-1 0,1 0 0,-1 0 0,1 0 0,-1 0 0,1-1 0,-1 1 0,0-1 0,1 1 0,-1-1 0,3-1 505,-5 2-3610,0 0-1222,0 0-813</inkml:trace>
  <inkml:trace contextRef="#ctx0" brushRef="#br0" timeOffset="33232.6">1645 743 672,'2'-4'11136,"2"8"-3756,0 4-3738,-1-3-4838,12 50 2156,-1-4-1666,-3-18-2678,-5-26-863,6-6-3159</inkml:trace>
  <inkml:trace contextRef="#ctx0" brushRef="#br0" timeOffset="33578.11">1854 643 1489,'0'0'5760,"0"0"-1825,0 0-412,-5 6-2556,2-1-591,-1 1-1,2 0 1,-1 0 0,0 0 0,1 1 0,0-1-1,1 1 1,-1-1 0,1 4-376,-2 61 2042,3-54-1362,1-16-696,-1 0 0,1 0 1,0-1-1,-1 1 0,1 0 1,0-1-1,0 1 0,0-1 0,-1 1 1,1-1-1,0 1 0,0-1 0,0 0 1,0 1-1,0-1 0,0 0 0,0 0 1,0 1-1,0-1 0,0 0 0,0 0 1,0 0-1,0 0 16,2 0-22,0 0 0,-1 0 0,1 0 0,-1 0 0,1 0 0,-1 0 0,1-1 0,0 1 0,0-1 22,-2 0 12,0 0 0,0 0 0,-1 0 0,1 0 0,-1 0 0,1 0 0,-1 0 0,1 0 0,-1-1 0,0 1 0,1 0 1,-1 0-1,0 0 0,0 0 0,0-1 0,0 1 0,0 0 0,0 0-12,-1-29 124,1 19-78,0 6-60,0 0-330,0 2-8167,0 3 1522</inkml:trace>
  <inkml:trace contextRef="#ctx0" brushRef="#br0" timeOffset="33925.6">2046 598 3666,'0'0'8420,"0"0"-4675,0 0-1792,0 0-1136,0 0-817,0 0-433,0 0-1135,0 0-2706,0 9-1121</inkml:trace>
  <inkml:trace contextRef="#ctx0" brushRef="#br0" timeOffset="34342.18">2304 691 960,'0'16'10421,"0"-4"-7395,0 8-321,0 0-1313,0 4-559,0-4-641,-4-4-192,0 0-640,4 0-1009,0 0-2401,0-4-4066</inkml:trace>
  <inkml:trace contextRef="#ctx0" brushRef="#br0" timeOffset="34343.18">2380 891 6627,'0'0'5555,"0"0"-2898,0 0-1601,0 0-1056,0 0-352,0 0-2369,9 0-3442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8.1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339 25 9252,'0'0'5539,"0"0"-2546,0 0-1168,-4 0-753,4 20-687,0 12 175,0 8-336,0-4-128,0 0-48,0-4-48,0 1-208,0-5-432,0 4-593,-9-8-704,-5 0-2113,-4-4-4081</inkml:trace>
  <inkml:trace contextRef="#ctx0" brushRef="#br0" timeOffset="332.24">0 374 8372,'0'0'6995,"0"-4"-5250,5 0-737,30-4-15,10-4-577,13 0-240,0 0-176,9-4-592,-5 0-1489,-4 8-2946</inkml:trace>
  <inkml:trace contextRef="#ctx0" brushRef="#br0" timeOffset="670.4">709 13 9492,'0'0'6115,"0"0"-2833,0 4-1554,0 28-351,0 12-368,0 8-513,0 0-432,0-3-64,0-9-144,0-8-160,0 0-433,0-8-511,0-8-1346,9 0-4145,9-8-5058</inkml:trace>
  <inkml:trace contextRef="#ctx0" brushRef="#br0" timeOffset="1033.48">1007 81 11045,'-2'0'669,"-1"0"0,0 1 0,1-1 0,-1 1 0,0-1 0,1 1 0,-1 0-1,1 0 1,-1 0 0,1 0 0,-1 0 0,1 1 0,0-1 0,0 1 0,0 0 0,-1 0-669,-1 2 281,1-1 0,0 1 1,-1 0-1,2 0 0,-1 1 0,0-1 1,1 1-1,-2 3-281,0 3-15,1 0 1,-1 0-1,2 1 1,0-1-1,0 1 1,1 0-1,0 7 15,1 19 128,1 51-88,-1-87-46,1 1 0,-1 0 0,1-1 0,0 1 0,0-1 0,0 1-1,0-1 1,0 1 0,0-1 0,1 0 0,-1 1 0,1-1 0,0 0-1,0 0 1,0 0 0,0 0 0,0 0 0,0-1 0,0 1 0,0-1 0,1 1-1,-1-1 1,1 0 0,-1 0 0,1 0 0,1 1 6,2-1-63,-1 1 0,1-1 0,0 0 0,0 0 0,-1-1 0,1 0 0,0 0 0,0 0 0,0-1 0,-1 0 0,1 0 0,4-1 63,-7 0-3,1 1 0,-1-1-1,1 0 1,-1 0 0,0-1 0,0 1-1,0-1 1,0 1 0,0-1-1,0 0 1,-1 0 0,0-1 0,1 1-1,-1 0 1,0-1 0,-1 1 0,2-4 3,1-2 15,-1 0 1,0 0 0,0 0 0,-1 0 0,0-1 0,-1 1 0,1-2-16,-2-128 510,0 137-487,0 0 1,0 0-1,0 0 0,0 1 1,0-1-1,-1 0 0,1 0 1,-1 0-1,0 1 1,1-1-1,-1 0 0,0 1 1,0-1-1,0 0 0,0 1 1,0-1-1,0 1 1,-1-1-1,1 1 0,0 0 1,-1 0-1,0-1-23,-1 0-141,0 1 1,0-1-1,0 1 0,0 0 1,0 0-1,-1 0 0,1 1 1,0-1-1,-1 1 0,1-1 1,0 1-1,-2 0 141,-1 2-4255,2 4-5611</inkml:trace>
  <inkml:trace contextRef="#ctx0" brushRef="#br0" timeOffset="1587.84">1306 1 5635,'0'0'8171,"0"0"-3939,0 0-2037,0 0-653,0 0-424,-1 1-307,-4 4-687,1 1 0,-1 0 0,1 1 0,0-1-1,1 1 1,0 0 0,0 0 0,0 0-124,-7 14 95,2-4-61,0 1 0,1-1 0,1 1 0,1 1-1,1-1 1,0 1 0,1 0 0,1 0 0,1 0 0,0 7-34,0 8-2,0-19-25,1 1 0,0-1 0,1 0 0,2 9 27,-3-23-11,1 1-1,0 0 1,0-1-1,0 1 0,0-1 1,0 1-1,0-1 0,0 0 1,0 1-1,0-1 0,1 0 1,-1 0-1,1 1 1,-1-1-1,1-1 0,-1 1 1,1 0-1,-1 0 0,1 0 1,0-1-1,-1 1 0,1-1 1,0 1-1,0-1 1,-1 0-1,3 0 12,7 2-158,1-1 1,0-1-1,10-1 158,-7 1-156,-11-1 148,1 1-1,0-1 0,-1-1 0,1 1 0,-1-1 0,0 1 0,1-1 1,-1-1-1,0 1 0,0 0 0,0-1 0,-1 0 0,1 0 1,-1 0-1,1-1 0,-1 1 0,0-1 0,0 1 0,-1-1 1,1 0-1,0-1 9,2-3 19,0-1 1,-1 1-1,1-1 0,-2 0 1,1-1-1,-1 1 1,-1 0-1,0-1 1,1-9-20,-2-94 848,-1 111-844,0 0 1,-1-1-1,1 1 0,-1 0 1,1 0-1,-1-1 0,0 1 0,0 0 1,0 0-1,0 0 0,0 0 1,-1 0-1,1 0 0,0 0 0,-1 1 1,0-1-1,1 0 0,-1 1 0,0-1 1,0 1-1,0 0 0,0-1 1,0 1-1,0 0 0,0 0 0,0 0 1,0 1-1,-1-1 0,-1 0-4,2 1-236,0-1-1,-1 1 1,1 0-1,0 0 1,-1 0-1,1 1 1,-1-1-1,1 0 1,0 1-1,-1-1 0,1 1 1,0 0-1,-1 0 237,1 0-517,1 0-1,0-1 1,0 1-1,0 0 1,-1 0-1,1 0 0,0 0 1,0 0-1,0 0 1,0 0-1,0 0 1,0 2 517,-9 25-13636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10.3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0 553 10165,'0'0'6557,"3"0"-1010,8 0-4648,-10 1-876,0-1-1,0 1 1,1-1 0,-1 0-1,0 1 1,0 0 0,0-1-1,0 1 1,0 0 0,1 0 0,-1-1-1,-1 1 1,1 0 0,0 0-1,0 0 1,0 0 0,0 0-1,-1 1 1,1-1 0,0 0-1,-1 0-22,15 31 453,-11-24-262,32 82 788,-20-47-648,1 0 0,12 16-331,78 116 62,-104-171-81,0 0 1,0 0-1,0-1 1,0 0-1,0 1 1,1-1-1,-1 0 1,1-1 0,0 1-1,0 0 1,0-1-1,0 0 1,0 0-1,0-1 1,1 1-1,-1-1 1,1 0 0,-1 0-1,1 0 1,-1 0-1,1-1 1,0 0-1,3 0 19,-6 0-3,-1-1 1,0 1-1,1-1 0,-1 1 0,0-1 0,0 1 0,1-1 0,-1 1 0,0-1 0,0 0 0,0 0 0,0 0 0,0 0 0,0 0 0,0 0 0,0 0 1,0 0-1,0 0 0,-1 0 0,1 0 0,0 0 0,-1-1 3,16-33 46,-12 24-30,5-12 21,-2 0 0,0 0 1,-2-1-1,0 1 0,-1-3-37,7-120 83,-9 112-70,6-35-181,-8 68-160,0 1-309,9 0-7308,-5 0-867</inkml:trace>
  <inkml:trace contextRef="#ctx0" brushRef="#br0" timeOffset="1017">704 0 8100,'0'0'5712,"0"0"-1991,0 0-1522,0 3-716,-1 6-1249,0 0 0,0 0-1,-1 0 1,-1-1 0,1 1 0,-1 0-234,-11 39 272,5 14 330,2 0 0,1 58-602,6-119-7,0-1 1,0 1 0,1 0-1,-1-1 1,0 1 0,0 0 0,0-1-1,1 1 1,-1-1 0,0 1-1,1 0 1,-1-1 0,0 1-1,1-1 1,-1 1 0,1-1 0,-1 1-1,1-1 1,-1 1 0,1-1-1,-1 0 1,1 1 0,0-1-1,-1 0 1,1 1 0,0-1 6,24 4-345,-22-3 307,0-1-1,0 0 1,1-1 0,-1 1 0,0-1-1,0 1 1,0-1 0,0 0 0,0 0 0,0 0-1,0 0 1,0-1 0,1-1 38,-2 1 8,0-1-1,0 0 1,0 0 0,0 0 0,-1 0-1,0 0 1,0 0 0,0-1-1,0 1 1,0 0 0,0 0 0,-1-3-8,2-42 158,-3 32-118,-5 15 77,-1 1-252,0 0-1,0 0 0,0 1 1,0 0-1,0 0 1,-2 1 135,6 0-292,-1-1 0,1 1 0,-1-1 0,1 1 0,0 0 0,0 1 0,0-1 0,0 0 0,1 1 0,-1 0 0,1-1 0,-3 4 292,-15 22-6389,9 0-5248</inkml:trace>
  <inkml:trace contextRef="#ctx0" brushRef="#br0" timeOffset="1802.56">833 958 5186,'0'0'5971,"0"5"-2881,0 23-1650,-4 4-415,4 0-721,-4 0-128,4 0-64,-5-8-64,5-4-48,0 0-32,0-8-656,0-4-1217,0 0-2737,0-4-4162</inkml:trace>
  <inkml:trace contextRef="#ctx0" brushRef="#br0" timeOffset="2218.96">918 995 7139,'0'0'4973,"0"0"-1232,0 0-1351,0 10 235,0 155-896,0-164-1730,0 0 0,0 0 1,1 0-1,-1 0 0,0-1 0,0 1 1,1 0-1,-1 0 0,1-1 0,-1 1 0,0 0 1,1 0-1,-1-1 0,1 1 0,0 0 1,-1-1-1,1 1 0,-1-1 0,1 1 1,0-1-1,0 1 0,-1-1 0,1 0 0,0 1 1,0-1-1,-1 0 0,1 1 0,0-1 1,0 0-1,0 0 0,0 0 0,-1 0 0,1 0 1,0 0-1,0 0 0,0 0 0,0 0 1,-1 0-1,1 0 0,0 0 0,0-1 0,0 1 1,0 0-1,-1-1 0,1 1 0,0-1 1,-1 1-1,1 0 0,0-1 0,-1 0 0,1 1 1,0-1-1,-1 1 0,1-1 0,0 0 1,2-5 50,0 0-1,-1 0 0,1 0 1,-1 0-1,0 0 0,-1 0 0,1 0 1,-1-1-1,0 0-49,1-62-295,-2 55-96,0 14-821,0 0-1173,0 1-2964,0 6-5440</inkml:trace>
  <inkml:trace contextRef="#ctx0" brushRef="#br0" timeOffset="2566.57">1056 950 6179,'0'0'8948,"0"0"-5266,5 0-1922,-5 0-719,0 0-1041,0 0-48,4 0-961,5 0-735,0 13-2722,-5-1-5443</inkml:trace>
  <inkml:trace contextRef="#ctx0" brushRef="#br0" timeOffset="2905.29">1288 1067 10821,'0'0'5779,"0"0"-3106,0 0-752,0 4-529,0 16-655,0 4-369,-5 4-240,-3 0-128,-6 0-160,10-4-448,-1 0-945,5-4-1969,0-4-5202</inkml:trace>
  <inkml:trace contextRef="#ctx0" brushRef="#br0" timeOffset="3252.56">1359 1243 10565,'0'0'6883,"0"0"-5410,5 0-241,-1 0-736,1 0-464,8 0-32,-4 0-400,4 0-1377,-4 0-2641,0 0-6851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4:59:04.2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1346 534 14182,'0'39'7183,"0"12"-2903,3 28-3736,-1-59-624,0-1-1,2 1 1,0-1 0,1 0 0,7 15 80,0-10 2,0 0 0,2-1 0,0-1 0,1 0 0,2-1 0,0-1 0,1-1 0,1 0 0,0-1 0,2-1 0,0-1 0,1-1 0,11 5-2,-26-17-12,1 0-1,0-1 0,0 1 1,0-2-1,1 1 0,-1-1 0,0 0 1,1-1-1,-1 0 0,1 0 1,-1-1-1,0 0 0,6-2 13,-10 2 1,-1-1-1,1 0 1,0 0 0,-1 0 0,0 0-1,1 0 1,-1-1 0,0 1-1,0-1 1,0 0 0,-1 0-1,1 0 1,-1-1 0,0 1-1,1 0 1,-1-1 0,-1 1-1,1-1 1,-1 0-1,8-17 13,-1 1-1,5-23-12,-9 30 2,9-35-19,-3-1-1,-1 0 1,-1-19 17,-1-32-1722,-5-20 1722,-1 109-1728,0 19-2354,1 21-662,-2 24-1254</inkml:trace>
  <inkml:trace contextRef="#ctx0" brushRef="#br0" timeOffset="363.32">1970 1099 13350,'0'0'5090,"0"8"-2881,0 16-1264,0 0-417,0 4-336,0-4-192,0 0-32,0 0-160,0-3-320,0-5-545,0-4-1024,0-4-2465,0 0-6131</inkml:trace>
  <inkml:trace contextRef="#ctx0" brushRef="#br0" timeOffset="733.23">2104 1039 2257,'0'0'10085,"0"0"-4720,0 0-2759,0 0-1274,0 3-580,-1 9-544,0 0 0,-1 0-1,0-1 1,-3 7-208,2-6 203,0 1 0,1 0 0,0 0 0,1 8-203,0-4 250,0-13-210,1 1 0,-1-1 0,1 0-1,1 0 1,-1 0 0,1 1 0,-1-1 0,1 1-40,0-5 4,0 1 0,-1 0 0,1-1 1,0 1-1,0-1 0,-1 0 1,1 1-1,0-1 0,0 1 1,0-1-1,0 0 0,0 0 0,-1 0 1,1 1-1,0-1 0,0 0 1,0 0-1,0 0 0,0 0 1,0-1-5,26 1 40,-19-1-30,-4 1-10,1 1-4,0-1 1,0 0-1,0-1 0,0 1 0,0-1 0,0 0 0,5-2 4,-8 2-3,0 0 0,-1 0 0,1 0 0,0-1 0,0 1 0,-1-1 0,1 1 0,-1-1 0,1 0 0,-1 0 0,0 0 1,0 0-1,0 1 0,0-2 0,0 1 0,0 0 0,0 0 0,-1 0 0,1-1 3,1-6-49,0-1 0,0 0 0,-1 0 0,-1 0 0,1-1 0,-2 1 0,1 0 0,-2-5 49,1 14-12,1-1-1,-1 1 1,1 0 0,-1 0 0,0 0-1,1 0 1,-1 0 0,0 0 0,0 0 0,1 0-1,-1 0 1,0 0 0,0 0 0,0 0-1,0 1 1,0-1 0,0 0 0,-1 1-1,1-1 1,0 1 0,0-1 0,0 1 0,-1 0-1,1-1 1,0 1 0,0 0 0,-1 0-1,0 0 13,-43-1-3187,32 2-748,7-1-3570</inkml:trace>
  <inkml:trace contextRef="#ctx0" brushRef="#br0" timeOffset="1064.79">2380 1015 7523,'0'0'6275,"0"0"-2849,0 0-881,0 0-688,0 0-641,0 0-495,0 0-321,0 0-400,0 0-272,0 0-545,0 16-1472,0-4-3057,0 4-9893</inkml:trace>
  <inkml:trace contextRef="#ctx0" brushRef="#br0" timeOffset="1418.35">2527 1131 11973,'-13'32'4258,"-5"4"-1696,0-4-1314,9 1-527,0-9-417,0 0-304,9-8-64,-4-4-625,4-4-639,0 0-2562,0-4-5410</inkml:trace>
  <inkml:trace contextRef="#ctx0" brushRef="#br0" timeOffset="1769.08">2656 1300 15863,'0'0'4098,"0"0"-2193,0-4-1233,0 0-544,0 4-128,0 0-448,0 0-1601,9 0-4290,-9 0-7491</inkml:trace>
  <inkml:trace contextRef="#ctx0" brushRef="#br0" timeOffset="2838.13">2024 0 8420,'0'0'5304,"0"0"-1908,0 0-1315,0 0-651,0 0-539,0 0-355,0 12-61,0 137-499,0-148-19,0 0-1,0 1 1,0-1-1,0 1 1,0-1-1,0 0 1,0 1-1,1-1 1,-1 0 0,1 1-1,-1-1 1,1 0-1,-1 0 1,1 0-1,0 1 1,0-1-1,-1 0 1,1 0 0,0 0-1,0 0 1,0 0-1,0 0 1,0-1-1,1 1 1,-1 0-1,0 0 1,0-1-1,0 1 1,1-1 0,-1 1-1,1-1 44,3 2-343,1-1-1,0-1 1,0 1 0,0-1-1,0 0 1,4-1 343,6 1-229,-15 0 219,1-1 0,0 1 0,0-1 0,-1 1 1,1-1-1,0 0 0,-1 0 0,1 1 0,-1-1 1,1 0-1,-1 0 0,0-1 0,1 1 0,-1 0 1,0 0-1,0-1 0,1 1 0,-1-1 0,0 1 1,-1-1-1,1 1 0,0-1 10,17-37-152,-18 38 151,5-30 562,-5 30-132,0 1 193,0 0 10,0 0-37,0 0 37,0 0-101,0 0 35,0 0 34,0 2-58,0 21-216,0 17 262,3 25-588,-1-52-7,0 0 0,0 0 1,2-1-1,-1 1 0,2 0 1,-1-1-1,2 0 7,3 13-206,3 8-740,-1-19-2467,-3-13-1800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13.7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1 506 544,'0'0'9817,"8"-1"761,6 1-5935,54-4-7757,-42 1 4849,8-3-1836,0 2-1,1 2 1,17 1 101,-52 2-1,1-1 0,-1 1-1,1-1 1,-1 0 0,0 1 0,1-1-1,-1 1 1,1-1 0,-1 1 0,0-1 0,0 1-1,1 0 1,-1-1 0,0 1 0,0-1 0,0 1-1,0-1 1,1 1 0,-1 0 0,0-1-1,0 1 1,0-1 0,0 1 0,0 0 0,0-1-1,-1 1 2,1 23 118,0-17-79,0-5-28,0 21 136,-1-1 0,-2 12-147,2-26 12,-1-1 0,0 1 0,0 0 0,-1-1 0,1 0 1,-2 1-1,1-1 0,-1 0 0,0-1-12,-19 26-101,-1-1 0,-2-1 1,-1-1-1,-28 22 101,55-48-7,-1-1 0,0 0 0,1 1 0,0-1 0,-1 1 1,1-1-1,0 1 0,0-1 0,1 1 0,-1-1 0,0 1 7,1 3-9,-1-4-5,-1 0 1,1 1 0,1-1 0,-1 0 0,0 0 0,0 0 0,1 1 0,-1-1-1,1 0 1,0 0 0,0 0 0,0 0 0,1 2 13,-1-3-9,0 0 1,1 1-1,0-1 1,-1 0-1,1 0 1,-1 0-1,1 0 1,0-1-1,0 1 1,0 0-1,-1-1 1,1 1-1,0-1 1,0 0-1,0 0 1,0 1 8,31 3-37,0-1 0,-1-1 1,1-2-1,19-2 37,-49 2-31,0-1-1,0 0 1,0 1-1,0-1 1,0 0-1,0 0 1,0-1-1,0 1 1,-1-1-1,1 1 1,0-1-1,-1 0 1,0 0-1,1 0 1,-1 0 31,3-3-912,-1 0 0,1-1 0,-1 1 0,-1-1 0,1 0 0,1-4 912,5-14-8220</inkml:trace>
  <inkml:trace contextRef="#ctx0" brushRef="#br0" timeOffset="564.08">491 165 10341,'-8'0'1928,"-34"1"4741,3 6-3998,36-6-2636,0 0 0,0 0 1,0 0-1,0 1 0,0 0 0,0 0 0,1-1 0,-1 2 1,0-1-1,1 0 0,0 0 0,-1 1 0,1-1 1,0 1-1,0 0 0,1 0 0,-1 0 0,0-1 1,1 2-1,0-1 0,0 0 0,0 0 0,0 1-35,-1 5-21,1 0 0,0 0-1,1 0 1,0 1 0,0-1 0,1 1 21,0 17-86,-1-25 78,0-1 1,0 1 0,1 0-1,-1 0 1,0-1 0,0 1-1,1 0 1,-1-1 0,1 1-1,0-1 1,0 1-1,-1-1 1,1 1 0,0-1-1,0 1 1,0-1 0,0 0-1,0 0 1,1 1 0,-1-1-1,0 0 1,1 0-1,-1 0 1,1 0 0,-1 0-1,1-1 1,-1 1 0,1 0-1,-1-1 1,3 1 7,2 1-68,1-1-1,0 0 1,0-1 0,0 1-1,0-1 1,-1 0 0,5-1 68,-8 0-10,-1 0 0,0 1 0,1-1 0,-1 0-1,0 0 1,0 0 0,1 0 0,-1 0 0,0-1 0,0 1 0,0-1 0,-1 1 0,1-1 0,0 0 0,-1 1 0,1-1-1,-1 0 1,1 0 0,0-2 10,4-6 18,-1 0-1,0-1 0,2-6-17,-4 10 4,3-14 79,0 0-1,-2 0 1,0-1 0,-1 1 0,-1-1 0,-2 0-1,0 0 1,-1-5-83,0-9 357,1 33-325,0 0 1,0 0-1,0 1 0,-1-1 0,0 0 1,1 0-1,-1 1 0,0-1 1,0 1-1,-1-2-32,2 3-4,-1 0 0,1 0 0,-1 0 0,0 1 0,0-1 1,1 0-1,-1 0 0,0 0 0,0 0 0,0 1 0,0-1 0,0 0 0,0 1 0,0-1 0,0 1 1,0-1-1,0 1 0,0-1 0,0 1 0,0 0 0,0 0 0,0-1 0,0 1 0,-1 0 4,1 0-832,1 1-2431,0 2-4839</inkml:trace>
  <inkml:trace contextRef="#ctx0" brushRef="#br0" timeOffset="1118.08">736 88 8036,'-19'0'5807,"-25"-1"211,42 1-5923,0 0 0,0 1 0,0-1 0,0 1 0,0-1 0,0 1 0,0 0 0,0-1 0,0 1-1,1 0 1,-1 0 0,0 0 0,0 0 0,1 1 0,-1-1 0,1 0 0,-1 1 0,1 0-95,-3 4 32,0 0 0,1 0-1,0 0 1,1 1 0,-1-1 0,1 1 0,1 0 0,-1-1-1,1 1 1,0 3-32,-1 15-146,1 0 0,2 7 146,-1 0-368,0-31 335,0 0 0,0 0 0,1 0-1,-1 0 1,0 0 0,0 0 0,1 0-1,-1 0 1,1 0 0,-1 0 0,1 0 0,-1 0-1,1-1 1,-1 1 0,1 0 0,0 0-1,0 0 1,-1-1 0,1 1 0,0 0-1,0-1 1,0 1 0,0-1 0,0 1-1,0-1 1,0 1 0,0-1 0,0 0-1,0 1 1,0-1 0,0 0 0,1 0 33,5 1-212,1 0 0,-1 0 1,1-1-1,4-1 212,0 1-280,-7-1 235,-1 1 0,0-1-1,0-1 1,0 1 0,0 0 0,0-1 0,0 0-1,-1 0 1,1 0 0,0-1 0,-1 1-1,0-1 1,0 0 0,1 1 0,-2-2 0,2 0 45,2-2-16,0 0 1,-1-1 0,0 0 0,0-1 0,-1 1-1,0-1 1,3-6 15,-6 12 627,-1 2 534,0 0 71,0 0-261,1 18-5,0-9-917,0-1 0,1 1 0,0-1 1,0 1-1,1-1 0,0 0 0,1 0 0,0 0 0,3 4-49,-5-8-247,1 0 1,-1 0-1,1-1 0,0 1 1,1-1-1,-1 0 0,0 0 1,1 0-1,0-1 0,-1 1 1,1-1-1,0 0 0,1 0 1,-1 0-1,0 0 1,0-1-1,1 0 0,-1 0 1,5 1 246,9-1-6142,-1 2-6045</inkml:trace>
  <inkml:trace contextRef="#ctx0" brushRef="#br0" timeOffset="1465.53">1026 413 2817,'0'0'13510,"0"0"-8481,0 0-3489,0 2-617,10 13-345,1 0 0,0-1-1,6 6-577,9 11 281,-15-16-190,0 1-1,-1 0 1,-1 1-1,-1 0 1,0 0-1,-1 0 1,-1 1-1,-1 0 1,-1 1-1,0-1 1,-1 1-1,-1 0 1,-1-1-1,-1 18-90,1 0 76,0-11 16,-1 0-1,-2 10-91,1-29 11,0 1-1,0-1 1,-1 0 0,1 1-1,-1-1 1,-1 0 0,1 0 0,-1 0-1,0-1 1,-1 1 0,0 1-11,-3 1-34,1 0 0,-2 0 0,1-1 0,-1 0 0,0 0 0,0 0 0,-1-1 0,0-1 0,0 0 0,-1 0 1,1 0-1,-1-1 0,0-1 0,-3 1 34,2-1-1649,0-1 0,0 0 0,0-1 1,-1 0-1,0-1 1649,2 0-8930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19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1 338 7684,'0'0'3769,"0"0"-581,0 0-909,0 0-847,0 0-509,0 0 78,0 0-59,0 0-139,0 0-136,0 0-150,0 0-146,0 3-173,0 2-160,1 1 1,0-1-1,0 0 1,0 0 0,1 0-1,0 1 1,0-2 0,0 1-1,0 0 1,3 3-39,35 50 391,-14-22-181,3 7-161,2-2-1,1 0 1,31 26-49,-55-57-506,1 1 0,-2-1 0,1 2-1,4 8 507,-11-8-5776,-1-10-2302</inkml:trace>
  <inkml:trace contextRef="#ctx0" brushRef="#br0" timeOffset="354.12">264 229 8260,'-9'0'7635,"0"20"-4433,-4 24-2082,-1 9-319,-4 3-337,1 0-176,-1 0-144,0-8-64,5-4-64,-5-12 16,9-4-32,0-12-64,4-4-288,1-4-529,0-4-927,4 0-1890,-5-4-4642</inkml:trace>
  <inkml:trace contextRef="#ctx0" brushRef="#br0" timeOffset="1548.41">634 305 15031,'0'0'3610,"0"0"-1367,0 0-1090,0 0-500,0 0-250,0 0-136,0 0-56,0 8 368,-1 2-468,1 0 1,1 0 0,-1 0 0,2 0-1,-1-1 1,2 1 0,-1-1 0,1 1 0,4 8-112,11 22 189,7 17 228,11 13-417,-26-53 12,0-1 1,1 0-1,0-1 0,1-1 1,1 1-1,5 3-12,-13-14-16,0 0 0,0 0-1,0-1 1,1 0 0,-1 0 0,6 2 16,-9-4-12,0 0 1,0 0-1,1 0 0,-1-1 1,1 1-1,-1-1 1,1 1-1,-1-1 0,0 0 1,1 0-1,-1 0 1,1-1-1,-1 1 0,1 0 1,-1-1-1,1 0 1,-1 1-1,0-1 0,2-1 12,3-3 12,-1 0-1,0-1 1,0 0-1,0 0 1,-1 0-1,0-1 0,0 0 1,-1 0-1,1 0 1,0-3-12,10-15 24,-3 5-24,-1 0 1,0-2-1,-2 1 0,0-1 0,-1 0 1,0-9-1,3-15-245,-2-1 0,0-27 245,0 12-1049,-9 60 505,0 2-595,0 2-2079,0 4-4300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5.2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10821,'0'0'3631,"0"0"-966,0 0-1251,0 0-573,0 0-273,0 0-181,0 0-219,0 0-3,0 0 105,0 0-25,2 0-98,257 0 680,-257 0-766,-2 0 1,0 0 92,0 17 636,0-16-780,0 1-1,0-1 1,0 1-1,0-1 1,0 0 0,-1 0-1,1 1 1,0-1 0,-1 0-1,1 1 1,-1-1 0,1 0-1,-1 0 1,0 0-1,1 1 1,-2-1-10,-4 9-42,6-8 37,-1 0 0,1 1 0,-1-1 0,1 1 0,0-1 0,0 1 0,0-1 0,0 1 0,0-1 1,1 2 4,0 8-127,-1-11 114,0 0 0,1 0 1,-1-1-1,0 1 0,1 0 0,-1 0 1,1-1-1,0 1 0,-1 0 0,1-1 1,-1 1-1,1-1 0,0 1 0,0-1 0,-1 1 1,1-1-1,0 1 0,0-1 0,-1 0 1,1 1-1,0-1 0,0 0 0,0 0 1,0 0-1,-1 0 0,1 0 0,0 0 1,0 0-1,0 0 13,37 3-355,-21-3-17,25 3-1436,-12-2-6882,-30-1 8311,13 0-8222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6.0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5 193 4434,'-4'0'9748,"4"0"-5906,0 0-2033,0 0-640,0 0-641,0 0-192,0 0-160,0 12 48,0 16-32,0 4-80,0-4-80,0-4-32,0-8 0,0-4-192,0-8-576,0-4-1713,9 0-4979,17 0-3697</inkml:trace>
  <inkml:trace contextRef="#ctx0" brushRef="#br0" timeOffset="362.66">188 89 3185,'0'0'7777,"0"-1"-1607,-5 5-4691,2 0-1269,0 0-1,1 1 1,0-1-1,0 1 1,0 0-1,1-1 0,0 1 1,0 0-1,0 0 1,0 0-1,0 3-209,-1 61 707,2-56-420,0-12-287,0 0-1,0 1 1,0-1 0,0 0 0,0 1 0,0-1 0,0 0 0,0 1 0,1-1 0,-1 0-1,0 1 1,1-1 0,-1 0 0,1 0 0,0 0 0,-1 1 0,1-1 0,0 1 0,1-1-7,0-1-1,0 1 1,-1-1 0,1 1 0,0-1 0,0 0 0,-1 1-1,1-1 1,0 0 0,0 0 0,0 0 0,1-1 7,3 1-3,-5 0 9,1 1-1,0-1 1,-1 0 0,1-1-1,0 1 1,-1 0-1,1 0 1,0-1 0,-1 1-1,1-1 1,-1 1 0,1-1-1,-1 0 1,1 0-1,-1 1 1,2-2-6,-2 0 9,1 0 0,-1 0 1,0 0-1,0 0 0,0 0 0,0 0 0,-1 0 0,1 0 1,0-1-1,-1 1 0,1 0 0,-1-2-9,3-17-69,-2 1 0,0-1 0,-1-9 69,-1 8-807,1 22 474,0-1 0,0 1 0,-1 0 0,1 0 0,0 0 0,0 0-1,-1-1 1,1 1 0,0 0 0,-1 0 0,1 0 0,0 0 0,0 0 0,-1 0 0,1 0-1,0 0 1,-1 0 0,1 0 0,0 0 0,-1 0 0,1 0 0,0 0 0,-1 0-1,1 0 1,0 0 0,0 0 0,-1 0 0,1 0 0,-1 1 333,-3 2-7710</inkml:trace>
  <inkml:trace contextRef="#ctx0" brushRef="#br0" timeOffset="731.83">406 1 11013,'0'0'4610,"0"0"-1648,0 0-1138,0 0-751,0 0-625,0 0-256,0 0-192,0 8-608,0 12-1505,0 0-4786</inkml:trace>
  <inkml:trace contextRef="#ctx0" brushRef="#br0" timeOffset="1101.8">562 49 11973,'0'0'4803,"0"0"-1586,0 16-1488,0 20-1073,-4 4-352,-14-4-160,5 0-144,8-8-208,1-4-496,4-8-1297,0 0-2193,0-8-4674</inkml:trace>
  <inkml:trace contextRef="#ctx0" brushRef="#br0" timeOffset="1102.8">656 237 10757,'0'0'6739,"0"0"-3858,0 0-1552,0 0-705,0 0-496,0 0-128,4-4-400,10-4-1761,-1 4-1921,5 0-7859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27.5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254 438 2369,'-4'0'11013,"4"0"-5859,-5 0-2688,1 0-1042,-1 8-639,1 24-417,-5 8-288,0 5-80,0-1 64,5 0-64,-5-12 0,4 0-256,1-4-481,-5-8-1264,0 0-2945,4-4-7700</inkml:trace>
  <inkml:trace contextRef="#ctx0" brushRef="#br0" timeOffset="330.64">0 779 10309,'0'0'6595,"0"0"-3890,0 0-1665,0-4-463,0-8-465,27-12 112,17 8-64,1-4-144,4 0-16,0 0-368,-5-4-1457,-8 8-5010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58.3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259 81 8420,'-41'0'12438,"41"0"-12432,0 1 1,-1-1 0,1 0 0,0 1 0,-1-1 0,1 0 0,0 1-1,-1-1 1,1 1 0,0-1 0,0 1 0,0-1 0,-1 0-1,1 1 1,0-1 0,0 1 0,0-1 0,0 1 0,0-1 0,0 1-1,0-1 1,0 1 0,0-1 0,0 1 0,0-1 0,0 1 0,0-1-1,0 1-6,0 5 78,0-3-33,-13 214 806,13-215-872,0-2-46,0 0-37,0 0 35,0 0-19,0-10-67,0 5 169,0 0 0,0 0 0,1 0 1,-1 0-1,1 0 0,0 0 0,1 0 0,-1 0 0,2-1-14,-2 4 10,0 0-1,0 1 1,0-1-1,0 1 1,1-1 0,-1 1-1,1-1 1,-1 1-1,1 0 1,-1 0 0,1 0-1,0 0 1,-1 0-1,1 0 1,0 0-1,0 1 1,0-1 0,0 0-1,0 1 1,0 0-1,0-1 1,0 1 0,-1 0-1,1 0 1,0 0-1,1 0-9,26-1 4,-21 0-13,0 0-1,0 1 1,1 0-1,-1 1 1,0 0-1,7 1 10,-14-1-1,0 0 1,0-1-1,0 1 1,-1 0-1,1 0 0,0 0 1,0 0-1,0 0 1,-1 0-1,1 0 0,-1 0 1,1 1-1,-1-1 1,1 0-1,-1 0 0,1 0 1,-1 1-1,0-1 1,0 1 0,2 4 11,3 12 99,-1 1 1,0-1-1,-1 1 0,-1 1 0,-1-1 1,-1 0-1,-1 8-110,1-2 170,-1-21-142,1-1 0,-1 0 0,0 1 0,0-1 0,0 1 1,0-1-1,-1 0 0,1 0 0,-1 0 0,0 0 0,0 0 0,0 0 1,0 0-1,-1-1 0,1 1 0,-1-1 0,1 1 0,-1-1 0,0 0 1,0 0-1,0 0 0,0-1 0,0 1 0,0-1 0,-4 2-28,-8 3 79,-1-1-1,0 0 0,0-1 0,-14 2-78,-4-3-65,-1 0 0,1-2 1,-15-3 64,-5 1-1967,41 3-950,7 3-3354,2-4-4899</inkml:trace>
  <inkml:trace contextRef="#ctx0" brushRef="#br0" timeOffset="432">143 1 6179,'0'0'4978,"0"0"-2641,0 0-656,0 0-144,0 8-177,27 0-111,4 0-481,5 4-192,-5-8-303,0 0 31,-4 4-256,0-4 0,-9 0-48,-9-4-240,4 0-417,0 0-1376,1 0-3025,-5 0-5027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5:59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12470,'-3'1'7309,"2"4"-4136,0 13-4390,1-14 2106,1 3-805,-1-1 0,1 1 0,0-1 0,1 0 0,-1 0 1,1 1-1,1-1 0,-1 0 0,1-1 0,0 1 0,3 4-84,7 9 90,1-1 0,12 13-90,0-1 50,35 48 113,-59-76-168,-1 0 1,0 0 0,1-1-1,-1 1 1,1-1-1,0 1 1,-1-1 0,1 0-1,0 0 1,0 0 0,0 0-1,0 0 1,0 0 0,0 0-1,0 0 1,0-1-1,0 1 1,0-1 0,1 0-1,-1 0 1,0 1 0,2-2 4,2-4 8,0-8 22,-1 0 1,0-1-1,0 1 1,-2-1-1,0 0 1,0-1-31,3-24 155,0-28-155,-5-30-1032,-1 97 71,0 0-693,0 5-1232,0 26-3218,0 21-4619</inkml:trace>
  <inkml:trace contextRef="#ctx0" brushRef="#br0" timeOffset="332.16">237 584 6739,'0'0'6979,"-5"20"-3121,1 29-2193,-1 15-417,-8 4-703,4-4-81,0-12-288,0-12-16,9-8-160,0-12-288,0-4-192,0-12-753,0-4-592,0 0-1280,0 0-2546</inkml:trace>
  <inkml:trace contextRef="#ctx0" brushRef="#br0" timeOffset="1349.54">598 448 1040,'-1'-6'9750,"-1"7"-1706,1 6-3334,0 1-6399,1 2 1766,0-1 1,1 0-1,0 1 0,0-1 0,1 1 0,0-1 0,0 0 0,1 0 0,1 0 1,0-1-1,3 7-77,11 20 195,103 188 37,-119-220-232,4 8 0,1-1-1,0 0 1,5 4 0,-10-12 0,-1 0 1,1 1-1,1-1 1,-1-1-1,0 1 1,0 0-1,1-1 1,-1 1-1,1-1 1,0 1-1,-1-1 1,1 0 0,0 0-1,-1-1 1,1 1-1,0 0 1,3-1-1,-5 0 8,0-1 1,-1 1 0,1-1 0,0 1 0,0-1 0,0 1 0,0-1-1,-1 0 1,1 1 0,0-1 0,-1 0 0,1 0 0,0 0 0,-1 1 0,1-1-1,-1 0 1,1 0 0,-1 0 0,0 0 0,1 0 0,-1 0 0,0 0-1,0 0 1,0 0 0,1 0 0,-1 0-9,2-9 63,14-32 133,-3-2-1,-2 1 1,6-45-196,-6-9 71,-6 48-112,1 1-1,2 0 0,3 1 0,10-27 42,-21 72-221,0 2-137,0 69-10612,0-18-1180</inkml:trace>
  <inkml:trace contextRef="#ctx0" brushRef="#br0" timeOffset="1696.86">1163 789 10165,'0'0'5826,"0"0"-2752,0 12-2322,0 24 241,-4 4-513,0 0-192,-1-8-256,1-8-32,4-4-352,0-8-577,0-8-960,0 0-1952,0-4-5283</inkml:trace>
  <inkml:trace contextRef="#ctx0" brushRef="#br0" timeOffset="2082.04">1328 777 10165,'-1'0'476,"1"0"0,-1 0 1,0 0-1,0 0 1,0 1-1,0-1 0,0 0 1,0 1-1,1-1 0,-1 0 1,0 1-1,0-1 1,1 1-1,-1-1 0,0 1 1,0-1-1,1 1 0,-1 0-476,-9 17 2571,-2 28-3764,10-33 2099,-2 3-743,1 0-1,1 0 1,0 0 0,2 0 0,-1 1-1,2-1 1,1 7-163,-1-22 1,0 0-1,-1-1 1,1 1-1,0 0 1,0 0-1,0 0 1,0-1-1,0 1 1,0-1-1,0 1 1,1-1-1,-1 1 1,0-1-1,0 1 1,0-1-1,0 0 1,1 0-1,-1 0 1,0 0 0,0 0-1,0 0 1,1 0-1,-1 0 1,0 0-1,33-2 22,-32 1-16,-1 1 0,1-1 0,0 1 0,-1-1 0,1 0 0,-1 0 0,1 0 0,-1 0 0,1 0 0,-1 0 0,1 0 0,-1 0 0,0-1-1,0 1 1,0 0 0,0-1 0,0 1 0,0-1 0,1-1-6,13-33 23,-13 31-20,1-7-75,-1 0 1,0 0 0,0-1-1,-1 1 1,-1-1 0,-1-10 71,1 5-1224,0 17-2305,0 1-4102</inkml:trace>
  <inkml:trace contextRef="#ctx0" brushRef="#br0" timeOffset="2467.59">1466 817 432,'0'-4'12182,"0"4"-7524,0 0-2225,0 0-1008,0 0-609,0 0-352,0 0-384,0 0-80,0 0-1216,0 0-2498,9 8-5506</inkml:trace>
  <inkml:trace contextRef="#ctx0" brushRef="#br0" timeOffset="2821.75">1627 893 12646,'0'0'4018,"0"0"-1297,0 16-912,0 16-785,-5 4-624,-8 0-224,4-3-176,0-5-96,0 0-496,5-4-1697,4-8-4338,0-4-5683</inkml:trace>
  <inkml:trace contextRef="#ctx0" brushRef="#br0" timeOffset="2822.75">1769 1005 1521,'0'0'5186,"0"0"-1920,0-4-1826,0 4-1440,0-4-2721,0 4-5299</inkml:trace>
  <inkml:trace contextRef="#ctx0" brushRef="#br0" timeOffset="3570.48">1261 3 4114,'0'-2'15652,"0"3"-12335,0 4-4171,-1 4 1009,0 0 0,-1 0-1,0 0 1,-1 0 0,0 0 0,0-1 0,-1 0 0,0 1-155,-9 22 159,4-9-35,1 1 0,1 1-1,1-1 1,1 1 0,1 0 0,2 1 0,-1 20-124,2-13 31,0-20-36,1-1-1,0 1 1,0 0-1,2-1 1,1 11 5,-2-20-21,-1 1 0,1 0 0,0-1 0,0 1 0,0-1 0,1 1 0,-1-1 0,1 0 0,-1 1 0,1-1 0,0 0 0,0 0 0,0 0 0,0-1 0,0 1 0,0 0 0,1-1 0,-1 1 0,0-1 0,1 0 0,-1 1 0,1-1 0,-1-1 0,1 1 0,0 0 0,0 0 21,42 5-579,-42-6 560,0 1 0,0-1-1,1 0 1,-1 0 0,0-1 0,1 1 0,-1-1 0,0 1 0,0-1 0,0 0 0,0 0 0,2-1 19,-2-1-6,0 0 0,0 0 0,-1 1 0,1-2 0,-1 1 0,0 0 0,0 0 0,0-1 0,0 1 0,0-1 0,-1 1 0,0-1-1,0 0 1,0 0 0,0 1 0,0-4 6,1-11-12,0 1 0,-1-1 0,-1-2 12,0 14 10,-1 5 3,1-1 0,0 0 0,0 1 0,0-1 0,-1 0-1,1 1 1,-1-1 0,1 1 0,-1-1 0,0 1 0,0-1 0,0 1-1,1 0 1,-1-1 0,0 1 0,-1 0 0,1 0 0,0-1 0,0 1-1,0 0 1,-1 0 0,1 0 0,-1 1 0,1-1 0,0 0 0,-1 0-1,0 1-12,-6-3 59,0 0-1,0 1 1,0 1-1,0-1 1,-2 1-59,-2-1 62,-8 0-165,0 0 0,-1 2 0,1 0 103,10 0-305,9 0 217,1 0-1,-1 0 0,0 0 1,0 0-1,0 0 1,0 0-1,1 0 0,-1 0 1,0 1-1,0-1 1,0 0-1,1 1 0,-1-1 1,0 1-1,0-1 1,1 1-1,-1-1 0,0 1 1,1-1-1,-1 1 1,1 0-1,-1-1 0,1 1 1,-1 0-1,1-1 1,-1 1-1,1 0 0,-1 0 1,1-1-1,0 1 1,-1 1 88,0 28-5510,1-20 2358,0 7-4435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03.65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1 5555,'-4'0'12133,"4"0"-8691,0 0-1986,0 0-863,0 0-497,4 0-32,28 0-48,-6 0-16,-8 0-32,-4 0-336,-6 0-1057,-3 8-2545,-5 4-7603</inkml:trace>
  <inkml:trace contextRef="#ctx0" brushRef="#br0" timeOffset="347.28">0 169 10789,'0'0'8372,"0"0"-6291,0 0-1521,0 0-464,9 0-16,31 0-80,5 0 16,4 0-16,0 0-544,-5 0-2113,-3 0-6275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04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0 610 1361,'15'0'13962,"3"-1"-7271,3 1-4217,42 0-5585,-38 1 4841,-23 0-1721,0-1 1,1 0 0,-1 1-1,0-1 1,0 1 0,1-1 0,-1 1-1,0 0 1,0 0 0,0 0-1,0 1 1,0-1 0,0 0-1,0 1 1,0-1 0,-1 1 0,1-1-1,0 1 1,-1 0 0,0 0-1,1 0 1,-1 0 0,0 0 0,0 0-1,0 0 1,0 0 0,0 0-1,0 1 1,0 1-10,1 8 38,-1-1 1,0 1-1,0-1 0,-1 1 1,-1 8-39,1 3 87,-1-13-87,-1 0 1,1 0-1,-1 0 0,-1 0 1,0 0-1,0-1 0,-1 1 1,0-1-1,-1 0 0,0 0 1,0 0-1,-1-1 0,0 1 0,-1-2 1,0 1-1,-4 4 0,10-12 94,1 0 7,0 0 43,1 2-114,0-1 0,0 1 0,1-1 0,-1 0-1,1 0 1,-1 0 0,1 0 0,-1 0 0,1 0 0,0 0 0,-1-1 0,1 1-1,0 0 1,-1-1 0,1 1 0,0-1 0,0 0 0,0 0 0,-1 0 0,2 0-30,45 1-92,-33-1 104,11-1-568,-1 0 0,5-2 556,23-8-7794,-30 6-3683</inkml:trace>
  <inkml:trace contextRef="#ctx0" brushRef="#br0" timeOffset="353.9">477 622 10965,'0'-1'6636,"-1"0"-4815,-4 8-852,-10 23-256,2 1 0,1 0 0,1 1 1,1 0-1,2 0 0,0 11-713,7-35 32,0 0-1,0 0 1,1 0-1,0 0 1,0 0 0,1 0-1,0 4-31,0-9-8,0-1 0,0 1 0,0 0 0,0-1 0,0 1 0,0-1 0,1 1 0,0-1 0,-1 1 0,1-1 0,0 0 0,0 0 0,0 0 0,0 0 0,0 0 0,1-1 0,-1 1 0,0 0 0,1-1 0,-1 0 0,2 1 8,5 0-380,0 0-1,0 0 0,1 0 1,-1-1-1,1-1 1,-1 0-1,0 0 0,1 0 1,2-2 380,21 1-5304,-6 1-3951</inkml:trace>
  <inkml:trace contextRef="#ctx0" brushRef="#br0" timeOffset="685.83">709 682 1409,'0'0'10244,"0"0"-5441,0 0-1986,0 0-864,0 0-593,0 20-447,0 8-1,0 8-304,0 0-127,0-4-433,0-8-48,0 0-112,0-8-481,9 0-735,-5-4-2178,10-7-7203</inkml:trace>
  <inkml:trace contextRef="#ctx0" brushRef="#br0" timeOffset="1070.52">941 646 6467,'0'0'5170,"0"0"-978,0 0-1215,-7 6 86,1 2-2875,0-1 0,1 1 0,0-1 0,0 1 0,1 1 0,0-1 0,0 1 0,1-1 0,0 1 0,1 0 0,0 0 0,-1 8-188,0 15 411,1 1 1,1-1-1,2 4-411,0 12 327,-1-47-327,0 0 0,0 0 0,0 1 0,0-1 0,1 0 0,-1 0 0,0 1 0,1-1 0,-1 0 0,0 0-1,1 0 1,0 0 0,-1 1 0,1-1 0,0 0 0,-1 0 0,1 0 0,0 0 0,0-1 0,0 1 0,0 0 0,0 0-1,0 0 1,0-1 0,0 1 0,0 0 0,0-1 0,0 1 0,0-1 0,1 0 0,-1 1 0,0-1 0,0 0 0,1 1-1,5-1-46,0 1 0,0-1 0,0 0 0,0 0 0,7-2 47,-4 1-74,-7 0 66,1 0-1,-1 0 0,0 0 0,0 0 1,0-1-1,0 1 0,0-1 0,0 0 1,0 0-1,0 0 0,-1 0 1,1 0-1,-1-1 0,0 1 0,1-1 1,-1 0-1,0 0 0,-1 1 0,2-3 9,3-6-20,0-1-1,0 1 1,-1-1-1,2-8 21,-4 7 1,0-1-1,-1 1 0,0 0 1,-1-1-1,-1 0 0,0 1 1,-2-14-1,1 24-12,1 0 0,-1 0 1,0 0-1,1 0 0,-1 0 1,-1 0-1,1 0 0,0 1 1,-1-1-1,1 0 0,-1 1 1,0-1-1,0 1 0,0 0 1,0 0-1,-1-1 0,1 1 1,0 1-1,-1-1 0,1 0 1,-1 1-1,0-1 0,0 1 1,-2-1 11,4 1-216,1 1 1,-1 0 0,0-1-1,1 1 1,-1 0 0,0 0-1,1 0 1,-1 0 0,0 0-1,0 0 1,1 0 0,-1 0 0,0 0-1,1 0 1,-1 0 0,0 0-1,0 1 1,1-1 0,-1 0-1,0 0 1,1 1 0,-1-1-1,1 0 1,-1 1 0,0-1-1,1 1 1,-1-1 0,1 1-1,-1-1 1,1 1 0,-1-1-1,1 1 1,0 0 0,-1-1-1,1 1 1,0-1 0,-1 1-1,1 0 1,0-1 0,0 1 0,-1 0-1,1-1 1,0 1 0,0 0-1,0 0 1,0-1 0,0 1-1,0 0 216,-4 22-12784</inkml:trace>
  <inkml:trace contextRef="#ctx0" brushRef="#br0" timeOffset="1470.97">1382 634 1441,'-11'-7'10921,"-1"4"-5020,-16 3-1552,24 1-4263,0 0 0,0 0 0,1 0 0,-1 0 0,0 1-1,1 0 1,-1-1 0,1 1 0,0 0 0,-1 1 0,1-1 0,-1 2-86,-9 10 363,1 1-1,1-1 1,0 2 0,1 0 0,-2 6-363,7-12 117,0 0 0,1 0-1,1 0 1,0 1 0,0-1 0,1 1 0,0 0-1,1 0 1,0 8-117,1-18 0,0-1 0,0 1 0,0 0 0,0-1 0,0 1 0,0 0 0,1-1 0,-1 1 0,0 0 0,0-1 0,1 1-1,-1 0 1,1-1 0,-1 1 0,0-1 0,1 1 0,-1-1 0,1 1 0,-1-1 0,1 1 0,0-1 0,-1 1 0,1-1 0,-1 0 0,1 1 0,0-1 0,-1 0 0,1 0 0,0 1 0,-1-1-1,1 0 1,0 0 0,24 2-39,-19-3 29,18 2-33,-9-1 24,0 0 1,-1 0-1,1-2 1,0 1-1,10-4 19,-20 3-1,-1 1 0,1-1 0,-1 0 0,0 0 1,0 0-1,0-1 0,0 0 0,0 1 0,0-1 0,-1-1 0,1 1 0,-1 0 0,0-1 0,0 0 0,0 0 0,0 1 0,-1-2 1,0 1-1,0 0 0,0-1 1,2-4-239,-2 0 1,1-1-1,-1 1 1,-1-1 0,0 1-1,0-1 1,-1 0-1,0-8 239,0 9-1126,0 8-2201,0 1-3697</inkml:trace>
  <inkml:trace contextRef="#ctx0" brushRef="#br0" timeOffset="1871.61">1720 534 4066,'1'19'14942,"0"3"-8273,1 3-4865,9 36-4808,-4-40 4856,0 3-1734,0 0-1,-2 1 1,-1-1-1,-1 1 0,0 0 1,-2 0-1,-2 0 0,-1 18-117,1-39-17,-1 1-1,1 0 0,-1-1 1,0 0-1,0 1 0,0-1 1,0 0-1,-1 0 0,0 0 1,0 0-1,0-1 0,0 1 1,0-1-1,-1 0 0,1 0 0,-1 0 1,0 0-1,-3 1 18,0 1-403,-1 0 0,0-1 0,0 0 0,-1 0 0,1-1 0,-1 0 0,1-1 0,-1 0 0,-6 1 403,-15-2-5913,23-1 1890,0 0-9364</inkml:trace>
  <inkml:trace contextRef="#ctx0" brushRef="#br0" timeOffset="3228.24">2090 445 8724,'1'12'3010,"0"0"1,0-1-1,1 1 1,1 2-3011,17 50 3130,6 0-5057,4 0 1927,-16-36 1092,4 13-1056,-8-16-113,1-1 1,2-1-1,0 0 1,1-1-1,9 10 77,-22-30-34,1-1 0,-1 1 0,1-1-1,0 0 1,-1 0 0,1 1-1,0-1 1,0-1 0,0 1 0,0 0-1,-1 0 1,1-1 0,0 1-1,0-1 1,0 1 0,1-1 0,-1 0-1,0 0 35,-1 0-2,0 0 0,0 0-1,0 0 1,1 0 0,-1 0 0,0-1-1,0 1 1,0 0 0,0-1-1,0 1 1,0-1 0,0 1-1,0-1 1,0 0 0,0 1 0,0-1-1,0 0 1,0 0 0,0 1-1,0-1 1,-1 0 0,1 0-1,0 0 1,-1 0 0,1 0 0,-1 0-1,1 0 1,-1 0 0,1 0-1,-1-1 1,0 1 2,9-43 182,-2 0 1,-2-1-1,-2-14-182,0 8 40,2 1 0,8-30-40,-12 76 4,0 1 0,0-1-1,0 0 1,0 1 0,1-1 0,0 1-1,-1-1 1,1 1 0,2-3-4,-3 5-217,0 0-1,0 0 1,0 0 0,0 0-1,1 0 1,-1 1 0,0-1-1,0 0 1,1 1-1,-1-1 1,0 0 0,1 1-1,-1 0 1,0-1 0,1 1-1,-1 0 1,1-1 0,-1 1-1,1 0 1,-1 0 0,1 0-1,-1 1 1,0-1-1,1 0 1,-1 0 0,1 1-1,0 0 218,12 5-6621</inkml:trace>
  <inkml:trace contextRef="#ctx0" brushRef="#br0" timeOffset="3575.95">2692 846 8884,'0'0'6563,"0"0"-4002,0 0-816,0 0-336,0 0-705,0 20-352,0 12 320,0-4-319,0 1-353,0-9 0,0-4-353,0-8-447,0-8-881,0 0-2160,13 0-7060</inkml:trace>
  <inkml:trace contextRef="#ctx0" brushRef="#br0" timeOffset="3961.19">2866 798 8308,'-7'6'10004,"4"7"-6795,0 19-4497,3-23 2398,-2 17-687,1-1-1,1 1 0,3 14-422,-3-39 5,0 0 0,1 0 0,-1 0 0,1 0-1,-1 0 1,1 0 0,-1 0 0,1 0 0,-1 0-1,1 0 1,0 0 0,0 0 0,-1 0 0,1 0-1,0 0 1,0-1 0,0 1 0,0 0 0,0-1-1,0 1 1,0-1 0,0 1 0,0-1 0,0 1-1,0-1 1,1 0 0,-1 1 0,1-1-5,37 2 108,-28-2-55,-9-1-49,0 1 0,0-1-1,-1 0 1,1 0-1,0 1 1,-1-1-1,1 0 1,-1 0-1,1-1 1,-1 1 0,1 0-1,-1 0 1,0-1-1,1 1 1,-1-1-1,0 1 1,0-1 0,0 0-1,0 1 1,-1-1-1,1 0 1,0 1-1,-1-1 1,1 0-1,-1 0 1,1 0 0,-1-1-4,2-6 8,0-1 1,0 1 0,-1-1-1,0-9-8,-1-40 86,0 57-90,0 1 0,-1-1 0,1 0 0,0 1 1,-1-1-1,0 1 0,1 0 0,-1-1 0,0 1 1,1 0-1,-1-1 0,0 1 0,0 0 1,0 0-1,0-1 0,-1 1 0,1 0 0,0 0 1,0 0-1,0 1 0,-1-1 0,1 0 0,-1 0 4,-13-3-4659,11 4-2528</inkml:trace>
  <inkml:trace contextRef="#ctx0" brushRef="#br0" timeOffset="4346.78">3044 750 12742,'0'0'5266,"0"0"-2529,0 0-1152,0 0-528,0 0-481,0 0-224,0 0-208,0 0-144,0 0-16,0 0-624,0 20-1041,4 8-2801,10-4-13158</inkml:trace>
  <inkml:trace contextRef="#ctx0" brushRef="#br0" timeOffset="4695.39">3525 782 9973,'0'0'6963,"0"0"-3938,-9 0-1664,-4 0-529,-1 20-432,-3 8-256,-1 4 97,0 0-193,5-4-48,-5-3-65,9-5-447,0 0-720,9-8-1986,0 0-5442</inkml:trace>
  <inkml:trace contextRef="#ctx0" brushRef="#br0" timeOffset="4696.39">3516 979 10277,'0'0'9044,"0"0"-6355,0 0-1360,0 0-689,0 0-640,0 0-32,0 0-800,-4 0-2322,-1 0-8355</inkml:trace>
  <inkml:trace contextRef="#ctx0" brushRef="#br0" timeOffset="5495.12">2429 4 5587,'-4'0'8966,"8"-2"-3234,4 1-3243,-1 0-3298,83 1 1670,-88 0-867,-1 1-1,0-1 1,0 0-1,1 1 1,-1-1-1,0 1 1,0-1-1,0 1 1,0-1-1,0 1 1,1 0-1,-1 0 1,0-1-1,-1 1 1,1 0-1,0 0 1,0 0-1,0 0 1,0 0-1,-1 0 1,1 0-1,-1 1 1,1-1-1,-1 0 1,1 0-1,-1 0 1,1 1-1,-1-1 1,0 0-1,0 0 1,0 1-1,0-1 1,0 0-1,0 1 1,0 0 6,0 8-139,0 1 0,0 0 1,-1-1-1,-1 2 139,2-10 3,-2 6-170,-1 0-1,0 0 0,0-1 0,0 1 1,-1-1-1,0 1 0,0-1 0,-5 5 168,-8 16-851,8-14 232,7-11 235,0 1 0,0-1 1,0 1-1,0 0 0,1-1 1,-1 1-1,1 0 0,0 0 1,0 0-1,0 0 0,0 0 1,1 2 383,0-5-1217,0-1 134,2 0 782,2 0 519,0 0 1,-1 1-1,1 0 1,-1 0-1,1 0 1,0 0 0,-1 0-1,0 1 1,1-1-1,-1 1 1,0 0-1,0 0 1,0 0 0,2 2-219,0 0 377,0 1 0,0 0 0,-1 0 1,1 0-1,-1 1 0,0 0 1,2 4-378,-5-9 134,0 0 0,0 1 0,-1-1 0,1 1 0,0-1 0,-1 1 0,1-1 0,-1 1 0,1 0 0,-1-1 0,0 1 0,1 0 0,-1-1 0,0 1 0,0 0 0,0-1 0,0 1 1,-1 0-1,1-1 0,0 1 0,-1 0 0,1-1 0,-1 1 0,0-1 0,1 1 0,-1-1 0,0 1 0,0-1 0,0 1 0,0-1 0,0 0 0,0 0 0,-1 1 0,1-1 0,0 0 0,0 0 0,-1 0 0,0 0-134,-3 2-22,0-1 0,0 0 0,0 0 0,0 0-1,0-1 1,0 0 0,-1 0 0,1 0 0,0 0-1,-6-1 23,11 1-372,0-1-1,-1 1 0,1-1 1,0 1-1,0 0 0,0-1 1,0 1-1,0-1 0,0 1 1,0 0-1,0-1 0,0 1 1,0-1-1,0 1 0,0 0 1,0-1-1,0 1 0,0-1 0,1 1 1,-1-1-1,0 1 0,1 0 1,-1-1-1,0 1 0,1-1 1,-1 1-1,0-1 0,1 0 1,-1 1 372,22 10-6561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0.9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285 185 960,'-9'0'15496,"0"0"-11671,1 24-2080,3 20-1089,-4 4-63,5 0-449,-1 0-144,5-4-176,0-8-80,0-8-257,0-8-543,0-3-1393,0-5-2305,0-8-4227</inkml:trace>
  <inkml:trace contextRef="#ctx0" brushRef="#br0" timeOffset="354.18">5 425 11701,'-5'0'6275,"5"-4"-4546,0 0-1345,36-12-336,31 0 224,8 0-176,1-4-96,0 8-96,-14 0-688,1 4-1809,-14 4-4386</inkml:trace>
  <inkml:trace contextRef="#ctx0" brushRef="#br0" timeOffset="2845.41">784 8 4786,'0'-1'5474,"0"-5"1198,0 6-922,-3 4-5690,0 0 0,1 1 0,0-1 1,0 1-1,0-1 0,0 1 0,1 0 0,-1 0 0,2 0 0,-1-1 0,0 1 0,1 3-60,-4 45-857,3 18 857,1-70-40,0-1-1,0 1 0,0 0 1,1-1-1,-1 1 1,0-1-1,1 1 0,-1 0 1,0-1-1,1 1 1,-1-1-1,1 1 0,-1-1 1,1 1-1,-1-1 0,1 0 1,-1 1-1,1-1 1,-1 0-1,1 1 0,0-1 1,-1 0-1,1 1 0,-1-1 1,1 0-1,0 0 1,-1 0-1,1 0 0,0 0 1,-1 0-1,1 0 0,0 0 42,26 1-726,-22-1 522,13 1-285,-15-1 348,1 1 0,-1-1 1,1 0-1,-1 0 1,1 0-1,-1 0 1,1-1-1,0 1 0,-1-1 1,1 0-1,-1 0 1,0 0-1,1-1 140,17-9-571,-17 9 552,0-1 0,0 1 0,0 0 0,0-1 0,0 0 0,1-1 19,-4 3 15,0-1 0,1 1 0,-1-1-1,0 0 1,0 1 0,0-1-1,0 0 1,-1 0 0,1 0-1,0 0 1,-1 1 0,1-1 0,-1 0-1,1 0 1,-1 0 0,0 0-1,0-2-14,0-35 286,1 32-267,2 5 95,-3 2 350,0 0 251,0 0-104,0 0 54,0 0 44,0 0-138,0 0-195,0 213 683,0-168-4189,0 2-3306,0-47-1101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4.9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24 128 4274,'-3'2'10635,"1"4"-5843,-1 16-5292,2-16 1836,-6 46-357,2 0-1,3 0 0,2 20-978,0-35-24,0-36-19,1 1 0,-1-1 1,0 0-1,1 1 0,-1-1 0,0 0 0,1 0 0,0 1 1,-1-1-1,1 0 0,0 0 0,-1 0 0,1 0 1,0 0-1,0 0 0,0 0 0,0 0 0,0 0 0,0-1 1,0 1-1,0 0 0,0 0 0,1-1 0,-1 1 0,0-1 1,0 1-1,0-1 0,1 0 0,-1 1 0,0-1 1,1 0-1,-1 0 0,1 0 43,10 1-985,-1 0-1,0-1 1,1 0-1,0-1 986,6 0-3110,9 1-3501</inkml:trace>
  <inkml:trace contextRef="#ctx0" brushRef="#br0" timeOffset="338.67">313 189 7283,'0'0'7252,"0"0"-3667,0 0-1488,0 0-992,0 4-529,0 16-192,0 4-208,0 8-160,0 0-16,-4 8-96,4-4-48,0 4-368,0-4-577,0-4-1328,0-8-1809,0-8-1888,0-12-81</inkml:trace>
  <inkml:trace contextRef="#ctx0" brushRef="#br0" timeOffset="771.01">514 201 1569,'-1'11'15412,"0"3"-8577,-1 2-5089,-7 25-5122,5-27 5276,-1 7-1867,1 0 0,1 0 1,1 0-1,1 1 0,1-1 0,0 2-33,1-2 3,-1-20-8,0 1-1,0-1 0,0 0 1,0 0-1,0 1 0,1-1 1,-1 0-1,1 0 0,-1 1 1,1-1-1,-1 0 0,1 0 0,0 0 1,-1 0-1,1 0 0,0 0 1,0 0-1,0 0 0,0 0 1,0 0-1,0 0 0,0-1 1,0 1-1,0 0 0,0-1 0,1 1 1,-1-1-1,0 1 0,0-1 1,1 1-1,-1-1 0,0 0 1,0 0-1,2 0 6,5 1-62,1 0 0,0-1 0,-1 0 0,1-1-1,1 0 63,0 0-48,-7 0 35,-1 1-1,0 0 0,0-1 1,0 0-1,0 1 0,0-1 1,1 0-1,-1 0 1,-1 0-1,1-1 0,0 1 1,0 0-1,0-1 1,-1 1-1,1-1 0,0 0 14,21-31-52,-12 16 37,-5 9 12,-1-1 1,0 1 0,-1-1-1,0-1 1,0 1-1,-1 0 1,0-1 0,1-8 2,-1-5 21,-1 1 1,-1-1-1,-1-7-21,1 28 21,-1-1 0,-1 1 0,1 0-1,0 0 1,-1 0 0,1 0 0,-1 0 0,1 0 0,-1 0-1,0 0 1,0 1 0,0-1 0,0 0 0,0 0 0,0 1-1,0-1 1,-1 0 0,1 1 0,-1-1 0,1 1 0,-1 0-1,0-1 1,1 1 0,-1 0 0,0 0 0,0 0-21,-25-7-697,-2 6-3755,28 2-2720,1 0-4241</inkml:trace>
  <inkml:trace contextRef="#ctx0" brushRef="#br0" timeOffset="1257">768 197 6419,'0'0'3956,"0"0"-981,2-1 3748,0 10-2137,-3 6-4320,-1 0-1,0 0 0,-1 0 1,-1 0-1,-1 0-265,0 1 83,1 0 0,1 1 0,0-1 0,1 1 0,1 2-83,0 3 6,0-14-5,1-1 1,0 0 0,0 1-1,1-1 1,0 1-1,1 3-1,-2-9-7,1 0-1,-1-1 1,1 1-1,0-1 0,0 1 1,0 0-1,0-1 1,0 0-1,0 1 0,0-1 1,0 1-1,0-1 1,1 0-1,-1 0 0,1 0 1,-1 0-1,1 0 1,-1 0-1,1 0 0,-1-1 1,1 1-1,0 0 1,-1-1-1,1 1 0,0-1 1,0 0-1,-1 0 1,1 1-1,0-1 8,7 1-103,-1-1 1,1 1-1,0-1 1,-1-1-1,1 1 1,-1-2-1,1 1 1,0-1 102,-6 0-20,1 1 1,-1-1-1,1 1 1,-1-1-1,0 0 1,0-1-1,0 1 1,0 0-1,0-1 1,0 0-1,0 0 1,-1 0-1,0 0 1,1 0-1,-1 0 1,0 0-1,-1-1 1,3-3 19,-1-4-5,0 1 1,-1-1-1,0-1 1,0 1-1,-1 0 0,-1 0 1,0 0-1,-1-1 1,0-6 4,-1-20 22,2 37-41,1-1 0,-1 1 0,0-1 0,0 0 0,0 1 0,-1-1 1,1 0-1,0 1 0,-1-1 0,1 1 0,-1-1 0,1 1 0,-1-1 0,0 1 0,0-1 0,1 1 0,-1 0 0,-1-2 19,0 2-334,0 0 0,0 0 0,0 0 0,-1 1 0,1-1 1,0 0-1,0 1 0,0 0 0,-1-1 0,1 1 0,0 0 0,0 0 0,-3 1 334,-12-1-5389</inkml:trace>
  <inkml:trace contextRef="#ctx0" brushRef="#br0" timeOffset="1673.66">933 0 13494,'0'0'189,"30"1"6809,-5 3-5091,-21-3-1837,-1 1-1,1-1 1,-1 1-1,1 0 1,-1 0 0,0 0-1,0 1 1,0-1 0,0 1-1,-1-1 1,1 1 0,-1 0-1,2 2-69,12 16 211,-1 0-1,-1 1 0,-1 0 0,-1 2 0,-1-1 0,-1 1 0,-1 1 1,-1-1-1,-1 1 0,-1 1 0,-2 0 0,0-1 0,-1 27-210,-2-14-68,1-16 149,-2 0 1,-1 0 0,-2 18-82,2-35-130,0 0 0,0 0 0,0 0 0,0 0 0,-1-1 0,0 1 0,0 0 0,0-1 0,-1 1 0,0-1 0,0 0 0,0 0 0,0 0 0,0 0 0,-1-1 0,1 1 0,-1-1 0,-2 2 130,-14 3-2537,5-7-2410,1-1-6797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18.0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0 341 1121,'0'0'7211,"0"0"-3223,0 0-1451,0 5-912,0-4-1571,4 104 2846,-3-89-2738,2 0-1,0 0 1,0 0-1,2 0 1,4 10-162,8 17 130,9 23 88,4-1 0,15 25-218,-43-88-1,3 7-13,1 0-1,0 0 1,0-1 0,1 0 14,-5-6 2,-1 0 1,0-1-1,1 1 0,-1-1 1,0 0-1,1 0 1,0 1-1,-1-1 0,1 0 1,0 0-1,0-1 1,-1 1-1,1 0 0,0 0 1,0-1-1,0 1 1,0-1-1,0 0 0,0 0 1,0 1-1,0-1 1,0-1-1,0 1 1,2 0-3,-3-1 23,0 0 0,0 0 0,0 0 0,0 0 1,0 0-1,0 0 0,0 0 0,0 0 1,0 0-1,0 0 0,-1 0 0,1-1 0,0 1 1,-1 0-1,1-1 0,-1 1 0,0 0 1,1-1-1,-1 1 0,0-1 0,0 1 0,0-2-23,2-4 111,9-47 303,-2-1 0,1-34-414,-8 48-157,3 1 1,1 0-1,2 1 1,2 0-1,9-23 157,-19 61-67,1 0-1,-1 0 0,1 0 0,-1-1 0,1 1 0,-1 0 1,1 0-1,0 0 0,0 0 0,-1 0 0,1 0 0,0 0 0,0 1 1,0-1 67,12-2-6270,-5 3-1008</inkml:trace>
  <inkml:trace contextRef="#ctx0" brushRef="#br0" timeOffset="554.51">611 714 7988,'-5'0'6227,"5"0"-2802,0 0-1472,-4 0-1041,-1 24-768,5 4 529,-4 4-513,4 0-160,0-4-112,0-8-320,0-8-673,0-3-224,0 3-1936,0-4-5235</inkml:trace>
  <inkml:trace contextRef="#ctx0" brushRef="#br0" timeOffset="917.8">807 746 432,'-22'3'9005,"8"5"-4949,10-4-3580,1-1 0,1 1 0,-1 0-1,0 0 1,1 0 0,0 0 0,0 2-476,-2 2 207,0 1 0,1 0 0,1 1 1,0-1-1,0 0 0,1 1 0,0-1 0,0 1 1,1 0-1,1 7-207,-1-2-21,0-15 18,0 1-1,0-1 0,0 1 1,0-1-1,1 0 0,-1 1 1,0-1-1,0 1 0,0-1 1,1 1-1,-1-1 0,0 0 1,1 1-1,-1-1 0,0 1 1,1-1-1,-1 0 1,0 1-1,1-1 0,-1 0 1,1 0-1,-1 1 0,1-1 1,-1 0-1,0 0 0,1 0 1,-1 0-1,1 1 4,20 2-60,20-5 60,-39 2 11,0-1 0,0 1 1,0-1-1,-1 1 0,1-1 1,0 0-1,0 1 0,-1-1 1,1 0-1,-1 0 0,1 0 1,-1 0-1,1-1 0,-1 1 1,1 0-1,-1-1 0,0 1 1,1-2-12,0-1 18,1 0 0,-1 0 0,0 0 0,0 0 0,-1-1 0,1 1 0,-1 0 1,0-1-19,2-11 76,-1-1 0,-1 1 0,0-1 0,-1 1-76,0 13-525,0-10 1353,0 8-8169,0 5-1609</inkml:trace>
  <inkml:trace contextRef="#ctx0" brushRef="#br0" timeOffset="1256.41">1087 702 12406,'0'0'7939,"0"0"-5842,0 0-1248,0 0-561,0 0-288,0 0-512,0 0-1409,0 0-4978</inkml:trace>
  <inkml:trace contextRef="#ctx0" brushRef="#br0" timeOffset="1641.5">1248 834 7828,'0'0'9028,"0"8"-6003,-9 16-1232,-4 0-977,-1 1-576,5-5-240,0-4-64,0 0-656,9-4-1185,0 0-2929,0-8-7348</inkml:trace>
  <inkml:trace contextRef="#ctx0" brushRef="#br0" timeOffset="1642.5">1288 975 3137,'0'0'12550,"0"0"-9092,0-4-1809,0 4-977,0 0-672,-9 0-400,0 0-1553,5 0-4146,-1-4-5346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2.8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0 1040,'0'0'5021,"0"0"-1560,0 0-1463,0 0-680,-9 0 1989,-9 0-2602,16 1-711,1 0 0,-1 0-1,0-1 1,1 1 0,-1 0 0,1 1-1,0-1 1,-1 0 0,1 0-1,0 0 1,0 1 0,-1-1-1,1 1 1,0-1 0,0 1-1,1-1 1,-1 1 0,0 1 6,-2 1 12,-2 5 55,1 0 1,-1 1-1,2-1 0,-1 1 0,1 0 1,1 0-1,0 0 0,0 0-67,-1 16 157,1 0-1,2 14-156,0-39-195,0-1-53,0 0-157,0 0-102,2 0 368,0 0 0,0 1 0,0-1 0,0 0 0,0-1 0,0 1 0,0 0 0,0-1 0,0 1 0,1-1 139,13-12-216,-15 11 292,0 1 0,1-1 0,-1 1 0,1 0 0,0 0-1,-1-1 1,1 1 0,0 0 0,0 0 0,-1 1 0,1-1 0,0 0 0,0 1-1,0-1 1,0 1 0,0-1 0,0 1 0,0 0 0,0 0 0,1 0-76,8-1 386,17 1 23,-27 1-403,0-1-1,-1 0 1,1 0 0,0 1-1,0-1 1,0 0 0,-1 1 0,1-1-1,0 1 1,0-1 0,-1 1-1,1-1 1,0 1 0,-1-1-1,1 1 1,-1 0 0,1-1 0,-1 1-1,1 0 1,-1 0 0,1-1-1,-1 1 1,0 0 0,1 0-1,-1 0 1,0-1 0,0 1-1,0 0 1,0 0-6,2 20 1010,-1 0-1,-2 14-1009,0-1 1591,1-34-1551,0 1 1,0 0 0,0-1-1,0 1 1,-1 0-1,1-1 1,0 1-1,-1 0 1,1-1-1,0 1 1,-1-1 0,1 1-1,-1 0 1,1-1-1,0 1 1,-1-1-1,0 1 1,1-1-1,-1 1 1,1-1 0,-1 0-1,1 1 1,-1-1-1,0 0-40,-23 8 332,-21-5-378,39-3-340,-11 0 338,10 3-2269,5 2-3432,2-1-3031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3.8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183 60 5907,'0'0'10276,"0"12"-8291,0 0-800,0 5-609,0 11-208,0-4-352,0 4-16,0-8-192,4 4-656,-4-4-785,0-4-2577,0 0-3153</inkml:trace>
  <inkml:trace contextRef="#ctx0" brushRef="#br0" timeOffset="347.7">0 221 10821,'0'-4'5779,"0"4"-3266,0 0-1457,0-4-560,9-4-383,36-8 175,8 0-208,10 4-80,-10 0-224,-4 4-1073,-13 4-1648,-10 4-3714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29.4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147 245 8100,'0'0'3425,"0"-4"-1824,0 4-1473,0 0-128,0 0-1841,0 0-6066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6:33.47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164 401 2129,'-1'-6'11864,"-3"4"-5468,-7 5-3359,-4 10-5983,10-8 4529,-19 33-1394,1 0-1,-15 35-188,31-56 39,0-1 0,1 1 0,1 0 0,1 0 0,0 1 0,1-1 0,1 1 0,1 11-39,-1 0 56,1-21-118,1 2 0,0-1 0,0 0 0,0 0 0,3 6 62,19-15-613,-19 1 601,-1-1 0,1 0 1,0 0-1,0 0 1,0 0-1,0 0 0,-1-1 1,1 1-1,0-1 1,0 0-1,-1 0 0,1 0 1,-1 0-1,1 0 1,0-1-1,-1 1 1,0-1-1,1 1 0,-1-1 1,0 0-1,0 0 1,0 0-1,1-2 12,3-3 2,-3 5-6,0-1 1,-1 0 0,1 0 0,-1-1-1,0 1 1,0 0 0,0-1 0,0 1 0,0-1-1,-1 0 1,1 0 0,-1 1 0,0-1 0,-1 0-1,1 0 1,0 0 0,-1 0 0,0-3 3,0-7 44,1 12-18,-1-1 0,1 0-1,-1 1 1,0-1 0,0 0-1,0 0 1,0 1 0,-1-1 0,1 0-1,-1 1 1,0-1 0,1 1-1,-1-1 1,0 1 0,-1-1-1,1 1 1,0-1 0,-1 1-26,-15-21 122,16 22-28,-8 1 79,-2 0-1321,9 0-6486,2 0-2376</inkml:trace>
  <inkml:trace contextRef="#ctx0" brushRef="#br0" timeOffset="415.69">462 517 7139,'-17'32'5187,"-1"5"-2338,0-1-752,0-4-784,9 0-625,5-8-336,4 4-96,0-4-256,0 4 32,0-4-64,9 4-96,13-8 32,9-4-704,-4-4-705,0-8-1472,4-4-609,-4 0-1328,4 0-929</inkml:trace>
  <inkml:trace contextRef="#ctx0" brushRef="#br0" timeOffset="769.4">797 638 4786,'0'0'6083,"0"0"-3090,0 0-752,0 0-576,-5 0-993,1 24-319,-1 8 783,-4 8-640,0 0-176,5-8-320,4-8-48,0 0-368,0-8-208,0-4-208,0-4-977,0-4-1713,0-4-2144</inkml:trace>
  <inkml:trace contextRef="#ctx0" brushRef="#br0" timeOffset="1154.84">997 626 8148,'-1'1'9890,"-4"4"-5076,-21 29-4589,19-23-137,0 1 0,0-1 0,1 1 0,1 0-1,0 0 1,0 1 0,1-1 0,1 1 0,0 0-1,1 0 1,1 0 0,-1 12-88,2-18-28,-1 14-21,1-20 40,0 0 1,0-1-1,0 1 0,1 0 0,-1 0 1,0-1-1,0 1 0,0 0 0,1-1 0,-1 1 1,0 0-1,1-1 0,-1 1 0,1-1 1,-1 1-1,0 0 0,1-1 0,-1 1 1,1-1-1,0 1 0,-1-1 0,1 0 0,-1 1 1,1-1-1,0 1 9,12 1-77,1 0 0,-1 0 0,1-1 0,-1-1 0,1 0 0,3-2 77,18 1-88,-30 1 84,0-1 0,0 0 0,0 0 0,0-1 0,0 1 0,-1-1 0,1 0 0,-1 0 0,1-1 0,-1 1 0,0-1 0,1 0 0,-1 0 0,-1-1 0,1 1 0,0-1 0,0 0 4,5-7 7,-1 1 0,0-1 0,0 0 0,-1-1 0,0 0 0,-1 0-7,-3 3 10,-1 1 0,0-1 0,0 0 0,0 0 0,-2-1 0,1 1 0,-1 0 0,0 0-1,-1-5-9,0-11 84,1 24-77,0 1-1,0 0 1,1 0 0,-1-1-1,0 1 1,0 0-1,0 0 1,0-1 0,0 1-1,0 0 1,-1 0-1,1-1 1,0 1 0,0 0-1,0 0 1,0-1-1,0 1 1,0 0 0,0 0-1,0-1 1,-1 1 0,1 0-1,0 0 1,0 0-1,0-1 1,0 1 0,-1 0-1,1 0 1,0 0-1,0 0 1,-1-1 0,1 1-1,0 0 1,0 0 0,0 0-1,-1 0 1,1 0-1,0 0-6,-5 0-4502,2 0-619,2 0-5994</inkml:trace>
  <inkml:trace contextRef="#ctx0" brushRef="#br0" timeOffset="1618.75">1322 598 8036,'0'0'6042,"0"0"-2069,0 0-1540,0 0-755,0 0-541,0 0-262,0 2-286,0 6-512,-1 0 0,-1 0-1,0 0 1,0 0 0,0 0-1,-1-1 1,0 1 0,-4 6-77,2-5 53,1 0 0,1 1 1,-1-1-1,2 1 1,-2 7-54,1 9-96,2 0 1,0 11 95,1-29-20,1-7-1,0 0-1,-1 0 1,1 0-1,0 0 1,-1-1-1,1 1 1,0 0-1,0 0 1,0 0 0,0-1-1,0 1 1,0 0-1,0-1 1,0 1-1,0-1 1,0 1-1,0-1 1,0 0 0,1 1-1,-1-1 1,0 0-1,0 0 1,0 0-1,1 0 1,-1 0-1,0 0 1,0 0 21,41 2-529,-40-2 474,11 0-130,-6 1-22,1-1 0,0-1 0,-1 1-1,8-3 208,-13 3-30,0-1 0,1 0 0,-1 0 0,0 0 0,0 0-1,0 0 1,1 0 0,-1-1 0,0 1 0,-1-1 0,1 1 0,0-1-1,0 0 1,-1 0 0,1 0 0,-1 0 0,1 0 30,1-4-18,1-1 0,-1 0 1,0 0-1,0 0 0,0 0 1,-1 0-1,-1-1 0,1 1 0,-1-3 18,1-12-20,-1-1 0,-2-9 20,1 3-54,0 28-6,0 0-1,0 0 1,0 0-1,0 0 0,0 0 1,0 0-1,0 0 1,0 0-1,-1 0 0,1 0 1,0 0-1,-1 0 1,1 0-1,-1 0 0,1 0 1,-1 0-1,0 0 1,1 0 60,-9-1-4400,1 2-3684</inkml:trace>
  <inkml:trace contextRef="#ctx0" brushRef="#br0" timeOffset="2035.65">1501 489 10021,'0'0'5882,"0"0"-2976,0 0-1087,0 0-570,0 0-609,3 4-413,25 35 376,-1 1 0,-2 2 1,2 6-604,-19-31 42,0 1 0,-1 0 0,-1 1 0,0-1 0,-1 1 0,-2 0-1,0 1 1,0-1 0,-2 10-42,-1-10 11,1-3 22,-1 0 1,-1 0 0,-1 0 0,-2 10-34,2-21-3,1 1 0,-1 0 0,-1-1 0,1 1 0,-1-1 0,0 0 0,0 0 0,0 0 0,-1 0 0,0-1 0,0 0 0,0 1 0,0-1 0,-2 0 3,-3 3-209,1-1 1,-2 0-1,1-1 0,0 0 0,-1 0 0,-2-1 209,-36 11-4304,21-10-1648</inkml:trace>
  <inkml:trace contextRef="#ctx0" brushRef="#br0" timeOffset="3575.21">1933 517 2945,'1'24'13581,"3"1"-7435,3 5-5994,2 0 0,1-1 0,3 6-152,4 15 188,-11-28-92,2-1 0,4 10-96,-9-26-1,-1 0 1,1 0-1,0 0 0,0 0 1,1-1-1,-1 1 1,1-1-1,0 0 1,0 0-1,1 0 0,3 2 1,-5-5-22,1 1-1,-1 0 0,1-1 1,0 0-1,0 0 0,-1 0 1,1 0-1,0-1 0,0 0 1,0 1-1,0-1 0,0-1 1,0 1-1,0 0 0,-1-1 1,1 0-1,0 0 0,0 0 1,-1 0-1,1-1 0,-1 0 1,1 1-1,-1-1 0,1 0 1,-1-1-1,0 1 0,0-1 0,0 1 1,0-1-1,0-1 23,10-15 39,-2 0 0,0-1 0,-2 0 0,0 0 0,-1-1 0,4-18-39,-2 1-91,-3 0 1,0 0 0,-1-20 90,-5 46-441,1 0 0,1 0 0,0 1 0,2-6 441,3 7-2540,-8 10 2333,0 0 0,0 0-1,1 0 1,-1-1 0,0 1-1,1 0 1,-1 0 0,0 0-1,0 0 1,1 0 0,-1 0-1,0 0 1,1 0 0,-1 0-1,0 0 1,1 0 0,-1 0-1,0 0 1,0 0 0,1 0-1,-1 1 1,0-1 0,1 0-1,-1 0 1,0 0-1,0 0 1,1 0 0,-1 1-1,0-1 1,0 0 0,1 0-1,-1 0 1,0 1 0,0-1-1,0 0 1,0 1 0,1-1-1,-1 0 1,0 0 0,0 1-1,0-1 1,0 0 0,0 1-1,0-1 1,0 0 0,0 1 207,9 25-8111</inkml:trace>
  <inkml:trace contextRef="#ctx0" brushRef="#br0" timeOffset="3922.59">2419 822 10309,'0'0'6355,"0"0"-3266,0 0-1248,0 0-849,0 28-495,0 0-417,0 0-32,-5 0-48,1-3-48,-1 3-176,5-4-161,0 4-399,0-8-481,0-4-1664,0-8-3826,0-8-2913</inkml:trace>
  <inkml:trace contextRef="#ctx0" brushRef="#br0" timeOffset="4308.37">2548 882 2577,'0'0'6334,"0"0"-1772,0 0-1094,0 3-1595,-2 4-1688,1-1-1,-1 1 1,-1 0 0,1-1-1,-1 0 1,0 0 0,0 0-1,-1 0 1,0 0-1,-2 2-184,-15 26 598,19-28-536,-1 0 0,1 0-1,1 0 1,-1 0 0,1 0 0,0 0 0,0 1 0,1-1 0,0 0 0,0 6-62,0-12-5,0 1-1,1-1 1,-1 1 0,0-1 0,0 1 0,1-1 0,-1 1-1,0-1 1,1 0 0,-1 1 0,1-1 0,-1 1 0,0-1-1,1 0 1,-1 1 0,1-1 0,-1 0 0,1 0 0,-1 1-1,1-1 1,-1 0 0,1 0 0,-1 0 0,1 0 0,0 0-1,-1 0 1,1 0 0,-1 0 0,1 0 0,-1 0 0,1 0 5,23 0-190,-18 0 73,-3 0 60,0 0 1,1 0-1,-1 0 1,0-1-1,0 1 0,1-1 1,-1 0-1,0 0 1,0 0-1,0 0 1,0 0-1,0-1 1,0 0-1,1 0 57,-1-1-58,0 0-1,-1 0 1,1 0 0,-1 0 0,1-1-1,-1 1 1,0-1 0,0 1 0,0-1-1,-1 0 1,2-3 58,-2-1-232,1 0 0,-1 0 0,0 0 0,0 0 0,-1 0 0,0 0 0,-1-1 232,1-10-2511,-2 13-976,-5 4-2609</inkml:trace>
  <inkml:trace contextRef="#ctx0" brushRef="#br0" timeOffset="4661.91">2686 834 912,'0'0'13270,"0"0"-9140,0 0-2641,0 0-769,0 0-720,0 0-544,0 0-2129,0 0-5219</inkml:trace>
  <inkml:trace contextRef="#ctx0" brushRef="#br0" timeOffset="5009.63">2797 954 8580,'0'0'6899,"0"5"-3569,0 7-1410,0 8-943,0 0-721,0 4-256,-9-4-128,1 0-816,3-4-673,5 0-2417,0-4-7699</inkml:trace>
  <inkml:trace contextRef="#ctx0" brushRef="#br0" timeOffset="5010.63">2793 1099 13158,'0'0'4082,"0"0"-2289,0 0-1489,0 0-304,0-4-1025,0 0-2480,9 0-1281</inkml:trace>
  <inkml:trace contextRef="#ctx0" brushRef="#br0" timeOffset="6365.1">2276 0 5074,'18'0'9278,"3"0"-5037,92 0-3503,-113 3-449,4 24 228,-2-1 1,0 0-1,-2 1 1,-2 15-518,0 18 229,2 21-1338,0-80-391,2-1-3100,0 0 417,3 0-4055</inkml:trace>
  <inkml:trace contextRef="#ctx0" brushRef="#br0" timeOffset="6728.22">2338 241 8068,'0'0'8003,"0"-4"-4017,0 4-2497,0 0-753,0 0-304,32 0 33,3 0-321,-4 0-144,1 0-48,-1 0-561,-4 0-815,-5 0-2594,-4 0-8692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2.3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215 1 14503,'0'0'4596,"-2"0"-1898,-6 0-2437,0 1 0,1 0 1,-1 1-1,0 0 0,1 0 1,-1 1-1,1 0 0,0 0 0,-1 1 1,2-1-1,-1 2 0,0-1 1,1 1-1,-4 3-261,-1 2 28,0 0-1,0 1 1,1 1 0,1 0 0,0 0-1,0 0 1,-2 7-28,9-14-68,0 1 0,0 0 0,0-1 0,1 1-1,0 0 1,0 0 0,0 0 0,1 0 0,0 0 0,0-1 0,0 1-1,1 0 1,0 4 68,0-9-11,0 0 0,0 1-1,-1-1 1,1 0 0,0 0 0,0 0-1,0 0 1,0 0 0,0 0-1,1 0 1,-1 0 0,0-1-1,0 1 1,1 0 0,-1-1-1,0 1 1,1-1 0,-1 1 0,0-1-1,1 0 1,-1 1 0,1-1-1,-1 0 1,1 0 0,-1 0-1,1 0 12,5 1-31,43 4-49,-37-5 98,1 2 0,0 0 0,-1 0 0,10 4-18,-21-5 49,-1-1 0,1 1 0,-1 0 0,0 0 0,1 0 0,-1 0 0,0 0-1,0 0 1,0 0 0,0 1 0,0-1 0,0 0 0,0 1 0,0-1 0,-1 0 0,1 1 0,0-1 0,-1 1 0,1-1 0,-1 1 0,0-1 0,1 1 0,-1-1 0,0 1 0,0 0 0,0-1 0,0 1 0,0-1 0,0 1 0,-1 0-1,1-1 1,-1 1 0,1-1 0,-1 1 0,1-1 0,-1 0 0,0 1 0,1-1 0,-1 1 0,-1 0-49,-8 5-28,0-1 0,0 0-1,0 0 1,-1-1 0,0 0-1,0-1 1,0-1 0,-9 3 28,-38 14-1866,49-15 1056,7-4 327,1 0 0,0 0 1,0-1-1,-1 1 0,1-1 1,0 1-1,-1-1 0,1 1 1,-1-1-1,1 0 0,-2 1 483,2-1-7211</inkml:trace>
  <inkml:trace contextRef="#ctx0" brushRef="#br0" timeOffset="353.58">277 177 6851,'0'0'9364,"0"0"-5426,0 0-2097,0 32-656,0 4-513,0 0-368,0-4-304,0-4-144,0-3-640,0-13-1377,0-4-4530</inkml:trace>
  <inkml:trace contextRef="#ctx0" brushRef="#br0" timeOffset="732.53">513 89 544,'0'-13'15544,"0"21"-7622,0 8-4936,-1-2-4034,-8 22 1044,6-26-92,0-1 0,1 1-1,0 0 1,1 0-1,0 3 97,1 1-205,-1-9 137,1 0-1,0 0 1,1 0-1,-1 0 0,1 0 1,0 2 68,0-5-13,0 0 0,0-1 1,-1 1-1,1 0 0,0-1 0,1 1 1,-1 0-1,0-1 0,0 1 0,1-1 1,-1 0-1,1 0 0,-1 1 1,1-1-1,-1 0 0,1 0 0,0 0 1,0 0 12,59 30-40,-60-30 85,0-1 1,-1 1 0,1 0 0,-1-1-1,1 1 1,-1 0 0,1-1 0,-1 1 0,1 0-1,-1-1 1,1 1 0,-1 0 0,0 0-1,0 0 1,1-1 0,-1 1 0,0 0-1,0 0 1,0 0 0,0-1 0,0 1 0,0 0-1,0 0 1,0 0 0,0 0 0,0-1-1,-1 1 1,1 0 0,0 0 0,0 0 0,-1-1-1,1 1 1,-1 0 0,1 0 0,-1-1-46,0 3 80,-1 0 0,1 0 0,-1-1 0,0 1 1,0 0-1,0-1 0,0 0 0,-1 0 0,1 1-80,-64 37 250,48-31-587,1 1 0,0 1-1,1 1 1,-1 1 337,16-12-129,0 0 0,0 0 0,0 0 0,0 0 0,0 0 0,1 0 0,-1 0 0,0 0 0,1 1 0,-1-1 0,1 0 0,-1 0 0,1 1 0,0-1-1,-1 1 130,1 10-4364,0-7 1657,0 0-11558</inkml:trace>
  <inkml:trace contextRef="#ctx0" brushRef="#br0" timeOffset="733.53">723 438 16568,'0'0'4129,"0"0"-2096,0 0-1873,0 0-160,0 0-1440,0 0-3827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1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173 345 9140,'17'0'8754,"3"0"-3731,26-4-2620,-37 3-2503,0 0 1,0-1-1,0 0 1,0-1-1,-1 1 1,1-2 0,-1 1-1,0-1 1,1-1 99,-8 4 21,-1 0 1,1 0 0,0 0 0,-1 0 0,0 0 0,1 0 0,-1 0 0,0 0-1,0 0 1,1 0 0,-1 0 0,0 0 0,0 0 0,0 0 0,0 0 0,0 0-1,0 0 1,-1 0 0,1 0 0,0-1 0,0 1 0,-1 0 0,1 1 0,-1-1-1,1 0 1,-1 0 0,1 0 0,-1 0 0,0 0 0,1 0 0,-1 1 0,0-1-1,0 0 1,1 0 0,-1 1 0,0-1 0,0 1 0,0-1 0,0 1 0,0-1-22,-16-3 126,0 1 1,0 0 0,0 2 0,0 0 0,0 0 0,-2 2-127,16-1 12,-5 0 40,1 1-1,-1 0 1,1 0-1,0 0 1,-1 1-1,1 0 0,0 1 1,0 0-1,0 0 1,0 0-1,1 1 1,-1 0-1,1 0 1,0 0-1,-1 2-51,-3 4 53,0-1 0,1 1 0,0 1 0,0 0-1,2 0 1,-1 0 0,-4 12-53,-7 20 22,19-41-31,-1 1 1,0 0-1,1 0 1,-1-1 0,1 1-1,0 0 1,0 0-1,0-1 1,0 1 0,0 0-1,1 0 1,-1-1-1,1 1 1,1 2 8,-2-4-9,1-1 0,-1 1 0,0-1-1,1 1 1,-1 0 0,1-1 0,0 1 0,-1-1-1,1 1 1,-1-1 0,1 0 0,0 1 0,-1-1-1,1 1 1,0-1 0,0 0 0,-1 0 0,2 1 9,15 2-300,1 0-1,0 0 1,0-2 0,0 0 0,0-1 0,13-2 300,12 1-1169,-27 1 474,27-1-2415,-37 1 1786,0-1 0,1 0 0,-1 0-1,0-1 1,2 0 1324,-1-2-2711,0 1-1,0-1 0,0 0 1,0-1-1,-1 1 2712</inkml:trace>
  <inkml:trace contextRef="#ctx0" brushRef="#br0" timeOffset="332.21">551 0 11301,'5'0'7796,"-1"8"-4883,5 32-1152,0 9-513,0 7-431,-5 4-353,-4-4-176,0 4-64,0-8-224,0 0-32,0-3-528,0-9-496,0-8-1490,0-12-7122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37.11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118 212 8836,'-4'-4'4643,"4"4"-4323,0 0 0,0 0 0,0 0 0,0 0 1,0 0-1,0 0 0,0 0 0,0 0 0,0 0 0,0 0 0,0 1 0,0-1 0,0 0 0,0 0 0,0 0 0,0 0 0,0 0 0,0 0 0,0 0 0,0 0 0,0 0 0,0 0 1,0 0-1,0 0 0,0 0 0,0 0 0,0 0 0,0 0 0,0 0 0,-1 0 0,1 0 0,0 0 0,0 0 0,0 0 0,0 0 0,0 0 0,0 0 0,0 0-320,0 9-1494,0 507 939,0-519 556,0 0 0,-1 1 1,0-1-1,1 1 0,-1-1 0,0 1 0,0-1 0,0 1 1,-1-1-1,1 1 0,-1 0 0,1 0 0,-3-2-1,-7-14-74,-6-21-10,2-1-1,2 0 0,1-1 1,-1-19 84,6 16 2,2 0 0,2 0-1,2 0 1,3-9-2,-2 3-26,0 41 23,1 0 0,0 0-1,0 0 1,0 1 0,2-1 0,-1 0 0,1 1 0,0-1 0,0 1-1,1 0 1,1 0 0,2-4 3,-4 7-4,1 1 0,0-1 0,0 0 0,0 1 0,1 0 0,-1 0 0,1 0 0,0 1 0,0-1 0,1 1 0,-1 0 0,1 1 0,-1-1 0,1 1 0,0 0 1,0 1-1,0-1 0,5 0 4,3 1-42,0-1 0,0 2 0,0 0 1,0 1-1,0 0 0,2 1 42,-9 0-7,0-1 0,-1 1-1,1 1 1,-1-1-1,0 1 1,0 0-1,0 0 1,0 1-1,0 0 1,-1 0 0,0 0-1,0 0 1,2 3 7,-1-1-4,0 1 0,-1 0 0,0 0 0,0 0 0,-1 0 0,0 1 0,0-1 0,-1 1 0,1 0 0,0 6 4,-1 2-1,0 0-1,-1-1 0,-1 1 0,0 0 1,-1 2 1,1 6-36,0-18-41,-1 0-1,0 1 0,0-1 1,0 0-1,0 1 0,-1-1 1,-1 3 77,2-8-14,-1-1 0,1 1 0,0-1 1,-1 1-1,1-1 0,0 1 0,-1-1 1,1 1-1,-1-1 0,1 1 0,-1-1 0,1 0 1,-1 1-1,1-1 0,-1 0 0,1 0 1,-1 1-1,0-1 0,1 0 0,-1 0 1,1 0-1,-1 0 0,0 0 0,1 1 0,-1-1 1,0 0-1,1 0 0,-1-1 0,1 1 1,-1 0-1,0 0 0,1 0 0,-1 0 14,-11 1-33,12 12 358,0-10-275,0 0-1,1 0 1,-1 0 0,1 0-1,0 0 1,0 0 0,0 0-1,1 0 1,-1 0 0,1-1-1,1 3-49,26 32 610,0 1-141,-11-6-158,-2 1-1,10 29-310,-22-48-143,-4-14 109,0 1-1,0 0 1,0-1-1,0 1 0,0 0 1,0-1-1,0 1 1,1-1-1,-1 1 0,0 0 1,1-1-1,-1 1 1,0-1-1,1 1 1,-1-1-1,0 1 0,1-1 1,-1 1-1,1-1 1,-1 1-1,1-1 35,14 3-6409,-2-3-4454</inkml:trace>
  <inkml:trace contextRef="#ctx0" brushRef="#br0" timeOffset="433.01">724 460 11877,'0'0'5855,"8"0"-4162,6 0-1012,0-2 0,0 0 0,0 0 0,0-1 0,0-1-681,6-2 75,-1-1 1,0 0 0,0-1-1,-1-1 1,12-9-76,-27 17 15,0-1-1,-1 1 1,1-1 0,-1 0 0,1 0-1,-1 0 1,0 0 0,1 0 0,-1 0-1,-1 0 1,1-1 0,0 1-1,0-1 1,-1 0 0,0 1 0,1-1-1,-1 0 1,0 0 0,0 0 0,0 0-1,-1 0 1,1 0 0,-1-2-15,0 4 30,0 0 1,-1 0 0,1 0 0,0 0-1,-1 0 1,1 0 0,-1 0-1,1 0 1,-1 1 0,1-1-1,-1 0 1,0 0 0,1 1 0,-1-1-1,0 0 1,1 1 0,-1-1-1,0 1 1,0-1 0,0 1-1,0-1 1,0 1 0,0 0 0,1-1-1,-1 1 1,0 0 0,0 0-1,0 0 1,0-1 0,-1 1-31,-33-2 427,34 2-388,-28-1 326,22-1-286,-1 2 0,0 0 0,0 0 1,0 0-1,0 1 0,0 0 0,0 0 1,1 1-1,-5 1-79,5 1 35,0 1 0,0-1 0,0 1 0,1 1 0,0-1 0,0 1 0,0 0 0,0 2-35,-41 54 139,40-52-138,0 1 0,0 0 0,1 0 0,0 0 0,1 1 0,0 0 1,1 0-1,1 0 0,0 0 0,0 1 0,1-1 0,0 9-1,2-20-8,0 1 0,1-1 0,-1 0 0,0 1 0,1-1 0,-1 1 0,1-1 0,-1 0 0,1 0 0,-1 1 0,1-1 0,0 0 0,0 0 0,0 0 0,0 0 0,0 0 0,0 0 0,1 1 8,1 1-38,1 0 1,0-1-1,0 1 1,0-1-1,0 0 0,2 0 39,10 4-239,1-1 0,-1-1 1,1 0 237,-17-4-1,24 4-748,0-1 0,0-1-1,22-1 750,33-3-4463,-76 2 4275,46-3-6621</inkml:trace>
  <inkml:trace contextRef="#ctx0" brushRef="#br0" timeOffset="830.28">1294 280 6707,'-18'-1'7521,"-6"1"-2364,3 3-3380,19-3-1743,1 1 0,-1 0 0,1 0 0,0-1 0,-1 1 0,1 0-1,0 0 1,-1 0 0,1 0 0,0 0 0,0 1 0,0-1 0,0 0 0,0 0 0,0 1 0,0-1 0,1 1 0,-1-1 0,0 1 0,1-1 0,-1 1 0,1-1 0,-1 1 0,1-1 0,0 1 0,0 1-34,-1 69 376,1-69-375,0 0-1,1 0 1,-1 0 0,1-1 0,0 1-1,0 0 1,0 0 0,0-1 0,0 1-1,0 0 1,1-1 0,-1 1 0,1-1-1,0 0 1,0 1 0,0-1 0,0 0-1,0 0 0,8 6 3,1 0-1,-1 0 0,11 4-2,-15-8 0,0-1 0,1 1 0,-1 0 0,0 0 0,-1 1 1,1 0-1,-1 0 0,0 0 0,0 1 0,-1 0 0,2 2 0,-5-5 44,1 0 0,-1 1 0,0-1 0,0 1 0,0-1 0,-1 1 0,1 0 0,-1-1 0,0 1 0,0 0 0,0-1 0,0 1 0,-1-1 0,1 1 0,-1 0-1,0-1 1,0 1 0,-1-1 0,1 1-44,-2 1 86,1 0 0,-1 0-1,0-1 1,0 0-1,-1 1 1,1-1-1,-1 0 1,0-1 0,0 1-1,0 0 1,-1-1-1,1 0-85,-18 9-70,0 0 0,0-2-1,-1 0 1,0-2 0,0 0-1,-1-2 1,0 0 0,-9 0 70,19-3-4533,13-3-1822</inkml:trace>
  <inkml:trace contextRef="#ctx0" brushRef="#br0" timeOffset="1233.2">1392 436 144,'-3'0'1601,"0"0"1,-1 0-1,1 1 1,0-1-1,0 1 0,0-1 1,0 1-1,-1 0 1,0 1-1602,2-1 247,0 1 1,0 0-1,0-1 1,0 1 0,0 0-1,0 0 1,0 0-1,1 0 1,-1 0 0,1 0-1,-1 0 1,1 1-1,0-1 1,0 1 0,0-1-1,0 1 1,0 1-248,-2 8 225,1 1 1,0 0-1,1-1 0,1 1 1,-1 0-1,2 0 0,0 2-225,0 19 256,-1-33-254,0 1 0,1-1 0,-1 0 0,0 0 1,0 0-1,0 0 0,1 0 0,-1 0 0,1 0 1,-1 0-1,1 0 0,-1 0 0,1 0 0,0 0 0,-1 0 1,1 0-1,0 0 0,0 0 0,-1-1 0,1 1 0,0 0 1,0-1-1,0 1 0,0 0 0,0-1 0,0 1 1,0-1-1,0 0 0,0 1 0,0-1 0,1 0-2,4 2 17,1-1-1,-1-1 1,0 1-1,1-1 1,1 0-17,-2 0 23,23 1 2,-15 0-11,0-1 0,1 0 0,10-2-14,-22 2 6,1-1 1,-1 1-1,0-1 0,0 0 0,0 0 0,0 0 0,0 0 0,0-1 0,0 1 0,0-1 0,-1 0 0,1 0 0,-1 0 0,1 0 0,-1 0 0,0 0 0,1-1 0,0-1-6,1-3 38,-1-1 0,0 1-1,0-1 1,0 0 0,-1 0 0,0 0-1,-1 0 1,0 0 0,0 0-1,-1-1 1,0 1 0,0 0 0,-1-2-38,1-3 102,0 11-91,0 0 1,-1 0 0,1 0 0,-1 0-1,1 0 1,-1 0 0,0 0 0,1 0-1,-1 0 1,0 0 0,0 0 0,-1 1-1,1-1 1,0 0 0,-1 1-1,1-1 1,-1 1 0,1-1 0,-1 1-1,1 0 1,-1 0 0,0-1 0,0 1-1,0 1 1,0-1 0,0 0 0,1 0-1,-2 1-11,-23-5-4872,26 5-3401</inkml:trace>
  <inkml:trace contextRef="#ctx0" brushRef="#br0" timeOffset="1580.74">1829 147 224,'-2'1'13353,"1"2"-5874,0 10-2947,0 18-7419,1-28 4397,0 103-652,0 69-366,0-59-2965,0-114-2087,0-2-6252</inkml:trace>
  <inkml:trace contextRef="#ctx0" brushRef="#br0" timeOffset="2119.89">2145 336 10309,'0'0'8673,"-2"2"-3828,0 11-3690,2 5-1032,-1 4-10,2 0 0,0 0-1,1-1 1,2 4-113,-2-18-1,-1-1-1,1 0 0,0 1 1,1-1-1,-1 0 1,1 0-1,1-1 1,-1 1-1,1-1 1,0 1-1,0-1 1,0 0-1,1-1 1,0 1-1,0-1 1,1 1 1,-5-4-12,0 0 0,1 1 0,-1-1 0,1-1 0,-1 1 0,1 0 1,-1 0-1,1 0 0,0-1 0,-1 1 0,1-1 0,0 1 0,-1-1 1,1 0-1,0 0 0,0 0 0,-1 0 0,1 0 0,0 0 0,0 0 0,-1 0 1,1-1-1,0 1 0,-1-1 0,1 1 0,0-1 0,-1 0 0,1 1 0,-1-1 1,1 0-1,-1 0 0,1 0 0,-1 0 0,0-1 0,1 1 0,-1 0 1,0 0-1,0-1 0,0 1 0,0-1 0,0 1 0,0-1 0,-1 1 0,1-1 1,0 0-1,-1 1 0,1-1 0,-1 0 0,0 0 12,15-56 10,-10 35-154,1 0 1,8-20 143,-14 42-122,0 0 0,1 0 0,-1 0 0,1 1 0,-1-1 0,1 0-1,-1 0 1,1 0 0,0 0 0,-1 0 0,1 1 0,0-1 0,-1 0 0,1 1 0,0-1 0,0 0 0,0 1 0,0-1 0,0 1 122,14-2-8945,-7 2 82</inkml:trace>
  <inkml:trace contextRef="#ctx0" brushRef="#br0" timeOffset="2468.8">2586 336 8228,'0'0'7891,"0"0"-3393,0 0-2705,0 20-928,0 16-177,5 12-320,-5 0-240,0 0-112,0-4-32,0-3-176,0-9-320,0-8-721,0-8-2016,0-8-7652</inkml:trace>
  <inkml:trace contextRef="#ctx0" brushRef="#br0" timeOffset="2805.76">2938 528 11301,'0'0'4101,"0"0"-1393,9 0-337,8 1-1951,-4-1-259,1 0 0,-1-1 1,1 0-1,1-1-161,-11 1 15,-1 1 1,1-1-1,-1 0 1,0 0-1,0 0 1,0-1-1,0 1 0,0-1 1,0 0-1,0 0 1,0 0-1,0 0 1,-1 0-1,1-1 1,-1 1-1,0-1 0,0 1 1,0-1-1,1-1-15,-3 4 32,1-1-1,-1 1 1,1-1-1,-1 0 1,1 1-1,-1-1 1,0 1-1,1-1 1,-1 0-1,0 1 1,0-1 0,0 0-1,1 0 1,-1 1-1,0-1 1,0 0-1,0 1 1,0-1-1,0 0 1,0 0-1,0 1 1,-1-1-1,1 0 1,0 1-1,0-1 1,0 0-1,-1 1 1,1-1-1,0 0 1,-1 1-1,1-1 1,-1 0-1,1 1 1,0-1-1,-1 1 1,1-1-1,-1 1 1,0-1-1,1 1 1,-1 0-1,1-1 1,-1 1-1,0-1 1,1 1-1,-1 0 1,0 0 0,1-1-1,-1 1 1,0 0-1,1 0 1,-1 0-1,-1 0-31,-6-1 168,0 0 1,0 1-1,0 0 0,0 0 0,0 1-168,-8 0 282,8-1-116,-1 0 1,0 1 0,1 0-1,0 0 1,-3 1-167,7-1 52,0 1-1,1-1 1,-1 1-1,0 0 1,1 0-1,0 0 1,-1 0-1,1 1 0,0-1 1,0 1-1,1 0 1,-2 1-52,-4 4 36,0 2 1,1-1-1,0 1 1,0 0-1,1 0 1,1 1-1,0 0 1,0 0-1,1 0 1,0 0-1,1 1 0,1 0 1,0-1-1,0 1 1,0 10-37,2-20-27,0-1 0,0 1 0,0-1 0,0 1 0,0-1 0,0 1 0,0-1 0,1 1 0,-1-1 0,0 0 0,1 1 0,-1-1 1,1 1-1,0-1 27,0 0-48,0-1 1,0 1 0,1-1 0,-1 1-1,0-1 1,0 1 0,1-1 0,-1 0-1,0 0 1,1 0 0,-1 0 0,0 0-1,1 0 1,-1 0 0,1 0 47,30 0-1095,-10 1-1826,0-1 1,21-3 2920,0-7-7676</inkml:trace>
  <inkml:trace contextRef="#ctx0" brushRef="#br0" timeOffset="3206.6">3130 504 13526,'0'0'4893,"0"0"-2268,0 11-1389,1-3-1192,1 1 1,0-1 0,0 0 0,0 1-1,1-1 1,1-1 0,-1 1 0,4 4-45,-2-1-16,1 1 1,-2 0 0,3 8 15,-4-6 86,0 0 1,-1 0 0,-1 1 0,0 3-87,-8-94 802,1-5-361,5 77-362,1 0-1,0 0 1,1-1 0,-1 1 0,1 0-1,-1 0 1,1 0 0,1-2-79,-1 4 28,0 1 1,0-1 0,0 1-1,1-1 1,-1 1 0,0 0-1,1 0 1,-1-1 0,0 1-1,1 0 1,0 0 0,-1 0-1,1 1 1,-1-1 0,1 0-1,0 1 1,0-1 0,-1 1-1,1-1 1,1 1-29,15-3 177,1 0 1,0 1-1,0 1 1,11 1-178,-28 0 17,0 0 0,-1 1 1,1-1-1,-1 0 1,1 1-1,-1-1 1,1 1-1,-1-1 0,1 1 1,-1 0-1,0-1 1,1 1-1,-1 0 0,0 0 1,1 0-1,-1 0 1,0 0-1,0 0 1,0 0-1,1 2-17,0 0 20,0 1 0,1 0-1,-1 0 1,-1 0 0,1 0 0,0 1 0,-1-1-1,0 0-19,2 11-36,-1 0 0,0 0 0,-1-1 0,0 8 36,-2-3-258,2 19-783,3-13-2408,0-15-3533</inkml:trace>
  <inkml:trace contextRef="#ctx0" brushRef="#br0" timeOffset="3554.72">3429 464 2897,'0'0'3250,"0"0"-1713,4 0-1265,0 0-272,1 0-625,-1 0-1231,1 0-1362</inkml:trace>
  <inkml:trace contextRef="#ctx0" brushRef="#br0" timeOffset="3893.15">3455 464 2369,'0'0'6078,"0"0"-719,0 0-1135,0 0-1362,0 0-834,0 0-681,0 0-376,0 4-282,0 3-568,-1 0 0,-1 0 0,1 0 0,-1 0 1,0 0-1,-2 2-121,1 0 31,0 0 0,0 0 0,1 1 0,-1 6-31,3 60 13,-1-75-16,2 1 0,-1-1 1,0 1-1,0-1 0,0 1 0,1-1 1,-1 0-1,1 1 0,-1-1 0,1 0 1,-1 1-1,1-1 0,0 0 1,0 0-1,-1 1 0,1-1 0,0 0 1,0 0-1,0 0 0,0 0 0,0 0 1,1-1-1,-1 1 0,0 0 0,0 0 1,1-1-1,-1 1 0,0-1 0,1 1 1,-1-1-1,0 1 0,1-1 3,6 1-29,0 0 0,0 0 0,0 0 0,0-1 0,4-1 29,2 1-29,-10-1 20,-1 0 0,1 1 0,0-2 0,-1 1-1,1 0 1,-1-1 0,1 1 0,-1-1 0,0 0-1,0 0 1,0 0 0,0-1 0,0 1 0,0-1-1,-1 0 1,1 1 0,-1-1 0,0 0-1,0 0 1,0-1 0,2-2 9,2-6-6,1-1 0,-2 1 0,1-1 0,-2 0-1,2-7 7,-3 5 41,-1-1 0,0 0 0,-1 0-1,-1 0 1,-1-7-41,0-9 183,1 23-140,-1 0 0,0 0 0,-1 0 0,0 0 0,0 0 0,-1 0-1,0 1 1,-1-2-43,-8-16-20,-15-22 20,13 22-72,13 26 38,1-1 0,0 0 0,0 1 0,-1-1 0,1 1 0,-1-1 0,1 0 0,0 1 0,-1-1 0,1 1 0,-1-1 0,0 1 0,1-1 0,-1 1 0,1 0 0,-1-1 0,1 1 0,-1 0 0,0-1 0,1 1 34,-1 0-53,1 0 0,-1 0 0,1 0 0,0 1 0,-1-1 0,1 0 0,0 0 0,-1 0 0,1 0 0,0 1 0,-1-1 0,1 0 0,0 0 0,-1 1 0,1-1 0,0 0 0,-1 1 1,1-1-1,0 0 0,0 0 0,0 1 0,-1-1 0,1 1 0,0-1 53,-8 28-2709,7-25 2396,-6 41-6639,5 7-7426</inkml:trace>
  <inkml:trace contextRef="#ctx0" brushRef="#br0" timeOffset="4225.35">3954 524 10277,'-28'-15'8634,"-5"3"-5245,30 11-3311,1 0 0,-1 1-1,0-1 1,1 1-1,-1 0 1,0 0 0,1 0-1,-1 0 1,0 0 0,1 1-1,-1-1 1,0 1-1,1-1 1,-1 1 0,1 0-1,-1 0 1,1 0-1,-1 1 1,1-1 0,0 1-1,0-1 1,0 1-1,-1 0 1,1 0-78,-5 7 92,0 0 1,1 0-1,1 0 0,0 0 1,0 1-1,0 0 0,2 0 1,-1 0-1,1 1 0,-1 5-92,-1 8 155,2 1 0,0 0-1,1 0 1,2 4-155,0-28 2,0 0 0,0 1-1,0-1 1,1 0 0,-1 1-1,0-1 1,1 0 0,-1 0-1,1 1 1,-1-1 0,1 0 0,0 0-1,0 0 1,-1 0 0,1 0-1,0 1 1,0-2 0,0 1 0,0 0-1,0 0 1,0 0 0,0 0-1,1-1 1,-1 1 0,0 0 0,0-1-1,0 1 1,1-1 0,-1 0-1,0 1 1,1-1 0,-1 0-1,0 0 1,2 0-2,7 1-12,0 0-1,0-1 0,0-1 1,7 0 12,1-1-5,-10 2-1,1-2 1,-1 1 0,1-1-1,-1 0 1,0-1 0,0 0-1,0 0 1,0 0 0,-1-1-1,1-1 1,-1 1 0,0-1-1,0 0 1,-1-1 0,1 0-1,-1 0 1,0 0 0,-1 0-1,0-1 1,0 0 0,0 0-1,-1-1 1,0 1 0,0-1-1,-1 0 1,0 0 0,-1 0-1,1-1 1,-1 1 0,-1 0-1,0-1 1,0 1 0,-1-2 5,0-64-360,-3 69-408,2 4-2080,1 1 599,0 0-5533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5.0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 15575,'0'0'6291,"0"0"-4210,0 0-1489,0 0-592,0 0-272,0 0-1201,0 0-2432,0-8-11558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09:43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131 177 3634,'0'0'10178,"0"0"-6659,9-4-860,24 0-1688,-20 3-735,0 0 0,0-2 0,6-1-236,-16 3 65,-1 1 0,1-1 0,0-1 0,0 1 0,0 0 0,-1-1 0,1 1 0,-1-1 0,1 0-1,-1 0 1,0 0 0,1 0 0,-1 0 0,0 0 0,-1-1 0,1 1 0,0-1-65,0-1 86,0 0 0,0 0 0,-1 0 0,1 0 0,-1 0 0,0 0 0,0-1 0,-1 1 0,1-1 0,-1 1 1,0 0-1,0-1-86,-1 4 19,1 1 1,0-1 0,-1 1 0,1 0 0,0-1-1,-1 1 1,1 0 0,-1-1 0,1 1 0,-1 0 0,1-1-1,-1 1 1,1 0 0,-1 0 0,1-1 0,-1 1-1,1 0 1,-1 0 0,1 0 0,-1 0 0,1 0-1,-1 0 1,0 0 0,1 0 0,-1 0 0,1 0-1,-1 0 1,1 0 0,-1 0 0,1 1 0,-1-1 0,1 0-20,-6 0 131,1 0-72,-5-1 34,1 1-1,-1 0 1,0 1 0,0 0-1,0 0 1,1 1 0,-1 1 0,1-1-1,0 1 1,-1 1 0,1 0-1,-1 1-92,-3 2 79,1 2 0,0-1-1,0 1 1,1 1-1,0 0 1,-9 12-79,15-16 41,0 0 0,1 0-1,0 0 1,0 1 0,1-1 0,0 1 0,0 0 0,0 0-1,1 0 1,0 0 0,1 1 0,-1-1 0,1 0 0,0 8-41,1-12-5,0 0 0,0 0 0,0-1 0,0 1 1,0 0-1,0 0 0,1-1 0,-1 1 0,1 0 0,0-1 1,0 1-1,0 0 0,0-1 0,0 1 0,0-1 1,1 0-1,-1 1 0,1-1 0,0 0 0,-1 0 0,1 0 1,0 0-1,1 0 0,-1-1 0,0 1 0,0 0 1,1-1-1,-1 0 0,1 0 0,-1 1 0,1-1 0,-1-1 1,1 1-1,0 0 0,-1-1 0,2 1 5,11 2-332,-1-1 1,1 0-1,0 0 0,0-2 0,0 0 0,0-1 0,-1 0 1,15-4 331,-17 3-1019,0-1 1,-1 0-1,1-1 1,-1-1 0,0 0-1,-1 0 1,1-1 1018,35-25-11034</inkml:trace>
  <inkml:trace contextRef="#ctx0" brushRef="#br0" timeOffset="354.41">492 49 1857,'-2'4'15258,"-2"2"-7539,-2 5-4675,-6 6-5039,4-5 633,4-6 3354,4-5-1982,-14 20 364,2 1 0,-2 7-374,10-22 18,1 1 0,1 1 0,-1-1 0,1 0 0,1 1 0,0-1 0,0 1 0,0 5-18,0 0-23,2 19-176,-1-32 153,0 1 1,1-1-1,-1 0 0,0 1 0,1-1 1,0 1-1,-1-1 0,1 0 0,0 1 1,-1-1-1,1 0 0,0 0 0,0 1 1,0-1-1,0 0 0,0 0 1,1 0-1,-1 0 0,1 0 46,5 2-572,1-1-1,-1 1 1,1-2-1,0 1 1,0-1 0,0 0-1,0 0 1,0-1-1,0 0 1,0-1-1,0 0 573,16 1-5108,-2 0-1663</inkml:trace>
  <inkml:trace contextRef="#ctx0" brushRef="#br0" timeOffset="717.04">679 37 11381,'-1'0'431,"1"0"0,-1 0 1,1 0-1,0 0 0,-1 1 0,1-1 0,-1 0 0,1 0 0,0 0 0,-1 0 0,1 1 0,0-1 0,-1 0 1,1 0-1,0 1 0,-1-1 0,1 0 0,0 1 0,-1-1 0,1 0 0,0 1 0,0-1 0,0 0 1,-1 1-1,1-1-431,-4 16 3192,3 20-4497,1-30 2415,0 113-307,0-118-804,1 1 0,-1-1 1,0 0-1,0 0 0,1 1 1,-1-1-1,0 0 1,1 0-1,-1 0 0,1 0 1,0 0-1,-1 0 1,1 0-1,0 0 0,-1 0 1,1 0-1,0 0 1,0 0-1,0 0 0,0 0 1,0-1-1,0 1 0,0 0 1,0-1-1,0 1 1,1-1-1,-1 1 0,0-1 1,0 0-1,0 0 1,0 1-1,1-1 0,-1 0 1,7 1-11,1 0 0,-1 0 0,1-1-1,6-1 12,-2 1-17,9 0 7,29-1 48,-48 0-36,0 1 0,0-1 1,0 0-1,0 0 0,0 0 0,0 0 0,0-1 0,0 1 1,-1-1-1,1 1 0,0-1 0,-1 0 0,0 0 1,2-1-3,2-4-1,0-1 0,-1 1 0,1-1 0,-1 0 0,-1 0 0,1 0 0,-2-1 0,1 0 0,-1 1 0,0-1 0,1-7 1,0-9-995,-2 1 0,0-1 0,-1-22 995,-1 46-2543,0 1-2726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0:21.2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165 145 640,'0'0'2404,"0"0"-411,0 0-446,0 0-864,0 0-224,0 0 168,0 0 91,0 0 23,0 0 121,0 0 45,0 0 147,0 0 296,0 0 318,0 0 74,0 0-398,0 0-277,0 0-442,2-16-225,9-2-261,-9 17-111,-1-1 0,0 0 0,1 1 0,-1-1 0,0 0 0,0 0 0,0 0 0,0 0 0,-1 0 0,1 0 0,-1 0 0,1 0 0,-1 0 0,1 0 0,-1 0 0,0-2-28,0-64 1190,0 67-1161,-1 1 0,1-1 0,0 1 1,-1-1-1,1 1 0,-1-1 0,1 1 1,-1-1-1,1 1 0,-1-1 0,1 1 0,-1 0 1,1-1-1,-1 1 0,0 0 0,1-1 1,-1 1-1,0 0 0,1 0 0,-1-1 1,0 1-1,1 0 0,-1 0 0,0 0 1,1 0-1,-1 0 0,0 0 0,1 0 0,-2 0-29,-28 1 246,21-1-211,0 0-23,4 0-30,-1 0-1,0 0 0,0 0 0,1 1 0,-1 0 0,0 0 1,-1 1 18,4-1-13,0 1 1,1-1-1,0 1 1,-1-1-1,1 1 0,0 0 1,0 0-1,0 0 1,0 0-1,0 0 1,1 1-1,-1-1 1,1 0-1,-1 1 1,1-1-1,-1 3 13,-3 6-55,0 1 0,1 0 0,1 1 0,0-1 0,0 0 0,1 1 0,0 6 55,0 24-454,3 26 454,0-17 49,0-41-50,1-1-1,0 1 1,0 0-1,1-1 1,0 0-1,1 0 0,0 0 1,1 0-1,0 0 1,0-1-1,2 1 2,-2 0-7,-4-7 17,0-1 0,-1 0-1,0 1 1,1-1-1,-1 1 1,0-1 0,0 1-1,-1-1 1,1 1-1,0-1 1,-1 1 0,1-1-1,-1 1 1,0-1-1,0 1-9,-3 0-35,0 0-1,0-1 0,0 1 1,0-1-1,0 0 0,0 0 0,0-1 1,0 1-1,-1-1 0,1 0 1,-1 0-1,1 0 0,-5-1 36,8 0-187,1 0-114,0 0-126,0 0 0,0 0 139,8 0-40,96 0 608,-103 1-215,1-1 1,-1 1-1,1 0 0,-1-1 0,0 1 1,1 0-1,-1 0 0,0 0 1,0 0-1,0 0 0,0 0 0,0 0 1,0 0-1,0 1 0,0-1 0,0 0 1,0 0-1,-1 1 0,1-1 1,0 1-1,-1-1 0,1 1 0,-1-1 1,0 1-66,11 39 530,-9-16-384,-1 1 0,-1 1 0,-3 19-146,1-34 39,-1 0 1,0 0 0,-1 0 0,-2 4-40,1-4 35,1 1 1,1-1 0,0 1-1,0 0-35,-6 96 299,5 102-299,4-162 13,1-47-22,-1-1-1,1 0 1,0 1-1,-1-1 1,1 0-1,0 0 1,0 0-1,0 0 0,-1 0 1,1 0-1,0 0 1,1 0-1,-1 0 1,0 0-1,0-1 1,0 1-1,0 0 1,1-1-1,-1 1 1,0-1-1,1 1 1,-1-1-1,0 0 1,1 1 9,35 6-770,-5-7-2506,-11 0-1987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02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0 101 3426,'0'0'14678,"0"0"-12085,0 0-976,0 0-672,23 0-305,-1 0-272,0 0-192,0 0-80,-4 0-80,-4 0-32,-1 0-144,-4 0-288,4 0-689,-4 0-847,0 0-2370,-4 20-5363</inkml:trace>
  <inkml:trace contextRef="#ctx0" brushRef="#br0" timeOffset="333.4">36 317 3426,'0'0'7187,"0"0"-2193,4 0-1568,10 0-1489,-5 0-961,4 0-352,5 0-384,4 0-208,5 0-32,0 0-240,-5-8-560,0 4-1089,-4 0-1809,-5 0-4721</inkml:trace>
  <inkml:trace contextRef="#ctx0" brushRef="#br0" timeOffset="801.41">348 0 9636,'-14'0'9730,"-7"0"-3618,20 0-5482,1 0-323,1 1-251,7 5-59,1-1-1,-1 0 1,1-1 0,0 1 0,0-2-1,1 1 1,3 0 3,17 7-41,0 1-83,-10-5-121,-1 2 0,14 8 245,-31-16 9,0 1 0,0 1 0,0-1 1,0 0-1,0 0 0,-1 1 0,1-1 0,-1 1 0,0-1 0,1 1 0,-1-1 0,0 1 1,-1 0-1,1 0 0,0-1 0,-1 1 0,0 0 0,0 0 0,1 0 0,-2 0 0,1 0 0,0-1 1,-1 3-10,1 2 85,-1 1 0,-1-1 0,1 0 0,-1 0 1,0 0-1,-1 0 0,0 0 0,-3 5-85,-4 2 79,0 0 0,-1 0 0,-1-1 0,-1 0-1,1-1 1,-2-1 0,0 0 0,0-1 0,-1 0-1,0-1 1,-9 3-79,18-11-96,5-1-59,1 0-1,0 0 0,0 0 1,0 0-1,0 0 0,0 0 0,-1 0 1,1 0-1,0 0 0,0 0 0,0 0 1,0 0-1,-1 1 0,1-1 0,0 0 1,0 0-1,0 0 0,0 0 0,0 0 1,0 0-1,-1 0 0,1 0 1,0 0-1,0 1 0,0-1 0,0 0 1,0 0-1,0 0 0,0 0 0,0 0 1,0 1-1,0-1 0,-1 0 0,1 0 1,0 0-1,0 0 0,0 0 1,0 1-1,0-1 0,0 0 0,0 0 1,0 0-1,0 0 0,0 1 0,0-1 1,1 0-1,-1 0 0,0 0 0,0 0 1,0 0-1,0 1 156,0 9-12774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4.0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251 0 7283,'-1'0'9728,"-1"0"-4641,-14 0-3465,14 1-1601,0-1 0,0 0-1,0 1 1,-1 0 0,1-1-1,0 1 1,0 0-1,0 0 1,0 0 0,0 0-1,0 0 1,1 1 0,-1-1-1,0 1 1,0-1 0,1 1-21,-28 32 407,12-13-256,12-16-136,0 1 1,1 0-1,-1 0 1,1 0 0,0 1-1,1-1 1,0 1-1,0 0 1,0 0 0,1 0-1,0 0 1,1 1-1,-1 1-15,-28 73 86,9-5-51,12-48-18,2 0 0,0 2-17,-6 50 75,3 0 0,1 77-75,9-134-5,0-8-12,0-1 0,1 1-1,2 10 18,-2-21-4,0 0 0,0 0 0,1 1 0,0-1 0,0 0 0,1-1 0,-1 1 0,1 0 0,0-1 0,0 1 0,0-1 0,3 2 4,16 18-71,-13-13 49,0-1-1,0 0 0,1-1 1,0 0-1,1 0 1,0-1-1,0-1 0,1 1 1,9 2 22,-11-7-659,0-1 0,0-1 0,0 1 0,0-2 0,1 1 1,8-2 658,16 1-2995,26 2-7094,-38 1 2581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6.94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48 2657,'0'0'5181,"0"0"-1176,0 0-940,0 0-960,0 0-1062,0 0-512,0 0-245,0 0-22,0 0 109,0 0 94,0 0 80,0 0-5,0 0-153,0 0-138,0 0-35,0 0-35,3 2-44,10 5-54,0 1 0,-1 1 1,0 0-1,0 1 1,-1 0-1,0 0 1,-1 2-1,-1-1 0,1 1 1,-2 0-1,5 9-83,-11-16 60,0 0-1,0 1 1,0-1-1,-1 1 0,0-1 1,0 1-1,-1 0 1,1-1-1,-1 4-59,3 21 220,4 17 57,-1 20-277,-1-1 49,2 24 43,-5 52-92,-2-114 14,-1-22-11,1 0 0,0 0 0,-1 0 0,0 0 0,-1 0 0,1-1 0,-1 1 0,0-1 0,-1 1-3,-3 7 53,-1-1 1,-1 0-1,-7 10-53,13-20 1,1-1-23,0 1-1,0 0 1,0 0 0,0-1-1,0 1 1,-1-1-1,1 1 1,0-1 0,-1 0-1,0 1 1,1-1 0,-1 0-1,0 0 1,1 0-1,-1 0 1,0 0 0,0 0-1,0-1 1,0 1-1,0-1 1,0 1 0,0-1-1,0 0 1,-2 0 22,3 0-512,1 0-371,0 0-515,0 0-894,0-2-1910,0-12-2198</inkml:trace>
  <inkml:trace contextRef="#ctx0" brushRef="#br0" timeOffset="986.33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18.8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0.6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2369,'0'2'10199,"0"1"-4916,1 18-2653,2-19-2626,0 0 0,1 0-1,0 0 1,-1 0 0,1 0-1,0-1 1,0 0 0,0 1-1,0-2 1,0 1 0,0 0 0,1-1-4,11 4-47,12 3-513,-9-3-1280,1 1-3444,-7-1-2805</inkml:trace>
  <inkml:trace contextRef="#ctx0" brushRef="#br0" timeOffset="332.15">54 189 6659,'0'0'4498,"0"0"-1024,5 0-785,8 4-800,14 0-609,-5 0-799,5 0-369,4-4-112,-4 0-32,0 0-529,-1 0-1327,1 0-2242,4-16-6067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1.9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108 0 9076,'-3'0'10068,"-12"2"-7245,13 0-2690,1 1-1,-1 0 0,0 1 0,1-1 1,0 0-1,0 0 0,0 0 0,0 1 1,0-1-1,1 1-132,-4 12 347,-13 30 12,3 0 0,2 1 0,2 1 0,2 0 0,2 0-1,1 37-358,4 8 178,3 115 221,-1-199-403,1 1 0,-1-1 1,2 0-1,-1 0 1,1 0-1,1-1 0,0 1 1,3 4 3,10 17 31,15 19-31,-19-29 40,-2-4 67,0-1-1,1 0 1,0 0-1,10 8-106,-16-18-109,-1-1 0,1 1-1,0-1 1,-1-1 0,2 1-1,-1-1 1,0 0 0,1 0-1,0-1 1,-1 0 0,1 0 0,0 0-1,0-1 1,2 0 109,44 0-4042,-31-1-1264,0 0-5897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23.1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0 5747,'-7'4'15705,"4"5"-10773,3 16-8016,1-14 4595,-1-7-1496,-1 5 8,1 1 0,1-1 0,0 0 0,0 0 0,1 0 0,0 0 0,1 4-23,9 24 94,-3 1 0,-1-1 0,-1 2 0,-3-1 0,-1 7-94,0 198 286,-5-133-271,2-79 6,2-12 3,-2-1 1,-1 0-1,0 0 1,-1 0-1,-1 0 0,0 0 1,-2 0-1,0-1 1,-4 8-25,4-10 23,-2-1 0,0 0 1,0 0-1,-2 0 0,1-1 1,-2-1-1,0 0 0,-2 3-23,0-10 791,5-4-2458,3-5-8000,4-9 2205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2:58.6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29 11557,'0'0'3783,"0"0"-1731,0 0-857,0 0-525,0 0-361,10 0 214,1 0-272,6-1-12,1 1 1,0 1 0,0 1-1,-1 1 1,16 4-240,-12-1-239,0-1 0,10 1 239,2-3-9084,-32-3 934</inkml:trace>
  <inkml:trace contextRef="#ctx0" brushRef="#br0" timeOffset="347.72">1 197 1969,'0'0'7747,"0"0"-3665,4 0-576,19 0-1921,8 0-849,0 0-384,0 0-240,-4 0-32,-5 0-80,1 0 0,-1 0-368,-4 0-977,-1 0-1696,-3 0-3762</inkml:trace>
  <inkml:trace contextRef="#ctx0" brushRef="#br0" timeOffset="679.33">362 0 9412,'25'5'10887,"-18"-3"-10215,0 1 1,-1 0 0,1 0 0,-1 1-1,5 2-672,-8-3-65,1-1 0,-1 1 0,1-1 0,-1 1 0,0 0 0,0 0-1,-1 0 1,1 1 0,0-1 0,-1 1 0,0-1 0,0 1 0,0 0 0,0 0 0,-1 0 0,0 0-1,1 0 1,-1 2 65,1 9 2,-1-1 0,-1 1 0,0 0 0,-1-1 0,-1 6-2,1-15 6,0 0 0,-1 0 1,1 0-1,-1 0 0,0 0 0,0-1 1,0 1-1,-1-1 0,0 0 0,1 1 1,-2-1-1,1 0 0,0-1 0,-1 1 0,0-1 1,-1 2-7,-11 7 165,0-1 1,-13 6-166,24-14 32,-2 0-1,1 0 1,0-1 0,0 1-1,-1-1 1,1-1 0,-1 1-1,0-1 1,-3 0-32,9-1-245,1 0-438,0 0-969,0 0-1992,0 0-3071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5.9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1 304,'-1'-1'6995,"-2"1"-5395,3 1 2074,1 1 4389,41 65-6820,-23-39-879,13 27-364,-27-43 23,0 0 0,0 0 0,-1 0 0,0 0 0,-1 1 0,1 12-23,2 47 146,-4 1 1,-4 25-147,1 2 51,1-94-46,0-1 0,0 1-1,0-1 1,-1 0 0,1 1 0,-1-1-1,-1 1 1,1-1 0,-1 0 0,0 0-1,0 0 1,0 0 0,-1 0 0,0 0-1,0-1 1,0 1 0,0-1 0,-1 0-1,0 0 1,1 0 0,-2 0 0,1-1-1,-1 1-4,-10-2-1568,11-3-841,0 1-2201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6.5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0 13830,'-9'0'5283,"4"0"-2690,5 0-1697,0 0-415,0 0-193,0 0-288,0 0-64,0 0 0,14 4 48,8 4-112,-4-4-321,-1 4-319,6 4-1025,-10-4-992,-8 4-2610,-1 4-4865</inkml:trace>
  <inkml:trace contextRef="#ctx0" brushRef="#br0" timeOffset="332.04">58 169 4306,'0'0'9973,"0"0"-6948,0 0-1777,0 0-1055,0 0-129,5 0-80,17 0 16,5 0-353,-1 0-815,1 0-561,-5 0-1760,1 0-3379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08.6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128 22 1361,'0'0'2718,"0"-3"2210,5-10-1164,0 8 619,-5 5-4127,0 0 0,0 0 1,0 0-1,0 0 1,0 0-1,0 0 1,0 0-1,0 0 0,0 0 1,0 0-1,0 0 1,0 0-1,0 0 0,0 0 1,0 0-1,0 0 1,0 0-1,0 0 1,0 0-1,0 0 0,0 0 1,0 0-1,0 1 1,0-1-1,0 0 0,0 0 1,0 0-1,0 0 1,0 0-257,-2 12-619,1-6 638,-1 1 0,-1-1 0,1 0 0,-1 1 0,0-1 0,0-1 0,-1 1 0,0 0 0,-3 2-19,-13 25 117,6-6-26,2-1 1,1 1-1,1 1 0,2 0 0,0 0 1,2 1-1,1 0 0,2 0 0,0 0 1,2 3-92,0 53 150,-1-13-111,6 37-39,-3-102 0,1 1 0,0-1 1,0 1-1,1-1 0,0 0 0,0 0 1,0 0-1,1-1 0,0 1 0,0-1 1,1 0-1,1 2 0,9 8-8,0 0 0,0-1 0,15 10 8,-21-18-34,0 0 0,1-1 1,0 0-1,1-1 0,-1 0 1,1-1-1,0 0 1,0 0-1,1-1 34,-3-1-799,0-1-1,1 1 1,-1-2-1,1 1 1,-1-1-1,0-1 1,3 0 799,19-5-7259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2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13 1521,'-4'-4'11670,"3"-2"-4917,1 3-3324,1 13-2177,-1-2-1234,1 1 0,1-1 0,0 0 0,0-1 0,1 1 0,-1 0 0,2 0-18,11 39 79,-4 24 73,-3-1 0,-3 1 0,-3 21-152,-2 197 574,0-281-544,-1 1 0,0-1 0,-1 0 1,0 0-1,0 0 0,-1 0 0,0 0 0,0-1 0,-1 1 1,0-1-1,-4 6-30,-2 1 31,-1 0-1,0 0 1,-1-1 0,0 0-1,-2 0-30,10-11-450,-9 7 1011,9-4-8966,4-5 2007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7.6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17.66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3:52.9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0 5747,'-7'4'15705,"4"5"-10773,3 16-8016,1-14 4595,-1-7-1496,-1 5 8,1 1 0,1-1 0,0 0 0,0 0 0,1 0 0,0 0 0,1 4-23,9 24 94,-3 1 0,-1-1 0,-1 2 0,-3-1 0,-1 7-94,0 198 286,-5-133-271,2-79 6,2-12 3,-2-1 1,-1 0-1,0 0 1,-1 0-1,-1 0 0,0 0 1,-2 0-1,0-1 1,-4 8-25,4-10 23,-2-1 0,0 0 1,0 0-1,-2 0 0,1-1 1,-2-1-1,0 0 0,-2 3-23,0-10 791,5-4-2458,3-5-8000,4-9 2205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14.6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34 9909,'0'0'7149,"0"0"-4393,0 0-1694,0 0-389,0 0-305,0 0-94,0 0 76,0 0 61,0 1-350,0-1 0,0 1 0,0-1 0,0 1 0,0-1 0,0 1 1,0 0-1,0-1 0,0 1 0,0-1 0,0 1 0,0-1 0,0 1 0,0 0 0,1-1 0,-1 1 0,0-1 1,0 1-1,1-1 0,-1 1-61,3 1 23,-1 0 1,1 0-1,0 0 1,0 0-1,-1 0 0,1 0 1,0-1-1,1 0 1,-1 0-1,0 0 1,0 0-1,0 0 1,1 0-1,-1-1 1,0 0-1,2 1-23,14 0-143,0-1 1,10-2 142,0 1-376,28 1-3188,-55 0 3052,-2 0 360,0 0 0,0 0 1,0 0-1,1 0 0,-1 0 0,0 0 0,0 0 0,0 0 0,1 0 0,-1 0 0,0 0 1,0 0-1,0 0 0,0 0 0,1 0 0,-1 0 0,0 0 0,0 1 0,0-1 0,0 0 1,0 0-1,1 0 0,-1 0 0,0 0 0,0 0 0,0 1 0,0-1 0,0 0 0,0 0 1,0 0-1,1 0 0,-1 1 0,0-1 0,0 0 0,0 0 0,0 0 0,0 0 1,0 1-1,0-1 0,0 0 0,0 0 0,0 0 0,0 0 0,0 1 0,0-1 0,0 0 1,0 0-1,0 0 0,0 1 0,0-1 0,0 0 0,-1 0 0,1 0 0,0 0 0,0 0 1,0 1 151,0 16-7321</inkml:trace>
  <inkml:trace contextRef="#ctx0" brushRef="#br0" timeOffset="347.28">1 323 4066,'0'0'7059,"4"0"-2769,5 0-1633,0 0-992,5 0-705,8 0-527,0 0-241,5 0-192,0 0-48,-1-4-561,1-4-879,-5 0-1906,-4 4-4834</inkml:trace>
  <inkml:trace contextRef="#ctx0" brushRef="#br0" timeOffset="817.13">545 2 4306,'8'0'9773,"17"-1"-1536,29 4-6804,-45-2-1922,-1 0 0,1 1 0,-1 0 0,1 1 0,5 2 489,-11-3 167,0-1 1,1 1 0,-1 0-1,0 0 1,0 1 0,0-1-1,0 1 1,1 0-168,-2-1 12,0 1 0,0-1 0,-1 1 1,1 0-1,0 0 0,-1-1 0,0 1 0,1 0 0,-1 0 0,0 1 0,-1-1 0,1 0 1,-1 0-1,1 0 0,-1 0 0,0 0 0,0 1 0,0-1 0,-1 0 0,1 0 0,-1 0 1,1 1-1,-1-1 0,0 0 0,0 0 0,-1 0 0,1-1 0,-1 1 0,1 0 0,-1 0 1,0-1-1,0 1 0,0-1 0,0 0 0,-1 1 0,1-1 0,-1 0-12,-10 9 110,-1 0 1,0-1-1,0-1 0,-1 0 0,0-1 0,-1 0 1,1-2-1,-2 0 0,1 0 0,-15 2-110,23-7-20,6-2-7523,2 1-3663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16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214 0 2337,'-11'1'13326,"2"0"-6909,2 2-4410,6-2-2156,0 0 1,0-1-1,0 1 0,0 0 0,0 0 1,0 0-1,0 0 0,0 1 1,0-1-1,0 0 0,1 0 1,-1 0-1,0 1 0,1 0 149,-5 11 1539,-18 53-303,-21 41-1236,1-6 477,31-67-320,2 1 1,1 0-1,1 1 0,-2 34-157,3 14 75,5 48-75,4-106 91,1 1 0,2-1-1,0 0 1,2 0 0,1-1-1,5 11-90,10 35 233,-22-68-227,8 30 7,1-1 0,2 0 0,1 0 0,5 4-13,-17-34-102,0-1 0,0 1-1,1-1 1,-1 1 0,1-1 0,-1 0-1,1 0 1,-1 0 0,1 0 0,0 0-1,0 0 1,-1 0 0,1 0 0,0 0-1,0-1 1,0 1 0,0-1 0,0 0-1,0 1 1,0-1 0,0 0-1,0 0 103,6 0-1316,0 0 0,-1-1-1,1 0 1,7-2 1316,16-7-6731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3.3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0 7171,'0'0'5192,"0"0"-2492,0 0-1257,0 0-573,0 0-387,0 0-336,9 5 824,18 51 907,-5-19-1647,-1 1 0,-3 0 1,5 17-232,-15-31 229,-1 0 1,-2 1 0,0-1 0,-2 1 0,1 15-230,-2 43 521,-3 3-521,-1-5-14,7 249 785,-6-320-755,0 0 0,0 0 1,-1 0-1,-1-1 0,0 1 0,0-1 0,-1 1 0,0-1 0,-3 5-16,-10 17 118,-2-1 1,-1 0-119,11-16 50,-19 26 43,26-38-83,0 1 0,0-1-1,-1 1 1,1-1 0,-1 0 0,1 0 0,-1 0-1,0 0 1,0 0 0,0-1 0,-2 2-10,-4-3 405,8 0-5082,1 0-5522,0 0 1101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3.9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24 2897,'0'0'8180,"0"0"-4530,0 0-1313,0-4-945,0 4-703,23-4-17,-1 4-352,0-8-240,-4 4-80,-9 4-80,0-4-208,-5 4-448,1 0-417,-1 0-1472,-4 0-2097,0 0-3682</inkml:trace>
  <inkml:trace contextRef="#ctx0" brushRef="#br0" timeOffset="332.18">5 128 720,'0'0'8156,"0"0"-4023,0 0-1388,0 0-445,3 0-622,85 0 2023,-58 0-6368,0 0-5250,-21 0 863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6.0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12 432,'0'-1'650,"0"1"0,1-1-1,-1 1 1,-1-1 0,1 1 0,0-1-1,0 1 1,0-1 0,0 0-1,0 1 1,0-1 0,-1 1 0,1-1-1,0 1 1,0-1 0,-1 1 0,1 0-1,0-1 1,-1 1 0,1-1-1,0 1 1,-1-1-650,-9 1 7888,-2 8-4777,3 1-3830,-9 47 999,8-28-148,1 1 0,2-1 0,0 1 0,3 0 0,0 1-1,1-1 1,2 24-132,1 313 411,1-361-412,-1 0 0,1 1 1,-1-1-1,2 0 0,-1 1 0,1-1 0,-1 0 0,1 0 0,1 0 0,-1 0 0,1 0 1,6 9-7,1 0-1,10 11 8,17 25-1,11 29 214,-36-74-1955,16-5-5025,-19-1 3254,-4 1-6518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29.00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4114,'-1'0'1137,"-2"0"11246,2 4-8029,1 4-4529,2 2 263,0 1 0,1-1 1,0 0-1,0 0 0,1 0 1,0-1-1,1 1 0,0-1 1,5 7-89,11 23 16,41 114 784,-53-120-693,-8-27-41,0 0 0,0 0 0,1 0 0,0 0 1,2 3-67,2 8 81,0 0 0,-2 0 0,0 1 0,0-1 0,-1 11-81,4 14 45,-1 3 193,-3 1-1,-1-1 0,-3 25-237,1-10 260,-1-56-239,-1 0 0,1 1 0,-1-1 1,1 0-1,-1 0 0,-1 0 0,1 0 1,0 0-1,-1 0 0,0-1 0,0 1 1,0-1-1,-3 3-21,-18 24 81,17-17-64,4-5 21,-2 0-1,1-1 1,-1 1 0,0-1-1,-6 6-37,11-13-18,0 0-49,0 0-72,0 0-127,0 0-167,0 0-135,0 0-216,0 0-334,0 0-787,0 0-1705,0 0-3083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1 304,'-1'-1'6995,"-2"1"-5395,3 1 2074,1 1 4389,41 65-6820,-23-39-879,13 27-364,-27-43 23,0 0 0,0 0 0,-1 0 0,0 0 0,-1 1 0,1 12-23,2 47 146,-4 1 1,-4 25-147,1 2 51,1-94-46,0-1 0,0 1-1,0-1 1,-1 0 0,1 1 0,-1-1-1,-1 1 1,1-1 0,-1 0 0,0 0-1,0 0 1,0 0 0,-1 0 0,0 0-1,0-1 1,0 1 0,0-1 0,-1 0-1,0 0 1,1 0 0,-2 0 0,1-1-1,-1 1-4,-10-2-1568,11-3-841,0 1-2201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321 0 2785,'-12'1'13587,"5"3"-8891,-1 16-3938,-9 59 1790,-6 62-2548,14-35 661,5 89-661,3-154 67,0-21-30,1 0 0,0-1 0,1 1 0,1-1 0,2 0 0,-1 1 0,3 2-37,2 0 53,0-1 0,2 0-1,1 0 1,0-1 0,12 14-53,-21-31-20,1 0 1,0 0-1,0 0 0,0-1 1,1 1-1,-1-1 1,0 0-1,1 0 0,0 0 1,-1-1-1,1 1 0,0-1 1,0 0-1,0 0 0,0 0 1,0-1-1,2 1 20,10 0-1024,1 0 0,-1-1 1,11-2 1023,-25 2-207,1 0-298,1-1 0,-1 1 0,0-1 0,1 0 0,-1 1 0,0-1 0,0-1 1,3 0 504,32-25-7777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33.3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1329,'8'-2'14572,"-2"0"-6459,2 5-8871,-6 0 846,1 0 1,0 0-1,-1 0 1,1 0-1,-1 0 0,2 4-88,4 5 126,4 6 3,-2-1-1,0 2 0,0-1 0,-2 1 1,0 1-1,-1-1 0,0 8-128,9 40 492,3 39-492,-14-75 0,2 28 56,-4 0 0,-1 0 0,-4 16-56,0 15 168,2-76-143,0 0-1,-2 1 1,0-1-1,0 0 1,-1 0-1,-1 0-24,1-6-13,1-1 1,-2 1-1,1-1 0,-1 1 0,0-1 0,-1-1 0,1 1 0,-2 0 0,1-1 1,0 0-1,-4 2 13,8-8-142,0 1 1,-1 0 0,1-1 0,-1 1-1,1-1 1,-1 1 0,1-1-1,-1 0 1,1 1 0,-1-1 0,1 0-1,-1 0 1,-1 0 141,-14-1-4024,9 1-1638,2 0-7915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4.7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19 121 6035,'0'0'3260,"0"0"-992,0 0-1108,0 0-634,0 2-179,0 63 2126,2-57-1672,0-3-5575,-2-5-4617</inkml:trace>
  <inkml:trace contextRef="#ctx0" brushRef="#br0" timeOffset="531.9">1 133 640,'0'0'2175,"0"0"-1178,0 0-215,0 0 461,0 0-95,0 0-351,0-16 3058,2 12 4216,-1 4-8070,1 0 1,0 0 0,0 0 0,0 0-1,-1 0 1,1-1 0,0 1 0,0 0-1,-1-1 1,1 1 0,0-1-1,0 0 1,-1 0 0,1 1 0,-1-1-1,1 0 1,-1 0 0,1-1 0,-1 1-1,0 0 1,1 0 0,-1-1-1,0 1 1,0-1 0,0 1 0,0-1-1,0 1 1,0-1 0,-1 0 0,1 1-1,0-1 1,-1 0 0,0 1 0,1-1-1,-1 0 1,0 0 0,0 0-2,1-17-318,-1 16-245,0 1 1,0-1 0,0 0 0,0 1 0,1-1-1,-1 1 1,1-1 0,-1 1 0,1-1 0,0 1-1,0-1 1,1 0 562,13-17-7601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5.8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77 7555,'-4'7'8743,"3"6"-6716,1-3-3003,1-14 707,-1-22-476,0-20 3569,0 16-6760,0 29 337,0 1-2198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6.4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41 7011,'-6'10'4101,"3"8"-3459,3-10-166,-5 51 407,5-57-993,0-2-31,0-8 1568,1-22 162,0 16-953,0 0-1,-1 0 0,-1 0 0,-1 0 0,-1-9-635,-1 16 1561,1 10-695,0 12-1335,3-2-1101,0-2-2742,0 0-2830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4:56.9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0 173 13046,'0'0'5269,"0"0"-2441,0 0-1438,0 0-422,1 2-295,2 5-494,1 0 1,1 0-1,-1-1 1,1 0-1,0 0 1,1 0 0,-1 0-1,4 1-179,15 18 351,11 20-199,-2 1 0,-1 1 0,-3 2 0,-3 1 1,11 29-153,-34-73-285,10 20 479,-12-25-411,-1 0 1,1 0-1,0 0 1,0-1-1,0 1 0,0 0 1,0 0-1,0 0 1,0-1-1,0 1 0,0-1 1,0 1-1,0-1 0,1 1 1,-1-1-1,0 1 1,0-1-1,0 0 0,1 0 1,-1 0-1,0 0 217,0-3-4381,-1-14-3684</inkml:trace>
  <inkml:trace contextRef="#ctx0" brushRef="#br0" timeOffset="347.61">325 1 7251,'0'0'9028,"0"0"-4756,0 3-2309,-1 16-1508,0 0-1,-2 0 1,0 0-1,-2-1 1,0 1-1,-5 12-454,-14 31 242,-12 16-242,14-30 241,-16 32-130,-17 40-817,49-102 113,6-14-3059,0-1-3719,0-10 1381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3.9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 0 2289,'-2'1'14842,"5"1"-7465,16 3-4159,12 3-6808,-14-5 5333,30 2-1656,26-1-87,33 4-306,-103-8 297,-2 0-12,0 0 1,1 0-1,-1 0 0,1 0 0,-1 1 1,1-1-1,-1 0 0,0 1 0,1-1 1,-1 1-1,0 0 0,0-1 0,1 1 0,-1 0 21,0 0-8,-1 1 0,1-1-1,0 1 1,-1 0 0,1-1-1,-1 1 1,0-1 0,0 1-1,1 0 1,-1-1 0,0 1-1,0 0 1,-1-1 0,1 1 8,0 6 23,1 77 217,-4-1 1,-4 0-1,-5 17-240,4-54 123,-1 43-123,7-30-3594,1-59-765,-2-1-4355</inkml:trace>
  <inkml:trace contextRef="#ctx0" brushRef="#br0" timeOffset="347.7">66 501 6035,'-5'0'10260,"1"0"-5826,4 0-2176,0 0-850,0 0-399,0-4-481,0-4-272,44-4-144,19-12 112,-5 0-160,-9 4-48,0 0-16,-5 0-224,-4 0-400,-4 0-561,-5 4-832,-4 0-3713</inkml:trace>
  <inkml:trace contextRef="#ctx0" brushRef="#br0" timeOffset="685.08">765 68 13494,'-3'2'8161,"2"1"-4415,1 13-4651,0-9 1927,0 406 683,-5-313-2932,5-99-16,0-1-894,0 0-2828,0 0-5323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0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14150,'-4'0'4707,"4"0"-2642,0 0-1105,0 0-608,0 0-320,0 0 0,13 0-32,10 0 0,-1 0-48,-9 0-352,5 0-993,-9 0-1760,0 0-4931</inkml:trace>
  <inkml:trace contextRef="#ctx0" brushRef="#br0" timeOffset="369.58">14 424 7091,'0'4'8772,"0"-4"-5938,0 0-1554,0 0-768,18 0-143,9 0-225,0 0-96,-5 0-48,-4 0-160,-1 0-833,1 0-1664,-4 0-4803</inkml:trace>
  <inkml:trace contextRef="#ctx0" brushRef="#br0" timeOffset="1085.99">268 629 11477,'0'0'4810,"0"0"-2059,0 0-1094,0 0-894,0 0-480,5-2-94,4-3-116,-2 1 0,1-1 0,0 0 0,-1-1 0,0 0 0,0 0 0,-1 0 0,0-1 0,4-5-73,16-21 338,11-20-338,26-50 317,33-79-317,-12 20 75,-82 159-22,0 0 0,0 0 0,0 0 0,0 0 0,0 0-1,0 0 1,1 0 0,-1 1 0,2-1-53,-3 2 31,-1 1 0,1 0-1,-1-1 1,1 1 0,-1 0 0,1 0 0,-1 0-1,1 0 1,0-1 0,-1 1 0,1 0-1,-1 0 1,1 0 0,-1 0 0,1 0 0,0 0-1,-1 1 1,1-1 0,-1 0 0,1 0 0,-1 0-1,1 0 1,0 1-31,0 0 40,1 0 0,-1 0 0,0 0 0,1 0-1,-1 1 1,0-1 0,0 0 0,0 1 0,0-1 0,0 1 0,0-1-1,0 2-39,14 29 356,-1 2-1,-2 0 0,-1 1 1,1 10-356,27 149 99,-36-177-88,2 13-34,2 14-393,3-1 1,3 9 415,-8-30-1463,-5-8-5579,0-9-2346</inkml:trace>
  <inkml:trace contextRef="#ctx0" brushRef="#br0" timeOffset="1440.34">500 608 720,'-9'0'20058,"5"-4"-16649,4 4-1376,-5 0-848,5 0-449,0 0-240,5 0-256,44 0 0,8-8-224,6-4-16,-5 4-128,-9-4-432,0 0-368,-14 0-449,-8 12-864,-5 0-2257,-4 0-11798</inkml:trace>
  <inkml:trace contextRef="#ctx0" brushRef="#br0" timeOffset="1787.62">1052 641 12005,'0'0'7204,"0"0"-4451,0 20-1520,0 12-497,0 4-384,0 0-192,0 0-128,-4-4-32,0-8-272,4-12-720,0-12-2178,0 0-10132</inkml:trace>
  <inkml:trace contextRef="#ctx0" brushRef="#br0" timeOffset="2173.08">1382 344 15687,'-4'0'5315,"4"0"-3411,0 0-1039,0 0-209,13 0-288,14 8-288,4 0-80,-9-4-96,9 0-608,1 0-689,-1 0-2432,-4 4-7589</inkml:trace>
  <inkml:trace contextRef="#ctx0" brushRef="#br0" timeOffset="2174.08">1445 532 6227,'-9'4'13446,"9"-4"-10965,0 0-1648,0 4-385,17-4-80,10 0-272,4 0-32,1 0-64,-1 0-192,-4 0-416,-5 0-1009,5 0-2817,-5 0-6259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4.9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5 422 15031,'-5'0'5026,"5"0"-2945,0 0-992,0 0-481,0 0-304,0 0 64,0 0-128,0 0-128,0 0-80,0 0-32,0 0-192,0-4-368,0-8-352,0 0-977,0 4-3490,0-4-9299</inkml:trace>
  <inkml:trace contextRef="#ctx0" brushRef="#br0" timeOffset="645.04">308 21 9828,'-2'-2'3572,"-5"-14"4772,2 13-5697,1 12-1264,-6 26-1377,2-1 0,1 2 0,2-1 0,1 0 0,2 15-6,2-49-48,1 1-1,-1-1 1,1 0 0,-1 0 0,1 1-1,-1-1 1,1 0 0,0 0 0,0 0-1,0 0 1,0 0 0,-1 0 0,1 0-1,1 0 1,-1 0 0,0 0 0,0 0 0,0-1-1,0 1 1,0 0 0,1-1 0,-1 1-1,0-1 1,1 0 48,2 2-152,0 0-1,0-1 1,0 0-1,0 0 1,1 0-1,-1-1 1,3 1 152,4-1-205,-6 1 169,1-1 0,-1 0 1,0 0-1,1-1 0,-1 1 1,0-1-1,0 0 0,0 0 1,0-1-1,0 0 0,0 0 1,0 0-1,0 0 0,1-2 36,5-3-73,-1 0 0,0-1 0,0 0 0,0 0 0,-1-1 0,0-1-1,-1 0 1,0 0 0,-1 0 0,0-1 0,-1 0 0,3-6 73,-5 6 297,0 0-1,-1 0 1,-1 0 0,1 0 0,-2-1 0,0 1-1,0 0 1,-1-9-297,0 19 376,0 1-141,-1 0-187,0 1 0,1-1 0,-1 0-1,1 0 1,-1 0 0,0 1 0,1-1 0,-1 0 0,1 1-1,-1-1 1,0 0 0,1 1 0,-1-1 0,1 1 0,-1-1-1,1 1 1,0-1 0,-1 1 0,1-1 0,0 1 0,-1-1-1,1 1 1,0 0 0,-1-1 0,1 1 0,0-1 0,0 1-1,0 0-47,-4 24 1,3-17 100,-2 11-60,-4 39 81,2 0 0,2 3-122,3 140 191,0-158-3294,0 1-3338,0-44-3695</inkml:trace>
  <inkml:trace contextRef="#ctx0" brushRef="#br0" timeOffset="1487.65">833 41 4674,'0'0'8959,"0"0"-4064,0 0-2413,0 0-2402,-1 0 0,1 0 0,0 0 1,-1 0-1,1 0 0,-1 0 0,1 0 1,-1 0-1,1 0 0,0 0 0,-1 0 1,1 1-1,-1-1 0,1 0 0,-1 0 0,1 0 1,0 0-1,-1 1 0,1-1 0,0 0 1,-1 0-1,1 1 0,0-1 0,-1 0 1,1 1-1,0-1 0,-1 0 0,1 1 1,0-1-1,0 0 0,0 1 0,-1-1 1,1 1-1,0-1 0,0 0 0,0 1 1,0-1-1,0 1 0,0-1-80,-9 28 101,1-1-1,2 1 1,1 1-1,1-1 1,1 1-1,1 21-100,2-49-189,0-1-137,0 0-157,0 0 80,0 0 177,22-5-39,-4-3 261,0 0-1,1 1 1,0 1-1,20-4 5,-23 6-8,-9 2 2,0-1 1,0 1-1,0-2 0,0 1 1,0-1-1,-1 0 1,0 0-1,0 0 1,0-1-1,0 0 0,3-4 6,-5 0 39,0 1-1,0-1 1,-1-1-1,0 1 1,-1-2-39,0 8 10,-1-10 786,-2 26 1554,-7 302-1601,7-138-2520,1-176 738,0-1-634,2-2-4118,2-4 1501,4-18-5379</inkml:trace>
  <inkml:trace contextRef="#ctx0" brushRef="#br0" timeOffset="1919.39">1390 142 5475,'0'16'7301,"0"22"2381,0 5-5292,-2 18-5479,-2-1 0,-4 3 1089,0-20 1747,-7 14-1663,8-38-188,2 0 1,1 1-1,0-1 0,1 1 1,1 10 103,2-29-723,0-1-505,0 0-786,0 0-2329,0 0-3135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07.5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161 133 2945,'-1'-5'10850,"-2"2"-5148,2 3-5571,1 0 0,-1-1 0,0 1-1,0 0 1,0 0 0,0-1 0,0 1 0,1 0 0,-1 0-1,0 0 1,0 0 0,0 0 0,0 0 0,0 1-1,0-1 1,1 0 0,-1 0 0,0 1 0,0-1 0,0 0-1,0 1 1,1-1 0,-1 1 0,0-1 0,1 1-1,-1 0-130,-5 6 211,1 0 0,0 0 0,0 1-1,1 0 1,0 0 0,0 0-1,0 4-210,-8 15 308,0-3-164,0 0 1,2 1 0,1 0 0,1 1 0,1 0 0,1 0-1,-2 26-144,-1 56 59,5 20-59,11-127-128,0-1 79,1 0-1,0 0 1,-1-1 0,1 0 0,0 0-1,-1-1 1,1 0 49,-4 0-18,-1 0 0,1 0 0,0 0 1,-1 0-1,0 0 0,1-1 0,-1 0 0,0 1 0,0-1 1,-1 0-1,1 0 0,0-1 0,-1 1 0,1-2 18,3-5-55,0 0 0,-1 0-1,-1-1 1,1 1 0,-2-1 0,1 0 0,-2 0-1,1-2 56,0-11-70,0 0-1,-2 0 0,-1-6 71,0 29 9,-1 0 0,1 1 0,-1-1 0,1 1 0,-1-1 0,1 0 0,-1 1-1,0-1 1,1 1 0,-1-1 0,0 1 0,1 0 0,-1-1 0,0 1 0,1 0-1,-1-1 1,0 1 0,0 0 0,0 0 0,1 0 0,-1 0 0,0 0 0,0 0-1,0 0 1,1 0 0,-1 0 0,0 0 0,0 0-9,-3 0 42,-93-1-1277,97 1 675,-7 1 236,6 0-2304,1 1-3595,0-2-2800</inkml:trace>
  <inkml:trace contextRef="#ctx0" brushRef="#br0" timeOffset="578.7">576 64 7828,'-3'0'8086,"2"1"-7689,-1-1 1,0 0-1,0 1 1,1-1-1,-1 1 1,0 0-1,1-1 1,-1 1-1,1 0 1,-1 0-1,1 0 1,-1 0-1,1 0 0,0 0 1,-1 1-1,1-1 1,0 0-1,0 1 1,-1 0-398,-20 36 483,14-23 153,-2 2-532,0 0 1,2 0 0,0 1-1,2 0 1,-1 1-1,2-1 1,1 1 0,0 0-1,1 5-104,3-24 1,-10 97 468,-16 72-469,20-140 32,2 1 0,1 0 0,2 0 0,0 3-32,3-32 6,-1-1-1,0 0 1,0 1 0,0-1-1,0 0 1,1 1 0,-1-1-1,0 0 1,0 0 0,1 0-1,-1 0 1,0 0 0,1-1-6,0 1 9,1 1-7,1-1 0,-1 0 0,1 0 0,-1 0 0,0-1 0,1 1 0,-1-1 0,1 0 0,-1 0 0,0 0 0,1 0 0,-1 0 0,0-1 0,0 1 0,0-1 0,0 0 0,0 0 0,-1 0 0,1 0 0,-1-1 0,2-1-2,6-6-39,-1-1 0,-1 0-1,0 0 1,-1-1 0,0 0-1,0 0 1,-1-1 0,-1 1-1,0-1 1,-1-1-1,0 1 1,-1-1 0,-1 1-1,0-1 1,-1 0 0,0-9 39,-1 7-59,0 12 29,1-1-1,-2 0 1,1 1 0,0-1 0,-1 1 0,0-4 30,0 6-42,0 1 0,0-1 1,1 0-1,-1 1 0,0-1 0,0 1 1,0 0-1,-1-1 0,1 1 1,0 0-1,0-1 0,-1 1 0,1 0 1,-1 0-1,1 0 0,-1 0 1,1 1-1,-1-1 0,0 0 42,-3-1-339,-12-5-3729,17 7-315,0 0-2962</inkml:trace>
  <inkml:trace contextRef="#ctx0" brushRef="#br0" timeOffset="1380.72">950 0 3265,'0'0'8303,"0"0"-2978,0 0-2166,-10 2 1027,6 3-4053,0-1-1,1 1 1,-1 0 0,1 0 0,0 0 0,0 0 0,0 1-1,1-1 1,0 1 0,-1 2-133,-14 62 274,16-63-235,-17 93 73,6 1 0,2 23-112,9 15 141,1-139-148,1 1 0,-1 0 0,0-1 0,0 1 0,0-1 0,0 1 0,0-1 0,1 1 0,-1-1 0,0 1 1,0-1-1,1 1 0,-1-1 0,0 1 0,1-1 0,-1 1 0,1-1 0,-1 0 0,1 1 0,-1-1 0,0 0 0,1 1 0,-1-1 0,1 0 0,-1 0 0,1 1 0,0-1 0,-1 0 0,1 0 0,-1 0 0,1 0 1,-1 0-1,1 0 0,0 0 7,25 0-149,-16 0 78,-7 0 57,0-1 0,0 1 1,0 0-1,0-1 0,0 0 0,0 0 1,0 0-1,0 0 0,-1 0 1,1-1-1,0 1 0,-1-1 0,1 1 1,-1-1-1,1-1 14,2-1-15,-1-1 0,1 0 0,-1 0 1,0 0-1,-1 0 0,0 0 0,3-5 15,-1 0-23,-1 0 0,0 0 1,-1-1-1,0 1 0,0-1 0,-1 0 0,0 1 1,-1-1-1,-1-2 23,0 9-17,1 0 9,-1 1 1,0-1-1,-1 0 0,1 1 1,-1-1-1,1 1 0,-2-2 8,2 4-4,-1 0-1,1 0 1,-1 0-1,0 0 0,1 0 1,-1 0-1,0 0 1,0 0-1,0 0 0,0 1 1,0-1-1,0 0 1,0 1-1,0-1 1,0 0-1,0 1 0,0-1 1,0 1-1,0 0 1,0-1-1,-1 1 0,1 0 1,-1 0 4,-2-1-225,-34-6-1560,13 5-4131,11 2-1763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3.7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13958,'0'-4'4915,"0"4"-2914,0 0-881,0 0-288,0 0-319,0 0-65,4 0-32,18 0-32,10 0-320,-1 0 0,-4 0-64,4 0-64,-4 0-288,-10 0-288,-3 0-673,-10 0-1744,-4 0-3826</inkml:trace>
  <inkml:trace contextRef="#ctx0" brushRef="#br0" timeOffset="338.57">76 121 14086,'0'0'4771,"0"0"-2642,0 0-1329,0 0-720,0 0 64,23 0 0,-1 0 16,-4 0-160,0 0 48,4 0-48,-9 0-128,1 0-432,-1 0-1121,-8 0-1568,3 0-4003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0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 9668,'0'-2'12153,"2"7"-10729,29 43-500,27 34-924,-46-67 15,4 5-101,1-1 0,1 0-1,0-2 1,2 0-1,15 10 87,-34-25-7,1-1 0,0 0-1,-1 0 1,1 0 0,0 0-1,0 0 1,-1 0 0,1 0 0,0-1-1,0 1 1,0-1 0,0 0-1,0 1 1,0-1 0,0 0 0,0 0-1,0 0 1,0 0 0,0 0-1,0-1 1,0 1 0,1-1 7,0 0-23,-1 0 1,0-1-1,1 1 0,-1-1 1,0 0-1,1 0 1,-1 0-1,0 0 0,-1 0 1,1 0-1,0 0 1,0-1-1,-1 1 0,1-2 23,3-5-56,-1-1 0,0 1 0,-1-1 0,0 0 0,0 0 0,-1 0 0,0-1-1,-1 0 57,4-133-717,-5 143 2,0 1-635,0 3-1462,0 10-2591</inkml:trace>
  <inkml:trace contextRef="#ctx0" brushRef="#br0" timeOffset="347.65">291 251 5507,'0'4'7139,"0"24"-3410,0 4-1167,0 8-1170,0 4-751,0 4-321,0 0-112,0 0-64,0-12-128,0-7-32,0-9-144,0-8-544,4-8-1313,5-4-3586,5 0-6755</inkml:trace>
  <inkml:trace contextRef="#ctx0" brushRef="#br0" timeOffset="695.52">643 267 13862,'0'0'4498,"0"0"-1856,9 0-1410,4 0-479,5 0-529,0 0-192,0 0-32,-1 0-753,1 0-2416,-4 0-7380</inkml:trace>
  <inkml:trace contextRef="#ctx0" brushRef="#br0" timeOffset="1080.33">670 331 9909,'0'0'6883,"0"0"-4322,0 0-1345,0 0-527,31 0-385,-4 0-272,-1 0-32,1 0-368,-5 0-337,-4 0-575,0 0-1137,-9 0-2145,0 0-4114</inkml:trace>
  <inkml:trace contextRef="#ctx0" brushRef="#br0" timeOffset="1518.4">1066 491 11221,'0'0'4039,"0"0"-1304,1-3-1484,3-7-971,0-1-1,1 2 1,0-1-1,1 0 1,0 1-1,1 0 1,0 1-1,2-3-279,22-30 285,1-12 49,-3-1-1,-1-4-333,19-28 694,-5 12 48,-41 72-734,-1 1 1,1 0 0,0-1-1,0 1 1,-1 0 0,1 0 0,0 0-1,0 0 1,0 0 0,0 0 0,1 0-1,-1 0 1,0 0 0,0 0-1,0 0 1,1 1 0,-1-1 0,1 1-1,-1-1 1,0 1 0,1-1-1,-1 1 1,1 0 0,-1-1 0,1 1-1,-1 0 1,1 0 0,-1 0 0,1 1-9,0-1 35,0 1 0,0-1 0,0 1 0,0 0 0,0-1 0,0 1 0,0 0 0,-1 1 0,1-1 0,0 0 1,-1 0-1,1 1 0,-1-1 0,1 1 0,-1-1 0,0 1 0,1 0 0,-1-1 0,0 1 0,0 0 0,0 0-35,9 21 198,-1 1 0,-1 0 0,-1 0 0,1 10-198,16 104 140,-19-103-119,0 7-137,-1 39 116,-3-28-5236,-5-49-1562,-15 0-6480</inkml:trace>
  <inkml:trace contextRef="#ctx0" brushRef="#br0" timeOffset="1850.16">1133 495 32,'-4'0'14183,"4"0"-8773,-5 0-3025,5 0-1248,0 0-449,0-4-256,0 0-288,27-4 96,8 4 0,6-4-128,-1 8-80,0 0-32,0-4-48,-4 4-336,4 0-576,-9 0-1313,-9 0-3922</inkml:trace>
  <inkml:trace contextRef="#ctx0" brushRef="#br0" timeOffset="2467.75">1855 359 7956,'0'0'4941,"0"0"-1182,0 0-995,0 0-958,0 0-504,-10 0 352,-6-1-949,-17 2 39,32-1-744,-1 1 0,1-1 0,0 1-1,0-1 1,0 1 0,0-1 0,-1 1 0,1 0 0,0 0 0,0 0-1,0-1 1,0 1 0,0 0 0,1 0 0,-1 0 0,0 0 0,0 0-1,1 1 1,-1-1 0,1 0 0,-1 0 0,1 0 0,-1 1 0,-5 17-71,2 0-1,0 0 1,1 0 0,0 1 0,2-1 0,0 5 71,1-24-179,0 0-5,0 0-32,0 0-54,3 0 182,0-1-1,0 1 0,0 0 0,0 0 0,-1 0 0,1 0 1,0 0-1,2 1 89,2-1-135,7 0 175,-8 0-2,0 0 0,0 0 0,0 0-1,0 1 1,0 0 0,4 1-38,-8-1 5,0-1 1,-1 1 0,1 0-1,0 0 1,-1 0 0,1 0-1,-1 0 1,1 0 0,-1 0 0,0 1-1,0-1 1,1 0 0,-1 1-1,0-1 1,0 1 0,0-1-1,0 1 1,-1 0 0,1-1-1,0 1 1,-1 0 0,1 0-1,0 1-5,1 10 179,-1 0-1,0 0 0,-1 0 0,0 1 0,-2 4-178,1 18 654,1-35-626,0 0 1,0 0-1,0 1 0,0-1 0,-1 0 1,1 0-1,0 1 0,-1-1 1,1 0-1,-1 0 0,0 0 0,1 0 1,-1 0-1,0 0 0,1 0 0,-1 0 1,0 0-1,0 0 0,0 0 1,-1 0-29,0 1 47,-1 0-1,0-1 1,0 1 0,0-1 0,0 0 0,0 0 0,0 0 0,-2 0-47,-8 1 31,0 0 0,0-1 0,-13-1-31,20 0-63,-9 0-412,11 1 393,-1-1 0,1 0 0,-1 0 0,0-1 1,1 1-1,-5-2 82,-3-6-2670,12 7 2189,-1 0-1,1-1 1,-1 1-1,1 0 1,-1 0-1,1 0 1,0-1-1,-1 1 1,1 0-1,0-1 1,0 1-1,0 0 1,0-1 481,0-2-10426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4.7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6 10165,'-4'-3'6466,"8"2"1320,30 0-7320,-13 0-310,0 1 0,-1 1 0,17 3-156,-31-3 5,0 0-1,-1 0 1,1 1 0,0 0-1,-1 0 1,0 0-1,0 1 1,1-1 0,-1 1-1,-1 1 1,1-1 0,0 1-1,-1 0 1,0 0-1,0 0 1,0 0-5,-2 0-6,0-1 0,-1 1 0,1 0 0,-1 0 0,0 0 0,0-1 0,0 1 0,0 0-1,-1 1 1,1-1 0,-1 0 0,0 1 6,0 6 1,-1 0 0,0 0 0,0 0 0,-2 1-1,0-3-18,0 0 1,-1 0 0,-1 0 0,1-1 0,-1 0-1,-1 0 1,0 0 0,0-1 0,-7 7 17,-23 32-278,28-33 261,6-12 48,0 1-1,0 0 1,1 0 0,-1 0 0,1 0-1,0 1 1,0-1 0,0 0 0,0 0-1,0 1 1,0-1 0,0 1 0,1-1-1,-1 1 1,1-1 0,0 1 0,0-1-1,0 1 1,0-1 0,0 1-31,1-2 10,1 1 0,-1-1-1,0 0 1,0 0 0,1 0 0,-1 0 0,1-1 0,-1 1-1,1 0 1,-1 0 0,1-1 0,-1 1 0,1-1 0,0 0-1,-1 1 1,1-1 0,0 0 0,0 0-10,35 3 79,-3-1-62,-21-1-324,-1-1 0,1 0 0,-1 0 0,1-1 0,5-2 307,-16 2-427,0 0 1,0 0-1,0 0 0,0 0 0,0 0 0,-1 0 1,1 0-1,0-1 0,-1 1 0,1-1 0,-1 1 1,2-2 426,1-2-2522,9-8-9660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5.2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68 5186,'-5'0'10696,"5"-1"-4922,8-2-2951,11 0-5087,-9 2 3865,22 0-1039,-22 0-444,1 0-1,-1 1 1,0 0-1,1 1 1,-1 0-1,0 0 1,4 2-118,-12-2 16,0 0-1,1 1 1,-1-1 0,0 1 0,0 0 0,0-1-1,0 1 1,0 0 0,0 0 0,0 0-1,-1 0 1,1 1 0,-1-1 0,0 0 0,1 1-1,-1-1 1,0 1 0,0-1 0,-1 1-1,1-1 1,0 1 0,-1 0 0,0 2-16,2 7-9,-1 0 0,-1 0 1,0 0-1,-2 10 9,1-17-21,0-1 0,0 1 0,-1 0 0,0-1-1,0 1 1,0-1 0,0 0 0,-1 1 0,0-1 0,1 0 0,-1-1 0,-1 1 0,0 1 21,-13 12-124,-1-1 0,-5 4 124,-1 0-70,9-8 49,-14 16 106,28-27-48,1-1 1,-1 1-1,0-1 1,1 1-1,-1 0 1,1-1-1,0 1 1,-1 0-1,1-1 0,-1 1 1,1 0-1,0-1 1,0 1-1,-1 0 1,1 0-1,0-1 1,0 1-1,0 0 1,0 0-1,0 0 1,0-1-1,0 1 1,0 0-1,0 0 0,0-1 1,0 1-1,0 0 1,1 0-1,-1-1 1,0 1-1,1 0 1,-1 0-1,0-1 1,1 1-1,-1 0 1,1-1-1,-1 1 1,1-1-1,-1 1 0,1-1 1,-1 1-1,1-1 1,0 1-1,-1-1 1,1 1-1,0-1 1,0 0-1,-1 1 1,1-1-1,0 0 1,0 0-1,-1 0 1,1 1-1,0-1 0,0 0-37,8 1-56,0 1 0,-1-1 0,1-1-1,8 0 57,-13 0 70,22 1-259,35-3-943,-56 1 770,-1 1 1,1-1 0,0-1-1,-1 1 1,1-1 0,-1 0-1,0 0 1,0 0 0,1 0-1,-1-1 1,2-1 361,16-12-6230,0 3-5772</inkml:trace>
  <inkml:trace contextRef="#ctx0" brushRef="#br0" timeOffset="559.37">576 0 9780,'-14'0'5208,"-11"0"921,4 4-3807,18-3-2218,0 0 1,0 1-1,0-1 1,0 1 0,0 0-1,0 0 1,0 0-1,1 0 1,-1 1-1,1-1 1,0 1-1,-1-1 1,0 3-105,-2 2 59,-1 1 0,2 0 1,-1 1-1,1-1 0,0 1 0,1 0 1,0 0-1,0 0 0,0 7-59,-1 6-32,2 1 0,0-1 1,2 13 31,0-34-7,0-1 0,0 1 0,0-1 0,1 0 0,-1 1 0,0-1 1,0 1-1,1-1 0,-1 1 0,0-1 0,1 0 0,-1 1 0,0-1 0,1 1 1,-1-1-1,1 0 0,-1 0 0,0 1 0,1-1 0,-1 0 0,1 0 1,-1 1-1,1-1 0,-1 0 0,1 0 0,-1 0 0,1 0 0,-1 0 0,1 0 1,-1 0-1,1 0 0,-1 0 0,1 0 7,23 0-234,-16 0 129,0 0-37,1 0 1,-1-1-1,0 1 1,0-2-1,0 1 1,0-1-1,0 0 1,0-1-1,0 0 0,-1 0 1,0 0-1,1-1 1,-1 0-1,0-1 1,-1 0-1,1 0 1,4-4 141,-11 8-7,12-9-394,-1-1 0,0-1 0,0-1 401,-8 10 128,-1 0-1,1-1 0,-1 1 0,0-1 0,0 1 0,-1-1 0,1 0 1,-1 0-1,0 0 0,1 0 0,-2 0 0,1 0 0,0 0 0,-1-1-127,0 4 566,0 1-78,0 0-58,0 0-3,0 0-11,4 15 339,7 51-628,-4 0 0,-2 1-1,-3-1 1,-4 12-127,2-11-1334,0-67-16,0 0-1513,0 0-3110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16.1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9 467 15687,'0'0'5491,"-4"0"-3282,-1 4-1073,5 0-319,0-4-401,0 0-288,0 0-128,0 0-16,0 0-160,0 0-352,0 0-321,0 0-383,0 0-1618,0 0-4257</inkml:trace>
  <inkml:trace contextRef="#ctx0" brushRef="#br0" timeOffset="939.01">330 2 8100,'-1'-1'8938,"-2"1"-4305,3 0-4532,0 0-1,-1 0 1,1 0 0,0 0-1,-1 0 1,1 0 0,-1 0 0,1 0-1,0 0 1,-1 0 0,1 0-1,0 0 1,-1 0 0,1 0-1,0 1 1,-1-1 0,1 0 0,0 0-1,0 0 1,-1 0 0,1 1-1,0-1 1,-1 0 0,1 0-1,0 1 1,0-1 0,0 0 0,-1 1-1,1-1 1,0 0 0,0 1-101,-4 14 232,0 1 1,1-1 0,1 1 0,1 0 0,0 4-233,-7 50 39,5-51-316,1 1 0,1-1 0,0 0 0,2 1 0,1 12 277,12-32-752,109 0 82,-121-1 664,0 1 1,0 0-1,0 0 0,0-1 0,0 1 0,0-1 0,0 0 0,-1 0 1,1 1-1,0-1 0,-1 0 0,1 0 0,0-1 0,-1 1 0,1 0 1,-1 0-1,0-1 0,1 1 0,-1-1 0,0 1 0,0-1 0,0 0 1,0 1-1,0-1 0,0 0 0,-1 0 0,1 0 0,-1 1 0,1-2 6,1-5 159,0 0 1,0-1-1,-1 1 0,0-1 0,-1 1 0,0-2-159,0 9 285,0 1 291,0 0 35,0 0-56,0 0-120,-1 4-373,1 0-1,-1-1 0,1 1 1,0 0-1,-1-1 1,2 1-1,-1 0 1,0-1-1,1 2-61,0 10 31,-1 428-407,0-441-93,0-11-3445,0-19-2084</inkml:trace>
  <inkml:trace contextRef="#ctx0" brushRef="#br0" timeOffset="1302.33">745 158 11973,'0'0'6131,"0"8"-2753,0 24-1905,0 12-769,0-3-32,0-5-272,0 4-192,0-12-176,0 0-32,0-8 0,0 0-80,0 0-192,0-4-304,0-4-224,0-8-1137,0-4-2497,0 0-6563</inkml:trace>
  <inkml:trace contextRef="#ctx0" brushRef="#br0" timeOffset="1656.24">847 186 880,'0'6'16061,"1"5"-8954,0 5-5417,1 26-4802,-2-29 5095,0 53-1569,0 32-234,0-34-3242,0-63-1172,0-1-4645</inkml:trace>
  <inkml:trace contextRef="#ctx0" brushRef="#br0" timeOffset="2187.82">1141 18 10053,'-3'1'5524,"1"4"-1750,1 2-2577,-20 74 2173,11-48-2765,2 0 1,-4 30-606,11-19-275,29-42-616,-19-2 735,-3 0 115,1 1 0,-1-1 1,0-1-1,0 1 0,1-1 1,-1 0-1,0 0 0,0-1 1,0 0-1,0 0 0,0 0 1,0-1-1,-1 1 0,2-3 41,10-7-12,1 1 1,-1 0-1,18-6 12,-26 13-3,1 0 0,-1 1 0,1 0 0,0 1 0,0 0 0,0 1 1,0 0-1,7 0 3,-13 1-5,-1 0 1,0-1 0,0 1-1,1-1 1,-1 0 0,0 0 0,2-1 4,16-4 16,-20-8 458,-1 13 2531,0 573-3317,27-573-7518,-14-5 149</inkml:trace>
  <inkml:trace contextRef="#ctx0" brushRef="#br0" timeOffset="2572.9">1564 619 8692,'0'-4'5138,"0"-4"-2977,0 4-1969,0-8-192,5 4-944,-1 0-3330,1 0-4930</inkml:trace>
  <inkml:trace contextRef="#ctx0" brushRef="#br0" timeOffset="3907.37">1778 820 13718,'-4'0'9012,"4"0"-7571,0 0-721,0 0-335,0 0-209,0 0-16,9 0-160,17 0 32,15-8 48,3-12 64,5-8-96,0 8-48,-9 0-240,-4 4-625,-9 8-751,-1 8-3939</inkml:trace>
  <inkml:trace contextRef="#ctx0" brushRef="#br0" timeOffset="4239.19">2072 976 11733,'0'-12'4642,"36"-8"-2256,9-4-1490,4 4-592,4 4-288,-4 4-16,-9 12-1489,-9 0-4257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5:23.6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1 626 992,'17'0'16510,"3"0"-9482,4 0-5350,37 0-5557,-41 0 5756,25-1-1866,-29-1-12,0 2 0,0 0 0,0 0 0,0 2 0,0 0 0,10 3 1,-24-5-6,0 1 1,0-1-1,0 1 0,0 0 0,0 0 1,0 0-1,0 0 0,-1 0 0,1 1 1,0-1-1,-1 0 0,1 1 0,-1-1 1,1 1-1,-1 0 0,0-1 1,0 1-1,0 0 0,0 0 0,1 1 6,-1 2-6,0 0-1,0 0 0,0 1 1,-1-1-1,1 0 1,-1 0-1,-1 2 7,1 1 22,0-5-29,0-1-1,0 1 0,-1 0 0,1-1 1,-1 1-1,0-1 0,0 1 0,0-1 1,0 1-1,0-1 0,0 0 0,-1 1 1,1-1-1,-1 0 0,1 0 0,-3 2 8,-4 3-107,0 0 0,0-1 0,-9 5 107,10-6-452,0 0 0,0 0-1,1 0 1,0 1 0,0 0 0,-3 3 452,8-8-70,1 1 1,-1-1 0,0 0 0,0 0-1,1 1 1,-1-1 0,1 1-1,-1-1 1,1 1 0,-1-1 0,1 1-1,0-1 1,0 1 0,0-1 0,0 1-1,0-1 1,0 1 0,0-1 0,0 1-1,1-1 1,-1 1 0,0-1 0,1 0-1,0 1 1,-1-1 0,1 1-1,0 0 70,4 4 29,-1 0 0,1 0 0,0-1 0,0 1 0,3 2-29,-3-5 68,-1 1 0,0 0 0,-1 0 0,1 0 0,-1 1 0,2 1-68,-4-1 183,1-1 0,-1 1-1,0 0 1,0 0 0,0-1 0,-1 1 0,1 0 0,-1 0 0,-1 0 0,1-1 0,0 1 0,-1 0 0,0 0 0,0-1 0,-1 1 0,1-1 0,-1 1 0,0-1 0,0 1-1,-1-1 1,-1 3-183,-11 5 170,0-1-1,0-1 0,-1 0 0,0-1 1,-16 6-170,-1 2 28,28-15-101,0 1-1,0-1 1,0 0-1,0 0 1,0-1-1,0 0 1,-1 0-1,-2 1 74,-15-1-5380,18-1-2095</inkml:trace>
  <inkml:trace contextRef="#ctx0" brushRef="#br0" timeOffset="554.27">527 149 10965,'0'0'6910,"0"0"-4634,0 0-1649,0 3-195,0 7-410,2 1-1,0 0 1,0-1 0,1 0 0,0 1 0,1-1 0,0 0-1,1-1 1,1 2-22,1 6-79,1 0-1,3 14 80,-13-54 1858,2 15-1862,0 1 0,0 0 0,-1-1-1,0 1 1,-1 0 0,0-5 4,-2 2 5,0 0 1,1 0-1,0 0 0,1 0 1,0-1-1,1 1 0,0-1 1,1 0-1,0 1 0,0-1 1,2-6-6,-1 16-2,0 0 1,-1 0 0,1 0-1,-1 0 1,1 0 0,0 0 0,0 0-1,0 0 1,-1 1 0,1-1-1,0 0 1,0 0 0,0 1 0,0-1-1,0 1 1,0-1 0,0 1-1,1 0 1,-1-1 0,0 1 0,0 0-1,0 0 1,0-1 0,0 1 0,1 0 1,5-1-11,9-2-582,0 0 0,1 1 0,-1 1 1,1 1-1,11 0 593,3 1-4970,1-1-7215</inkml:trace>
  <inkml:trace contextRef="#ctx0" brushRef="#br0" timeOffset="902">901 1 9604,'-11'0'5215,"-16"0"2052,3 5-5447,23-5-1820,-1 1 0,0 0-1,1 0 1,-1 0 0,1 0 0,-1 0-1,1 0 1,0 0 0,-1 1-1,1-1 1,0 0 0,0 1 0,0-1-1,0 1 1,0 0 0,0-1-1,0 1 1,0 0 0,1-1 0,-1 1-1,1 0 1,-1 0 0,1 0 0,0-1-1,0 1 1,-1 1 0,1 56-454,14-58-245,-1-1 306,21-2-353,-32 2 732,-1-1 0,1 1 0,0-1 0,-1 1 0,1-1 0,-1 0 0,1 0 0,-1 0 0,1 0-1,-1 0 1,0 0 0,1 0 0,-1-1 0,0 1 0,0 0 0,0-1 0,0 1 0,0-1 14,3-3 200,-1-1 1,0 0 0,0 0 0,-1 0-1,0-1 1,0 1 0,0 0-1,-1-1 1,1-5-201,-1 23 199,1 0 1,0 0-1,0 0 0,1 0 0,1 0 1,0 0-200,-3-9 28,2 7-176,1 0 0,0 0 0,1 0 0,0 0-1,3 3 149,19 20-5261,-13-16-3933</inkml:trace>
  <inkml:trace contextRef="#ctx0" brushRef="#br0" timeOffset="1272.08">1547 141 14439,'0'0'4218,"0"0"-1831,0 0-1272,0 5-538,0 2-474,1 0 1,0-1 0,1 1 0,-1 0-1,1-1 1,0 0 0,1 1 0,1 2-104,31 56 528,-5-11-291,-8-7 91,-2 1-1,10 40-327,-22-58 258,-1 0 0,-1 0 0,-2 0 0,-1 1 0,-1 14-258,-2-10 272,1-21-164,0 1-1,-1-1 1,-1 1-1,0-1 1,-1 0 0,-1 0-1,0 0 1,0 0 0,-4 7-108,-1-8 46,0 0 0,0 0 0,-2-1 0,1 0 0,-2-1 0,1 0 0,-1 0 0,-10 6-46,-4 3-32,-2-2 0,1-1 0,-24 11 32,28-18-415,0-2 1,-1 0-1,1-2 0,-2 0 1,-3-1 414,-41 10-3372,19 1-2645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4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4 3506,'0'0'3214,"0"0"-362,0 0 241,-3 0-2755,2 1 2738,1 1 3527,-1 22-6570,1-2-16,1 1-1,1 8-16,-1-23-1,0 0 1,1-1-1,0 1 1,1 0-1,-1-1 1,1 0-1,1 0 1,3 7 0,35 47-24,-26-40-46,-2 0-1,-1 0 0,0 1 0,9 23 71,-22-43-111,1-1-1,0 1 1,0-1 0,0 1 0,0-1-1,0 1 1,0-1 0,0 1 0,0-1-1,1 0 1,-1 0 0,1 1 111,6 0-8454,-8-2 2033</inkml:trace>
  <inkml:trace contextRef="#ctx0" brushRef="#br0" timeOffset="633.28">406 0 2705,'0'0'4365,"-5"0"3280,-8 0-4117,8 1-3266,1-1-1,-1 1 1,1 0 0,-1 0-1,1 0 1,-1 0-1,1 1 1,0 0 0,0 0-1,-1 0 1,2 0 0,-1 1-1,-3 2-261,-7 6 252,1 1-1,1 0 1,-2 3-252,-4 4 403,-17 21 51,2 0-1,-12 21-453,20-25 23,-1-2 1,-2-1-1,-28 25-23,54-56 193,0-1-926,1 0-5685,1 5-158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8.5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0 304,'2'0'14956,"-1"6"-7346,0 17-4121,0 13-6917,-1-16 5303,0 68-1839,0 25-287,0-38-8992,0-75 3115</inkml:trace>
  <inkml:trace contextRef="#ctx0" brushRef="#br0" timeOffset="352.74">5 265 13686,'-4'0'5891,"4"-4"-3730,0 0-1249,0-4-736,4-8-160,36 0 32,1 0-48,-6 0-128,-4 8-256,-8 8-688,-1 0-1313,-9 0-3490,1 0-7171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7.4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 1 7555,'-4'0'7476,"-1"0"-3234,5 0-1873,0 0-1072,-4 0-721,4 0-208,0 0-224,0 0-144,0 0-80,0 0-624,0 0-593,0 4-1776,0 16-6468</inkml:trace>
  <inkml:trace contextRef="#ctx0" brushRef="#br0" timeOffset="401.03">103 145 5667,'0'0'6691,"0"8"-2385,0 24-2001,-14 12-1313,-4-4-368,5 5-319,0-13-273,-1-4-32,1-4-16,8-8-737,1 0-944,4-8-1888,0 0-4627</inkml:trace>
  <inkml:trace contextRef="#ctx0" brushRef="#br0" timeOffset="748.65">258 426 14839,'0'0'3890,"0"0"-2194,0 0-1055,0 0-641,0 0-96,0-4-1633,0-4-3746,9 0-4913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6.2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23 5507,'-5'-8'6655,"-3"-6"-382,8 14-6168,0 0 1,0 0-1,0 0 1,0 0-1,0 1 1,0-1-1,0 0 1,0 0-1,0 0 0,0 0 1,0 0-1,-1 0 1,1 1-1,0-1 1,0 0-1,0 0 0,0 0 1,0 0-1,0 0 1,0 0-1,0 0 1,0 0-1,0 1 0,0-1 1,0 0-1,0 0 1,-1 0-1,1 0 1,0 0-1,0 0 0,0 0 1,0 0-1,0 0 1,0 0-1,0 0 1,-1 0-1,1 0 0,0 0 1,0 0-1,0 0 1,0 0-1,0 0 1,0 0-1,-1 0 0,1 0 1,0 0-1,0 0 1,0 0-1,0 0 1,0 0-1,0 0 0,0 0 1,-1 0-1,1 0 1,0 0-1,0 0-105,0 20 68,1 0 1,1 0-1,1-1 0,0 1 0,1 0 0,2-1 1,6 18-69,21 52-62,18 87 62,-33-109-178,-17-64 162,-1 0 0,1 0 0,0-1 0,0 1 0,0 0-1,1-1 1,-1 1 0,1-1 0,1 3 16,-2-4-18,0 0 0,1 0-1,-1 0 1,0-1 0,1 1-1,-1 0 1,1-1-1,-1 1 1,1-1 0,-1 1-1,1-1 1,-1 0 0,1 1-1,-1-1 1,1 0-1,-1 0 1,1 0 0,0-1 18,4-5-64,5-22 153,-2-1-1,0 0 1,-2 0 0,0-9-89,2-3 72,1-14 132,-1-15-204,-6 37-32,1 0 0,2 0-1,2 1 1,1 0-1,3-8 33,-3 29-193,-9 11 169,0-1 0,0 1 0,0 0 0,1 0 0,-1 0 0,0-1 0,0 1 1,0 0-1,0 0 0,0 0 0,1 0 0,-1 0 0,0-1 0,0 1 0,0 0 0,1 0 0,-1 0 0,0 0 1,0 0-1,0 0 0,1 0 0,-1 0 0,0 0 0,0 0 0,0 0 0,1 0 0,-1 0 0,0 0 0,0 0 0,1 0 1,-1 0-1,0 0 0,0 0 0,0 0 0,1 0 0,-1 0 0,0 0 0,0 1 0,0-1 0,1 0 0,-1 0 0,0 0 1,0 0-1,0 0 0,0 1 0,0-1 0,1 0 0,-1 0 0,0 0 0,0 0 0,0 1 0,0-1 0,0 0 0,0 0 1,0 0-1,0 1 0,0-1 0,1 0 0,-1 0 0,0 1 0,0-1 0,0 0 0,0 0 0,0 0 0,-1 1 0,1-1 1,0 0-1,0 0 0,0 0 24,5 89-5499,0-18-3902</inkml:trace>
  <inkml:trace contextRef="#ctx0" brushRef="#br0" timeOffset="369.14">468 432 5507,'0'0'8643,"0"0"-5265,0 0-1857,0 8-321,0 16-575,0 4-369,0 4-176,0-8-80,-4 1 0,-1-1-48,1-4-352,-1 0-737,1 0-1056,4-4-3153,0-4-3923</inkml:trace>
  <inkml:trace contextRef="#ctx0" brushRef="#br0" timeOffset="816.78">588 452 6307,'0'0'5114,"0"0"-1168,0 0-1374,0 0-1089,0 4-738,-4 9-558,-3 18 223,1-1 1,2 1 0,1 0 0,1 6-411,1-21 34,0-10-21,1 0 1,0-1-1,0 1 1,0 0-1,1-1 0,0 3-13,1-8 2,-1 1 0,1-1 0,-1 1 0,1-1 0,0 1 0,-1-1 0,1 0 0,-1 0 0,1 0 0,0 0 0,-1 0 0,1-1 0,0 1-2,2 0 4,-3 0 1,1 0 0,-1-1 0,1 1 1,-1 0-1,1 0 0,-1-1 0,0 1 0,1-1 1,-1 0-1,0 1 0,1-1 0,-1 0 0,0 0 1,0 1-1,0-1 0,0 0 0,0 0 0,0 0 1,0-1-6,2-1 20,-1 0 1,0-1-1,0 1 1,0-1 0,0 1-1,-1-1 1,2-2-21,0-4 57,-1 0 1,0 0 0,0 0-1,-1 0 1,0-9-58,-1-11 175,-1-39 410,1 67-587,-1 1-1,1-1 1,-1 0-1,1 0 1,-1 0-1,0 0 1,1 1-1,-1-1 1,0 0-1,0 1 1,0-1-1,-1 1 1,1-1-1,0 1 1,-1-1-1,0 0 3,1 1-419,1 1-621,0 0-1690,0 1-3571,0 2-4312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6:59.8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334 233 2417,'0'0'334,"0"0"0,0-1 0,0 1 0,0-1-1,0 1 1,0 0 0,-1-1 0,1 1 0,0 0 0,0-1 0,0 1-1,-1 0 1,1 0 0,0-1 0,-1 1 0,1 0 0,0 0 0,0-1-1,-1 1 1,1 0 0,0 0 0,-1 0 0,1 0 0,-1-1 0,1 1-1,0 0 1,-1 0 0,1 0 0,0 0 0,-1 0 0,1 0 0,-1 0-334,-14-1 2955,12 1-2081,-14 0 1174,0 0 1,0-2-1,-16-3-2048,32 5 8,-1-1 0,1 1 0,-1 0 1,1 0-1,-1 0 0,1 0 1,0 0-1,-1 0 0,1 0 1,-1 0-1,1 0 0,-1 1 1,1-1-1,0 1 0,-1-1 1,1 1-1,0-1 0,-1 1 0,1 0 1,0 0-1,0 0 0,0 0 1,0 0-1,0 0 0,0 0 1,0 0-1,0 0 0,0 0 1,0 0-1,1 0 0,-2 2-8,0 2-8,0 1 1,0 0-1,0 0 0,0 0 0,1 0 0,0 3 8,0-4 8,-4 28-102,2-1 0,2 1 0,1 5 94,0-37-214,0-1-39,0 0-150,2-20-648,-1 18 1049,0 1 0,0 0 0,1-1 0,-1 1 1,0 0-1,1 0 0,-1 0 0,1 0 0,-1 0 0,1 0 1,-1 0-1,1 0 0,0 1 0,-1-1 0,1 1 1,0-1-1,0 1 0,-1 0 0,1-1 0,1 1 2,44 1 55,-27 0 33,-18-1-76,-1 0 0,1 0 0,-1 0 1,0 0-1,1 1 0,-1-1 0,1 0 0,-1 1 0,0-1 0,1 1 0,-1 0 0,0-1 0,1 1 0,-1 0 0,0 0 0,0 0 0,0 0 0,0 0 0,0 0 0,0 0 0,0 0 0,0 1 0,0-1 0,0 0 0,-1 0 0,1 1 0,0-1 0,-1 0 0,1 1 1,-1-1-1,0 1 0,1-1 0,-1 1-12,1 7 207,0 0 0,0 1 0,-1-1 0,-1 0 0,1 3-207,-1 7 291,2 3-43,-1-16-166,1 1-1,-1-1 0,-1 1 1,1-1-1,-2 6-81,2-10 24,-1 0 1,0 0-1,1 0 0,-1-1 1,0 1-1,0 0 0,0 0 1,0-1-1,-1 1 0,1-1 1,0 1-1,-1-1 0,1 1 1,-1-1-1,1 0 0,-1 0 1,1 0-1,-1 0 0,0 0 1,-1 1-25,-33 15 496,21-9-437,0-1 0,0-1 0,-1 0 0,0 0 0,0-2 0,-1 0 0,-9 1-59,2-3-514,-19 2-1266,17-6-5370,20-2-1750</inkml:trace>
  <inkml:trace contextRef="#ctx0" brushRef="#br0" timeOffset="817.72">388 21 1857,'-13'-2'9883,"11"-3"-4575,3 4-5232,0 0 1,0 0 0,0 1 0,0-1 0,0 0 0,0 0 0,0 1-1,0-1 1,0 1 0,1-1 0,-1 1 0,0 0 0,0-1 0,1 1-1,0 0-76,14-2-50,0 0-1,1 2 1,5 0 50,-9 0 10,-12 0 14,-1 13 222,1-7-229,-1 0 0,0 1 0,0-1-1,-1 0 1,0 0 0,0 0 0,0 0 0,0 0 0,-1 0-1,0 0 1,-1-1 0,1 1-17,-10 10-18,9-13 16,1 1-1,-1 0 1,0-1-1,1 1 1,0 0-1,0 0 1,0 0-1,0 0 1,1 1-1,-1 1 3,2-5 2,0 0 0,1-1 0,-1 1 0,0 0 0,0-1 0,1 1 0,-1 0-1,1-1 1,-1 1 0,1-1 0,-1 1 0,0-1 0,1 1 0,0-1 0,-1 1 0,1-1-1,-1 1 1,1-1 0,0 0 0,-1 1 0,1-1 0,0 0 0,-1 1 0,1-1-1,0 0 1,-1 0 0,1 0 0,0 0 0,0 0 0,-1 0 0,1 0 0,0 0-1,0 0-1,32 0 69,-23-1-82,1 1-754,1 0-3554,-3 0-2266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01.4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72 7603,'0'0'4643,"-2"1"3282,0 5-4627,2 0-3243,0 0-1,1 0 0,0 0 0,1 0 0,-1 0 0,1 0 0,0 0 0,0 0 1,1-1-1,2 4-54,4 5 67,0 1 1,1-2 0,5 5-68,-12-15-6,0 0 1,0-1 0,0 1-1,1-1 1,-1 0 0,1 0-1,-1 0 1,1 0 0,0-1-1,0 1 1,0-1-1,-1 0 1,1 0 0,0-1-1,1 1 1,2-1 5,-3 0 0,-1 1 0,0-1 0,0 0 1,1-1-1,-1 1 0,0 0 0,0-1 0,0 0 0,0 0 1,0 0-1,0 0 0,0 0 0,0-1 0,0 1 0,0-1 0,0 0 1,-1 0-1,1 0 0,-1 0 0,2-2 0,5-11 1,-1-1 0,0 0 0,-1 0 0,-1 0-1,-1-1 1,0 0 0,-1 0 0,-1 0 0,0-3-1,10-24-619,-13 43 80,0 1-288,0 3-197,1 5 257,-1 0 0,-1-1 0,0 1 0,0 0 1,0-1-1,-1 1 0,0-1 0,-1 0 1,0 0-1,0 0 0,0 0 0,-4 6 767,-20 34-8262</inkml:trace>
  <inkml:trace contextRef="#ctx0" brushRef="#br0" timeOffset="362.87">94 245 11797,'0'0'6019,"0"0"-3250,0 0-1344,0 0-881,0 28-464,0 8 208,0 12-95,0-8 15,0 4-112,0-12-16,-9-4 0,0-4-80,0-4 0,5 0-64,0-12-352,4 1-785,0-5-2112,0-4-4851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06.74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6 256 7219,'-4'3'9455,"3"9"-6377,2 10-3613,1-13 709,0 1 1,0-1-1,1 0 1,2 4-175,7 25 254,4 58 113,-12-62-253,2-1 0,7 23-114,-8-39 7,-4-13 0,0 0 0,0 0 0,0 0 0,1 0-1,-1 0 1,1 0 0,1 2-7,-2-5-5,1 0-1,-1 1 0,0-1 1,0 0-1,0 0 1,1 0-1,-1 0 1,1-1-1,-1 1 1,1 0-1,-1 0 1,1-1-1,-1 1 1,1-1-1,-1 0 0,1 1 1,0-1-1,-1 0 1,1 0-1,0 0 1,1 0 5,0 0 28,1-1 0,-1 1 0,1-1 0,-1 0 0,1 0 0,-1 0 0,0 0 0,0-1 0,1 1 0,-1-1 0,0 0 0,0 0 0,0 0 0,-1 0 0,1 0 0,-1-1 0,1 1 0,-1-1 0,0 0 0,1 1 0,-2-1 0,2-2-28,6-11 217,0 0 1,-2-1 0,0 1-1,0-5-217,7-15 131,-1 2-92,-1-1 1,-2 0-1,-2 0 0,-1-1 1,0-7-40,-5 32 779,0 11-2593,-1 8-8650,-1 16 1415</inkml:trace>
  <inkml:trace contextRef="#ctx0" brushRef="#br0" timeOffset="855.09">634 633 7363,'0'0'4322,"0"0"-955,0 0-1118,0 0-960,0 0-409,0 0-82,0 0-163,0 7 477,4 169-1173,-4-174-630,0 1-1,0-1 1,1 1 0,-1-1 0,1 0-1,-1 1 1,1-1 0,0 0 0,0 2 691,3 4-8290</inkml:trace>
  <inkml:trace contextRef="#ctx0" brushRef="#br0" timeOffset="1441.1">812 601 4066,'0'0'4218,"0"0"-678,0 0-341,0 0-761,0 0-824,0 0-578,0 3-500,0 230 763,0-232-1301,1 0 0,-1 0 0,1 0-1,-1-1 1,1 1 0,-1 0 0,1-1 0,-1 1 0,1 0-1,-1-1 1,1 1 0,0-1 0,0 1 0,-1-1 0,1 1-1,0-1 1,0 1 0,-1-1 0,1 0 0,0 0 0,0 1-1,0-1 1,-1 0 0,1 0 0,0 0 0,0 0 0,0 0-1,0 0 1,0 0 0,0 0 2,37 0-92,-27-1 76,-10 1 18,0 0 1,0 0-1,0 0 1,0-1-1,0 1 1,0-1-1,0 1 1,0-1-1,-1 1 1,1-1-1,0 1 1,0-1-1,0 0 1,0 1-1,-1-1 1,1 0-1,0 0 1,-1 1-1,1-1 1,-1 0-1,1 0 1,-1 0-1,1 0 1,-1 0-1,1 0 1,-1 0-1,0 0 1,0 0-1,1 0-2,4-35-10,-5 32 4,3-29-99,-3 1 0,0-1 0,-3-4 105,3 36-5,0 0 1,0 0-1,0 0 1,0 0-1,0 0 1,-1 0-1,1 0 0,0 0 1,-1 0-1,1 0 1,-1 0-1,1 0 1,-1 0-1,1 0 1,-1 1-1,0-1 0,1 0 1,-1 0-1,0 1 1,0-1-1,0 0 1,1 1-1,-1-1 1,0 0-1,-1 1 5,-10-3-1278,-4 3-3565,10 0 1711,2 0-3428</inkml:trace>
  <inkml:trace contextRef="#ctx0" brushRef="#br0" timeOffset="1805.59">950 593 960,'0'-4'11302,"0"0"-6660,0 4-2081,0 0-1152,0 0-865,0 0-192,0 0-336,0 0-16,0 0-720,5 0-1473,-1 12-1073,5 8-5410</inkml:trace>
  <inkml:trace contextRef="#ctx0" brushRef="#br0" timeOffset="2158.38">1209 709 4146,'0'0'7155,"0"0"-3009,0 8-1537,0 12-1392,-5 4-641,-4 0-224,0-4-272,1 4-80,3 0-80,-4-3-1088,0 3-1858,5-8-4369</inkml:trace>
  <inkml:trace contextRef="#ctx0" brushRef="#br0" timeOffset="2159.38">1209 918 8500,'0'0'5330,"0"-4"-3057,0 4-1216,0-4-1057,0-4-1057,0 4-3745,0 0-5459</inkml:trace>
  <inkml:trace contextRef="#ctx0" brushRef="#br0" timeOffset="3029.03">812 7 432,'-5'-3'16143,"-7"2"-11170,-14 1-6228,21 0 2671,-16-1-990,16 0-408,0 1 0,0 0 0,-1-1 0,1 2 0,0-1 0,0 1 0,0-1 1,-5 3-19,8-2-1,1 0 0,0 0 0,0 1 0,-1-1 0,1 0 0,0 1 0,0-1 1,0 1-1,0-1 0,1 1 0,-1 0 0,0-1 0,1 1 0,-1 0 0,1-1 1,-1 1-1,1 0 0,0 0 0,0 0 0,0 0 1,-2 41-27,2-36 26,0 104-68,0-110 57,0-1 0,0 1 0,0 0-1,0-1 1,0 1 0,0 0 0,0-1 0,0 1 0,0 0 0,0-1 0,1 1 0,-1-1 0,0 1 0,0 0-1,1-1 1,-1 1 0,0-1 0,1 1 0,-1-1 0,1 1 0,-1-1 0,1 1 0,-1-1 0,1 0 0,-1 1-1,1-1 1,-1 0 0,1 1 0,-1-1 12,21 1-1133,-9-1 320,-9-1 700,1 0 0,-1 0 0,1 0 1,-1 0-1,0-1 0,0 1 0,0-1 1,0 0-1,0 0 0,0 0 0,0-1 1,-1 1-1,1 0 0,-1-1 0,1 0 1,-1 0-1,2-2 113,12-12-372,-15 16 420,1 0 1,0 1-1,0-1 1,0 1-1,0 0 1,-1-1-1,1 1 1,0 0-1,0 0 1,0 0 0,0 0-1,0 1 1,0-1-1,0 1 1,-1-1-1,1 1 1,0-1-1,0 1 1,-1 0-1,1 0 1,1 1-49,0 1 63,0 0 0,0 1 0,-1 0 1,1-1-1,-1 1 0,0 0 0,0 0 0,-1 0 1,1 0-1,-1 1 0,0-1 0,0 0 0,0 2-63,0-3 79,-1-1 0,0 0 0,1 1 0,-1-1-1,0 0 1,0 0 0,0 1 0,-1-1 0,1 0-1,0 1 1,-1-1 0,0 0 0,1 0 0,-1 0 0,0 1-1,0-1 1,0 0 0,-1 0 0,1-1 0,0 1-1,-1 0 1,1 0 0,-1 0 0,0-1 0,1 1-1,-3 0-77,-9 5 183,0-2 1,-1 0 0,0 0-1,0-1 1,0-1 0,-6 1-185,-49 13-647,44-5-1569,13 3-3139,4-3-1401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48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28 277 2209,'0'0'2967,"0"0"-230,0 0-42,0 0-57,-8 0 2909,-11 0-4000,126 0-424,-107 0-1122,1 0-1,-1 1 1,1-1-1,-1 1 1,0-1-1,1 0 1,-1 1-1,0-1 0,1 1 1,-1-1-1,0 1 1,0-1-1,1 1 1,-1-1-1,0 1 1,0-1-1,0 1 1,0-1-1,0 1 1,0-1-1,0 1 1,0-1-1,0 1 1,0 0-1,0-1 1,0 1-1,0 19 90,0-16-43,0 7 13,1-6-51,-1 0 0,0 0 0,0 0 0,0-1 0,-1 1 0,1 0 0,-1 0 0,0-1 0,0 1 0,-1 0 0,0-1 0,0 1 0,0-1 0,0 0 0,0 0 0,-1 0 0,-1 2-9,-19 19-9,16-18-40,-1 2 1,1-1 0,0 1-1,-3 5 49,10-13-3,0-1 0,-1 0-1,1 0 1,0 1 0,0-1-1,-1 0 1,1 1 0,0-1 0,0 0-1,0 1 1,-1-1 0,1 1-1,0-1 1,0 0 0,0 1 0,0-1-1,0 1 1,0-1 0,0 0-1,0 1 1,0-1 0,0 1-1,0-1 1,0 0 0,0 1 0,0-1-1,0 0 1,1 1 0,-1-1-1,0 1 1,0-1 0,0 0 0,1 1-1,-1-1 1,0 0 0,0 1-1,1-1 1,-1 0 0,0 0-1,0 1 1,1-1 0,-1 0 0,0 0-1,1 1 1,-1-1 0,1 0 3,16 1 373,-12-1-440,14 2-226,0 0-1,0-2 1,9 0 293,0-1-8322,-24 1 1413</inkml:trace>
  <inkml:trace contextRef="#ctx0" brushRef="#br0" timeOffset="732.81">211 0 4034,'0'0'3396,"0"0"-467,0 0-549,0 0-480,0 0-364,0 0-335,0 0-347,0 0-313,0 0-58,0 0-155,2 0-149,88 0 787,-88 0-878,-2 0-56,0 0-37,0 0 61,0 2 34,0 20 91,1-15-222,0 0-1,-1 0 0,0-1 1,0 1-1,-1 0 0,0 0 1,0-1-1,-1 1 0,0-1 0,0 1 1,0-1 41,-1 0-48,0 0 1,1 1-1,-1-1 1,1 0-1,1 1 1,-1-1-1,1 1 1,1-1-1,-1 1 1,1 0 47,0-5-211,0-2-152,0 0-200,10 0 398,4 0-293,-2 0 830,0 0 0,0-1 0,8-1-372,-15 1-944,-1 0 0,1-1-1,-1 1 1,0-1 0,1 0-1,-1 0 1,0 0 944,1-2-7267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0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45 8340,'-1'0'469,"1"0"1,-1 0-1,0 0 1,0 0-1,1 0 1,-1 0-1,0 1 1,1-1-1,-1 0 1,0 1-1,1-1 1,-1 0-1,0 1 1,1-1-1,-1 1 1,1-1-1,-1 1 1,1-1-1,-1 1-469,-8 15 2707,1 25-3353,7-32 1582,-3 24-109,2 1-1,3 32-826,-1-24 71,0-41-119,0 0 0,0 0 0,0 0 1,0 1-1,0-1 0,0 0 0,1 0 1,-1 0-1,0 0 0,1 0 0,-1 0 1,0 0-1,1 0 0,0 0 0,-1 0 0,1 0 1,-1 0-1,1 0 0,0 0 0,0 0 1,-1-1-1,1 1 0,0 0 0,0 0 1,0-1-1,0 1 0,0-1 0,0 1 1,0-1-1,1 1 48,3 0-506,-1 0 1,1-1 0,-1 1 0,1-1-1,0 0 1,-1 0 0,2-1 505,10 0-2666,-3 0-2710,0-6-2264</inkml:trace>
  <inkml:trace contextRef="#ctx0" brushRef="#br0" timeOffset="345.91">202 69 4706,'0'0'6915,"0"0"-2609,0 0-1969,0 0-832,0 20-384,0 12-449,0 4-400,0 0-256,0 0-32,0-4 0,0-4-464,0-4-737,0-8-2080,0-8-4947</inkml:trace>
  <inkml:trace contextRef="#ctx0" brushRef="#br0" timeOffset="774.92">362 85 2657,'0'0'6451,"0"0"-1830,0 0-1241,0 0-1000,0 2-982,-14 31 138,11-26-1381,-1 0 1,1 1-1,1-1 1,-1 1-1,1 0-155,-2 25 61,1 1-1,1 0 1,2 8-61,0-34-30,0-8 29,1 1 0,-1-1 0,0 0 0,0 1 0,1-1 0,-1 0 0,0 1 0,0-1 0,1 0-1,-1 1 1,0-1 0,1 0 0,-1 0 0,1 1 0,-1-1 0,0 0 0,1 0 0,-1 0 0,1 0 0,-1 1 0,0-1 0,1 0 0,-1 0 0,1 0 0,-1 0 0,1 0 0,-1 0-1,0 0 1,1 0 0,-1 0 1,19 0-51,-13-1 19,-2 1 27,0 0 0,0 0 1,0 0-1,0-1 0,0 0 0,-1 0 0,1 0 0,0 0 0,0 0 0,-1-1 0,1 0 0,0 0 5,2-3 1,0 1 1,0-1-1,0-1 0,-1 1 0,4-6-1,-2 3 23,-1 0 0,0-1 1,0 0-1,-1 0 0,0 0 0,-1-1 1,0 0-1,0 0 0,-1 0 0,0 0 0,-1 0 1,0-1-1,-1 1 0,0-1 0,-1 1 1,0-1-1,0 0-23,-1 11-9,1-1-1,0 1 1,-1 0 0,1-1-1,-1 1 1,1-1 0,-1 1 0,0 0-1,1-1 1,-1 1 0,1 0-1,-1 0 1,0 0 0,1-1-1,-1 1 1,1 0 0,-1 0 0,0 0-1,1 0 1,-1 0 0,0 0-1,1 0 1,-1 0 0,0 0 9,-23 1-1175,19-1 342,1 0-115,-2 0-1494,3 0-2742,2 0-5829</inkml:trace>
  <inkml:trace contextRef="#ctx0" brushRef="#br0" timeOffset="1260.32">893 69 2017,'-19'-1'11872,"-12"1"-4272,28 0-7506,1 1-1,-1-1 1,0 1 0,1-1-1,-1 1 1,1 0-1,-1 0 1,1 0 0,-1 0-1,1 1 1,-1-1-1,1 1 1,0-1 0,0 1-1,-1 1-93,-4 4 73,-7 6 192,1 1 0,-8 12-265,18-22 22,0 0 1,1 0 0,-1 0 0,1 0 0,0 1-1,0-1 1,0 1 0,1 0 0,-1 0 0,1 0 0,0-1-1,1 1 1,-1 1-23,0 8-11,1 30-66,0-43 75,0 0-1,0 1 0,0-1 0,0 0 1,0 0-1,0 0 0,1 1 0,-1-1 0,0 0 1,1 0-1,-1 0 0,1 0 0,-1 0 1,1 0-1,0 0 0,0 0 0,-1 0 0,1 0 1,0 0-1,0 0 0,0 0 0,0 0 1,0-1-1,0 1 0,0 0 0,0-1 0,0 1 3,9 0-23,0 0-1,0 0 0,0-1 0,6-1 24,6 0-27,-18 1 25,1-1 1,-1 0 0,0 0 0,1-1-1,-1 1 1,0-1 0,0 0 0,0 0-1,0 0 1,0 0 0,-1-1 0,1 0-1,-1 1 1,0-1 0,1-1-1,-1 1 1,-1 0 0,1-1 0,0 1-1,-1-1 1,0 0 0,1-2 1,2-2 1,-1 0 0,0-1 0,0 1 1,-1-1-1,0 0 0,-1 0 0,0 0 0,0 0 1,-1-1-1,0-4-1,-1-11-21,0 14-5081,0 11-2733</inkml:trace>
  <inkml:trace contextRef="#ctx0" brushRef="#br0" timeOffset="1722.92">1267 0 3954,'0'0'6800,"0"0"-2390,0 0-1430,1 2-664,20 17-982,1 0-588,0 1-1,-2 1 1,7 9-746,-22-23 50,1 1-1,-1 0 1,-1-1-1,1 1 1,-1 1-1,-1-1 1,0 1 0,0-1-1,0 1 1,-1 0-1,-1 0 1,1 0-1,-2 0-49,1-3 30,1 25 94,-1 1-1,-2-1 0,-2 18-123,2-44 17,-1 0-1,1 0 0,-1-1 0,0 1 0,0 0 0,0-1 1,0 0-1,-1 1 0,0-1 0,0 0 0,0-1 0,0 1 1,-1 0-1,1-1 0,-1 0 0,0 0 0,0 0 0,0 0 1,0-1-1,-1 1 0,1-1 0,-1 0 0,0-1 0,-3 2-16,-5 1-414,0 0 0,0-1 0,-1 0 0,1-1 414,-49 2-7063,47-4 828,2 0-2593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7.4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11157,'0'0'5363,"0"0"-2658,4 20-992,-4 12-977,0 0-288,0 0-384,0 0-64,0-4-112,0 0-256,0-4-576,0-4-1089,0-8-1729,0 0-4418</inkml:trace>
  <inkml:trace contextRef="#ctx0" brushRef="#br0" timeOffset="338.59">1 137 9668,'0'0'6083,"0"-4"-3682,0 4-816,0-4-673,4 0-111,27-4-129,5 0-352,-5 4-272,0 4-32,-9 0-16,1 0-368,-1 0-448,-9 0-1649,5 0-2802,-9 0-7523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4.89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0 278 4546,'0'0'4874,"0"0"-1309,0 0-561,0 0-1051,0 0-620,0 0-335,0 0-365,1-1-92,4 6-495,6 20 481,0 1 0,6 24-527,-4-13 79,4 12-26,-3-4-69,2-2 0,2 0 1,19 30 15,-35-69-61,1 0 0,0 0 1,-1-1-1,1 1 0,1-1 1,-1 0-1,1 1 61,-3-3-3,0 0-1,0 0 1,0-1 0,0 1-1,1 0 1,-1-1 0,0 1 0,0-1-1,0 1 1,0-1 0,0 0-1,1 0 1,-1 1 0,0-1-1,0 0 1,1 0 0,-1 0-1,0 0 1,0 0 0,1 0-1,-1-1 1,0 1 0,0 0-1,0-1 1,0 1 0,1-1-1,-1 1 1,0-1 3,0 0 32,0 0 0,1-1 1,-1 1-1,0 0 0,0-1 0,-1 1 0,1-1 0,0 0 1,0 1-1,-1-1 0,1 1 0,-1-1 0,1 0 0,-1 1 0,0-1 1,0-1-33,1-3 61,16-81 258,-8 37-249,3 0 0,8-24-70,-6 31 24,-10 37-90,-3 6-58,0 0 1,0-1-1,-1 1 1,1 0-1,0 0 1,0 0-1,0 0 1,-1 0-1,1 0 1,0 0-1,0 0 1,0 0-1,0 0 1,-1 0-1,1 1 1,0-1-1,0 0 1,0 1-1,-1-1 1,1 0-1,0 1 1,-1-1-1,1 1 1,0 0 123,21 19-3746,8 8-1862</inkml:trace>
  <inkml:trace contextRef="#ctx0" brushRef="#br0" timeOffset="401.19">495 635 7411,'-4'0'4290,"-1"0"-2001,1 20-528,-5 8-960,4 0-321,-4 9-448,0 3-64,5-8-769,4 0-1568,0-12-2657,0-4-2609</inkml:trace>
  <inkml:trace contextRef="#ctx0" brushRef="#br0" timeOffset="802.3">615 728 6035,'0'0'317,"-1"0"0,1 0 0,0 0 0,-1 0 0,1 0 0,-1 0 0,1 0 0,-1 1 0,1-1 0,0 0 0,-1 0 0,1 1 0,0-1 0,-1 0 0,1 0 0,0 1 0,-1-1 0,1 0 0,0 1 0,-1-1 0,1 1-1,0-1 1,0 0 0,-1 1-317,-3 15 2750,1 23-3044,2-28 1068,1 100-491,6-110-1284,-2-1 1069,0-1-1,-1 0 1,1 0 0,-1 0 0,1 0-1,-1 0 1,1-1 0,-1 1-1,0-1 1,1 0 0,-1 0-1,0 0 1,0-1 0,-1 1 0,1-1-1,0 1 1,-1-1 0,0 0-1,1 0 1,-1 0 0,0 0-1,-1-1 1,1 1 0,0 0 0,0-3-68,2-4 413,0-1 0,-1 1 0,0-1 0,0 0 0,-1 0 0,-1 0 0,0 0 0,0-5-413,-1 9-679,-2-16 2533,-3 14-4180,-6 3-6301,11 6-2106</inkml:trace>
  <inkml:trace contextRef="#ctx0" brushRef="#br0" timeOffset="1156.31">892 663 6387,'0'0'8420,"0"0"-4931,0 0-1536,0 0-1424,0 0-529,0 0-97,0 0-927,0 0-2562,0 12-5042</inkml:trace>
  <inkml:trace contextRef="#ctx0" brushRef="#br0" timeOffset="1551.01">1088 752 10869,'0'8'4610,"-9"16"-2321,-9 12-1569,-4 0-415,4-4-305,4-4-481,6-4-1968,8-8-1585,0-8-3361</inkml:trace>
  <inkml:trace contextRef="#ctx0" brushRef="#br0" timeOffset="1552.01">1177 868 12822,'0'-4'4946,"0"0"-2385,0 4-1376,0 0-609,0 0-576,0 0-496,0 0-2738,0 0-5378</inkml:trace>
  <inkml:trace contextRef="#ctx0" brushRef="#br0" timeOffset="2120.17">584 6 7828,'7'-4'6018,"13"3"-3761,-14 2-1510,23-2 1054,35 1 284,-59 0-2029,-1 1 0,0-1-1,0 1 1,0 0 0,0 0-1,0 1 1,0-1 0,0 1 0,0 0-1,-1 0 1,1 0 0,-1 1-1,1 0-55,-3-2 10,0 1 0,0-1 0,0 1 0,0 0 0,0-1 0,-1 1 0,1 0 0,-1 0 0,1-1 0,-1 1 0,0 0 0,0 0 0,0 0 0,0-1 0,0 3-10,-5 28 357,2-24-348,-1-1 0,0 0 0,-1 0 0,0 0 0,0-1 0,-1 1-9,-1 2-140,0 0 1,1 0-1,-6 9 140,11-15-41,-2 3-22,0-1-1,0 1 1,1 0-1,0-1 1,0 1-1,0 0 1,1 1-1,0-1 1,0 0-1,1 0 1,-1 5 63,1 0-57,0-3 67,0-1 1,0 0 0,1 0-1,1 7-10,-2-12 7,1 0 0,0 0-1,-1-1 1,1 1 0,0 0-1,0 0 1,0 0 0,0-1-1,0 1 1,1 0 0,-1-1-1,0 1 1,1-1 0,-1 0-1,1 1 1,0-1 0,-1 0-1,1 0 1,0 0-7,8 3-53,1 0 0,-1-1-1,1 0 1,0-1 0,0 0 0,0-1 0,0 0-1,0 0 1,0-1 0,0-1 0,3 0 53,22 0-797,44 1-7484,-44 0-982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7:58.9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42 285 8100,'0'0'3983,"0"0"-779,0 0-990,0 0-560,0 0-405,0 0-347,0 0-307,0 0-104,-1 4-166,-9 53 135,4-23 166,-8 27-626,11-51-130,1 1-1,0-1 1,0 1-1,1 0 1,1-1 0,0 1-1,0 0 1,1 1 130,10-12-1158,17 0 916,-11 1 73,-1-1 0,1-1-1,10-2 170,-21 2-57,0 0 0,0-1 0,-1 0 0,1 0 0,0 0-1,-1-1 1,0 0 0,1 0 0,-1 0 0,0-1 0,-1 1 0,1-2 57,2-1 104,-1-1 0,0 0 0,0 0 0,-1 0 0,0-1 0,0 1 0,-1-1 0,0-1 0,-1 1 0,1 0 0,-2-1 0,1 0 0,-1 0 0,0-5-104,-1 25 2700,2 55-2660,-5-36-1,-2 0 0,0 0 0,-2-1 0,-2 0-1,-4 12-38,-14 60-87,18-75 7,8-24-5122,0-3-5502,3-16 3052</inkml:trace>
  <inkml:trace contextRef="#ctx0" brushRef="#br0" timeOffset="1002.39">341 9 9220,'0'0'2444,"0"-1"-2272,0 1-1,0 0 1,0-1-1,0 1 1,0 0-1,0 0 1,0-1-1,0 1 1,0 0-1,0-1 1,0 1-1,0 0 1,0 0-1,0-1 1,1 1-1,-1 0 1,0-1-1,0 1 1,0 0-1,1 0 1,-1 0-1,0-1 1,0 1-1,0 0 1,1 0-1,-1 0 1,0 0-1,0-1 1,1 1 0,-1 0-1,0 0 1,1 0-1,-1 0 1,0 0-1,0 0 1,1 0-1,-1 0 1,0 0-172,94 0 2956,-93 0-2939,-1 0 0,1 0 1,-1 0-1,1 0 0,-1 0 1,1 0-1,-1 1 0,1-1 1,-1 0-1,0 0 0,1 1 0,-1-1 1,1 0-1,-1 1 0,1-1 1,-1 0-1,0 1 0,1-1 1,-1 0-1,0 1 0,1-1 1,-1 1-1,0-1 0,0 1 1,0-1-1,1 1 0,-1-1 1,0 1-1,0-1 0,0 1 0,0-1 1,0 1-1,0-1 0,0 1-17,0 21 237,0-16-201,1 14 29,0-15-93,-1 1-1,1-1 0,-1 1 0,-1 0 1,1-1-1,-1 1 0,-1 2 29,-4 1-94,5-9 75,1 1 1,-1-1 0,1 0-1,0 1 1,-1-1 0,1 1 0,-1-1-1,1 1 1,0-1 0,-1 1-1,1-1 1,0 1 0,0 0 0,-1-1-1,1 1 1,0-1 0,0 1-1,0 0 1,0-1 0,0 1 0,0-1-1,0 1 1,0 0 0,0-1 18,0 2-24,0-1-1,0 0 1,1 1 0,-1-1 0,1 0-1,-1 1 1,1-1 0,-1 0 0,1 1 0,0-1-1,-1 0 1,1 0 0,0 0 0,0 0 0,0 0-1,0 0 1,0 0 0,0 0 0,0 0-1,0 0 1,0-1 0,1 1 0,-1 0 0,0-1-1,0 1 1,1-1 0,-1 1 0,0-1-1,1 0 1,-1 1 0,2-1 24,9 2-952,0-1 0,0 0 0,11 0 952,7 0-5061,-16 2-1454</inkml:trace>
  <inkml:trace contextRef="#ctx0" brushRef="#br0" timeOffset="1434.66">613 325 11157,'0'0'4714,"-2"2"-1526,-4 7-2913,0-1 0,0 1-1,1 0 1,0 0-1,1 0 1,0 1 0,1 0-1,-1 0 1,2 0-1,0 0 1,0 0 0,0 0-1,2 0 1,-1 4-275,1 9-171,-1-10 273,1 1 1,0-1-1,1 0 0,0 0 0,2 0 0,0 4-102,-2-15-160,0 1 0,0 0 0,0-1 0,0 1 0,0-1 0,1 1 0,-1-1 0,1 1 0,0-1 0,0 0 0,-1 0 0,1 0 0,1 0 0,-1 0 0,0 0 0,0-1 0,1 1 0,-1-1 1,1 1-1,-1-1 0,1 0 0,0 0 0,0 0 0,-1 0 0,1-1 0,0 1 0,0-1 0,0 0 0,-1 0 0,1 0 0,1 0 160,9 0-4335,1 0-3970</inkml:trace>
  <inkml:trace contextRef="#ctx0" brushRef="#br0" timeOffset="1766.72">764 398 6979,'0'0'7652,"0"0"-3923,0 0-1263,0 8-914,0 12-655,0 8-593,0-4-112,0 0-176,0 4 0,0 0-32,0-4-160,0 8-32,0-8-273,0 0-191,0-8-1041,0-8-1840,0-4-5747</inkml:trace>
  <inkml:trace contextRef="#ctx0" brushRef="#br0" timeOffset="2220.98">991 398 1329,'-5'0'5962,"-17"0"6764,3 3-9489,16-3-3225,0 1 1,1 0-1,-1 0 0,1 0 0,-1 1 1,1-1-1,-1 1 0,1-1 0,0 1 1,0 0-1,0 0 0,0 0 0,-1 1-12,-2 3 65,-1 1 0,1-1 0,1 1 0,-1 1-1,1-1 1,1 1 0,-1-1 0,1 1 0,1 0 0,-1 0-1,1 2-64,-1 11 181,0-1-1,2 1 0,1 19-180,0-39 1,0-1-1,0 0 1,0 1-1,0-1 1,0 0-1,0 1 1,0-1-1,0 0 1,0 1-1,1-1 1,-1 0-1,0 1 1,0-1 0,0 0-1,0 1 1,1-1-1,-1 0 1,0 0-1,1 1 1,-1-1-1,0 0 1,0 0-1,1 0 1,-1 1-1,0-1 1,1 0-1,-1 0 1,0 0-1,1 0 1,-1 0-1,0 0 1,1 1-1,-1-1 1,1 0-1,15 0-9,-8-1-5,1 1-1,1 0 0,-1 0 0,1-1 0,-1-1 0,4 0 15,-9 1-3,0-1 0,0 1 0,-1-1 0,1 0 0,-1 0 0,1 0 0,-1-1 0,0 1 0,0-1 0,0 0 0,0 1 0,0-1 0,-1-1 0,1 0 3,1 0 6,-1-1 1,0 1-1,-1-1 1,1 0-1,-1 0 1,0 0-1,0-1 1,-1 1 0,1 0-1,-1-4-6,1-7-44,-1 0 0,-1-16 44,0 15-146,0 17 16,0-1-1,0 1 1,0 0-1,0-1 1,-1 1-1,1-1 0,0 1 1,0-1-1,0 1 1,-1-1-1,1 1 0,0 0 1,-1-1-1,1 1 1,0 0-1,0-1 1,-1 1-1,1 0 0,-1-1 1,1 1-1,0 0 1,-1 0-1,1-1 0,-1 1 1,1 0-1,-1 0 1,1 0-1,-1 0 0,1-1 1,0 1-1,-1 0 1,1 0-1,-1 0 1,1 0-1,-1 0 0,1 0 1,-1 0-1,1 0 1,-1 1-1,1-1 0,-1 0 1,1 0-1,-1 0 1,1 0 130,-5 1-3488,4-1-5620</inkml:trace>
  <inkml:trace contextRef="#ctx0" brushRef="#br0" timeOffset="2637.66">1285 462 9861,'-36'2'10624,"32"-2"-10171,0 1 0,-1 0 0,1 0 0,0 0 0,0 1 0,-2 1-453,3-2 1,1 0 1,0 0-1,0 1 0,0 0 0,0-1 0,1 1 1,-1 0-1,0 0 0,1 0 0,-1 0 0,1 0 1,0 0-1,-1 0 0,1 0 0,0 1 1,0-1-1,1 0 0,-1 1 0,0-1 0,1 1 1,-1-1-1,1 1 0,0-1 0,0 1 0,0-1 1,0 2-2,0 10 129,-1 23 275,1-36-388,0 0 1,0 0-1,0 0 1,0 0-1,0 1 1,1-1-1,-1 0 1,0 0-1,1 0 1,-1 0-1,1 0 1,-1 0-1,1 1 1,-1-1-1,1 0 1,0-1-1,0 1 1,-1 0-1,1 0 1,0 0-1,0 0 1,0-1-1,0 1-16,11 2 12,0-1 1,0 0-1,1-1 1,-1 0-1,0-1 0,0-1 1,6 0-13,19-1-26,-35 2 21,0 0 0,-1-1 0,1 1 0,0 0 0,0-1 0,-1 0 0,1 1 0,-1-1 0,1 0 0,-1 0 0,1 0 0,-1 0 0,1 0 0,-1 0 0,0 0 0,1-1 0,-1 1 0,0 0 0,0-1 0,0 1 0,0-1 0,0 1 0,0-1 0,-1 1 0,1-1 0,0 0 0,-1 1-1,1-1 1,-1 0 0,0 0 0,1 1 0,-1-2 5,2-10-97,-1-1 0,0 1 0,-1 0 0,-1-4 97,1 2-184,0 13 127,0 0-27,0 1 0,0-1 0,0 0-1,0 0 1,0 0 0,0 0 0,-1 0 0,1 1 0,0-1-1,-1 0 1,0 0 0,0 0 84,0 2-381,0-1-1,0 0 1,0 0 0,0 1-1,0-1 1,0 1-1,0-1 1,-1 1 0,1-1-1,0 1 1,0 0-1,0 0 1,-1-1 0,1 1-1,0 0 1,-1 0-1,1 0 1,0 0 0,-1 1 381,-19-1-9816</inkml:trace>
  <inkml:trace contextRef="#ctx0" brushRef="#br0" timeOffset="2969.58">1424 261 13798,'5'0'1034,"0"1"0,0-1 0,1 1 0,-1 0 0,0 1 0,0-1 0,4 2-1034,-2 1 526,1-1 1,-1 1-1,0 0 0,5 5-526,6 6-194,0 1-1,-1 0 0,0 3 195,-4-5 550,-6-6-503,0 0 1,-1 1-1,1-1 1,-2 2-1,1-1 1,-1 1-1,-1-1 1,0 2-1,0-1 1,-1 0-1,0 0 1,0 8-48,1 14 227,-1 0 0,-2 0 0,-1 17-227,-1-8 35,1-37-26,-1 1 1,0 0-1,0-1 1,0 1-1,0-1 1,-1 1 0,0-1-1,0 0 1,0 1-1,0-1 1,-1 0 0,0-1-1,0 1 1,0 0-1,0-1 1,0 1 0,-1-1-1,1 0 1,-1 0-1,0-1 1,0 1 0,-3 1-10,-1 0-343,-1 1-1,0-1 1,0 0 0,0-1 0,-2 0 343,3 0-1472,-1-1 0,0-1 0,1 0-1,-1 0 1,-2 0 1472,-4-1-8820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02.9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0 273 1329,'3'-5'13099,"2"7"-6308,7 12-4693,23 71-1167,-9-21-682,26 44-249,-50-105-14,-1 0 0,0 0 1,1 0-1,0 0 0,0-1 1,0 1-1,0 0 0,0-1 1,1 1-1,-1-1 0,1 0 1,-1 0-1,1 0 0,0 0 1,0-1-1,0 1 1,0-1-1,0 1 0,0-1 1,0 0-1,0 0 0,1 0 1,-1-1-1,0 1 0,0-1 1,4 0 13,5 0-52,-7 1 47,0-1 1,1 0-1,-1-1 0,0 0 0,0 1 0,2-2 5,-5 1 5,0 0 1,0 0-1,0 0 0,0 0 0,0 0 0,0 0 1,0-1-1,0 1 0,-1-1 0,1 1 0,-1-1 1,1 0-1,-1 0 0,1 0 0,-1 1 0,0-3-5,8-11 37,-2-1 0,0 0 1,0 0-1,-2 0 0,0-1 0,-1 0 0,1-13-37,0-12-61,-2 0 1,-2-25 60,-1 65-176,0 2-176,0 0-318,0 8-2745,0 13-1053,0 7-4939</inkml:trace>
  <inkml:trace contextRef="#ctx0" brushRef="#br0" timeOffset="649.76">517 454 5667,'0'2'9411,"0"3"-4721,0 37-3403,-13 81-1607,13-123-1774,0 0-1772,1 0-2193,7 0-688</inkml:trace>
  <inkml:trace contextRef="#ctx0" brushRef="#br0" timeOffset="1033.71">669 482 6499,'0'0'5589,"0"0"-1571,0 0-1740,0 7-640,-1-2-1535,0 0 0,0 0 0,0 0-1,0 1 1,-1-1 0,0 0 0,0-1-1,-2 5-102,0-2 74,1 1 0,0-1 0,0 1 0,-1 6-74,2 4 92,1 0-1,0 0 0,1 5-91,0-12 95,0-11-96,0 1 1,0-1 0,0 0 0,0 1 0,0-1 0,1 1 0,-1-1 0,0 0 0,0 1 0,0-1 0,0 1 0,1-1 0,-1 0 0,0 1 0,0-1 0,1 0 0,-1 0 0,0 1-1,1-1 1,-1 0 0,0 1 0,1-1 0,-1 0 0,0 0 0,1 0 0,-1 0 0,1 1 0,-1-1 0,0 0 0,1 0 0,-1 0 0,1 0 0,-1 0 0,0 0 0,1 0 0,14 0-30,-12-1 35,-1 2 8,1-1-1,0 0 1,-1-1 0,1 1 0,0 0 0,-1-1-1,1 0 1,-1 1 0,1-1 0,0 0 0,-1 0-1,0 0 1,1-1 0,-1 1 0,0-1 0,2-1-13,-1 0 22,-1 0 0,0 0 0,0 0 1,0 0-1,0 0 0,0-1 0,-1 1 0,0 0 1,1-1-1,-1 1 0,-1-1 0,1 0 0,0 1-22,1-18 41,0 1 0,-1-1-1,-1-18-40,-1 9-2221,0 29-2405,-2 1 2061,2 0 1106,-7 0-7670</inkml:trace>
  <inkml:trace contextRef="#ctx0" brushRef="#br0" timeOffset="1387.42">891 474 8148,'5'0'7427,"-5"0"-3313,0 0-2033,0 0-912,0 0-705,0 0-464,0 0-160,0 0-833,0 4-816,0 16-3025,0 0-10133</inkml:trace>
  <inkml:trace contextRef="#ctx0" brushRef="#br0" timeOffset="1750.36">990 550 1809,'0'0'10196,"0"20"-5649,0 12-2787,-14 0-975,-4 4-225,5-8-544,0-3-16,4-5-1185,4-8-1936,5 0-4290</inkml:trace>
  <inkml:trace contextRef="#ctx0" brushRef="#br0" timeOffset="1751.36">1052 690 1072,'0'0'11510,"4"0"-6980,-4 0-2577,0 0-561,0 0-927,0 0-465,0 0-289,0 0-1535,0-4-2803,0 0-6770</inkml:trace>
  <inkml:trace contextRef="#ctx0" brushRef="#br0" timeOffset="2473.62">606 1 11157,'0'0'4250,"0"0"-1393,0 0-1066,0 0-908,0 0-401,0 0-207,0 0-195,0 0-34,0 20-182,0-9-68,-1-9 110,1 0 0,0 0 0,-1 1 0,1-1-1,0 0 1,0 0 0,1 0 0,-1 0 0,0 1 0,1-1-1,-1 0 1,1 0 0,0 0 0,0 0 0,0 0-1,1 2 95,-1-3-192,1 1-1,-1-1 1,1 0-1,0 1 0,-1-1 1,1 0-1,0 0 1,0 0-1,0 0 1,0 0-1,0-1 0,0 1 1,0-1-1,1 1 1,-1-1-1,0 0 0,0 0 1,0 0-1,0 0 1,0 0-1,1 0 193,2 0 45,0-1-1,0 0 1,-1 1-1,1-2 1,0 1-1,-1 0 1,1-1-1,-1 0 1,1 0-1,-1 0 1,0-1-1,0 1 1,0-1 0,0 0-1,0 0 1,-1-1-1,0 1 1,1-1-45,-4 3 12,1 1 75,0-1 0,-1 0-1,1 1 1,0-1 0,0 1 0,-1-1 0,1 1 0,0-1 0,0 1 0,0-1 0,0 1 0,0 0 0,0 0 0,-1-1 0,2 1-87,-2 0 98,1 0 0,-1 0 1,0 0-1,1 0 1,-1 1-1,0-1 1,1 0-1,-1 0 1,0 0-1,0 0 0,1 1 1,-1-1-1,0 0 1,1 0-1,-1 1 1,0-1-1,0 0 0,0 0 1,1 1-1,-1-1 1,0 0-1,0 1 1,0-1-1,0 0 0,0 0 1,0 1-1,1-1-98,0 31 3518,-1-22-4525,0 75 1255,0-47-9447,0-37 841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06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215 358 11413,'0'0'5219,"0"0"-2626,0 0-1185,0 16-383,0 16-513,0 4-288,0 0-160,0 0-48,0 4-32,0-12 16,0-4-112,0-4-336,-5-8-400,1 0-977,-1-4-1409,1-4-3121,0-4-2929</inkml:trace>
  <inkml:trace contextRef="#ctx0" brushRef="#br0" timeOffset="332.11">1 574 7988,'0'0'5330,"0"0"-1168,0 0-1969,0 0-960,0-4-721,18 0 192,22-4 209,13 0-337,5 0-224,0 0-304,-9 4-48,-13 4-128,-5 0-400,-4 0-801,-9 0-2112,-1 0-4755</inkml:trace>
  <inkml:trace contextRef="#ctx0" brushRef="#br0" timeOffset="2707.07">981 33 6339,'0'0'5856,"0"0"-2190,0 0-1620,0 0-736,0 0-416,0-1-3,-6 6-803,-16 29 395,1 2 1,2 0 0,-11 32-484,5-15 251,-17 28-251,38-72 4,-1 0 1,1 0 0,1 1-1,-1-1 1,2 1-1,-1 0 1,1 0-1,0 7-4,0 14-143,1 0 0,2 5 143,-1 2-412,0-38 380,1 0-1,-1 1 0,0-1 1,0 0-1,1 1 1,-1-1-1,0 0 1,0 0-1,1 1 0,-1-1 1,0 0-1,1 0 1,-1 1-1,0-1 1,1 0-1,-1 0 0,1 0 1,-1 0-1,0 1 1,1-1-1,-1 0 0,1 0 1,-1 0-1,0 0 1,1 0-1,-1 0 1,1 0-1,-1 0 0,1 0 33,18-1-229,-12 1 131,-1 0 92,-1 0 0,1 0 0,0-1 0,-1 0 1,0 0-1,1-1 0,-1 1 6,-3 0 3,-1 1-1,1-1 1,-1 0 0,0 1-1,1-1 1,-1 0 0,0 0-1,1 0 1,-1 0 0,0 0-1,0 0 1,0 0 0,0 0 0,0 0-1,0 0 1,0-1 0,0 1-1,-1 0 1,1-1 0,0 1-1,-1-1 1,1 1 0,-1-1-1,0 1 1,1-1 0,-1 1 0,0-1-1,0-1-2,1-13 457,0-29 371,-1 44-788,0-1 1,0 1-1,0 0 0,-1-1 0,1 1 0,0 0 0,-1-1 0,1 1 0,0 0 0,-1 0 0,0-1 0,1 1 0,-1 0 0,0 0 0,1 0 0,-1 0 0,0 0 0,0 0 0,0 0 0,0 0 0,0 0 0,0 0 1,0 0-1,0 1 0,-1-1-40,-11-2 124,1 1 0,-1 1 1,1 0-1,-1 1 1,1 0-1,-1 1-124,-18 0 19,27-1-60,-1 0 0,1 0 1,-1 1-1,1-1 0,0 1 0,-1 0 0,1 1 0,0-1 0,-1 1 0,1 0 0,0 0 0,-1 1 41,-3 3-475,0 0-1,1 0 1,0 1 0,0 0-1,0 1 476,-29 29-8646,22-21-70</inkml:trace>
  <inkml:trace contextRef="#ctx0" brushRef="#br0" timeOffset="3810.33">1151 21 5587,'-1'-4'6800,"1"4"-6575,0-1 0,0 1 0,0-1-1,0 1 1,0-1 0,0 1 0,0-1-1,0 0 1,0 1 0,0-1 0,0 1 0,0-1-1,0 1 1,0-1 0,0 1 0,1-1 0,-1 1-1,0-1 1,0 1 0,1-1 0,-1 1 0,0-1-1,1 1-224,85-4 3255,-85 29-3399,-1-21 144,0-1 0,1 0-1,-1 1 1,-1-1 0,1 0 0,0 1-1,-1-1 1,0 0 0,1 0 0,-1 1-1,-1-1 1,1 0 0,0 0 0,-1 0-1,1 0 1,-1 0 0,0-1 0,0 1 0,0-1-1,-1 1 1,1-1 0,-1 1 0,-7 6-38,0 0 1,1 0 0,0 0-1,0 1 1,1 1 0,1 0-1,-6 10 38,12-21-27,1 0 0,0 1-1,-1-1 1,1 1-1,0-1 1,0 1 0,-1-1-1,1 1 1,0-1-1,0 1 1,0-1 0,0 1-1,0 0 1,-1-1-1,1 1 1,0-1 0,0 1-1,0-1 1,1 1-1,-1-1 1,0 1 0,0-1-1,0 1 1,0 0-1,0-1 1,1 1 0,-1-1-1,0 1 1,0-1-1,1 0 1,-1 1 0,0-1-1,1 1 1,-1-1-1,1 1 1,-1-1 0,0 0-1,1 1 1,-1-1 0,1 0-1,-1 0 1,1 1-1,-1-1 1,1 0 0,-1 0-1,1 0 28,29 1-967,-18-2 1049,67 1-1785,-27 0-3992,-28 0 23</inkml:trace>
  <inkml:trace contextRef="#ctx0" brushRef="#br0" timeOffset="4158.22">1462 366 6851,'-2'0'9785,"-14"0"-6780,14 0-2915,0 0-1,1 1 1,-1-1 0,0 1-1,1-1 1,-1 1 0,1 0-1,-1-1 1,1 1 0,-1 0-1,1 0 1,-1 0 0,1 0 0,0 1-1,-1-1 1,1 0 0,0 1-1,0-1 1,0 0 0,0 1-1,0-1 1,0 1 0,1-1-1,-1 1 1,0 0-90,-3 8 81,0 0 0,1 1 0,-2 7-81,2-6 162,-2 14-60,1 1 1,1 0-1,1-1 1,1 1-1,2 17-102,0-1-192,-1-43 132,1 1 0,0-1 1,-1 1-1,1-1 0,-1 1 1,1-1-1,0 1 0,0-1 1,-1 0-1,1 1 0,0-1 1,-1 0-1,1 0 0,0 0 1,0 1-1,0-1 0,-1 0 1,1 0-1,0 0 0,0 0 1,0 0-1,-1 0 1,1-1-1,0 1 0,0 0 1,-1 0 59,5-1-341,41 1-3077,-14 0-3569,-9 0-1835</inkml:trace>
  <inkml:trace contextRef="#ctx0" brushRef="#br0" timeOffset="4511.6">1659 418 4226,'0'0'6643,"0"0"-2385,0 0-2369,0 0-256,0 0-465,0 28 113,0 4-481,0 0-592,0 4-208,0-4 0,0-8-368,0-4-512,0-4-1009,0-4-2737,4-4-5603</inkml:trace>
  <inkml:trace contextRef="#ctx0" brushRef="#br0" timeOffset="4897.35">1828 442 8580,'0'0'4650,"0"0"-664,-5 2-2924,1 1-846,1 1 0,0 0 0,0-1 0,1 1 0,-1 0 0,1 1 0,0-1 0,0 0 1,0 1-1,0-1 0,1 1 0,0-1 0,0 1 0,0 3-216,-1 11 76,1 0 0,0 1 1,2 0-77,-1 2 150,0-21-152,0 0-1,0-1 1,1 1-1,-1 0 1,1 0 0,-1 0-1,0 0 1,1 0 0,-1-1-1,1 1 1,0 0 0,-1 0-1,1-1 1,0 1 0,-1 0-1,1-1 1,0 1-1,0-1 1,-1 1 0,1-1-1,0 1 1,0-1 0,0 0-1,0 1 1,0-1 0,0 0-1,0 0 1,0 0-1,0 0 1,-1 1 0,1-1-1,0 0 1,1-1 2,41 1 74,-30-1-54,-10 2-31,0-1 0,-1-1-1,1 1 1,0 0 0,0-1 0,-1 1 0,1-1-1,0 0 1,-1 0 0,1 0 0,0 0 0,-1 0 0,0-1-1,1 1 1,-1-1 0,0 1 0,0-1 0,1 0-1,-1 0 1,-1 0 0,1 0 0,0 0 0,0-1 0,-1 1-1,0 0 1,1-2 11,1-3 40,0 0 0,-1 0 0,0 0 0,-1-1 0,0 1 0,0-1 0,0 1 0,-1-1 0,0-1-40,0 8 14,-1-1 0,1 1 0,0 0 0,-1 0 0,1 0 0,-1-1 0,1 1 0,-1 0 0,1 0 0,-1 0 0,0 0 0,1 0 0,-1 0 0,0 0 0,0 1 0,0-1-1,0 0 1,0 0 0,0 0 0,0 1 0,0-1 0,0 1 0,0-1 0,0 1 0,-1-1 0,1 1 0,0 0 0,0-1 0,0 1 0,-1 0-14,-20-3-1232,3 2-4088,10 1-2326</inkml:trace>
  <inkml:trace contextRef="#ctx0" brushRef="#br0" timeOffset="5444.92">2073 414 9252,'0'0'4730,"0"0"-1125,-2 1-1204,-2 3-2206,1 1 1,-1-1-1,0 1 0,1 0 1,0 0-1,0 0 0,1 0 1,-1 0-1,1 1 1,0-1-1,1 1 0,-1-1 1,1 1-1,0 3-195,-2 14 34,1 0 0,2 0 1,0 2-35,0-4 371,0-20-368,1 0 1,-1 0-1,0 0 0,0 1 0,0-1 0,1 0 0,-1 0 0,0-1 1,1 1-1,-1 0 0,1 0 0,-1 0 0,1 0 0,0 0 1,-1 0-1,1-1 0,0 1 0,-1 0 0,1 0 0,0-1 0,0 1 1,0-1-1,0 1 0,0-1 0,0 1 0,0-1 0,0 1 0,0-1 1,0 0-1,0 1 0,0-1 0,0 0 0,0 0-3,8 1 2,-1 0 0,0-1-1,0 0 1,5-1-2,4 0-47,-15 1 41,0 0-1,0 0 0,0-1 0,0 1 1,0-1-1,-1 0 0,1 0 0,0 1 1,0-1-1,0 0 0,-1 0 0,1-1 1,-1 1-1,1 0 0,-1-1 0,1 1 1,-1 0-1,0-1 0,1 0 0,-1 1 1,0-1-1,0 0 0,0 1 1,0-1-1,-1 0 0,1 0 0,0 0 1,-1 0-1,1 0 0,-1 0 0,0-1 7,3-10-45,-2 0-1,1 0 1,-2 0-1,0-6 46,0 13-30,-1 6-86,1-1 0,-1 1 0,1-1 0,-1 0 0,0 1 0,1 0 0,-1-1 0,0 1 0,0-1 0,0 1 1,1 0-1,-1-1 0,0 1 0,0 0 0,0 0 0,1 0 0,-1 0 0,0 0 0,0 0 0,0 0 0,0 0 0,0 0 0,1 0 0,-1 0 1,0 0-1,0 0 0,0 1 116,-3-1-1774,-6 0-5485</inkml:trace>
  <inkml:trace contextRef="#ctx0" brushRef="#br0" timeOffset="5829.98">2452 277 2497,'0'0'7428,"0"0"-2386,2 0-1785,0 1-3023,0-1-1,0 1 1,0-1 0,0 1-1,1 0 1,-1 0-1,-1 0 1,1 0-1,0 0 1,0 0-1,0 1 1,-1-1 0,1 1-1,0-1 1,-1 1-1,1 0-233,27 35 618,-17-20-363,-4-8-222,-2 1-1,0 0 1,0 0-1,0 0 0,-1 1 1,-1 0-1,0 0 0,-1 0 1,0 0-1,0 1 1,-1-1-1,-1 1 0,0 0 1,0-1-1,-2 8-32,2-12 39,-2 0 1,1 0-1,-1 0 1,0 0-1,0 0 0,-1 0 1,0 0-1,-1 2-39,1-5-2,0 0 0,0 0 0,-1 0 0,0 0 0,1-1 0,-1 1 0,-1-1 0,1 0-1,0 0 1,-1 0 0,0 0 0,1 0 0,-4 0 2,-10 7-304,0 0-1,-1-2 0,0 0 1,-1-2-1,-8 3 305,14-6-2124,0 0-1,0-1 1,-1 0 0,-13 0 2124,7-2-10242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2.3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1 241 2177,'0'0'781,"1"0"1,-1 0 0,1 0-1,-1 0 1,1 0-1,-1 0 1,1 0-1,-1 1 1,1-1-1,-1 0 1,1 0-1,-1 1 1,1-1-1,-1 0 1,0 0-1,1 1 1,-1-1-1,1 0 1,-1 1-1,0-1 1,0 0-1,1 1-781,3 12 5162,-4 21-7544,-1-21 4040,1 257-73,0-261-1586,1 0 1,-1 0-1,1 0 1,1 0-1,0 0 1,0 0-1,1-1 1,0 1-1,0-1 1,3 5 0,-5-12-13,0 0 0,0 0 0,0 0 0,0 0 0,1 0 1,-1 0-1,0-1 0,0 1 0,0 0 0,1-1 0,-1 1 1,0 0-1,1-1 0,-1 0 0,1 1 0,-1-1 1,1 0-1,-1 0 0,0 0 0,1 0 0,-1 0 0,1 0 1,-1 0-1,1 0 0,-1 0 0,0-1 0,2 0 13,0 1-9,0-1 1,-1 0-1,1 0 0,0 0 0,0 0 0,-1 0 0,1 0 0,-1-1 1,1 0-1,-1 1 0,0-1 0,0 0 0,2-2 9,9-16-9,-2-1 0,0 0 0,-2-1-1,0 0 1,0-6 9,0 5-23,0-2-364,-1-1 0,-1 0 0,2-13 387,-7 29-192,-1 8-3515,-1 1-3922,0 1-1914</inkml:trace>
  <inkml:trace contextRef="#ctx0" brushRef="#br0" timeOffset="354.11">237 606 10677,'5'0'6067,"-5"0"-2738,0 0-1184,0 0-784,0 24-801,0 4-256,0 4-256,-5 0-48,1-8-304,-5 4-384,0-8-641,4 0-1104,1-4-2737,-1-4-6692</inkml:trace>
  <inkml:trace contextRef="#ctx0" brushRef="#br0" timeOffset="723.57">398 686 7764,'-3'0'707,"1"0"0,0 0 0,0 1 0,0-1 0,0 1 0,0-1 0,0 1 0,0 0 0,1 0 0,-1-1 0,0 1 0,0 1 0,0-1-707,-1 1 489,0 1-1,0 0 0,0-1 1,1 1-1,-1 0 0,1 0 1,-1 1-489,-4 8 382,0 1 1,1-1-1,-3 12-382,4-11 1071,3-8-951,1 1-1,0 0 1,0 0 0,0 0 0,1 0 0,0 0 0,0 1-120,0-2-4,1-4 2,-1-1 1,0 0 0,1 1 0,-1-1-1,0 1 1,1-1 0,-1 0-1,1 1 1,-1-1 0,0 0-1,1 1 1,-1-1 0,1 0 0,-1 0-1,1 0 1,-1 1 0,1-1-1,-1 0 1,1 0 0,-1 0 0,1 0-1,-1 0 1,1 0 0,-1 0-1,1 0 1,0 0 0,0 0 1,21 0-69,-17-1 47,0 1 18,-1 0 0,1 0 0,-1-1-1,0 0 1,1 0 0,-1 0 0,0 0 0,0-1-1,0 1 1,0-1 0,0 0 0,0 0-1,0-1 1,0 1 0,-1-1 0,1 0 0,-1 0-1,0 0 1,0 0 0,0-1 4,1-1-11,-1 0 0,0 0 0,0-1-1,0 1 1,-1-1 0,1 0 0,-1 0 0,-1 0 0,1 0 0,-1 0 0,0 0-1,-1 0 1,1 0 0,-1-3 11,-27 8-6563,9 1-1835</inkml:trace>
  <inkml:trace contextRef="#ctx0" brushRef="#br0" timeOffset="1071.33">540 638 4946,'0'0'11125,"0"0"-7651,0 0-1409,0 0-1185,0 0-736,0 0-144,0 16-704,0-4-1777,0 4-4082</inkml:trace>
  <inkml:trace contextRef="#ctx0" brushRef="#br0" timeOffset="1425.27">758 766 9492,'0'16'6259,"0"8"-3458,0 0-656,0 4-1248,0-3-481,0-1-416,-8-4-96,-1 4-1121,4-4-1920,1-4-5091</inkml:trace>
  <inkml:trace contextRef="#ctx0" brushRef="#br0" timeOffset="1426.27">816 963 10085,'0'0'6787,"0"0"-4546,0 0-1425,0 0-816,0 0-784,0 0-2018,0 0-7042</inkml:trace>
  <inkml:trace contextRef="#ctx0" brushRef="#br0" timeOffset="2844.95">451 0 7684,'0'0'5221,"0"0"-1428,0 0-1552,0 0-893,0 0-575,0 3-239,-6 60 449,2-42-727,2 0-1,1 8-255,-4 90 758,32-118-1433,-26-1 675,0-1 0,0 1 0,-1 0 0,1 0 0,0-1 0,0 1 1,0-1-1,-1 1 0,1-1 0,0 1 0,0-1 0,-1 1 0,1-1 1,-1 0-1,1 0 0,0 1 0,-1-1 0,1 0 0,-1 0 1,0 1-1,1-1 0,-1 0 0,0 0 0,1 0 0,-1 0 0,0 1 1,0-1-1,0 0 0,0 0 0,0 0 0,0-1 0,2-34 240,-2 30-79,-1 5-161,1 1 0,-1-1 0,0 1 0,1 0 0,-1-1 0,1 1 0,-1 0 0,0-1 0,1 1 0,-1 0 0,0 0 1,1-1-1,-1 1 0,0 0 0,0 0 0,1 0 0,-1 0 0,0 0 0,1 0 0,-1 0 0,0 0 0,-23 1-103,19-1 37,-17-1-404,-9 0-1930,13 4-2365,8 4-3212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8.1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77 7716,'0'0'3735,"0"0"-1524,0 0-1416,0-12 214,0 9-735,2-16 936,-2 19-1136,0-1-1,0 1 1,0-1 0,0 1 0,0-1 0,0 1 0,1-1 0,-1 1 0,0 0 0,0-1 0,1 1 0,-1-1-1,0 1 1,1 0 0,-1-1 0,0 1 0,1 0 0,-1-1 0,1 1 0,-1 0 0,0-1 0,1 1 0,-1 0-1,1 0 1,-1 0 0,1-1 0,-1 1 0,1 0 0,-1 0 0,1 0 0,0 0-74,0 0 661,-1 0-55,0 0-16,0 0-257,0 0 97,0 0 21,-1 1-399,1-1 0,0 1 0,0-1 0,0 1 0,0 0 0,0-1 0,0 1 0,0 0 0,0-1 0,0 1 0,0 0 0,0-1 1,0 1-1,0 0 0,1-1 0,-1 1 0,0-1 0,0 1 0,1 0 0,-1-1 0,0 1 0,1-1 0,-1 1 0,1-1 0,-1 1-52,1-1-234,0-4 142,-1 1 1,1-1 0,-1 0 0,0 0 0,0 0-1,0 1 1,0-1 0,-1-2 91,0-4 31,1 8 22,0 2 27,0 0 70,0 0-28,0 0-63,0 0-35,0 0-35,0 0 30,0 3-8,0-2-33,0-1-20,0 0-148,0 0-386,0 0-926,0 0-1897,0 0-2868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18:18.8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1 416 13382,'-1'-15'4875,"1"-3"-1148,3-7-2547,-2 22-1179,0 0 1,0 0-1,0 0 0,1 0 0,-1 0 0,1 1 0,-1-1 0,1 0 0,0 1 0,0 0 0,0-1 1,0 1-1,2-1-1,7-9 43,-10 9-95,1 1 1,0-1-1,1 1 0,-1-1 1,0 1-1,1 0 0,-1 0 1,1 0-1,-1 0 1,1 1-1,0-1 0,2 0 52,-4 2-165,-1 0 130,0 0 113,27 1-41,1 8-96,-15-4 9,1-1-1,0 0 0,1-1 0,-1-1 1,0 0-1,6 0 51,-17-2-4,1 0 0,0 0-1,-1 0 1,1-1 0,-1 1-1,1-1 1,-1 0 0,1 0-1,1-1 5,-3 1-5,-1 0-1,1-1 1,0 1-1,0-1 0,-1 1 1,1-1-1,-1 1 0,0-1 1,1 0-1,-1 0 1,0 0-1,0 0 0,0 0 1,0-1 5,4-8 54,-1 0 0,0 0 1,-1 0-1,0 0 0,-1 0 0,0-1 0,0 1 1,-2-1-1,1 1 0,-2-1 0,1 1 1,-3-11-55,1 16 87,0 0 0,0 0 0,-1 0 0,0 0 0,0 1 0,0-1 0,-1 1 0,0 0 1,0 0-1,0 0-87,-2-2 40,-1 0 1,0 0 0,0 1-1,0 0 1,-1 0 0,-4-1-41,7 4 100,-1 1 0,1-1 1,-1 2-1,0-1 0,1 1 0,-1-1 0,0 2 1,0-1-1,-1 1-100,-58 0 456,28 2-1048,36-2 549,-1-1-209,0 1-1,0 0 1,0 0 0,0 0-1,0 0 1,0 0 0,0 0-1,-1 1 1,1-1 0,0 1-1,0-1 1,0 1 0,0 0-1,0 0 1,1 0 0,-1 0-1,0 0 1,0 0-1,1 0 1,-1 1 0,0-1-1,1 1 1,-1-1 0,1 1 252,-13 21-7345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49.3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8 2705,'0'0'1921,"0"0"-443,0 0-611,0 0-320,0 0-165,0 0 133,0 0 426,0 0 516,0 0 157,0 0-85,0 0 119,0 0-322,0 0-370,0 0-359,0 20 694,0-3-857,-1-9-251,1-1 1,0 1-1,0-1 1,1 0-1,0 1 0,2 6-183,-1-1 248,1 2 94,3-8-193,-1 1 1,1 0-1,-1 1 1,-1-1-1,0 1 0,1 2-149,-2 6 173,-3-14-149,0-1-1,1 1 1,-1 0 0,1-1 0,0 1 0,-1 0 0,1-1-1,0 1 1,1 1-24,12 20 128,-5-5-109,-7-16-5,-1 0 0,1 0 0,-1 0 1,0 0-1,0 0 0,0 0 0,0 0 0,0 0 0,-1 1 0,1-1 0,-1 3-14,0 10 71,0 0 0,2 0 0,0 0 0,0 0 0,1 0 1,5 12-72,-7-23 6,0-1 1,0 1 0,-1-1-1,1 0 1,-1 1 0,0-1 0,-1 1-1,1-1 1,-1 3-7,0-2 7,1 0 1,-1 1-1,1-1 0,0 0 0,1 1 1,0 1-8,0-1 3,4 15-1,-1-1 0,-1 1 0,-1 0-1,0 10-1,-1-16 2,0-1 0,1 0 0,0 0 0,2 0 0,0 0-2,3 18 6,-5 1 52,-2-27-37,0 0 1,0 0 0,0-1-1,1 1 1,1 3-22,-1 0 13,0 0 0,0 0-1,0 1 1,-1-1 0,-1 0 0,0 3-13,0 17 16,1 40 53,-1-66-66,0 1-1,0 0 0,0-1 1,-1 1-1,1 0 0,-1-1 1,0 0-1,0 1 0,0-1 1,0 0-1,0 0 0,-1 0 0,-2 2-2,-17 26-19,21-26 90,1-4-4015,0-1-4236,0-10 1120</inkml:trace>
  <inkml:trace contextRef="#ctx0" brushRef="#br0" timeOffset="1888.32">229 8 544,'0'0'990,"0"0"45,0-6 2481,0 5 2203,0 1 5407,0 8-11050,0 0-1,-1 0 0,0 0 0,0 0 0,-1 0 0,0-1 0,0 1 0,0-1 0,-1 1 1,-1-1-1,1 0 0,-1 0 0,-2 2-75,1 2 8,0 1 0,1 0 0,0 0 0,1 1 0,-2 10-8,2-10 33,-1 0 1,0-1-1,-6 12-33,5-12 35,0 1-1,1 0 0,-3 12-34,-6 26 15,9-39-6,0 1 0,1 0 1,1 0-1,0 0 0,0 9-9,2-12 21,-1 1 0,0-1 0,0 0 0,-1 1 0,-1-1-1,-2 7-20,4-11 29,0-1 0,0 1-1,1 0 1,0 1-1,0-1 1,0 0 0,0 0-1,1 0-28,1 17 60,-2-9-61,-1-6-3,1 1 1,0-1 0,0 0-1,1 0 1,0 1 0,1-1-1,-1 0 1,2 0 0,-1 0 0,1-1-1,3 6 4,0-1-9,1 0 0,-1 1-1,-1 0 1,2 9 9,-6-20 1,1 0 1,-1 1-1,0-1 1,0 0-1,1 0 1,-1 0-1,1 0 1,0-1-1,0 1 1,1 1-2,-1-2 1,-1 0 0,0 0 0,1 1 0,-1-1-1,0 0 1,0 1 0,0-1 0,0 0 0,0 1 0,0 0 0,0-1 0,0 1 0,-1-1-1,1 1 1,0 0 0,-1 1-1,1 0 2,-1 0-1,1 1 1,0-1-1,0 0 1,0 0-1,0 0 1,0 0-1,1 0 1,-1 0-1,1 0 1,0 0 0,0-1-1,0 1 1,2 2-2,20 31-8,37 57 45,-41-73-4,-15-16-13,-1 0 0,0 0 0,0 0 0,-1 0 0,1 0-1,-1 1 1,0 0 0,1 1-20,13 28 131,-17-33-162,0-1 1,0 0-1,0 0 1,0 0-1,0 0 1,1 1-1,-1-1 1,0 0-1,0 0 1,0 0-1,0 0 1,0 0-1,1 0 1,-1 0-1,0 1 1,0-1 0,0 0-1,0 0 1,1 0-1,-1 0 1,0 0-1,0 0 1,0 0-1,1 0 1,-1 0-1,0 0 1,0 0-1,0 0 1,0 0-1,1 0 1,-1 0-1,0 0 1,0 0-1,0 0 1,1-1-1,-1 1 31,0 0-165,0 0 0,0 0 0,0 0 0,0 0-1,0 0 1,1 0 0,-1 0 0,0 0 0,0 0 0,0 0-1,0 0 1,0 0 0,0 0 0,0 0 0,1 0-1,-1 0 1,0 0 0,0 0 0,0 0 0,0 0 0,0 0-1,0 0 1,0 0 0,0 0 0,1 0 0,-1 0 0,0 0-1,0 0 1,0 0 0,0 1 0,0-1 0,0 0 0,0 0-1,0 0 1,0 0 0,0 0 0,1 0 0,-1 0-1,0 0 1,0 0 0,0 1 0,0-1 0,0 0 0,0 0-1,0 0 1,0 0 0,0 0 0,0 0 0,0 0 0,0 1-1,0-1 1,0 0 0,0 0 0,0 0 0,0 0-1,0 0 1,0 0 0,0 0 0,0 1 0,0-1 0,-1 0 165,1 4-11731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7.5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6 1249,'-6'-5'20068,"3"8"-17836,-6 38-2333,9-68 587,0 27-249,0 0 25,-4 3 36,0 8-258,0 0 0,1 1 0,1-1 0,0 1 0,-1 11-40,3-24 0,0 0-1,0 0 0,-1 0 0,1 0 1,0 0-1,-1 0 0,1-1 0,-1 1 0,1 0 1,-1 1-1,1-1 0,-1 0 0,0 0 1,1 0-1,-1 0 0,0 0 0,0 1 1,0-1-1,0 0 0,1 0 0,-1 1 0,0-1 1,0 1-1,0-1 0,0 1 0,-1 0 1,1-1-1,0 1 0,0 0 0,0-1 1,0 1-1,0 0 0,0 0 0,0 0 0,-1 0 1,1 0-1,0 1 0,0-1 1,0 0-58,1 0-1,-1 1 1,1-1-1,-1 0 1,1 0 0,0 1-1,-1-1 1,1 1-1,-1-1 1,1 0 0,0 1-1,-1-1 1,1 1-1,0-1 1,0 1-1,-1-1 1,1 1 0,0-1-1,0 1 1,0-1-1,-1 1 1,1-1 0,0 1-1,0-1 1,0 1-1,0-1 1,0 1-1,0 0 59,-1 18-7008,1-7-6625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8.0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18 2737,'-1'0'505,"0"0"-1,0 0 1,0 1-1,1-1 0,-1 0 1,0 1-1,0-1 1,1 1-1,-1-1 0,0 1 1,1-1-1,-1 1 1,0 0-1,1-1 1,-1 1-1,1 0 0,-1-1 1,1 1-1,-1 0 1,1 0-1,0-1 1,-1 1-1,1 0 0,0 0 1,-1 0-1,1 0-504,-6 29 2942,5-15-3942,2-41 1750,-1-21 676,0 41-170,0 33-2964,0-1-3366,0-1-6185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8.4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4466,'0'0'6651,"0"0"-2051,0 6-3376,0-6-1143,3 32 1745,-3-32-1803,0 1 0,1 0 0,-1 0 0,0 0 0,1 0-1,-1 0 1,1 0 0,-1 0 0,1 0 0,-1-1 0,1 1 0,0 0 0,-1 0 0,1-1 0,0 1 0,0-1 0,-1 1 0,1 0 0,0-1 0,0 1 0,0-1 0,0 0 0,0 1 0,0-1 0,0 0 0,0 0 0,0 1 0,0-1 0,0 0 0,0 0-23,0 0 288,-1 0 390,0 0 87,0 0-26,1-3-705,-1 1-1,1-1 1,-1 0-1,0 0 1,0 1-1,0-1 0,0 0 1,-1-2-34,0-3-940,1 7-1280,0 1-3702,0 0-6391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2:59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293 15 7908,'-1'-5'10237,"1"5"-10070,0-1 0,0 1 0,0 0-1,0 0 1,0-1 0,-1 1 0,1 0 0,0-1 0,0 1 0,0 0 0,-1-1-1,1 1 1,0 0 0,0 0 0,-1 0 0,1-1 0,0 1 0,-1 0-1,1 0 1,0 0 0,-1 0 0,1-1 0,0 1 0,-1 0 0,1 0-1,0 0 1,-1 0-167,-12-2 455,0 1-1,0 1 1,0 0-1,0 0 1,-9 2-455,16-1 46,-1 0 0,0 1 0,0 0-1,1 0 1,-1 0 0,1 1 0,0 0 0,-1 0 0,1 1 0,1 0 0,-4 2-46,-22 22 30,2 1 1,-22 28-31,50-56-8,1 0 0,-1 1-1,0-1 1,0 0 0,1 0 0,-1 0-1,1 1 1,-1-1 0,1 0 0,-1 1-1,1-1 1,0 0 0,0 1 0,0-1 0,0 0-1,0 1 1,0-1 0,0 0 0,0 1-1,0-1 1,1 0 0,-1 1 0,0-1-1,1 0 1,-1 0 0,1 1 8,0 0-13,1 1-1,-1-1 1,1 1 0,0-1 0,-1 0-1,1 0 1,0 0 0,1 0-1,-1 0 1,0 0 0,2 1 13,25 13-33,0-1 0,0-2 0,9 2 33,58 27 24,-84-35-5,0 0 0,0 0-1,0 2 1,-1-1 0,0 1-1,1 3-18,-9-8 58,0 1 0,0-1-1,-1 1 1,0 0 0,0 0 0,0 0-1,-1 0 1,1 1 0,-1-1 0,0 0-1,-1 1 1,1-1 0,-1 0-1,0 1 1,-1-1 0,1 0 0,-1 1-1,0-1 1,0 0 0,-1 0 0,1 1-1,-1-1 1,-1-1 0,1 1 0,-1 1-58,-3 0 23,0 0 1,0 0-1,-1-1 1,1 0-1,-1 0 1,-1 0-1,1-1 1,-1 0-1,0-1 1,1 1 0,-7 0-24,0 1-171,-1-1 0,0-1 0,0 0 0,0-1 1,0-1-1,-6 0 171,-8-1-4210,26 0-3017</inkml:trace>
  <inkml:trace contextRef="#ctx0" brushRef="#br0" timeOffset="552.72">729 312 6387,'0'0'6243,"0"0"-2711,0 0-1616,3 0-788,50 0 1145,13-4-2273,-49 2 54,-1 0 0,1-1 1,-1-1-1,0 0 0,0-1 1,3-3-55,-18 8 39,-1 0 1,0 0 0,0 0 0,1 0 0,-1 0 0,0 0 0,0 0-1,1 0 1,-1 0 0,0 0 0,0 0 0,0 0 0,1 0-1,-1 0 1,0 0 0,0-1 0,0 1 0,1 0 0,-1 0-1,0 0 1,0 0 0,0 0 0,1-1 0,-1 1 0,0 0 0,0 0-1,0 0 1,0-1 0,0 1 0,0 0 0,1 0 0,-1 0-1,0-1 1,0 1 0,0 0 0,0 0 0,0-1 0,0 1-1,0 0 1,0 0 0,0-1 0,0 1 0,0 0 0,0 0-1,0 0 1,0-1 0,0 1 0,0 0 0,0 0 0,-1-1 0,1 1-1,0 0 1,0 0 0,0 0 0,0-1 0,0 1 0,0 0-1,-1 0 1,1 0 0,0 0 0,0-1 0,0 1 0,-1 0-1,1 0 1,0 0 0,0 0 0,0 0 0,-1 0-40,-16-5 1034,-7 3-745,1 1 0,0 1 0,-10 2-289,26-1 41,-1 0 0,1 1 0,-1-1 0,1 1 0,0 1 0,-1 0-1,1 0 1,1 0 0,-1 1 0,0-1 0,1 2 0,-3 1-41,-13 13 151,1 1 0,-4 5-151,19-18 42,0 0-1,1 0 0,0 0 1,0 1-1,0 0 1,1 0-1,0 0 0,0 1 1,1 1-42,2-6-12,0-1 1,0 1-1,1-1 1,0 1-1,-1-1 0,1 1 1,0-1-1,1 1 1,-1-1-1,1 1 1,0-1-1,-1 1 1,2-1-1,-1 1 1,0-1-1,1 0 1,-1 0-1,1 0 1,0 0-1,0 0 1,0 0-1,0 0 0,1-1 1,-1 1-1,1-1 1,-1 1-1,1-1 1,0 0-1,0 0 1,0-1-1,3 2 12,4 3-90,1-2-1,-1 1 0,1-2 0,0 1 1,0-2-1,0 1 0,0-1 0,1-1 1,5 0 90,15 0-475,88 2-1409,-43-8-2427,-35-5-2572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0.8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264 19 672,'-10'-8'11915,"-3"3"-5661,-15 0-1561,19 4-4502,1 1 1,-1 1-1,1-1 1,-1 1-1,-4 2-191,8-1 70,-1 0-1,1 0 0,-1 0 1,1 1-1,0 0 0,0 0 1,1 1-1,-1-1 0,1 1 1,0 0-1,-1 0 1,2 1-1,-3 2-69,-7 9 132,1 2 0,-10 17-132,16-23 12,0 0-1,1-1 1,1 2-1,0-1 1,0 0 0,1 1-1,1 0 1,-1 3-12,0 23-144,2 0 1,1 2 143,0-14-209,0-23 108,0 0 0,0-1-1,1 1 1,-1-1 0,1 1 0,0-1-1,0 1 1,0-1 0,0 0 0,0 1-1,1-1 1,0 0 0,0 0-1,0 0 1,0 0 0,0 0 0,0 0-1,3 1 102,-1 0-701,1-1 0,-1 0 0,1 0 0,0 0 0,0-1 0,0 0 0,1 0 0,-1 0-1,1 0 1,-1-1 0,4 1 701,35 3-11925</inkml:trace>
  <inkml:trace contextRef="#ctx0" brushRef="#br0" timeOffset="331.91">322 312 11381,'-6'1'4842,"-1"14"-2691,4 8-1667,0 0 0,2 0 0,0 0 0,3 22-484,-1 5 30,-1-43-49,0-1 0,0 1 0,1 0-1,0 0 1,1-1 0,-1 1 0,1 0 0,0-1 0,3 7 19,-3-10-35,0 0 0,0 0 0,0 0 0,0-1 0,1 1 1,-1 0-1,1-1 0,0 0 0,0 1 0,0-1 0,0 0 0,0-1 0,0 1 0,0 0 1,0-1-1,1 0 0,-1 0 0,1 0 0,2 1 35,3-1-31,0 1 0,0-1 1,0 0-1,0-1 0,0 0 1,10-2 30,-15 2 51,0-1 1,0 0-1,0 0 1,0 0 0,0 0-1,0-1 1,0 1-1,0-1 1,0 0 0,-1-1-1,1 1 1,-1 0-1,1-1 1,-1 0 0,2-2-52,5-9 275,0 0 1,-1-1 0,-1 0 0,0 0 0,-1-1 0,-1 0 0,0 0 0,-1-1-276,10-40-2088,4-39 2088,-14 70-1539,-3 20-4736,5 5-5245</inkml:trace>
  <inkml:trace contextRef="#ctx0" brushRef="#br0" timeOffset="701.53">750 552 8772,'0'0'3252,"0"0"-619,0-4-1101,1-19-823,1 0 1,1 1 0,1-1-1,1 0 1,1 1 0,4-8-710,-10 28 57,1 1 1,-1-1-1,1 1 1,-1 0-1,1-1 0,0 1 1,0 0-1,-1 0 1,1-1-1,0 1 1,0 0-1,0 0 1,1 0-1,-1 0 0,0 0 1,0 0-1,0 0 1,1 1-1,-1-1 1,1 0-58,1 0 176,0 1 1,1-1-1,-1 1 1,0-1-1,1 1 1,-1 0-1,3 1-176,4-1-119,114 0 127,-123 0 53,0 0-1,0 1 1,0-1 0,0 0 0,0 1 0,0-1 0,0 1 0,0 0 0,-1-1-1,1 1 1,0 0 0,0-1 0,0 1 0,-1 0 0,1 0 0,0 0-1,-1 0 1,1-1 0,-1 1 0,1 0 0,-1 0 0,1 0 0,-1 0-1,1 1-60,8 29 592,-7-25-457,4 19 78,0 0-1,-2 1 0,-1-1 0,-1 1-212,0 59-4199,-2-72-1319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5.2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23 6931,'2'-13'10071,"4"7"-5362,15 4-3218,-9 2-1298,10 0 61,-14-1-191,0 0-1,0 1 0,1 0 1,-1 1-1,0 0 0,1 0 1,-1 1-1,0 0 0,0 0 0,7 3-62,-15-4 10,1 0 0,0 0 0,-1 0-1,1 0 1,0 0 0,-1 0-1,1 0 1,-1 0 0,0 0 0,1 0-1,-1 1 1,0-1 0,0 0-1,1 0 1,-1 0 0,0 0 0,0 0-1,0 0 1,-1 1 0,1 0-10,-5 24 40,-1-14-60,0-1 1,0 0-1,-1 0 0,-8 9 20,-19 32-741,31-47 601,1 0 1,0 0-1,0 0 0,0 1 1,1-1-1,0 1 0,0 0 1,0-1-1,0 1 0,1 0 140,0 14-240,-1-14 258,1 1-1,0-1 1,1 1-1,-1-1 0,2 2-17,-2-6 23,1 0-1,0 0 1,-1 0 0,1 0-1,0 0 1,0 0-1,1 0 1,-1 0-1,0 0 1,1-1-1,-1 1 1,1-1 0,-1 1-1,1-1 1,0 1-1,1 0-22,26 16 232,30 22 128,-54-36-270,0 0 0,-1 0-1,1 0 1,-1 1 0,0-1 0,0 1 0,0 0 0,-1 1 0,1 1-90,-3-4 179,0 0 0,0 0 0,-1 0 0,1 1 0,-1-1 0,1 0 0,-1 1 0,0-1 0,-1 0 0,1 1-179,0-3 47,0 1-1,0-1 1,0 0-1,0 1 1,-1-1-1,1 0 0,0 1 1,-1-1-1,1 0 1,-1 1-1,1-1 1,-1 0-1,0 0 0,0 1 1,1-1-1,-1 0 1,0 0-1,0 0 1,0 0-1,0 0 0,0 0 1,-1 0-47,-6 0-27,0 1 0,-1-1 0,1-1 0,-1 1 0,1-1 0,-1-1 0,-2 0 27,-1 0-442,0 0 1,0 1-1,0 1 0,0 0 442,-14 5-2698,9-1-2434,16-5 4617,-18 8-13718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3.5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72 548 18056,'-1'0'190,"1"0"-1,-1 0 0,1-1 1,0 1-1,-1 0 0,1 0 1,-1-1-1,1 1 0,0 0 0,-1 0 1,1-1-1,0 1 0,-1 0 1,1-1-1,0 1 0,0-1 1,-1 1-1,1 0 0,0-1 1,0 1-1,0-1 0,0 1 1,-1 0-1,1-1 0,0 1 1,0-1-1,0 1 0,0-1 1,0 0-190,-2-19 826,2 13-230,-5-57 522,-34-286 325,37 332-2785,-8-40 3788,6 40-6600,3 17-1242,0 5-2966,1 26-2360</inkml:trace>
  <inkml:trace contextRef="#ctx0" brushRef="#br0" timeOffset="548.41">205 283 2417,'1'0'438,"-1"0"-1,0 0 0,0 0 1,0 0-1,1 0 0,-1 0 1,0 0-1,0 0 1,1 0-1,-1 0 0,0-1 1,0 1-1,0 0 1,0 0-1,1 0 0,-1 0 1,0 0-1,0-1 1,0 1-1,0 0 0,0 0 1,0 0-1,1-1 1,-1 1-1,0 0 0,0 0 1,0 0-1,0-1 1,0 1-1,0 0 0,0 0 1,0 0-1,0-1 1,0 1-438,0-11 5639,0 3-4476,-4 8-669,-1 0-415,1 0 0,-1 0 0,0 0 0,0 0 0,1 1 0,-1 0 0,0 0 0,1 0 0,-1 0 0,1 1 0,-1 0 0,1 0 0,0 0 1,0 0-1,0 1 0,0 0 0,0 0 0,0 0 0,1 0 0,-1 0 0,1 1 0,-1 1-79,-8 10 80,1 0 0,1 1 0,-6 11-80,12-20-23,1 1 1,0-1-1,0 1 1,1 0-1,-1 0 1,2 0-1,-1 0 1,1 0-1,0 6 23,1-12-216,2-2-85,24 0-6,-2 1-173,-1-2 0,20-2 480,-36 2-65,0-1 1,0 1 0,0-1 0,-1 0-1,1-1 1,0 0 0,-1 0-1,0 0 1,0-1 0,0 0 0,3-2 64,14-15-158,-2 0 0,0-2 1,2-5 157,-21 25 6,25 76 1680,-21-61-1655,1 0 1,-1 0-1,2-1 1,7 10-32,-11-17-263,-1 1 0,1-2 1,1 1-1,-1 0 0,0-1 0,1 1 1,0-1-1,0-1 0,0 1 1,0-1-1,0 0 0,0 0 0,1 0 263,17 3-4783</inkml:trace>
  <inkml:trace contextRef="#ctx0" brushRef="#br0" timeOffset="880.22">691 251 10453,'-15'0'4250,"-22"0"1784,35 0-5964,1 0-1,0 0 1,-1 1 0,1-1 0,-1 1 0,1-1-1,0 1 1,-1-1 0,1 1 0,0 0-1,-1-1 1,1 1 0,0 0 0,0 0 0,0 0-1,0 0 1,0 0 0,0 0 0,0 0-1,0 1 1,0 0-70,-2 3 73,2 0 0,-1 0 0,0 1 0,1-1 0,0 0 0,0 1-1,1-1 1,-1 6-73,1-8 36,0 0 0,1 0-1,-1 0 1,0 0 0,1 0-1,0-1 1,-1 1 0,1 0 0,0 0-1,0-1 1,1 1 0,-1 0-1,1-1 1,-1 1 0,1-1-1,0 0 1,1 2-36,10 6 60,1-1 0,-1-1 0,2 0 0,-1 0 0,16 4-60,-12-4 34,-1 0 1,0 1-1,0 1 1,0 1-35,-15-9 30,1-1 1,-1 1 0,0 1 0,0-1 0,0 0 0,0 0 0,-1 1 0,1-1-1,0 1 1,-1-1 0,0 1 0,0 0 0,0-1 0,1 4-31,-1 1 182,1 0 0,-2 1 1,1-1-1,-1 0 0,0 0-182,0-1 87,-1-3-59,1 0 1,-1 1-1,0-1 1,0 0-1,0 0 1,-1 0-1,1 0 1,-1 0-1,1 0 1,-1 0-1,0 0 1,0-1-1,-1 1 1,1-1-1,0 1 0,-1-1 1,1 0-1,-1 0-27,-11 9-141,0-1 1,-15 8 139,27-17-18,-19 11-754,-2-1 1,-12 4 771,-21 6-4589,54-20 4360,-47 15-10626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2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15 566 7828,'0'0'5583,"0"4"-2867,0 245 883,1-236-3206,0 1-1,1-1 0,4 12-392,-6-25 3,0 0 1,0 0 0,0 0-1,0 0 1,0 0-1,0 0 1,0 0-1,0 0 1,0 0-1,0 0 1,0 0 0,0 0-1,0 0 1,1 0-1,-1 0 1,0 0-1,0 0 1,0 0-1,0 0 1,0 0 0,0 0-1,0 0 1,0 0-1,0 0 1,0 0-1,0 0 1,0 0-1,0 0 1,1 0 0,-1 0-1,0 0 1,0 0-1,0 0 1,0 0-1,0 0 1,0 0-1,0 0 1,0 0 0,0 0-1,0 0 1,0 1-1,0-1 1,0 0-1,0 0 1,0 0 0,0 0-1,0 0-3,1-11 318,-2-31 300,-2 0-1,-2 0 0,-2-4-617,1 2 157,3 0 0,1 0 0,2-13-157,1 24-47,-1 32 45,0 1 1,0-1-1,1 1 0,-1-1 1,1 1-1,-1-1 0,0 1 1,1-1-1,-1 1 0,1 0 1,-1-1-1,1 1 0,-1 0 1,1-1-1,-1 1 0,1 0 1,-1 0-1,1 0 0,0-1 0,-1 1 1,1 0-1,-1 0 0,1 0 1,-1 0-1,1 0 0,0 0 1,-1 0-1,1 0 0,-1 0 1,1 0-1,0 1 0,-1-1 1,1 0-1,-1 0 0,1 0 2,3 1-8,1-1 21,12-1-55,0 2 1,1 0-1,-1 1 1,6 2 41,-20-3-2,1 0 0,-1-1 0,1 1 0,-1 0 0,1 1 0,-1-1 0,0 1 0,0 0 0,0-1 0,0 1 0,0 0 0,0 1 1,0-1-1,-1 1 0,1-1 0,-1 1 0,1 0 0,-1-1 0,0 1 0,0 1 0,-1-1 0,1 0 0,-1 0 0,1 1 2,0 27 834,-1-29-818,-1-1 0,0 0 1,0 0-1,0 0 0,-1 0 0,1 0 0,0 1 0,0-1 1,-1 0-1,1 0 0,0 0 0,-1 0 0,1 0 0,-1 0 1,1 0-1,-1 0 0,0 0 0,0 0 0,1 0 0,-1 0 1,0-1-1,0 1 0,0 0 0,0 0 0,0 0-16,-45 6-1758,16-5-3076,19-2-2452</inkml:trace>
  <inkml:trace contextRef="#ctx0" brushRef="#br0" timeOffset="332.11">447 1 6387,'0'0'10677,"0"36"-7300,5 24-1632,-5 16-848,0-8-481,0 0-336,0-4-80,0-7-96,0-9-352,0-4-945,0-20-3025,0-4-10277</inkml:trace>
  <inkml:trace contextRef="#ctx0" brushRef="#br0" timeOffset="664.28">599 450 12982,'0'0'5322,"0"0"-3083,14-2-1930,-1 1-1,1-2 1,-1 0 0,0 0 0,0-1 0,-1-1-1,1 0 1,10-7-309,-14 8 41,0-1 0,-1 0 0,1-1 0,-1 0 0,0 0 0,-1-1 0,1 0 0,-2 0 0,1 0 0,-1-1 0,2-3-41,-5-12 538,-3 22-492,0 0-1,0 0 1,0 0-1,0 0 0,0 1 1,0-1-1,0 0 0,0 0 1,-1 0-1,1 0 1,0 1-1,0-1 0,-1 0 1,1 0-1,-1 1 0,1-1 1,0 0-1,-1 0 1,0 1-1,1-1 0,-1 1 1,1-1-1,-1 0 0,0 1 1,0-1-46,-4 0 63,0 0 1,0 1 0,0 0-1,0 0 1,0 0 0,-1 0-1,1 1 1,0 0-1,0 0 1,0 0 0,1 1-1,-1 0 1,0 0 0,0 0-1,1 0 1,0 1-1,-1-1 1,1 1 0,0 0-1,0 1 1,0-1-1,1 1 1,-1-1 0,1 1-1,0 0 1,-3 4-64,-6 10 24,1-1 0,1 1 1,0 1-1,1 0 0,-5 16-24,10-21-167,0-1 0,0 1 0,2 0 0,0 0 0,0 0 0,2 0 0,-1 0 0,2 1 0,0 3 167,-1-17-73,1 0 0,-1 0 0,0 0-1,0 0 1,0 0 0,1 0 0,-1 0 0,1 0 0,-1-1-1,0 1 1,1 0 0,0 0 0,-1 0 0,1-1 0,-1 1 0,1 0-1,0-1 1,-1 1 0,1-1 0,0 1 0,0-1 0,0 1 0,0 0 73,22 4-2330,-23-5 2321,35 1-5836</inkml:trace>
  <inkml:trace contextRef="#ctx0" brushRef="#br0" timeOffset="1018.13">879 406 9412,'1'4'4050,"2"8"-3176,0-1-1,1 0 0,0 0 1,4 6-874,-4-8 64,1 1 1,-2 0-1,1-1 1,-1 1-1,-1 0 1,0 1-1,0-1 1,-1 4-65,-1 1 1042,0-13 50,0-4 97,0-26 264,1 14-1237,0-1 1,0 1-1,1 0 1,5-14-217,-6 21 132,1 1 1,1-1-1,-1 1 1,1-1-1,0 1 1,1 0-1,-1 0 1,1 1-1,0-1 1,1 1-1,3-4-132,-6 7 88,0 1-1,0 0 1,0 0-1,0 0 1,0 0-1,0 0 1,1 0-1,-1 1 1,0-1-1,1 1 1,-1-1-1,0 1 1,2 0-88,34 1 471,-20-1-322,-12 1-123,-1-1-1,0 1 0,1 0 0,-1 1 0,0-1 1,0 1-1,0 0 0,0 0 0,0 0 0,0 1 0,-1 0 1,1 0-1,-1 0 0,0 0 0,0 1 0,0 0 1,0-1-1,0 2 0,-1-1 0,0 0 0,0 1 1,0 0-26,9 14-63,-2 0 1,0 1-1,-1 1 1,4 17 62,-8-20-856,0 1 1,-2 0 0,0 0 0,-1 1 0,-1-1 0,-1 3 855,0 19-7224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7.5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12 9636,'-21'-3'7800,"-2"1"-3397,8 1-3152,1 1 1,-1 1-1,-8 1-1251,21-1 20,1 0-1,-1-1 1,1 1-1,0 0 1,-1 0-1,1 0 1,0 0-1,0 0 1,0 0-1,0 1 1,0-1-1,0 0 1,0 1 0,0-1-1,0 0 1,0 1-1,1-1 1,-1 1-1,1-1 1,-1 1-1,1 1-19,-11 39 82,10-36-56,-4 26-71,1 0 1,2 0 0,2 24 44,0-49-35,0-4 3,0-1 1,1 0 0,-1 0-1,0 0 1,1 0 0,-1 0-1,1 0 1,0 0 0,0 0 0,0 0-1,0 0 1,0 0 0,0 0-1,0 0 1,1-1 0,-1 1 0,1-1-1,-1 1 1,1-1 0,-1 1-1,1-1 1,0 0 0,0 0 0,0 0-1,0 0 1,0 0 0,0 0-1,0 0 1,0-1 0,0 1-1,0-1 1,0 1 0,0-1 31,11 2-518,1-1 0,-1 0-1,0-1 1,0 0 0,2-1 518,-7 1-453,-2-1-190,-1 1 0,1-1 0,0 0 0,-1 0 0,1 0 0,-1-1 643,32-19-7107</inkml:trace>
  <inkml:trace contextRef="#ctx0" brushRef="#br0" timeOffset="1">317 0 8372,'0'0'6003,"0"0"-1986,0 0-1856,0 17-864,0 19-545,0 20 49,0-4-529,0 4-272,0 0-64,-9-8-737,9-8-2256,0-12-8004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8.9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314 232 224,'-42'-9'13834,"-4"8"-9002,40 1-4591,0 1 0,0-1 0,0 1 0,0 1 0,0-1 0,0 1 0,1 0 0,-1 1 0,0-1 0,1 1 0,0 0 0,0 0 0,-3 3-241,-8 8 203,1 1 0,0 1 0,2 0-1,-1 0 1,2 2 0,0 0 0,2 0-1,0 1 1,0 0 0,1 2-203,8-16 32,-1-1 1,1 1-1,0-1 1,0 1-1,1 0 1,-1-1-1,1 1 0,0 1-32,0-4 8,0-1 0,0 0 0,1 0 0,-1 0 0,0 1-1,1-1 1,-1 0 0,1 0 0,-1 0 0,1 0 0,-1 0-1,1 0 1,0 0 0,0 0 0,-1 0 0,1 0-1,0 0 1,0 0 0,0 0 0,0-1 0,0 1 0,0 0-1,0-1 1,0 1 0,0-1 0,0 1 0,1-1 0,-1 1-1,0-1 1,0 0 0,0 0 0,1 1 0,0-1-8,76 1 120,-48-1-38,-18 0-31,1-1 0,-1-1 0,1 0 0,-1 0 0,0-1 0,0-1 0,0 0 0,0-1 0,-1 0 0,1-1 0,-1 0 0,-1 0 0,1-1 0,-1-1 0,0 0 1,-1 0-1,0-1 0,0 0 0,-1-1 0,0 0 0,-1 0 0,0 0 0,0-1 0,-1 0 0,3-10-51,-3 6 51,-1-1 1,0 0 0,-1 0 0,-1-1 0,0 1-1,-1-10-51,0-29 98,-2-18-98,-1 18-110,1 49 21,0 5 56,1 0 0,-1 1 0,0-1 0,0 0 0,0 0 0,0 0 1,0 0-1,0 0 0,0 0 0,0 1 0,0-1 0,0 0 0,-1 0 0,1 0 1,0 0-1,0 0 0,-1 1 0,1-1 0,-1 0 0,1 0 0,-1 1 0,1-1 0,-1 0 1,1 1-1,-1-1 0,0 0 0,1 1 0,-1-1 0,0 0 33,0 2-106,1-1 0,-1 0 0,1 0 0,-1 0 0,1 1 0,-1-1 0,1 0 0,-1 1 0,1-1 1,-1 0-1,1 1 0,-1-1 0,1 1 0,0-1 0,-1 0 0,1 1 0,0-1 0,-1 1 0,1-1 0,0 1 0,0 0 0,0-1 0,-1 1 0,1-1 0,0 1 0,0-1 0,0 1 0,0-1 0,0 1 0,0 0 0,0-1 0,0 1 0,0-1 0,0 1 0,0 0 106,-1 4-1058,-7 41-6463</inkml:trace>
  <inkml:trace contextRef="#ctx0" brushRef="#br0" timeOffset="338.31">742 228 7283,'0'0'471,"0"-1"-1,0 1 1,0-1-1,-1 0 1,1 1 0,0-1-1,0 1 1,0-1-1,-1 1 1,1-1-1,0 1 1,0-1-1,-1 1 1,1-1-1,0 1 1,-1-1 0,1 1-1,-1 0 1,1-1-1,-1 1 1,1 0-1,-1-1 1,1 1-1,-1 0 1,1-1-471,-21-4 4592,-33 5-4254,34 1 1230,14 0-1462,0-1 0,-1 1 0,1 1 0,0-1 0,0 1 0,0 0 0,0 1 0,0-1 0,1 1 0,-1 0 0,1 1 0,-1-1 0,1 1 0,0 0 0,1 0 0,-1 1 0,1-1 0,-2 3-106,-9 12 141,0 0 1,2 1-1,0 0 0,-2 8-141,10-18 21,0 0-1,0 1 0,1-1 1,0 1-1,1 0 0,1 0 1,0 1-1,0-1 1,1 0-1,0 1 0,1-1 1,0 1-1,1-1 1,2 10-21,-1-16-15,-1 0 1,1 0-1,0 0 1,1-1 0,-1 1-1,1-1 1,0 0-1,0 0 1,0 0 0,1 0-1,-1 0 1,1-1 0,0 1-1,0-1 1,0 0-1,1 0 1,-1-1 0,1 1-1,-1-1 1,1 0-1,2 1 15,6 1-159,0 0 0,0 0 0,0-1 0,1-1-1,-1 0 1,1-1 0,6-1 159,113 0-3991,-66 0-1681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7.9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99 110 16119,'-6'0'1201,"1"-1"-428,1 1 0,-1 1 1,1-1-1,0 1 0,-1-1 0,-2 2-773,5-1 56,0 0 0,0 0-1,0 0 1,0 0 0,0 0-1,1 1 1,-1-1 0,0 1-1,1-1 1,-1 1 0,1 0-1,0-1 1,-1 1 0,1 0-1,0 0-55,-4 6 30,1 1-1,1-1 0,-1 0 0,1 1 0,1 0 0,-1 0 0,2 0 1,-2 5-30,1 15-397,0 0 0,2 4 397,0-32-22,0-1-1,0 1 1,0 0-1,1-1 0,-1 1 1,0-1-1,0 1 1,1 0-1,-1-1 1,0 1-1,1-1 0,-1 1 1,1-1-1,-1 1 1,0-1-1,1 0 1,-1 1-1,1-1 1,-1 1-1,1-1 0,0 0 1,-1 0-1,1 1 1,-1-1-1,1 0 1,-1 0-1,1 1 1,0-1-1,-1 0 0,1 0 1,0 0-1,-1 0 1,1 0-1,0 0 23,28 0 29,-17-1-14,-10 1 0,0 0 0,-1 0 0,1-1 0,0 1 0,0-1 1,0 1-1,-1-1 0,1 0 0,0 1 0,-1-1 0,1 0 0,-1 0 0,1 0 0,-1-1 0,0 1 0,1 0 0,-1 0 0,1-1-15,20-31 275,-11 16-106,5-10 149,-1 0 0,0-3-318,-4 8 355,0 0 1,2 1-1,11-15-355,-23 35 42,-1 1-1,0-1 1,1 1 0,-1-1-1,0 1 1,1-1-1,-1 1 1,1 0-1,-1-1 1,1 1 0,-1 0-1,1-1 1,-1 1-1,1 0 1,-1 0-1,1-1 1,-1 1 0,1 0-1,-1 0 1,1 0-1,-1 0 1,1 0-1,0 0 1,-1 0 0,1 0-1,-1 0 1,1 0-1,0 0 1,-1 0-1,1 0 1,-1 0 0,1 1-1,-1-1 1,1 0-1,-1 0 1,1 1-1,-1-1 1,1 0 0,-1 1-1,1-1 1,-1 0-1,0 1 1,1-1-1,-1 1 1,1-1 0,-1 1-1,0-1 1,1 1-1,-1-1 1,0 1-1,0-1 1,0 1 0,1-1-42,14 36 65,-13-30 137,15 37 3,-7-19-489,-1 0-1,-1 0 1,-1 1 0,-1 1-1,2 22 285,-6-22-2153,2-8-2227</inkml:trace>
  <inkml:trace contextRef="#ctx0" brushRef="#br0" timeOffset="338.28">518 218 3714,'23'-13'9519,"1"1"-5411,-17 10-3737,0-1 0,0 0 0,0-1 0,-1 0 1,0 0-1,1 0 0,-2 0 0,1-1 0,0 0 0,2-4-371,-8 9 71,0 0-1,1 0 1,-1-1-1,0 1 0,1 0 1,-1-1-1,0 1 1,1-1-1,-1 1 1,0-1-1,0 1 0,1 0 1,-1-1-1,0 1 1,0-1-1,0 1 1,0-1-1,0 1 0,1-1 1,-1 1-1,0-1 1,0 1-1,0-1 1,0 1-1,-1-1 1,1 1-1,0-1 0,0 1 1,0-1-1,0 1 1,0-1-1,-1 1 1,1 0-1,0-1 0,0 1 1,-1-1-1,1 1 1,0 0-1,-1-1 1,1 1-1,0 0 0,-1-1 1,1 1-1,0 0 1,-1-1-1,1 1 1,-1 0-1,1 0 0,-1-1 1,1 1-1,-1 0 1,1 0-1,-1 0 1,1 0-1,-1 0 0,1 0 1,0 0-1,-1 0 1,0 0-71,-36-1 1204,28 2-958,3-1-187,0 0 1,1 0-1,-1 1 1,0 0-1,0 0 1,0 1 0,1-1-1,-1 1 1,1 1-1,0-1 1,-1 1 0,1 0-1,0 0 1,0 0-1,1 0 1,-1 1-1,1 0 1,0 0 0,0 1-1,0-1 1,-2 3-60,-2 3-40,-1 0 0,1 1 0,1 1 0,0-1 1,0 1-1,1 0 0,1 0 0,0 1 0,1-1 0,0 1 1,1 0-1,0 1 0,1-1 0,1 0 0,0 14 40,0-27-34,1 1 0,0-1 0,1 1-1,-1-1 1,0 1 0,0-1 0,0 1-1,0-1 1,0 1 0,0-1 0,1 1 0,-1-1-1,0 0 1,0 1 0,1-1 0,-1 1-1,0-1 1,0 1 0,1-1 0,-1 0 0,1 1-1,-1-1 1,0 0 0,1 0 0,-1 1-1,1-1 1,-1 0 0,1 0 0,-1 1 0,1-1-1,-1 0 1,1 0 34,19 1-687,-11-2 233,44-1-2312,11-12-2911</inkml:trace>
  <inkml:trace contextRef="#ctx0" brushRef="#br0" timeOffset="670.1">914 1 11973,'-12'0'4047,"-15"2"2100,26-2-6112,1 0-1,-1 1 0,0-1 0,0 0 1,0 1-1,1-1 0,-1 1 1,0 0-1,1-1 0,-1 1 0,1-1 1,-1 1-1,0 0 0,1 0 1,-1-1-1,1 1 0,0 0 1,-1 0-1,1 0 0,0-1 0,-1 1 1,1 0-1,0 0 0,0 0 1,0 0-1,0 0 0,0 0-34,-1 82-13,1-79-1,1 0-1,-1 0 1,1-1-1,0 1 1,1 0 0,-1-1-1,0 1 1,1-1 0,0 1-1,0-1 1,0 0-1,0 1 1,1-1 0,-1 0-1,1-1 1,0 1 0,0 0-1,0-1 1,0 0-1,0 1 1,1-1 14,12 8-35,1 0 1,0-1-1,15 5 35,-16-7 8,-6-3 39,0 0 0,-1 1-1,0 0 1,0 1 0,0 0 0,-1 0-1,0 0 1,3 4-47,-10-8 115,0 0 0,0-1 0,0 1 0,0 0 0,0 0 0,-1 1-1,1-1 1,-1 0 0,1 0 0,-1 0 0,0 0 0,0 0 0,0 0 0,0 1 0,0-1 0,-1 0 0,1 0 0,0 0 0,-1 0 0,0 0 0,1 0 0,-1 0 0,0 0-1,-1 1-114,-4 1 99,-1 0-1,0 0 0,0-1 0,-1 0 0,1 0 0,-1-1 0,1 0 0,-5 0-98,10-1 8,-20 3-2,1 0-1,-1-2 1,-8 0-6,12-2-1108,0 1 0,0 2 0,0 0 0,0 0 0,-9 4 1108,10 2-6187,6 2-5332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05.9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175 9 9492,'0'-8'9781,"0"8"-6996,-27 0-944,-9 0-817,1 12-479,4 24-241,4 4-240,9 0 16,18-4-80,0-4-48,0 0-160,18 0-208,26 1-465,14-1-688,14 0-1872,3-16-5715</inkml:trace>
  <inkml:trace contextRef="#ctx0" brushRef="#br0" timeOffset="416.28">603 153 4306,'-14'-4'3385,"1"0"-1,-1 1 1,1 1 0,-1 0-3385,-2 0 1181,0 1 1,0 1-1,0 0 1,0 1-1,-9 2-1181,22-2 41,0-1 1,-1 1-1,1 0 0,0 0 0,0 1 0,0-1 1,0 1-1,0-1 0,0 1 0,0 0 0,0 0 0,1 0 1,-1 1-1,1-1 0,0 1 0,-1-1 0,1 1 1,0 0-1,1-1 0,-1 1 0,0 0 0,1 0 0,0 1 1,-1-1-1,1 0 0,0 2-41,-2 9-27,1 0 0,0 1 0,1-1 1,0 1-1,1 8 27,0-11-6,1-9-25,-1 1 0,0 0 0,1-1 0,-1 1-1,1 0 1,0-1 0,0 1 0,1-1 0,-1 0-1,1 1 1,-1-1 0,1 0 0,0 0 0,0 0-1,1 0 1,0 1 31,2 1-78,0-1-1,0 0 0,0 0 0,0 0 1,1 0-1,0-1 0,-1 0 0,1-1 1,2 1 78,9 3-403,0-1 0,1 0 1,0-2-1,0 0 1,0-1-1,11-1 403,94-1-3687,-117 0 3446,1-1-1,-1 0 0,0 0 1,0-1-1,0 0 0,0 0 1,0 0-1,0-1 0,0 0 1,-1 0-1,1 0 0,-1-1 1,0 0-1,0 0 0,0 0 1,-1-1-1,1 1 0,-1-1 1,0 0-1,2-3 242,1-4 272,0 0 1,0-1-1,-1 0 0,-1 0 1,0 0-1,0 0 0,-2-1 1,2-10-273,-2 11 3703,-3 22 735,-1 6-4805,1-13 306,0-2-46,2 0 76,-1-1-1,1 1 1,-1 0 0,1-1 0,-1 1 0,1 0-1,0 0 1,-1 0 0,1 0 0,-1 0 0,2 1 31,19-3 119,6-12 316,-23 11-300,0 0-1,0 0 1,1 1-1,-1-1 1,1 1-1,0 0 1,-1 1-1,1 0 1,5-1-135,-2 1 161,46 0 565,-51 1-680,0 0 0,0 0 0,-1 1 0,1-1 0,0 1 1,-1 0-1,1 0 0,0 1 0,-1-1 0,1 1 0,-1 0 1,3 1-47,-2 1 29,1 1 0,-1 0 0,0 0 0,-1 0 1,1 0-1,-1 1 0,0-1 0,0 1 1,0 2-30,5 11-3,-1 1 1,1 9 2,19 112-3409,-14-104-1596</inkml:trace>
  <inkml:trace contextRef="#ctx0" brushRef="#br0" timeOffset="832.64">1445 253 12438,'-9'-2'2127,"1"0"0,-1 0 0,0 1 1,-3 0-2128,8 0 424,-1 1 1,0 1 0,1-1 0,-1 1 0,0-1-1,1 1 1,-4 1-425,4 0 49,0 0 0,0 0-1,0 0 1,0 1 0,0-1-1,1 1 1,-1 0-1,1 0 1,-1 0 0,1 0-1,0 1 1,0-1 0,1 1-1,-1 0 1,1 0 0,0 0-1,-2 3-48,0 5-5,-1 0 0,1 1 0,1 0 0,1 0 0,0-1 0,0 1 0,1 1 0,1-1 0,0 10 5,0-21-20,0 0 1,1 0-1,-1-1 0,0 1 1,0 0-1,1 0 1,-1-1-1,1 1 0,0 0 1,-1-1-1,1 1 1,0-1-1,0 1 0,0-1 1,0 1-1,0-1 0,0 1 1,1-1-1,0 1 20,1 0-24,0 0 1,0 0-1,0 0 0,0-1 0,0 1 1,0-1-1,1 0 0,-1 0 1,0 0-1,1 0 24,12 1-50,0 0-1,1-1 1,-1-1 0,7-1 50,-5 1-19,-13 0 21,0 0 1,0-1-1,1 1 0,-1-1 0,0 0 1,0-1-1,0 1 0,0-1 0,0 0 1,0-1-1,-1 1 0,1-1 0,-1 1 0,4-4-2,-3 1 40,1 0 0,-1-1 0,0 1-1,0-1 1,-1 0 0,0-1 0,0 1-1,0-1 1,2-5-40,0-5 82,0-1 0,-1 0-1,0 0 1,-2 0 0,0-1 0,-1 1 0,-1-1-1,-1-4-81,0-157 142,0 178-665,0 6-734,0 18-3468,0 12-7872</inkml:trace>
  <inkml:trace contextRef="#ctx0" brushRef="#br0" timeOffset="1217.83">1881 257 13798,'0'0'4466,"0"0"-2049,0 33-784,0 3-592,0 4-657,0-4-304,0 0-80,0-12-512,0 0-1233,0 0-4578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23:10.7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1 179 14311,'0'0'5015,"0"0"-2403,0 1-1425,0 523-485,0-1053 408,0 520-1107,1 0 0,0 0-1,0 0 1,1 1 0,0-1 0,0 0 0,1 1 0,0 0 0,1 0 0,0 0 0,4-7-3,-5 10 4,1 1 0,-1-1 0,1 1 0,0-1 1,0 1-1,0 0 0,0 1 0,1-1 1,0 1-1,0 0 0,0 0 0,0 0 0,0 1 1,0 0-1,1 0 0,-1 0 0,1 0 1,-1 1-1,3 0-4,15-1 30,0 1 1,0 1 0,0 1 0,8 2-31,-25-2-3,1 1 1,0 0 0,-1 1-1,1-1 1,-1 1 0,0 1-1,0-1 1,0 1 0,0 0 0,-1 0-1,1 1 1,-1 0 0,0 0-1,-1 0 1,1 0 0,-1 1-1,0 0 1,0-1 0,-1 1 0,1 3 1,3 3-4,-2 0-1,1 1 0,-1-1 0,-1 1 0,-1 1 1,0-1-1,0 0 0,-1 1 0,-1 0 0,0 0 6,-1 81 153,0-93-150,0 0 1,0-1 0,0 1-1,0-1 1,-1 1-1,1-1 1,0 1 0,-1-1-1,1 1 1,-1-1 0,0 1-1,1-1 1,-1 0 0,0 1-1,0-1 1,0 0 0,0 0-1,0 0 1,0 1 0,0-1-1,0 0 1,0 0 0,-1-1-1,1 1 1,0 0 0,-1 0-1,1 0 1,0-1 0,-1 1-1,0-1-3,-4 2-216,0-1 0,-1 0 0,0 0 0,1 0 0,-1-1 0,-2 0 216,7 0-118,2 13 281,0-9-155,1 0 0,-1-1 1,1 1-1,0 0 0,0 0 1,0-1-1,0 1 0,1-1 0,-1 1 1,1-1-1,0 1 0,0-1 1,0 0-1,3 3-8,5 5 16,1-1 0,0 1 0,4 2-16,14 12 36,-17-13-157,-1-2-225,0 0 1,-1 1-1,0 0 1,-1 1-1,0 0 1,-1 0-1,1 2 346,-3-2-5368,6-3-7256</inkml:trace>
  <inkml:trace contextRef="#ctx0" brushRef="#br0" timeOffset="547.31">754 448 6707,'2'0'1004,"1"-1"-1,-1 1 1,1 0 0,-1-1-1,0 1 1,1-1 0,-1 0-1,0 0 1,1 0 0,-1 0-1,0 0 1,1-1-1004,22-19 3237,-23 19-3118,1-1-1,0 0 1,-1 1 0,1 0-1,0-1 1,0 1-1,0 1 1,0-1 0,0 0-1,1 1 1,-1-1-1,0 1 1,1 0-1,-1 0 1,1 0 0,2 1-119,-6 0 256,0 0-27,0 0-82,0 0-6,0-25 420,0 24-537,0 0 1,0 0 0,0 0 0,0 0 0,-1 1 0,1-1 0,0 0 0,-1 0 0,1 0 0,0 0 0,-1 1 0,1-1 0,-1 0 0,1 0 0,-1 1 0,0-1 0,1 1 0,-1-1 0,0 0 0,1 1-1,-1-1 1,0 1 0,0-1 0,1 1 0,-1 0 0,0-1 0,0 1 0,0 0 0,0-1 0,1 1 0,-1 0 0,0 0 0,0 0 0,0 0-25,-40 0 481,24 0-279,7 0-153,0 0 0,-1 1 0,1 0 0,0 1 0,-1 0 0,1 0 0,0 1 0,1 0 0,-1 1 0,0 0 0,1 1-1,0-1 1,0 2 0,0 0 0,1 0 0,0 0 0,-7 8-49,8-8-17,1 0-1,-1 1 1,1 0 0,1 0-1,-1 1 1,1-1-1,1 1 1,-1 0 0,1 1-1,1-1 1,-1 1-1,1 0 1,1-1-1,0 1 1,0 0 0,1 1-1,0 6 18,1-15-13,0 0 0,0 0 0,0 0 0,0 0 0,0 0 1,0 0-1,0 0 0,1 0 0,-1 0 0,0-1 0,1 1 0,-1 0 0,1 0 0,-1 0 0,1-1 0,-1 1 0,1 0 0,0 0 0,-1-1 0,1 1 0,0-1 0,0 1 1,-1 0-1,1-1 0,0 1 0,0-1 13,24 7-117,-21-7 98,32 4-246,1-1 0,0-2 0,11-3 265,11 1-763,-51 1 451,-1 0 1,1-1 0,0 0-1,-1 0 1,1-1-1,6-2 312,23-15-4734,-14 3-3675</inkml:trace>
  <inkml:trace contextRef="#ctx0" brushRef="#br0" timeOffset="1185.42">1453 444 5154,'1'-6'9602,"-1"-4"-3208,0 10-6337,0-1 0,0 1-1,0 0 1,0-1 0,0 1-1,0 0 1,0 0 0,0-1-1,0 1 1,0 0 0,0-1-1,0 1 1,-1 0 0,1-1-1,0 1 1,0 0 0,0 0 0,0-1-1,-1 1 1,1 0 0,0 0-1,0-1 1,-1 1 0,1 0-1,0 0 1,0 0 0,-1-1-1,1 1 1,0 0 0,-1 0-1,1 0 1,0 0 0,-1 0-1,1 0 1,0 0 0,-1 0-1,1 0 1,0 0-57,-150 0 2182,143 0-2148,-1 1-1,0 0 0,0 1 1,1 0-1,-1 0 0,1 0 0,-1 1 1,1 0-1,0 1 0,0 0 1,1 0-1,-2 1-33,-12 9-9,1 1 1,0 1-1,-5 7 9,12-12-20,1 1-1,0 1 1,-5 7 20,13-15-22,0-1-1,0 1 1,1 0-1,-1 0 1,1 0-1,0 0 1,0 0-1,1 1 1,-1-1-1,1 1 1,0-1-1,1 5 23,0-10-9,0 1-1,0-1 1,0 0-1,1 1 1,-1-1-1,0 1 1,0-1-1,1 1 1,-1-1-1,0 1 1,1-1-1,-1 0 1,1 1-1,-1-1 1,0 0-1,1 1 1,-1-1-1,1 0 0,-1 0 1,1 0-1,-1 1 1,1-1-1,-1 0 1,1 0-1,-1 0 1,1 0-1,-1 0 1,1 0-1,-1 0 1,1 0-1,0 0 10,22 0-28,-17 0 2,17 0 14,-9 1 15,0 0 0,0-2 0,0 0 0,0 0 0,0-2 1,0 1-1,-1-2 0,7-2-3,5-6 19,-1-2 0,0 0 0,-1-2 1,-1 0-1,15-15-19,-29 23 27,1 0 0,-1-1 0,-1 1 0,0-2-1,0 1 1,-1-1 0,0 0 0,0-1 0,-2 1 0,1-1 0,-1 0 0,-1 0 0,1 0 0,-1-8-27,3-19-22,-2 0 1,-2-1 0,-2-30 21,0 36-324,0 32-553,0 12-8362,0 14-5923</inkml:trace>
  <inkml:trace contextRef="#ctx0" brushRef="#br0" timeOffset="1517.58">1716 363 6787,'0'0'7043,"0"33"-2272,0 11-2066,0 0-1489,0-4-687,0 0-497,0-4-32,0-8-769,0-4-1920,0-4-5555</inkml:trace>
  <inkml:trace contextRef="#ctx0" brushRef="#br0" timeOffset="1851.05">1944 476 3137,'0'0'9698,"0"0"-4728,0 3-2704,0 149-652,0-172-1394,2 0 1,1 0 0,0 1 0,2-1 0,0 1 0,1-1 0,1 1 0,1 1 0,0 0 0,3-2-221,-10 17 64,1 1 1,-1 0 0,1 0 0,0 0 0,0 1 0,0-1-1,0 0 1,0 1 0,0-1 0,0 1 0,1 0-1,-1 0 1,1 0 0,-1 0 0,1 0 0,-1 0 0,3 0-65,4 0 212,0-1 1,1 2 0,-1-1 0,2 2-213,-7-1 13,0 0 9,0 1 0,-1-1 0,1 1 0,-1 0 1,0 0-1,1 1 0,-1-1 0,0 1 0,0-1 0,1 1 1,-1 0-1,-1 0 0,1 1 0,0-1 0,0 1 0,-1-1 0,0 1 1,1 0-1,-1 0 0,0 0 0,0 0 0,0 2-22,2 2 12,0 0 0,0 1-1,-1-1 1,0 1-1,-1 0 1,0 0 0,0 0-1,-1 0 1,1 6-12,-3 46-85,0-40-1325,1-1-1,1 0 0,2 16 1411,5-17-6624</inkml:trace>
  <inkml:trace contextRef="#ctx0" brushRef="#br0" timeOffset="2373.54">2501 408 2945,'-3'-6'12424,"-3"2"-5756,-14 0-2948,-13 6-5794,22 2 3853,6-1-1727,0 1 0,0-1 0,0 1 0,1 0 0,0 0 0,0 1 0,0-1 0,-3 6-52,-28 44 192,30-46-162,2-2-48,0 0-1,0 0 1,0 0 0,1 1 0,0-1 0,0 1-1,0-1 1,1 1 0,0 0 0,1-1-1,-1 1 1,1 5 18,0-12-17,0 1 1,0-1-1,1 1 0,-1-1 0,0 0 0,0 1 1,0-1-1,0 1 0,0-1 0,1 0 0,-1 1 0,0-1 1,0 0-1,1 1 0,-1-1 0,0 0 0,1 0 1,-1 1-1,0-1 0,0 0 0,1 0 0,-1 1 1,1-1-1,-1 0 0,0 0 0,1 0 0,-1 0 0,0 0 1,1 0-1,-1 1 0,1-1 0,-1 0 0,0 0 1,1 0 16,18 0-181,-11-1 74,11 1-131,-11 1 105,0-1 0,0 0-1,1 0 1,-1-1-1,0 0 1,0 0 0,0-1-1,0 0 1,0 0 0,0-1 133,1-3-283,0 0 1,-1 0-1,1-1 1,-2 0-1,1 0 1,-1-1-1,0 0 1,0 0-1,3-7 283,-4-16 501,-6 28 139,0 8 236,0 34-512,-1-7-154,1-1-1,2 1 1,5 28-210,-4-41 193,-1-1 1,0 1 0,-2 0 0,0 0 0,-1-1 0,-1 2-194,1-15 73,-1 1 1,1-1 0,-1 1-1,0-1 1,-1 0 0,1 0-1,-1 0 1,0-1-1,0 1 1,-1 0 0,1-1-1,-1 0 1,0 0 0,0 0-1,0-1 1,-1 1 0,1-1-1,-1 0 1,0 0-1,0 0-73,-10 5 99,0-1 0,-1 0 0,0-1-1,0-1 1,-1 0 0,0-1-99,4-1-74,-14 3-975,-1 0 0,-1-2 1,-24 1 1048,51-20-5763,2-10-1947</inkml:trace>
  <inkml:trace contextRef="#ctx0" brushRef="#br0" timeOffset="2721.35">2830 51 3986,'0'0'9508,"0"12"-4642,0 36-1920,0 4-1650,0 8-527,0 4-433,5 0 32,-5-7-288,4-9-32,-4-12-48,5 0-160,-1-8-368,1 0-577,-1-4-1152,-4-4-3265,4-4-8197</inkml:trace>
  <inkml:trace contextRef="#ctx0" brushRef="#br0" timeOffset="3075.45">2759 452 10421,'0'-4'5987,"0"0"-3346,0 0-816,0-4-753,0-4-240,0 0-255,22 4-209,5 4-256,4 4-112,5 0-256,0 0-497,4 0-1872,-9 0-5314</inkml:trace>
  <inkml:trace contextRef="#ctx0" brushRef="#br0" timeOffset="3438.87">3312 315 11077,'-6'-2'1273,"1"1"-1,0-1 1,0 1-1,-1-1 1,1 2 0,-2-1-1273,-58 1 3799,30 1-2815,30 0-914,1-1-1,-1 1 0,1-1 1,0 2-1,-1-1 1,1 0-1,0 1 1,0-1-1,0 1 1,0 1-1,0-1 0,0 0 1,1 1-1,-1 0 1,1 0-1,-1 0 1,1 0-70,-9 11 111,0 0 1,1 0-1,-7 12-111,2-2 147,11-17-123,-1 1-1,1 0 1,1 1 0,-1-1-1,1 1 1,1-1-1,0 1 1,0 1 0,1-1-1,0 0 1,0 0-1,1 1 1,0 4-24,2-13 1,-1 0-1,0-1 1,1 1 0,-1 0 0,1-1-1,-1 1 1,1-1 0,0 1 0,-1-1-1,1 1 1,-1-1 0,1 1 0,0-1-1,0 0 1,-1 1 0,1-1-1,0 0 1,-1 0 0,1 1 0,0-1-1,0 0 1,0 0 0,-1 0 0,1 0-1,0 0 1,0 0 0,-1 0 0,2 0-1,32-1-6,-25 1 4,1 0-13,-1 0-1,1 0 0,-1-1 1,0 0-1,1-1 1,-1 0-1,0 0 0,0-1 1,0-1-1,-1 1 0,1-1 1,-1-1-1,0 1 1,7-6 15,4-4-295,-2-1 1,13-13 294,-25 22-202,1 0 0,-1 0 0,-1 0 1,1-1-1,-1 1 0,0-1 0,-1 0 1,0-1-1,0 1 0,0-1 202,-1-14-4353,-2 15-2454,0 3-2477</inkml:trace>
  <inkml:trace contextRef="#ctx0" brushRef="#br0" timeOffset="3793.06">3343 307 3057,'11'15'6923,"-6"9"-5015,-3-11-718,6 38 3688,-1 20-4878,-4-42 725,-3-28-638,0-1 0,0 1 0,0 0 1,0 0-1,0 0 0,0-1 0,0 1 1,0 0-1,0 0 0,0 0 0,1-1 1,-1 1-1,0 0 0,0 0 0,1-1 1,-1 1-1,1 0 0,-1-1 0,0 1 1,1 0-1,-1-1 0,1 1 0,0-1 1,-1 1-1,1-1 0,-1 1 0,1-1 1,0 1-1,0-1 0,-1 1 0,1-1 1,0 0-1,-1 0 0,1 1 0,0-1 1,0 0-1,0 0 0,-1 0 0,1 0 1,0 0-1,0 0 0,0 0 0,-1 0 1,2 0-88,3-6 483,13-55 329,-12 39-561,1-1-1,1 1 0,10-20-250,-17 40 12,6-11 59,0 1 1,0 0-1,2 0 0,1-1-71,-8 10 57,0 0 0,1 1-1,-1-1 1,1 1 0,0-1-1,-1 1 1,1 0 0,0 0-1,1 1 1,-1-1 0,0 1-1,0-1 1,1 1 0,-1 0-1,1 0 1,-1 0 0,1 1-1,-1 0 1,2-1-57,-2 1 32,1 0-1,0 0 1,-1 0 0,1 1 0,0-1-1,-1 1 1,1 0 0,-1 0 0,1 0-1,-1 0 1,1 1 0,-1-1-1,0 1 1,1 0 0,-1 0 0,0 0-1,0 1 1,-1-1 0,1 1 0,0-1-1,-1 1 1,0 0 0,1 0 0,-1 0-1,0 0 1,-1 0 0,1 1 0,0-1-1,-1 1-31,5 9 85,-1 0 0,-1 0 0,0 0-1,-1 0 1,0 1 0,-1-1 0,0 1-85,1 42-1352,-2-1-5515,-1-48 5456,0 10-16413</inkml:trace>
  <inkml:trace contextRef="#ctx0" brushRef="#br0" timeOffset="4178.63">4033 592 11797,'0'28'9285,"0"16"-6932,0-8-1217,-9 0-864,5-4-272,0-11-288,4-1-768,0-12-2050,0 0-6162</inkml:trace>
  <inkml:trace contextRef="#ctx0" brushRef="#br0" timeOffset="4525.89">4029 716 4866,'0'-3'10048,"0"4"-4169,-1 8-2732,2-4-5030,3-16 2709,-1-3-743,0 0 0,-1-1 0,-1 1 0,-1-1 1,0-1-84,0 15 200,0 1 147,0 0 50,0 0-101,0 7 958,0-3-3548,0-3-6910,0-1-1954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8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127 34 3634,'-1'-3'13036,"-2"4"-6200,-8 7-3708,-3 8-6242,7-8 4752,-3 4-1561,0 1 0,1 0 0,1 1 0,0 0 0,1 0 0,0 1 0,1 0 0,1 0 0,0 0 0,1 1 0,1 0 0,0 0 0,1-1 0,1 12-77,-1 1 13,1 26-22,2-50 4,-1-1-1,0 1 0,1-1 0,0 1 1,-1-1-1,1 0 0,1 1 1,-1-1-1,0 0 0,1 0 1,0 0-1,1 2 6,2 0-26,-1-1-1,1 0 1,0-1-1,0 1 1,0-1 0,0 0-1,1-1 1,0 1-1,-1-1 1,1 0 0,0 0-1,0-1 1,0 0-1,0 0 1,2 0 26,8 1-95,-1-1-1,1-1 1,0 0 0,-1-1 0,10-2 95,-19 1-30,1 0 1,-1 0-1,1 0 1,-1-1 0,0 0-1,0-1 1,0 1-1,0-1 1,-1 0 0,1 0-1,-1-1 1,0 0-1,-1 0 1,1 0 0,-1 0-1,0-1 30,2-1-16,-1 0-1,0-1 0,-1 0 1,0 0-1,0 0 0,0-1 1,-1 0-1,-1 1 0,1-1 1,-2 0-1,2-8 17,-1-5 46,-1 0 0,-2-1 0,0 1-1,-1-1 1,-2-6-46,2 19 18,-1 0 0,0 1 0,0-1 0,-1 1 0,-1-1 0,1 1 0,-1 1 0,-1-1 0,0 1 0,0 0 0,0 0 0,-7-5-18,10 10-90,-1 0 0,0 0 0,0 1-1,0-1 1,0 1 0,0 0 0,0 0-1,-1 0 1,1 1 0,-1 0-1,1 0 1,-1 0 0,1 0 0,-1 1-1,0-1 1,1 1 0,-4 1 90,4-1-447,0 0 0,-1 1 0,1 0 0,0 0 0,0 0 0,0 0 0,0 1 0,0-1 0,0 1 0,0 0 1,-4 3 446,-23 27-7020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5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73 7555,'0'0'4026,"0"0"-667,0 0-1014,0 0-797,0 0-350,0 3-484,1 81 549,-3 104-1096,-7-145-645,4-22-1291,2 0-4769,3-20-113</inkml:trace>
  <inkml:trace contextRef="#ctx0" brushRef="#br0" timeOffset="412.95">397 61 13926,'-29'0'6653,"3"4"-4139,22-3-2432,0 0 0,0 0 1,0 1-1,0-1 0,1 1 0,-1 0 0,1 0 0,-1 0 0,1 1 0,0-1 0,0 1 0,-1 0-82,-11 12 130,0 0 0,1 1-1,1 1 1,1 0 0,-5 9-130,12-17-9,0 1 1,0 0-1,1 1 0,0-1 0,1 1 0,0 0 0,1 0 0,0 0 1,1 0-1,0 0 0,1 2 9,-1 6-109,2 23-281,-1-40 365,0-1 1,0 1-1,1 0 0,-1-1 1,1 1-1,0 0 0,-1-1 1,1 1-1,0-1 0,0 0 1,0 1-1,0-1 1,0 1-1,0-1 0,0 0 1,0 0-1,1 0 0,-1 0 1,0 0-1,1 0 0,0 1 25,8 1-97,1-1-1,-1 1 0,1-2 0,-1 1 0,1-2 0,0 1 0,-1-1 0,1-1 0,2 0 98,18 0-226,-24 0 169,0 0-1,-1 0 1,1-1 0,0 1-1,-1-2 1,1 1-1,-1-1 1,1 0 0,-1 0-1,0 0 1,-1-1-1,1 0 1,0-1 0,-1 1-1,0-1 1,0 0-1,-1 0 1,2-2 57,9-11-75,-2 0 0,0-1 0,-1 0-1,8-20 76,-16 29 177,0 1-1,-1-1 0,0 0 1,-1 0-1,0 0 0,0-1 0,-1 1 1,0 0-1,-1 0 0,-1-1 1,1 1-1,-2-7-176,0 14 14,1 0 0,-1 0 1,0 1-1,0-1 0,0 0 0,0 1 1,0-1-1,-1 1 0,1 0 0,-1 0 1,1 0-1,-1 0 0,0 0 0,0 0 1,0 1-1,-1-1-14,-7-2-4147,1 3-4353,10 1-1040</inkml:trace>
  <inkml:trace contextRef="#ctx0" brushRef="#br0" timeOffset="937.89">820 77 2705,'-2'-2'1280,"0"1"0,0-1 1,0 1-1,0 0 0,0 0 0,-1-1 0,1 1 0,0 1 0,-1-1 0,1 0 0,-1 1 0,0-1-1280,0 1 565,-1-1 0,0 1 0,0 0 0,1 0 0,-1 1 0,0-1 0,0 1 0,1 0-565,-2 0 71,0 0 1,1 1 0,-1 0-1,1 0 1,0 0-1,-1 0 1,1 1 0,0-1-1,0 1 1,1 0 0,-1 0-1,-2 4-71,-1 0 76,0 1-1,1-1 1,0 1-1,1 1 1,-1-1-1,2 1 1,-1 0-1,1 0 1,1 1-1,-1-1 1,2 1-1,-1 0 1,1-1-1,1 1 1,0 0-1,0 0 1,1 3-76,0-2 1,-1-6-4,1 0 0,0 0 1,0 0-1,0 0 1,1 0-1,0-1 1,0 1-1,0 0 1,0 0-1,1 0 1,0-1-1,0 1 0,0-1 1,0 1-1,3 3 3,-1-3-55,1 1 0,-1-1-1,1 0 1,0 0 0,0-1 0,0 1-1,1-1 1,0 0 0,0-1-1,0 1 1,0-1 0,0 0-1,1-1 1,-1 0 0,1 0 0,0 0-1,-1-1 1,1 1 0,0-2-1,0 1 1,0-1 0,1 0 55,-4 0-31,1 0 0,0 0 0,0 0 0,0 0 0,0-1 0,-1 0 0,1 0 0,0 0 0,-1 0 1,1-1-1,-1 0 0,1 0 0,-1 0 0,0-1 0,0 1 0,0-1 0,0 0 0,0 0 0,-1 0 0,1-1 0,-1 1 0,3-4 31,-1 0-7,1-1 0,-2 1 0,1-1-1,-1 0 1,0-1 0,0 1-1,-1-1 1,0 1 0,-1-1 0,1-5 7,0-9 230,0-1 1,-2 1 0,-2-10-231,1 20 165,0 7-142,1 1 33,-1 1-1,0-1 1,-1 0 0,1 1-1,-1-1 1,0 1 0,0-1-1,0 0-55,0 3-28,0 1-1,0 0 0,0 0 0,0 0 1,0 0-1,0 0 0,0-1 1,0 2-1,0-1 0,0 0 0,0 0 1,-1 0-1,1 0 0,0 1 1,-1-1-1,1 1 0,0-1 0,-1 1 1,1-1-1,-1 1 0,1 0 1,0 0-1,-1 0 0,1 0 0,-1 0 1,1 0-1,-2 0 29,0 0-567,0 0 0,0 0 0,0 0 0,0 1 0,0-1 0,0 1 0,0-1 0,-1 2 567,3-2-420,0 1-1,0 0 1,0 0-1,0 0 1,0-1 0,0 1-1,0 0 1,0 0-1,0 0 1,0 0-1,0 1 1,1-1-1,-1 0 1,0 0-1,1 0 1,-1 1-1,1-1 1,-1 0 420,-4 16-8191</inkml:trace>
  <inkml:trace contextRef="#ctx0" brushRef="#br0" timeOffset="1658.31">1257 1 1521,'0'0'5135,"0"0"-618,0 0-699,0 0-1006,0 0-966,0 0-552,0 0-288,0 0-395,0 0-91,0 0-75,0 0-18,-11 0 512,7 2-891,0-1 0,0 0-1,0 1 1,0 0-1,1 0 1,-1 0-1,0 0 1,1 1 0,0 0-1,0-1 1,0 1-1,0 0 1,0 0-1,0 1 1,-1 1-48,-9 14 211,0 0 1,-2 7-212,12-21 32,-8 15-34,1 0 1,1 1-1,1 0 0,1 1 0,1-1 1,1 1-1,0 1 0,2-1 1,1 1-1,1-1 0,1 15 2,0-36-10,0 0-1,0 0 0,0 0 1,1-1-1,-1 1 0,0 0 0,1 0 1,-1-1-1,0 1 0,1 0 1,-1-1-1,1 1 0,-1-1 1,1 1-1,-1 0 0,1-1 1,0 1-1,-1-1 0,1 0 1,0 1-1,-1-1 0,1 1 1,0-1-1,0 0 0,-1 0 0,1 1 1,0-1-1,0 0 0,0 0 1,-1 0-1,2 0 11,28 2-148,-25-2 104,22 0-85,-19 1 83,0 0 1,-1-1 0,1 0 0,0 0-1,-1-1 1,1 0 0,0 0 0,-1-1 0,0 0-1,1-1 1,-1 1 0,0-1 0,2-2 45,-1 0-36,0-1 1,0 0-1,-1 0 1,0-1 0,0 0-1,0 0 1,-1 0-1,0-1 1,0 0 0,-1-1-1,0 1 1,-1-1-1,0 0 1,0 0 0,-1 0-1,0-1 1,0 1-1,-1-1 1,-1 1 0,0-1-1,0 0 1,0-5 35,-1-5 123,0 11-3,0 0 0,0 1 1,-1-1-1,0 1 0,0-1-120,0 6 21,0 0 1,0 0-1,0 0 0,0 0 0,-1 0 1,0 0-1,1 1 0,-1-1 0,0 1 1,0-1-1,0 1 0,0 0 0,-1 0 1,1-1-1,-2 0-21,-3-1-37,1 0-1,-1 0 1,0 0 0,1 1 0,-2 0-1,1 1 1,0-1 0,0 1-1,-1 1 1,1-1 0,-5 1 37,-32-1-6756,44 5-5,0 10-2808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5.0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9604,'0'0'5539,"0"0"-1937,0 0-1810,0 0-815,0 0-833,0 0-80,0 0-16,22 0-96,1 0 0,-1 0-624,0 8-1121,-17 12-1841,-5-4-5394</inkml:trace>
  <inkml:trace contextRef="#ctx0" brushRef="#br0" timeOffset="355">0 157 9716,'0'0'4402,"0"0"-2289,0 0-1120,0 0-401,18 0 96,13-4-688,0 4-160,5-8-960,-5 4-1377,-4 0-2866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0:52.74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148 82 2529,'0'0'3919,"0"0"-555,0 0-858,0 0-780,0 0-670,0 0-189,0 0-256,0 0 24,0 0-16,0 0-64,0 0-216,0 0-32,0 0 112,0 0-9,0 0 20,0 0-73,0 0-50,0 0-117,0-21 34,0-39-915,-2 74 738,-1 0 0,-1 0 0,0-1 0,0 1 0,-2-1 0,1 0 0,-2 0 0,-1 1-47,-3 10 21,-8 21-359,3 0-1,1 0 1,3 2-1,2 0 1,1 0-1,3 0 1,2 1-1,2 48 339,2-95-154,0-1 31,0 0-82,0 0-145,0 0-47,11 0 389,-5 0 72,6 0 51,0 0 0,1 0 0,-1 2 0,0-1 0,1 2 0,-1-1 0,1 2-115,14 6 51,0-2-1,0 0 0,1-2 0,0-1 1,0-2-1,0 0 0,5-2-50,-32-1-237,-1 0-283,0 0-627,0 0-1292,0 0-1915,0 0-1795</inkml:trace>
  <inkml:trace contextRef="#ctx0" brushRef="#br0" timeOffset="1314.25">687 607 7283,'0'0'1937,"0"0"-544,0 0-353,0 0-79,0 0-113,0 0 1,0 0-193,0 12 32,-13 28 721,-1 4-1121,-4 4-160,9-3-128,1-13-32,-1 0-704,0-12-369,-5 0-848,5-4-2513,-4-8-1937</inkml:trace>
  <inkml:trace contextRef="#ctx0" brushRef="#br0" timeOffset="1820.46">803 559 4274,'0'0'6027,"0"0"-2572,0 0-1462,0 0-1038,0 0-745,0 4-12,-5 340 261,28-343-715,-18-1 249,-1 0 0,0 0 0,0 0 0,1-1 0,-1 1 0,0-1 0,0 0 0,0 0 0,0-1 0,0 1 0,0-1 0,0 0 7,-2 0 7,0 0 1,0 0 0,0 0-1,0 0 1,0 0 0,0 0-1,-1-1 1,1 1 0,-1 0-1,0-1 1,0 0-1,0 1 1,0-1 0,0 1-1,0-1 1,-1 0 0,1 0-1,-1 1 1,0-3-8,2-17 753,-1 1 0,-1-1 1,-3-21-754,3 42 26,0-1 0,0 0 0,0 0 0,-1 0 0,1 0 0,-1 1 0,1-1 0,-1 0 0,0 0 0,1 1 0,-1-1 0,0 0 0,0 1 1,0-1-1,0 1 0,-1-1 0,1 1 0,0 0 0,-1-1 0,1 1 0,0 0 0,-1 0 0,0 0-26,-2-1-140,-1 1-1,1 0 1,-1 0-1,1 0 1,0 0 0,-1 1-1,1 0 1,-1 0-1,0 0 141,3 0-217,0 0-1,0 1 1,0-1-1,0 0 1,0 1-1,0-1 0,1 1 1,-1 0-1,0-1 1,0 1-1,0 0 1,1 0-1,-1 0 0,0 1 1,1-1-1,-1 0 1,1 0-1,-1 1 218,-12 19-6160,8-5-2271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07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4 654 10533,'0'0'3834,"0"0"-1025,-3 2 740,6-8-885,114-118-2511,-2 3-106,16-41-133,30-34 71,-151 184 26,-7 8-8,0 0 1,1 0-1,0 1 1,0-1 0,0 1-1,0 0 1,1 0-1,-1 0 1,1 1-4,-5 2-2,0 0 1,0-1-1,1 1 1,-1 0-1,0 0 1,0 0-1,0 0 1,0 0-1,1 0 1,-1 0 0,0 0-1,0 0 1,0 0-1,0 0 1,1 0-1,-1 0 1,0 0-1,0 0 1,0 0-1,0 0 1,1 0-1,-1 0 1,0 0-1,0 0 1,0 0-1,0 0 1,1 0-1,-1 0 1,0 0-1,0 0 1,0 0 0,0 0-1,1 0 1,-1 1-1,0-1 1,0 0-1,0 0 1,0 0-1,0 0 1,0 0-1,0 0 1,1 1 1,2 11-106,16 66 196,-5 2 1,1 28-91,-10-51-2,6 81-303,14 43 305,-18-161-394,-1 1-3830,-6-21 665,0 0-2201,0 0-1443</inkml:trace>
  <inkml:trace contextRef="#ctx0" brushRef="#br0" timeOffset="337.45">173 490 11941,'0'0'3890,"0"0"-1601,0 0-752,0 0-737,0 0-560,27 0 97,18 8 47,4 8-304,0-4-80,4-4-112,1 0-609,-1-8-1408,1 0-1808,-5 0-6228</inkml:trace>
  <inkml:trace contextRef="#ctx0" brushRef="#br0" timeOffset="1174.9">1109 646 8948,'-102'0'11225,"57"0"-9041,43 1-2180,0 0 0,0 0 1,0 0-1,0 0 0,0 1 0,0-1 1,1 0-1,-1 1 0,1-1 0,-1 1 1,1 0-1,-1 0 0,1 0 0,0-1 1,0 1-1,0 0 0,-1 2-4,0 0 8,-4 5-14,0 0 0,1 1 0,0 0 0,1 0 0,0 0 0,0 1 0,1-1 0,1 1 0,0-1 0,0 1 0,1 0 0,0 8 6,1-17-99,0-1 0,0 1-1,0-1 1,0 0 0,0 1 0,0-1 0,0 0 0,0 1 0,1-1-1,-1 0 1,1 1 0,-1-1 0,1 0 0,0 1 99,0-1-29,0-1 1,0 0 0,0 1-1,0-1 1,0 0 0,0 0-1,0 0 1,0 0 0,0 0-1,0 0 1,0 0 0,0 0-1,0 0 1,0 0-1,0-1 1,0 1 0,1-1 28,6-1-36,-1 0 0,0-1 0,0 0 0,0-1 0,0 1 0,-1-1 0,1-1 0,1-1 36,-1 1 3,0 0 1,1 0-1,0 1 1,0 0-1,0 1 1,1-1-4,-7 3 12,-1 1 1,1-1-1,-1 1 0,1 0 1,-1-1-1,1 1 1,-1 0-1,1 0 0,0 0 1,-1 0-1,1 0 1,-1 0-1,1 0 0,-1 1 1,1-1-1,-1 1 1,1-1-1,-1 1 0,1-1 1,-1 1-1,1 0 1,-1 0-1,0 0 0,1 0 1,-1 0-1,0 0 1,0 0-1,0 0 0,0 0 1,0 0-1,0 1 0,0-1 1,0 0-1,0 1 1,-1-1-1,1 1-12,1 4 145,0 0-1,0 1 1,-1-1 0,0 1-1,0-1 1,0 1 0,-1 0-1,0 2-144,-1-8 69,1 1 0,0-1 1,-1 0-1,1 0 0,-1 1 0,0-1 0,1 0 0,-1 0 0,0 0 0,0 0 0,0 0 0,0 0 0,0 0 0,0 0 0,0 0 0,0 0 0,0 0 0,0-1 0,-1 1 1,1 0-1,0-1 0,0 1 0,-2 0-69,-38 13 501,25-9-192,-6 3-41,-17 6-123,-37 8-145,73-21-1297,1 0 3759,0 0-2651,1 0-3409,-1-1-9672,6 0 6728</inkml:trace>
  <inkml:trace contextRef="#ctx0" brushRef="#br0" timeOffset="1800.21">1421 494 6419,'0'0'4994,"0"0"-1648,0 0-961,0 0-432,0 0-753,0 0-303,0 0-417,0 0-272,0 0-208,0 0-288,4 8-432,14 4-1794,9-4-3792</inkml:trace>
  <inkml:trace contextRef="#ctx0" brushRef="#br0" timeOffset="2160.11">1368 614 3554,'0'0'1921,"0"0"1296,0 0-752,8 0-400,15 0-384,-5 0-481,-5 0-335,5 0-513,-5 0-352,5 0-80,4 0-704,0 0-2290,5 0-2320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2.3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1 674 15063,'0'0'3762,"0"3"-2137,3-3 2088,2-2-3668,1 0 1,-1 0-1,0 0 1,0 0-1,0-1 0,0 0 1,-1 0-1,1 0 0,0-2-45,41-38 285,-22 19-170,230-224 374,-193 180-404,-3-1 0,46-75-85,-100 139 8,-1-1 15,0 1 0,0 0 0,1 0-1,0 1 1,0-1 0,0 1 0,0 0 0,1 0 0,2-2-23,-5 5 29,1 1 144,-1 11-63,-2-11-110,21 90 97,31 86-97,-32-113 12,38 114-649,-55-167-758,-5-8-7839,-13-2 462</inkml:trace>
  <inkml:trace contextRef="#ctx0" brushRef="#br0" timeOffset="328.03">103 437 11525,'0'0'7524,"0"0"-4947,0 0-1377,0 0-431,49 0 31,23 0-80,17 0-367,4 0-289,-3 0-32,-10-8-32,0 0-32,-4 0-288,-14 4-49,-13 0-575,-18 4-961,-13 0-1777,-9 0-4177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3.76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152 1 6179,'0'0'5202,"0"0"-2016,0 0-1089,0 8-737,0 24-335,-13 12-481,-18 0 32,0 0-432,4-7-80,5-5-64,8-12-32,5-8-160,5-8-912,4 0-1281,0-4-4258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99 1 4226,'0'0'5635,"0"4"-2306,-14 20-1312,-3 12-897,-1-4-223,0 0-625,5-4-272,4 0-128,4-8-224,1 1-977,4-5-1808,0-4-3506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15.9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14 650 8804,'-8'5'3578,"3"-2"3018,10-7-2792,5-6-4835,89-74 2432,43-40-827,268-297-796,-409 421 234,0-1 3,-1-1 0,1 1 0,0 0 0,0 0 0,0 0 0,0 0 1,0 1-1,0-1 0,0 0 0,0 0 0,0 1 0,0-1 0,1 0 0,-1 1 0,0-1 1,2 1-16,-3 5 122,7 46-160,12 87 84,-2 67-46,-13-103-124,1 8-1518,-4-36-9318,-1-70 3704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0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2017,'0'0'3316,"-1"2"5893,10 0-1885,59-3-7340,-18-1-69,-1 2-1,1 3 1,18 4 85,-39-1-2910,10 1-8992,-26-3 5120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4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224 54 1441,'-5'0'1776,"5"0"-559,-9 0-945,5 0-272,-5 0-912,-4 0-1153</inkml:trace>
  <inkml:trace contextRef="#ctx0" brushRef="#br0" timeOffset="435.09">28 46 1601,'-1'-2'2925,"-4"0"10946,4 3-12592,0 1-3576,-17 90 4850,17-46-3614,1-27-6207,0-14 1572</inkml:trace>
  <inkml:trace contextRef="#ctx0" brushRef="#br0" timeOffset="1805.16">340 2 720,'0'0'2708,"0"0"134,0 0-340,0 0-573,0 0-403,0 0-344,0 0-192,0 0-153,-10 0 489,-9 0-1186,13-1-90,1 1-1,-1-1 1,1 1 0,-1 1-1,0-1 1,1 1 0,-1 0-1,1 0 1,0 1-1,-1-1 1,1 1 0,0 0-1,0 1 1,0-1-1,0 1 1,-1 1-50,-7 6 44,7-6-2,0 0 0,0 0 0,1 1 0,0-1 0,0 1 0,0 0 0,0 1 0,1-1 0,0 1 0,-2 4-42,6-10-18,-1 1 0,1-1 0,0 1-1,-1-1 1,1 1 0,0-1 0,0 1-1,0-1 1,0 1 0,0-1 0,0 1-1,-1 0 1,1-1 0,0 1 0,1-1-1,-1 1 1,0-1 0,0 1 0,0-1-1,0 1 1,0-1 0,0 1 0,1-1 0,-1 1-1,0-1 1,0 1 0,1-1 0,-1 1-1,0-1 1,1 0 0,-1 1 0,1-1 18,18 3-588,-19-3 594,1 0-1,0 1 1,-1-1 0,1 0 0,-1 0-1,1 0 1,0 1 0,-1-1 0,1 0-1,-1 0 1,1 1 0,-1-1-1,1 0 1,0 1 0,-1-1 0,0 1-1,1-1 1,-1 1 0,1-1 0,-1 1-1,0-1 1,1 1 0,-1-1-1,0 1 1,1 0 0,-1-1 0,0 1-1,0-1 1,0 1 0,1 0 0,-1-1-1,0 1 1,0 0 0,0 0-6,0-1 45,0 0 11,0 0 70,0 0-44,0 0-44,0 0 26,0 0 8,0 0 50,0 20 631,0 1-16,1-14-704,-1 0 1,0 0-1,0 0 1,0 0-1,-1-1 0,0 1 1,-2 4-34,5-14-162,0 0 1,0 0 0,0 0-1,1 0 1,-1 0-1,1 1 1,-1-1 0,1 1-1,0-1 1,0 1 0,0 0-1,0 0 1,1 1-1,-1-1 1,1 1 0,0-1 161,3-1 87,1 0 0,0 1 0,0 0 1,1 0-1,-1 1 0,0-1 0,8 2-87,-16 0 10,25 2 215,-24-1-224,0-1 1,-1 1-1,1-1 1,0 1-1,-1-1 1,1 1-1,0 0 1,-1-1 0,1 1-1,-1 0 1,1-1-1,-1 1 1,1 0-1,-1 0 1,0 0-1,1-1 1,-1 1-1,0 0 1,1 0-1,-1 0 1,0 0-1,0 0 1,0 0-2,2 21 319,-1-1 0,0 12-319,-1-33 34,0 2 4,-1-1 1,1 1-1,0-1 0,-1 1 0,1-1 1,0 1-1,-1-1 0,0 1 1,1-1-1,-1 0 0,0 1 1,0-1-1,0 0 0,0 0 0,0 0 1,0 0-1,0 0 0,0 1-38,-3 1 104,0 0 0,0 0 0,0-1-1,-1 1 1,1-1 0,-2 1-104,-6 1 197,0 0 0,0 0 0,0-1 0,-8 1-197,-6-2-739,0 0 0,-7-2 739,30 0-406,2 0-2019,1 0-3247,0 0-3609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26.8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1 354 2097,'0'-1'11709,"0"0"-6706,7-1-3573,142 2-3618,-149 0 1973,1 0 0,-1 0 0,0 0 0,1 0 0,-1 0-1,0 0 1,1 0 0,-1 0 0,1 0 0,-1 0 0,0 0 0,1 1 0,-1-1 0,0 0 0,1 0 0,-1 0 0,0 1-1,1-1 1,-1 0 0,0 0 0,0 1 0,1-1 0,-1 0 0,0 0 0,0 1 0,0-1 0,1 0 0,-1 1 0,0-1-1,0 0 1,0 1 0,0-1 0,0 1 0,0-1 0,1 0 0,-1 1 0,0-1 0,0 0 0,0 1 0,0-1 0,0 1 0,-1-1-1,1 0 1,0 1 0,0-1 0,0 0 0,0 1 0,0-1 215,0 4-1076,0 8-4326</inkml:trace>
  <inkml:trace contextRef="#ctx0" brushRef="#br0" timeOffset="345.05">14 466 3906,'-4'0'7059,"4"0"-3745,0 0-1842,0 0-1264,0 0-176,0 0-32,18 0 336,4 0 49,0 0-305,0 0 144,1 0-224,-1 0-32,-4 0-945,4 0-1264,0 0-1664,-4 0-3667</inkml:trace>
  <inkml:trace contextRef="#ctx0" brushRef="#br0" timeOffset="1190.08">562 69 9780,'0'0'660,"4"1"1561,-3 4 3590,-1 306-3970,-3-257-1882,-3 0 0,-2 0-1,-6 19 42,4-21-60,6-187-129,3 65 564,3-90-249,-1 147-122,2-1 0,-1 0-1,2 1 1,0-1 0,0 1 0,1 0-1,1 0 1,5-9-4,2 0-2,0 1 0,2 0 0,0 1 0,9-9 2,-18 23 20,0 0 0,1 0 0,-1 1 1,1 0-1,0 0 0,1 0 0,-1 1 0,1 0 1,0 1-1,0-1 0,0 2 0,0-1 1,0 1-1,1 0 0,-1 1 0,1 0 0,-1 0 1,1 1-1,6 0-20,-13 0-8,-1 0 0,1 0 0,0 1 1,0-1-1,-1 0 0,1 1 0,0-1 1,-1 1-1,1 0 0,0-1 0,-1 1 0,1 0 1,-1 0-1,1 0 0,-1 0 0,0 0 0,1 1 1,-1-1-1,1 1 8,1 2-21,-1-1 0,0 1 0,0-1 0,0 1 0,-1 0 0,1 0 0,-1 0 0,1 3 21,1 8-64,0 0 0,-2 0 1,1 0-1,-2 9 64,1 0 25,-1-11-45,0-1 0,0 1-1,-2 9 21,2-19 5,-1 0-1,0 0 1,1 0-1,-1 0 1,0 0-1,-1 0 1,1 0-1,0 0 0,-1-1 1,0 1-1,0-1 1,1 1-1,-1-1 1,-1 1-1,1-1 1,0 0-1,-1 0-4,-12 8-38,0 0 0,0-1 0,-2-1 0,1-1 1,-2 0 37,11-5-181,-6 4-1296,13-6 1468,0 1 0,-1-1 0,1 1-1,0-1 1,0 1 0,0-1 0,0 1 0,0-1 0,0 1 0,0-1-1,0 1 1,0-1 0,1 1 0,-1-1 0,0 1 0,0-1 0,0 1-1,0-1 1,1 1 0,-1-1 0,0 1 0,1-1 0,-1 0 0,0 1-1,1-1 1,-1 1 0,0-1 0,1 0 0,-1 1 0,1-1-1,-1 0 1,1 1 9,10 9 29,1-1-1,0 0 1,1 0-1,0-1-28,36 26 116,-42-28-97,0 0 0,0 0 0,-1 1 0,0 0 0,0 0 0,1 3-19,-5-5 78,1-1 0,-1 1 1,0-1-1,0 1 0,-1 0 0,1-1 0,-1 1 0,0 0 0,0 0 0,-1 0 0,0 0 0,0 1-78,1 0 170,-1 0 0,0 0-1,-1 0 1,0-1 0,0 1 0,0 0 0,0 0 0,-1 0-1,0-1 1,-1 1-170,1-2 95,-1 0-1,0 0 0,0 0 1,-1 0-1,1 0 0,-1-1 1,0 0-1,0 0 0,0 0 1,0 0-1,0-1 1,-3 2-95,-9 4 256,-1 0 0,0-1 1,0-1-1,-1 0 1,0-2-1,0 0 0,0-1 1,-2 0-257,-65 3-1032,-1-5-7828,67-1 5506,19 0-6010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33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4834,'0'0'6467,"0"0"-5538,0 0-929,0 0-1441,13 0-352,14 0-2689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5:51:33.4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48 6659,'0'0'6995,"0"0"-4012,0 0-1470,0 0-441,0 0-357,0 0-203,0 0-191,0 0-89,0 0-64,0 4 37,0 229 545,0-230-1410,2 13-29,2-12-2822,3-3-4110,-3-1-1351</inkml:trace>
  <inkml:trace contextRef="#ctx0" brushRef="#br0" timeOffset="704.53">348 148 4706,'0'0'10325,"0"0"-8292,0-4-897,0 4-832,13-4-79,19 0-161,-6 4-64,-3 0-160,-5 0-1073,-1 0-2337,-8 0-4305</inkml:trace>
  <inkml:trace contextRef="#ctx0" brushRef="#br0" timeOffset="1092.93">295 241 13494,'0'0'3330,"0"0"-1746,0 0-1183,0 0-177,13 0 192,9 4 128,5 0-400,-5 0-48,1-4-96,3 4 0,1-4-416,0 0-1185,4 0-2144,-4 0-4419</inkml:trace>
  <inkml:trace contextRef="#ctx0" brushRef="#br0" timeOffset="1420.92">883 60 7091,'4'0'5139,"-4"0"-3154,0 0-657,0 0-271,0 4-385,0 28 592,0 0-815,0 4-225,0-3-32,0-9-128,0-8-64,0 0-112,0-4-304,0 0-1041,0-4-2673,0 0-3954</inkml:trace>
  <inkml:trace contextRef="#ctx0" brushRef="#br0" timeOffset="1800.02">1150 56 6339,'0'0'5226,"0"0"-1213,0 0-1126,-7 2-2223,3 0-530,0 0 1,1 0 0,-1 1 0,0 0-1,1 0 1,-1 0 0,1 0-1,0 1 1,0-1 0,0 1 0,1 0-1,-1-1 1,1 1 0,0 0-1,0 1 1,-1 1-135,-5 16 285,0 0-1,-3 16-284,9-31 64,0 4 10,0 1 0,1-1 0,0 1 0,1 0 1,0 5-75,1 4-22,-1-20 19,0 0-1,1-1 1,-1 1-1,0 0 1,1 0-1,-1 0 1,1-1-1,-1 1 1,1 0-1,-1-1 1,1 1-1,0 0 1,-1-1-1,1 1 1,0-1-1,0 1 1,-1-1-1,1 1 1,0-1-1,0 0 1,0 1-1,0-1 1,-1 0-1,1 0 1,0 1-1,0-1 1,0 0-1,0 0 1,0 0-1,0 0 1,0 0 2,37 1-116,-31-1 71,8 0-47,-8 0 45,0 1-1,0-2 0,0 1 0,0-1 1,4-1 48,-8 1-12,-1 0 0,0 0 1,1 0-1,-1 0 0,0 0 0,0 0 1,0-1-1,0 1 0,0-1 1,0 1-1,0-1 0,-1 0 1,1 0-1,-1 0 0,1 0 1,-1 0-1,0 0 0,1 0 12,2-8 63,0 0 0,0 0 0,-1 0-1,0-1 1,-1 1 0,0-1 0,-1 0-1,0 1 1,-1-1 0,0 0 0,-1-5-63,1-2 403,-1 15-409,1-1 0,-1 1 1,0 0-1,0 0 0,0 0 0,0 0 1,0 0-1,-1 0 0,1 0 0,-1 0 0,0 1 1,0-1-1,0 0 0,0 1 0,-1 0 0,1 0 1,0-1-1,-1 1 0,0 1 0,1-1 1,-1 0-1,0 1 0,0-1 0,0 1 0,0 0 1,0 0-1,-2 0 6,-15-1-3615,0 7-3403,11 1-3293</inkml:trace>
  <inkml:trace contextRef="#ctx0" brushRef="#br0" timeOffset="2169.99">1569 76 10901,'0'0'4434,"0"0"-1857,0 0-784,0 0-801,0-4-415,0 4-481,0 0-96,0 0-32,0 0-224,0 0-1009,0 0-1360,0 0-3154</inkml:trace>
  <inkml:trace contextRef="#ctx0" brushRef="#br0" timeOffset="2524.75">1765 0 10453,'0'0'4082,"0"0"-1793,0 12-609,0 24-831,0 8 175,-9 0-399,-4-7-273,-1-5-160,1-4 80,4-8-208,0 0-64,0-4-16,0-4-320,5 4-913,0-4-1792,4 0-4979</inkml:trace>
  <inkml:trace contextRef="#ctx0" brushRef="#br0" timeOffset="2854.49">1796 289 1441,'0'0'9604,"5"-4"-5266,-5 4-1713,0 0-1248,0 0-833,0 0-336,0 0-208,0 0-864,0 0-3106,0 0-6979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8:38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45 329 4274,'-3'-3'18029,"2"4"-17743,-1 24-222,0 1-1,-2-1 1,-2 3-64,-2 18-2,-1 16-1171,3 1-1,3 32 1174,3-94-1438,0-1-742,0 0-2286,0 0-3175</inkml:trace>
  <inkml:trace contextRef="#ctx0" brushRef="#br0" timeOffset="719.71">241 173 5475,'0'0'5693,"0"0"-1926,0 0-1558,0 0-1062,0 0-669,4 0-236,10-1-351,0 1-1,0-2 0,0 0 0,0-1 1,0 0-1,-1-1 0,4-2 110,-15 5-33,0 1-1,-1-1 1,1 0 0,-1 0-1,1 0 1,-1 0-1,1 0 1,-1 0 0,1 0-1,-1 0 1,0-1 0,0 1-1,0-1 1,1 1 0,-1-1-1,-1 1 1,1-1-1,0 1 1,0-1 0,-1 0-1,1-1 34,0-2 178,0-1-1,0 0 0,-1 1 0,0-1 0,0 0 0,0 0-177,-1-9 1228,1 14-1165,-1 0-1,1 1 1,-1-1 0,0 1-1,1-1 1,-1 0 0,0 1-1,1-1 1,-1 1 0,0 0-1,0-1 1,0 1 0,1 0-1,-1-1 1,0 1 0,0 0 0,0 0-1,0 0 1,1-1 0,-1 1-1,0 0 1,0 0 0,0 1-1,0-1 1,0 0-63,-35 0 679,26 0-350,6 0-297,0 0 0,0 0 1,0 0-1,0 1 1,0 0-1,0-1 1,0 1-1,0 1 1,0-1-1,0 0 0,1 1 1,-1 0-1,0 0 1,1 0-1,0 0 1,-1 1-1,1-1 1,0 1-1,0 0 0,0 0 1,1 0-1,-1 0 1,1 0-1,0 0 1,-1 2-33,2-2-5,0-1 1,0 1-1,0 0 1,0 0-1,0-1 1,1 1-1,0 0 0,-1 0 1,1 0-1,0 0 1,0 0-1,1 0 1,-1 1 4,1 8-214,-1-10 183,1-1-1,-1 0 0,0 0 0,1 0 1,0 0-1,-1 0 0,1 0 0,0 0 1,-1 0-1,1 0 0,0 0 0,0 0 1,0-1-1,0 1 0,0 0 0,0 0 1,0-1-1,0 1 0,0-1 0,0 1 1,0-1-1,0 1 0,0-1 0,0 0 0,1 1 1,0-1 31,41 9-1408,-29-7 256,5 2-778,14 3-7321,-19-6 1335</inkml:trace>
  <inkml:trace contextRef="#ctx0" brushRef="#br0" timeOffset="1179.55">473 60 1409,'0'0'3343,"0"0"-620,0 0-916,0 0-860,0 0-352,1 3-96,55 103-110,-62-132 8414,4 12-8801,1 0-1,0 0 0,1-1 0,1 1 0,1-2-1,-2 15-1,1 0 0,0-1 0,0 1-1,0-1 1,0 1 0,0 0 0,0 0-1,1 0 1,-1 0 0,0 0 0,0 0 0,1 0-1,-1 0 1,1 0 0,-1 0 0,1 1-1,-1-1 1,1 1 0,-1-1 0,1 1-1,0 0 1,-1-1 0,1 1 0,0 0-1,0 0 2,48-3-414,-46 3 323,51 0-1746,-18 0-2123,-10 0-2544</inkml:trace>
  <inkml:trace contextRef="#ctx0" brushRef="#br0" timeOffset="1699.93">825 24 800,'-31'0'8261,"-14"0"-2985,44 0-5230,-1 0 1,1 1-1,0-1 0,-1 0 0,1 0 0,0 1 0,-1-1 1,1 1-1,0-1 0,0 1 0,-1-1 0,1 1 0,0 0 1,0 0-1,0 0 0,0-1 0,0 1 0,0 0 0,0 0 1,0 0-1,0 1-46,-1 1 59,0 0 0,1 0 1,-1 0-1,1 0 0,-1 1 0,1-1 1,0 1-1,0 2-59,-2 8 153,2 1 1,0 0-1,1 12-153,0-21 84,0-5-121,0 0 1,0 1 0,0-1-1,0 0 1,0 0-1,0 0 1,1 0 0,-1 0-1,0 0 1,1 0 0,-1 0-1,1 0 1,-1 0-1,1 0 1,0-1 0,-1 1-1,1 0 1,0 0-1,0 0 1,-1-1 0,1 1-1,0 0 1,0-1-1,0 1 1,0-1 0,0 1-1,0-1 1,0 1 0,0-1-1,0 0 1,0 0-1,0 1 1,1-1 36,5 1-279,0-1 1,0 1-1,1-1 1,-1-1-1,1 1 279,11-1-776,-17 1 724,0 0 0,-1 0-1,1-1 1,0 1 0,0 0-1,-1-1 1,1 1 0,0-1-1,0 0 1,-1 1 0,1-1-1,-1 0 1,1 0 0,-1 0-1,1 0 1,-1 0 0,1 0-1,-1-1 1,0 1 0,0 0-1,0-1 1,1 0 52,1-3 143,0-1 1,0 0-1,0 0 0,-1 0 0,1-4-143,9-21 3157,-12 31-3017,1 0 0,-1-1 0,0 1 1,0 0-1,0-1 0,1 1 0,-1 0 1,0-1-1,1 1 0,-1 0 0,0 0 1,0-1-1,1 1 0,-1 0 1,0 0-1,1-1 0,-1 1 0,1 0 1,-1 0-1,0 0 0,1 0 0,-1 0 1,0 0-1,1-1 0,-1 1 0,1 0 1,-1 0-1,1 0 0,-1 0 1,0 0-1,1 1 0,-1-1 0,1 0 1,-1 0-1,0 0 0,1 0 0,-1 0 1,0 0-1,1 1 0,-1-1 0,0 0 1,1 0-1,-1 1-140,16 15-715,-9-8 1094,3 0-854,0 0 0,0 0 0,1-1 0,2 1 475,-6-5-2125,0 1 1,1-1-1,-1 0 0,6 1 2125,1 0-7467</inkml:trace>
  <inkml:trace contextRef="#ctx0" brushRef="#br0" timeOffset="2110.03">1101 0 7219,'0'0'4845,"0"0"-1323,0 0-1513,0 8 0,1 1-1791,1 1 1,-1-1 0,2 1 0,-1-1 0,1 0-1,1 0 1,0 0 0,0-1 0,0 1 0,2 1-219,2 4 231,-1 1 0,0 0 0,3 14-231,-1 13 279,-2-1 0,-3 1 1,0 0-1,-3 1 0,-3 16-279,2-16 295,0-34-241,-1 0-1,0 0 0,0 0 1,-1 1-1,0-1 1,-1 0-1,0-1 0,-1 1 1,1-1-1,-2 1 0,1-1 1,-1 0-1,0-1 0,-1 1 1,0-1-1,0 0 0,0 0 1,-1-1-1,0 0 1,0 0-1,-1-1 0,-7 5-53,8-6-84,-1 0 0,0 0 0,0-1 0,0 0 0,-1 0 0,1-1 0,-1 0 0,1 0 0,-1-1 0,0 0 0,1-1 0,-3 0 84,9 0-341,0 0 1,0 0-1,1 0 1,-1 0-1,0 0 1,0 0-1,1 1 0,-1-1 1,0 1-1,0-1 1,1 1-1,-1 0 1,1 0-1,-1-1 1,1 1-1,-1 0 0,0 1 341,1 5-6146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0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5 939 2705,'-3'1'2505,"1"4"13846,2-5-16315,2-4-25,-1 0 1,1 1 0,0-1-1,0 1 1,0-1 0,0 1-1,1-1 1,0 1 0,-1 0-1,1 0 1,0 1 0,3-3-12,7-9 25,156-191 188,31-33-151,-98 130-36,-100 105-6,0 0 0,1 1-1,-1-1 1,1 0 0,-1 1-1,1 0 1,0 0 0,0 0 0,0 0-1,0 0 1,0 0 0,0 1-1,0 0 1,0-1 0,1 1-1,-1 0-19,-2 1 206,-1 0 71,0 0 9,0 0-86,0 2-115,1 9-63,1 0 1,0-1-1,1 1 0,0-1 0,1 0 0,1 5-22,10 29 24,-3 17 20,-3 1 1,-2 0-1,-4 0 0,-2 33-44,0-76-60,1 1 1,1-1-1,3 12 60,-1-5-59,-4-18 910,-1-6-3989,0 0-4934,0-5 3323</inkml:trace>
  <inkml:trace contextRef="#ctx0" brushRef="#br0" timeOffset="389.89">179 662 2657,'0'0'5651,"0"0"-2226,0 0-623,0 0-369,17 0-544,15 0-785,8 0-544,9 0-287,4 0-129,1 0-112,-1 0-32,-8 0-64,-5 4-529,-5 0-607,-3-4-417,-15 0-1536,-3 0-1890,-1 0-2528</inkml:trace>
  <inkml:trace contextRef="#ctx0" brushRef="#br0" timeOffset="2850.31">976 406 3474,'0'0'2585,"0"0"16,0 0 13,0 0-661,0 0-283,0 0-106,0 0-281,0 0-242,0 0-967,-1 0 0,1 0 0,0 0 0,-1 0 0,1 0 0,0 0 0,-1 0 0,1 0 0,0 0 0,0 0 0,-1 0 0,1 0 0,0 0 0,-1 0 0,1 1 0,0-1-1,-1 0 1,1 0 0,0 0 0,0 1 0,-1-1 0,1 0 0,0 0 0,0 1 0,0-1 0,-1 0 0,1 0 0,0 1 0,0-1 0,0 0 0,0 1 0,-1-1 0,1 0 0,0 1-74,0 22 185,-1-12-73,1 0 0,0 0 0,1 1 0,0-1 0,1 0 0,0 0 0,0-1 0,5 10-112,29 79 555,9 43-555,15 47 760,-58-183-724,-2-5-31,0 0 0,0 0 1,0 0-1,0 0 0,0-1 1,1 1-1,-1 0 0,0 0 0,1 0 1,-1-1-1,0 1 0,1 0 1,-1 0-1,1-1 0,0 1 0,-1 0 1,1-1-1,-1 1 0,1 0-5,0-1 5,-1 0 0,1 1 0,-1-1 0,1 0 0,-1 0 0,0 1-1,1-1 1,-1 0 0,1 0 0,-1 0 0,1 0 0,-1 0 0,1 1 0,0-1 0,-1 0-1,1 0 1,-1 0 0,1 0 0,-1 0 0,1-1 0,-1 1 0,1 0 0,-1 0 0,1 0-1,-1 0 1,1-1 0,-1 1 0,1 0 0,-1 0 0,0-1 0,1 1 0,-1 0 0,1-1-1,-1 1 1,0 0 0,1-1 0,-1 1 0,1-1-5,12-18 79,-11 15-69,23-46 86,-1-1 0,-3-2 0,-2 0 0,1-14-96,-4 4-14,-3-2 0,-2 1 0,-1-37 14,-6 74-54,-4 26-66,11 1-3914,-10 0 3556,0 0-1,1 0 1,-1 0 0,0 0-1,1 1 1,-1-1-1,0 1 1,1-1-1,-1 1 1,0-1-1,0 1 1,1 0 0,-1 0-1,0-1 1,0 1-1,0 0 1,0 0-1,0 0 1,0 0-1,0 0 1,0 1 478,16 20-8257</inkml:trace>
  <inkml:trace contextRef="#ctx0" brushRef="#br0" timeOffset="3759.93">1515 791 432,'0'0'1996,"0"0"7,0 0-258,0 0-643,0 0-496,0 0-102,0 0 416,0 0 468,0 0-217,-3 6 1070,-15 95 912,17-68-3899,1-21-7771,0-12 3945</inkml:trace>
  <inkml:trace contextRef="#ctx0" brushRef="#br0" timeOffset="4290.21">1658 803 3826,'0'0'3575,"0"0"-534,0 0-893,-10 8 1131,7-5-3102,1 1 0,-1 0 1,1 0-1,-1 0 1,1 0-1,1 0 1,-1 0-1,0 0 1,1 1-1,0-1 0,0 1-177,-1 7 247,1 0-1,1 1 1,0 5-247,0-3-74,0-14-9,0-1 24,18 0 91,-17 0-17,0 0 0,0 0 0,0 0 0,0 0 0,0 0 0,-1 0-1,1 0 1,0 0 0,0 0 0,0 0 0,0-1 0,0 1 0,0 0-1,-1-1 1,1 1 0,0-1 0,0 1 0,0-1 0,-1 1 0,1-1-1,0 1 1,-1-1 0,1 0-15,0-1 49,0 0-1,-1 0 0,0 1 1,1-1-1,-1 0 1,0 0-1,0 0 0,0 0 1,0 0-1,0-1-48,-1-8-63,1 6-766,0-6 2020,0 7-4588,0 1-4202,0 2 1271</inkml:trace>
  <inkml:trace contextRef="#ctx0" brushRef="#br0" timeOffset="4650.29">1872 731 352,'0'0'11269,"0"0"-6899,0 0-1921,0 0-1152,0 0-657,0 0-496,0 0-144,0 0-288,0 0-208,0 0-368,0 0-321,0 0-992,0 0-1280,0 0-369,0 12-2225</inkml:trace>
  <inkml:trace contextRef="#ctx0" brushRef="#br0" timeOffset="4995.69">2054 827 7283,'-4'12'3426,"0"-4"-1009,-5 4-736,4-4-977,-4 4-672,5 4-32,-1 0-576,1 4-673,4-4-1136,-5 0-2801</inkml:trace>
  <inkml:trace contextRef="#ctx0" brushRef="#br0" timeOffset="5380.83">2148 1003 4194,'0'0'6995,"0"0"-4994,0 0-1601,-9 0-400,-4 0-3313</inkml:trace>
  <inkml:trace contextRef="#ctx0" brushRef="#br0" timeOffset="6191.71">1604 1 2785,'-14'3'4363,"13"-2"-4250,0 0 1,1 0 0,-1 0 0,1 0 0,-1 0-1,1 0 1,-1 0 0,1 0 0,0 0 0,0 0-1,-1 0 1,1 0 0,0 0 0,0 0-1,0 0 1,0 1-114,-2 13 1466,-1 0-680,1 0 0,0 0-1,1 1-785,0 30-1444,1-45 1102,31-2-184,-16-7 856,-14 7-272,0 1 0,-1-1 0,1 1 0,0-1 0,0 0 0,0 1 0,0-1 1,0 1-1,0 0 0,-1-1 0,1 1 0,0 0 0,0-1 0,0 1 1,0 0-1,1 0-58,-1 0 589,-1 0 198,18 0 1801,-13 0-2527,-3 0-13,0 0 0,0 0 0,0 0 0,0 0 0,0 0 0,0 0 0,0 1 0,-1-1 0,1 1 0,1 0-48,-2 0 30,-1-1 0,1 1 0,0 0 0,-1-1 0,1 1 0,0 0 1,-1 0-1,1 0 0,-1 0 0,1-1 0,-1 1 0,0 0 0,1 0 0,-1 0 0,0 0 0,0 0 0,0 0 0,0 0 0,0 0 1,0 0-1,0 0 0,0 0 0,0 1-30,1 29 1238,-1-10-150,0 0 1,-2 9-1089,2-27 67,-1-1 1,0 1 0,0 0 0,0 0-1,-1-1 1,1 1 0,-1-1-1,1 1 1,-1-1 0,0 1 0,0-1-1,0 0 1,0 0 0,0 0 0,-1 0-1,1 0 1,0-1 0,-1 1-1,0-1 1,1 1 0,-1-1 0,-2 1-68,-3 1-55,1-1 0,-1 1-1,0-1 1,1-1 0,-1 1 0,0-1 0,-8 0 55,6-1-530,-11 0-708,8 0-2991,13 0-48,0 0-2438</inkml:trace>
  <inkml:trace contextRef="#ctx0" brushRef="#br0" timeOffset="6620.4">1591 53 3906,'0'0'3858,"0"0"-401,0 0-960,0 0-464,0 0-928,0 0-721,0 0-272,0 0-16,0 0 16,5 0 64,8 0-144,0 0-32,-4 0 0,5 0-320,-6 0-977,1 0-1728,5 0-1329,-5 0-2929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8.1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7411,'0'0'5139,"0"0"-3731,0 28 417,0 4-944,0 4-401,0-4-384,0-4-96,0-8 0,0 0-16,0-4-96,0 1-1009,0-5-2512,0-4-5379</inkml:trace>
  <inkml:trace contextRef="#ctx0" brushRef="#br0" timeOffset="339.32">1 137 10421,'0'0'3041,"0"0"-512,0-4-832,0 4-416,0 0-545,0 0-16,22 0-383,0-4-337,5 0 0,9 0-513,-5 0-1808,0 4-6387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39.6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45 111 7635,'0'0'3690,"0"0"-931,0 0-836,0 0-623,0 3-292,-5 127 2574,-17 68-2963,10-96-346,7-55-292,5-46-23,0-1-62,0 0-11,0 0-40,0 0 35,0-3 77,0-330 364,0 318-309,2 1 1,-1-1 0,2 1-1,0 0 1,1-1 0,0 1-1,1 1 1,5-10-13,-5 13 4,0 0-1,0 0 1,1 0 0,1 1-1,-1 0 1,1 1 0,1 0-1,0 0 1,0 0-1,0 1 1,6-4-4,-10 9 1,0 1 0,0-1 1,0 1-1,1 0 0,-1 0 0,0 0 1,0 0-1,1 1 0,-1 0 0,0 0 1,1 0-1,-1 0 0,0 1 0,0 0 0,1-1 1,-1 2-1,0-1 0,0 0 0,0 1 1,0 0-1,0 0 0,0 0 0,-1 0 1,1 1-1,-1-1 0,3 3-1,0 1-11,-1-1-1,0 1 1,-1 0 0,1 0-1,-1 0 1,0 1-1,-1-1 1,0 1 0,0 0-1,0 0 1,-1 0 0,0 0-1,0 1 1,-1-1-1,0 1 1,0-1 0,-1 0-1,0 1 1,0 4 11,0-7 5,0 0 0,0 0 0,0-1 0,-1 1-1,0 0 1,0 0 0,0 0 0,0-1 0,-1 1 0,-1 3-5,0-5-18,1 1 0,-1-1 0,0 0 0,0 0 1,0 0-1,0 0 0,-1 0 0,1-1 0,-1 0 0,1 0 0,-1 0 1,-2 1 17,2-1-58,-1 0 1,1 0-1,0-1 1,-1 1-1,1-1 0,-1 0 1,0-1-1,1 1 1,-3-1 57,5 0-227,2 0 56,0 0 158,0 0 56,0 0 13,0 1-49,0 0-1,0 0 1,0 0 0,0-1 0,1 1 0,-1 0-1,0 0 1,0 0 0,0-1 0,1 1 0,-1 0-1,0 0 1,1-1 0,-1 1 0,1 0-1,-1-1 1,1 1 0,-1 0 0,1-1 0,-1 1-1,1-1 1,0 1-7,28 18 126,-23-16-94,-1 0-1,1 0 0,-1 1 0,0 0 0,0 0 0,0 0 0,0 1 0,-1 0 1,1 0-1,-1 0 0,-1 0 0,1 1 0,-1-1-31,0 2 84,0 0-1,-1 0 1,0 0-1,0 1 1,0-1-1,-1 1 1,0-1-1,-1 1-83,0 64 582,-2-31-220,2-38-337,0-1 0,-1 0 0,1 1 0,-1-1 0,1 0 1,-1 0-1,0 0 0,0 1 0,0-1 0,0 0 0,0 0 1,-1 0-1,1 0 0,0-1 0,-1 1 0,0 0 0,1-1 1,-1 1-1,0-1 0,0 1 0,0-1 0,0 0 0,0 0 1,0 0-1,0 0 0,0 0 0,0 0 0,-1 0 0,1-1 1,0 1-1,-3-1-25,-9 3 51,-1-1 0,0-1 0,0 0 0,-10-2-51,13 1-128,-43 0-1177,55 0 1225,-1 0 0,1 0 0,-1 0 0,1 0 0,-1 0 0,1 0-1,-1-1 1,1 1 0,-1 0 0,1 0 0,-1 0 0,1-1 0,-1 1-1,1 0 1,-1-1 0,1 1 0,-1 0 0,1-1 0,0 1 0,-1-1 0,1 1-1,0 0 1,-1-1 0,1 1 0,0-1 0,0 1 0,-1-1 0,1 1 0,0-1-1,0 0 1,0 1 0,0-1 80,-2-19-3798,2 15 2290,0-15-5839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0.3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1 422 6899,'0'0'4957,"0"0"-1222,0 0-1611,0 0-1033,0 0-461,0 2-140,1 16-102,2 1 0,0-1 0,1 0-1,1 0 1,1 0 0,0 0-1,4 4-387,1 8 194,37 93 540,11 13-734,-58-134 2,9 20-13,0-1 0,2 0 1,1 0-1,13 15 11,-22-31-4,1 0-1,-1 0 0,1-1 1,0 0-1,0 1 1,1-2-1,-1 1 0,1 0 1,0-1-1,0 0 1,0-1-1,0 0 1,1 1-1,-1-2 0,1 1 1,-1-1-1,1 0 1,0 0-1,4-1 5,-8 0 7,0-1 0,1 0 0,-1 0 0,0 0 0,0 0 0,0-1 0,0 1 0,0-1 0,0 1 0,0-1 0,-1 0 0,1 0 0,-1-1 0,1 1 0,-1 0 1,0-1-1,0 1 0,0-1 0,1-2-7,8-11 101,-1 0 0,8-17-101,-15 26 16,22-46 38,-2 0-1,-2-1 0,-3-2 1,-2 1-1,6-49-53,-18 86-387,1 1-1,1 0 1,0 0-1,6-9 388,-9 20-136,-3 6-66,0-1 0,1 0 0,-1 1 0,1-1-1,-1 1 1,1-1 0,-1 0 0,1 1 0,-1-1 0,1 1 0,-1 0 0,1-1 0,0 1 0,-1-1-1,1 1 1,0 0 0,-1 0 0,1-1 0,0 1 0,0 0 0,-1 0 0,1 0 0,0 0 0,-1 0 0,1 0-1,0 0 1,0 0 0,-1 0 0,1 0 0,0 0 0,0 0 0,-1 0 202,7 1-4698,6-1-6158</inkml:trace>
  <inkml:trace contextRef="#ctx0" brushRef="#br0" timeOffset="1160.04">794 895 6499,'0'0'4143,"0"0"-1232,0 0-681,0 0-624,0 0-560,0 0-227,0 0-176,0 0-117,0 3-102,-1 24-189,-1-1-1,0 0 1,-3 1 0,-4 15-235,6-28-1008,0-1 0,0 0 1,1 1-1,1 8 1008,1-21-4781,0-1-3167</inkml:trace>
  <inkml:trace contextRef="#ctx0" brushRef="#br0" timeOffset="1779.95">963 887 5747,'-5'-1'9192,"-7"3"-7000,10 1-2011,-1-1 1,1 1 0,0 0-1,0 0 1,0-1 0,0 2 0,0-1-1,1 0 1,-1 0 0,1 0 0,0 2-182,-9 16 471,7-16-357,1 0 0,-1 1 0,1-1 0,0 0 0,1 1 0,-1-1 0,1 1 0,0-1 0,0 5-114,1 53 530,0-35-733,11-28-558,0 0 478,-7 1 237,0-1-1,0 0 0,0 0 1,0 0-1,0 0 0,0-1 1,0 1-1,0-1 0,0 0 1,-1 0-1,1-1 0,0 1 0,-1-1 1,1 0-1,-1 0 0,3-2 47,3-3-73,-2 0 1,1-1-1,-1-1 0,0 1 0,-1-1 0,2-3 73,-4 6-57,-2 0 1,1 0 0,-1 0 0,0 0-1,0 0 1,-1-1 0,1 1 0,-1-1-1,-1 1 1,1-1 0,-1-1 56,0-47 1299,0 54-1279,0 0-1,0 1 1,-1-1-1,1 0 1,0 1-1,0-1 1,0 0-1,-1 1 1,1-1-1,0 0 1,0 1-1,-1-1 1,1 1-1,-1-1 1,1 1-1,-1-1 1,1 1-1,-1-1 0,1 1 1,-1-1-1,1 1 1,-1-1-1,1 1 1,-1 0-1,0-1 1,1 1-1,-1 0 1,1 0-1,-1-1 1,0 1-1,1 0 1,-1 0-1,0 0-19,-16-1-647,5 1-3391,3 1-4915,8-1 2734</inkml:trace>
  <inkml:trace contextRef="#ctx0" brushRef="#br0" timeOffset="2180.05">1146 903 4354,'0'0'8052,"0"0"-5523,0 0-1425,0 0-1104,0 0-1040,0 0-3026,4 0-5458</inkml:trace>
  <inkml:trace contextRef="#ctx0" brushRef="#br0" timeOffset="2539.71">1333 919 9364,'0'0'4402,"0"4"-1728,0 12-1186,-9 4-431,0-4-433,0 0-384,0 4-240,0-4 0,0 0-176,5 4-496,-5-8-1217,5 8-1329,4-4-1264,0-4-3489</inkml:trace>
  <inkml:trace contextRef="#ctx0" brushRef="#br0" timeOffset="2540.71">1306 1135 4114,'0'0'6163,"0"0"-2129,0 0-1313,0 0-1217,0 0-799,0 0-625,0 0-80,0 0-881,5 0-1696,-1 0-4098</inkml:trace>
  <inkml:trace contextRef="#ctx0" brushRef="#br0" timeOffset="3309.95">807 1 4674,'0'0'3781,"0"0"-895,0 0-727,0 0-257,0 0-672,0 3-665,-1 65 217,-3-1 0,-3 7-782,6-49-2803,1-19-576,0-1-2381</inkml:trace>
  <inkml:trace contextRef="#ctx0" brushRef="#br0" timeOffset="4500.02">1052 169 992,'0'0'414,"0"-1"0,0 1 0,0 0 0,0-1 0,0 1 0,0 0 0,-1 0 0,1-1 0,0 1 0,0 0 0,0-1 0,-1 1 0,1 0 0,0 0 0,0 0 0,-1-1 0,1 1 0,0 0 0,0 0 0,-1 0 0,1-1 0,0 1 0,-1 0 0,1 0 0,0 0 0,0 0 0,-1 0-414,-14-3 4158,-24 4-4316,28-1 1529,10 0-1371,1 0 0,-1 1 0,1-1 0,-1 0 0,1 1 0,-1-1-1,1 1 1,0-1 0,-1 0 0,1 1 0,-1-1 0,1 1 0,0-1 0,0 1-1,-1-1 1,1 1 0,0-1 0,0 1 0,-1-1 0,1 1 0,0 0 0,0-1-1,0 1 1,0-1 0,-5 21 56,4-12-21,-4 11 7,1 0 0,0 0 0,2 1 0,0 17-42,2-38-173,0 0-163,0 0-176,0 0-342,0 0 43,0 0 802,0-1-1,0 1 1,0-1 0,0 1-1,0 0 1,0-1 0,0 1-1,0-1 1,0 1 0,0-1-1,0 1 1,1-1 0,-1 1-1,0 0 1,0-1 0,1 1-1,-1-1 1,0 1 0,0 0-1,1-1 1,-1 1 0,0 0-1,1-1 1,-1 1 0,0 0-1,1 0 1,-1-1 0,1 1 9,10-9 18,-11 9-26,6-4-5,-6 3 22,1 0 0,0 1 0,0-1 0,0 0 1,-1 1-1,1-1 0,0 1 0,0-1 0,0 1 0,0 0 1,0-1-1,0 1 0,0 0 0,0 0 0,0-1 1,1 1-10,-1 0 152,1 0-131,1 0 0,0 0 0,-1-1 0,1 2 0,-1-1 0,1 0 0,0 1 0,-1-1 0,2 1-21,-2 2-13,0-1-1,0 1 1,-1 0 0,1 0-1,-1 0 1,0 0 0,0 0-1,0 0 1,0 0 0,-1 0-1,1 0 1,-1 0-1,0 2 14,2 47 2651,-2-49-2217,0-2-371,0 0 1,-1 1 0,1-1 0,-1 0 0,1 0 0,-1 1-1,0-1 1,0 0 0,1 0 0,-1 0 0,0 0-1,0 0 1,0 0 0,0 0 0,0 0 0,0-1-1,0 1 1,-1 0 0,1-1 0,0 1 0,0-1-1,0 1 1,-1-1 0,1 1 0,0-1 0,-1 0 0,1 0-1,-1 1-63,-41 4 444,31-5-671,-7 0-726,6 0-3683,13 0 954,0 0-608,0 0-589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5.8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1 6339,'-5'0'9924,"5"0"-7186,0 0-1122,0 0-959,0 0-193,0 0-272,9 0-128,9 0-64,0 0-432,-9 0-881,0 0-1536,-5 8-4018</inkml:trace>
  <inkml:trace contextRef="#ctx0" brushRef="#br0" timeOffset="364.91">1 101 5314,'0'0'7364,"0"0"-3715,0 0-1536,0 0-960,0 0-673,0 0-272,0 0-176,0 0 48,18 0-80,-1 8-144,-3 0-1040,4 0-1473,-5 4-3618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47.1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1 5106,'0'0'6419,"-5"20"-4658,-8 16-256,4 0 47,4 0-591,-3 0-337,3 0-96,1 0-239,-5-4 191,4 1-176,1-5-176,4-12-128,0 0-32,0-4-544,0-8-1313,9-4-2481,22 0-1793</inkml:trace>
  <inkml:trace contextRef="#ctx0" brushRef="#br0" timeOffset="629.59">549 73 5795,'-2'0'6196,"-10"0"-3474,2 0-1122,0 0 0,0 1 0,-10 2-1600,14-1 227,0 0 0,0 0 0,0 0 0,0 1 0,0 0 0,0 0 0,1 0 0,0 1 0,0 0 0,-3 1-227,1 1 90,-1 1 0,0-1-1,1 1 1,1 1 0,-1-1-1,1 1 1,0 0-1,1 0 1,0 1 0,0 0-1,1 0 1,0 0 0,1 0-1,0 0 1,0 1 0,1 0-1,0-1 1,1 1-1,0 0 1,0 6-90,0 6-9,0-13-50,1 1 0,0 0 0,1-1 0,0 2 59,-1-9-23,0 0 0,1 0-1,-1 0 1,1 0-1,-1 0 1,1 0 0,0 0-1,0-1 1,0 1-1,0 0 1,0-1 0,0 1-1,0 0 1,1-1-1,-1 1 1,0-1-1,1 0 1,-1 0 0,1 1-1,0-1 1,0 0 23,8 3-180,-1-1 0,1 0 0,0 0 0,1-1 0,-1-1 0,0 0 0,0 0 0,1-1 0,-1 0 0,2-1 180,8 1-249,-12-1 196,1 0 0,-1-1 0,0 0 0,0-1 0,0 1 0,-1-1 0,1-1 0,-1 0 0,1 0 0,-1 0 0,0-1 0,-1 0 0,1 0 0,-1-1-1,0 1 1,5-7 53,-9 8 11,0 1-1,1 0 0,-1-1 0,-1 1 0,1-1 0,0 0 0,-1 0 0,0 1 0,0-1 0,0 0 0,0 0 1,0 0-1,-1-3-10,-1-59 1250,0 35-860,1 27-347,0-1 0,0 1 0,0 0 0,0 0-1,-1-1 1,0 1 0,0 0 0,0 0 0,0 0 0,-2-3-43,1 5 9,1 0 1,-1 0-1,0 1 0,1-1 1,-1 0-1,0 1 1,0-1-1,0 1 0,0-1 1,-1 1-1,1 0 0,0 0 1,0 0-1,-1 0 0,1 1 1,-1-1-1,1 1 1,-2-1-10,-32-3-1193,19 4-8997,17 0 9383,-5 0-8851</inkml:trace>
  <inkml:trace contextRef="#ctx0" brushRef="#br0" timeOffset="1304.83">923 181 6707,'-20'0'6142,"-9"0"-942,1 3-3344,25-2-1799,0-1-1,0 1 0,0 0 1,0 1-1,0-1 0,0 0 1,1 1-1,-1-1 0,0 1 1,1 0-1,-1 0 0,1 0 1,0 0-1,0 1 0,0-1 1,0 0-1,0 1-56,-3 5 97,0 0-1,1 0 1,0 1 0,1-1 0,0 1-1,0 0 1,0 0 0,1 0 0,0 7-97,-1 13 34,2-1 1,1 14-35,1-11-57,-1-29 25,0 1 0,0-1 1,0 1-1,0-1 0,1 1 0,-1-1 0,1 1 0,-1-1 1,1 0-1,0 1 0,0-1 0,0 0 0,1 0 1,-1 1-1,0-1 0,1 0 0,-1 0 0,1-1 1,0 1-1,0 0 0,0 0 0,0-1 0,0 1 1,0-1-1,0 0 0,0 1 0,0-1 0,1 0 0,-1 0 1,0-1-1,3 2 32,7 0-416,0 0-1,1-1 1,-1 0 0,1-1-1,-1 0 1,2-1 416,13 0-830,-20 1 546,0-1-1,1 1 1,-1-1 0,0-1 0,0 0-1,-1 0 1,1 0 0,0 0 0,-1-1-1,1 0 1,-1-1 0,0 0-1,0 0 1,1 0 284,-3 0-20,-1 1-1,1-1 0,0 1 1,-1-1-1,0 0 1,1 0-1,-2-1 1,1 1-1,0 0 0,-1-1 1,0 0-1,0 0 1,0 1-1,-1-1 1,0 0-1,0 0 0,0-1 1,0 1-1,-1 0 1,0 0 20,1-19 1450,-3-33 2101,2 53-3356,-1 0 0,0 0 0,0-1 0,-1 1-1,1 0 1,-1 1 0,0-1 0,0 0 0,0 0-1,0 1 1,-1-1 0,0 0-195,-4-4 71,-25-27 1130,30 33-1415,0 1-1,-1-1 1,1 0 0,0 1 0,0-1 0,-1 1 0,1 0 0,-1 0 0,1 0-1,-1 0 1,0 0 0,1 0 0,-1 1 0,-3-1 214,6 1-3183,0 0-1662,0 0-605,0 0 786</inkml:trace>
  <inkml:trace contextRef="#ctx0" brushRef="#br0" timeOffset="1961.35">1289 213 8452,'-14'0'6414,"-6"0"-1722,17 0-4668,0 0 0,1 1 0,-1-1 1,1 0-1,-1 1 0,1 0 0,0-1 0,-1 1 1,1 0-1,0 0 0,-1 1 0,1-1 0,0 0 1,0 1-1,0-1 0,0 1 0,0 0-24,-36 41 512,36-39-477,-1-1 0,1 1 0,0-1 0,0 1 0,0 0-1,1 0 1,-1 0 0,1 0 0,0 0 0,0 0 0,1 0 0,-1 3-35,0 15-54,0-12-53,1 0 0,0 1 0,1 8 107,0-17-12,-1 0 0,0 0 0,0 0 0,1-1 0,-1 1 1,1 0-1,0 0 0,0 0 0,-1-1 0,1 1 0,0-1 0,0 1 0,1 0 0,-1-1 0,0 0 0,0 1 0,1-1 0,-1 0 0,1 0 0,-1 0 1,1 1-1,0-1 12,8 2-88,0 0 0,-1-1 0,1 0 0,0 0 0,1-1 0,-1 0 0,0-1 0,0-1 0,3 0 88,14 1-222,-22 0 167,-1-1 0,0 0 0,1 0 0,-1 0 0,0 0 0,1 0 0,-1-1 0,0 0 0,0 0 0,0 0 1,-1-1-1,1 1 0,0-1 0,-1 0 0,0 0 0,1 0 0,-1 0 0,0 0 55,0-2-68,1 1-1,-1 0 0,0-1 1,0 1-1,-1-1 1,1 0-1,-1 0 1,0 0-1,0 0 1,-1 0-1,0 0 1,0-1-1,0 1 0,0 0 1,-1-2 68,1-19 321,-2-40 2036,0 65-2297,1-1-1,0 0 1,-1 0-1,1 0 0,-1 0 1,0 1-1,1-1 0,-1 0 1,0 1-1,0-1 0,0 0 1,0 1-1,0-1 1,-1 1-1,1 0 0,0-1 1,-1 1-1,1 0 0,-1 0 1,1 0-1,-1 0 1,1 0-1,-1 0 0,0 0 1,0 0-1,1 1 0,-2-1-59,-25-4-1017,0 4-5913,24 3 901,-1 4-468</inkml:trace>
  <inkml:trace contextRef="#ctx0" brushRef="#br0" timeOffset="2714.64">1752 125 4546,'-13'0'3034,"-23"1"3018,32-1-5714,0 1 0,1 0 0,-1-1-1,0 1 1,1 1 0,-1-1 0,1 0-1,-1 1 1,1 0 0,0 0 0,0 0-1,-3 2-337,-1 2 195,0 0 0,1 0 0,0 0 0,1 1 1,-1 0-1,1 0 0,0 1 0,1-1 0,0 1 0,0 0 0,1 0 0,-1 4-195,-1 3 76,2 1 0,0 0 1,1 0-1,0 0 1,2 1-1,0 3-76,0-19-7,0 1-1,0-1 0,0 0 1,1 1-1,-1-1 1,1 0-1,-1 0 1,1 1-1,-1-1 1,1 0-1,0 0 1,-1 0-1,1 0 0,0 0 1,0 0-1,0 0 1,0 0-1,0 0 1,0 0-1,0 0 1,0-1-1,0 1 1,0 0-1,1-1 0,-1 1 1,0-1-1,0 1 1,1-1-1,-1 0 1,0 1-1,1-1 1,-1 0-1,0 0 1,1 0 7,9 1-52,0 0 0,0-1 0,1 0 1,2-1 51,7 0-100,-9 1 71,7 0-38,-1 0 0,0-2 1,1 0 66,-11 0-117,-1 1 1,1-2 0,-1 1-1,0-1 1,0 0-1,0 0 1,0-1 0,5-4 116,-2 2-187,-1-1 0,0 0 1,-1 0-1,0-1 0,0 0 1,6-9 186,-10 12 73,-1 0 1,0 0 0,0-1-1,-1 1 1,1-1 0,-1 1-1,0-1 1,-1 0-1,1 0 1,-1 0 0,0 0-1,-1 0 1,1-5-74,-1 8 88,0-4 242,0 1 0,0-1 0,-1 1 0,0-1 1,0 1-1,-1-2-330,1 5 69,0 1 1,0 0-1,0-1 1,0 1-1,-1 0 0,1 0 1,-1 0-1,0 0 1,1 1-1,-1-1 1,0 0-1,0 1 1,0-1-1,0 1 0,0 0 1,-1-1-1,0 1-69,-7-4 107,-1 0 0,0 1 0,0 0 0,-1 0 0,1 2 0,0-1 0,-4 1-107,-15-1-1956,-1 2 0,-2 1 1956,29 0-393,3 0 245,1 0 1,0 0-1,-1 0 0,1 0 0,-1 0 1,1 0-1,0 0 0,-1 0 0,1 0 1,-1 0-1,1 0 0,0 1 0,-1-1 0,1 0 1,0 0-1,-1 0 0,1 0 0,-1 1 1,1-1-1,0 0 0,0 1 0,-1-1 1,1 0-1,0 0 0,-1 1 0,1-1 1,0 0-1,0 1 0,0-1 0,-1 1 1,1-1-1,0 0 0,0 1 0,0-1 1,0 0-1,0 1 0,0-1 0,0 1 1,0-1-1,0 1 0,0-1 0,0 0 1,0 1-1,0-1 0,0 1 0,0-1 1,0 0-1,0 1 148,1 3-1042,-1 15-4361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09:51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5 462 11381,'0'0'155,"0"0"1,0 0-1,0 0 0,0-1 0,-1 1 0,1 0 0,0 0 1,0 0-1,0 0 0,0 0 0,0 0 0,0 0 1,0 0-1,0 0 0,0 0 0,0 0 0,0 0 0,-1 0 1,1 0-1,0 0 0,0 0 0,0 0 0,0 0 1,0 0-1,0 0 0,0 0 0,0 0 0,0 0 0,0 0 1,-1 0-1,1 0 0,0 0 0,0 0 0,0 0 1,0 0-1,0 0 0,0 0 0,0 0 0,0 0 0,0 1 1,0-1-1,0 0 0,0 0 0,-1 0 0,1 0 1,0 0-1,0 0 0,0 0 0,0 0 0,0 0 0,0 0 1,0 0-1,0 0 0,0 1 0,0-1 0,0 0 1,0 0-1,0 0-155,-1 10 1649,4 12-2011,1-13 443,0-1 0,0 1 0,1-1 0,0-1 0,1 1 1,0-1-1,0 1 0,0-2 0,4 4-81,12 13 102,6 9-81,2-1 0,1-1 0,1-2 0,1-1 0,2-1 0,1-2 0,15 6-21,-43-26-43,1-1 0,0-1-1,0 1 1,0-1 0,0-1 0,0 1 0,1-2 0,-1 1 0,0-1 0,6-1 43,0 1-95,-12 0 93,1-1 0,-1 1-1,0-1 1,0 1 0,1-1-1,-1 0 1,0 0 0,0 0-1,0-1 1,0 1 0,0-1-1,0 0 1,-1 0 0,1 0 0,-1 0-1,1 0 1,-1 0 0,0-1-1,1 1 1,-1-1 0,0 1-1,-1-1 1,1 0 0,0-2 2,5-9 62,-1 0 0,0-1 1,-1 0-1,2-13-62,2-3 148,-2 7 53,-2-1 1,0 1-1,-2-1 1,0-20-202,-2-101-766,-3 71-3674,5 139-3131,8-24 1592</inkml:trace>
  <inkml:trace contextRef="#ctx0" brushRef="#br0" timeOffset="1417.24">909 743 3057,'0'0'4851,"0"0"-641,0 0-1393,0 0-736,0 0-785,0 4-399,0 8-145,0 4-272,0 4-304,0 0-160,0 0-16,0 0-736,0 0-849,0 0-1520,0-4-2049,0 0-2370</inkml:trace>
  <inkml:trace contextRef="#ctx0" brushRef="#br0" timeOffset="1916.93">1137 771 752,'0'0'6238,"-3"0"-1695,0 0-4147,1 0 0,-1 0 1,0 0-1,0 1 0,0-1 0,1 1 0,-1 0 0,0 0 0,1 0 0,-1 0 0,0 0 0,1 1 0,-1-1 0,1 1 1,0-1-1,0 1 0,-1 1-396,0 0 194,0 0 1,0 1-1,1-1 1,0 1 0,-1 0-1,1 0 1,1-1-1,-1 2 1,1-1-1,-2 3-194,0 10-20,0 0 0,1 1-1,0-1 1,2 1 0,0 4 20,7-21-822,2-1 539,-4 1 257,0-1 0,0 0 0,0 0 0,0 0 0,0-1 0,0 0 0,0 0 0,-1 0 0,1 0 0,0-1 0,-1 1 0,1-1 0,-1-1 0,1 1 0,-1-1 0,2-1 26,-2 2 18,0-1 0,-1 0 1,1 0-1,-1 0 0,0-1 1,0 1-1,0-1 0,0 0 1,-1 0-1,1 0 0,-1 0 1,0 0-1,0 0 0,0 0 1,-1-1-1,0 1 0,1-1 0,-2 1 1,1-1-1,0 0 0,-1 1 1,0-2-19,0 4 65,0 1 1,0-1-1,0 1 1,0-1-1,0 0 1,0 1 0,-1-1-1,1 1 1,0-1-1,-1 1 1,1 0-1,-1-1 1,0 1 0,1-1-1,-1 1 1,-1-1-66,1 0 41,-1 1 0,0 0 0,0 0 0,1 0 0,-1 1 0,0-1 0,0 0 0,0 1 0,0-1 1,0 1-1,0 0 0,0-1-41,-20-2-379,-1 2 0,1 0 1,-15 1 378,8 1-5795,28 0 1635,1 6-1410</inkml:trace>
  <inkml:trace contextRef="#ctx0" brushRef="#br0" timeOffset="2277.31">1422 686 144,'0'0'8196,"0"0"-2321,0 0-2018,0 0-1776,0 0-864,0 0-593,0 0-624,0 0-160,-5 8-800,-8 8-1121,0 0-2081,8-4-5363</inkml:trace>
  <inkml:trace contextRef="#ctx0" brushRef="#br0" timeOffset="2655.65">1573 815 880,'0'0'10197,"0"0"-6739,0 0-1361,-9 20-417,-8 4-943,-1-4-577,0 4-160,4-8-224,6 0-785,3-4-1344,5 0-3217,0 0-3843</inkml:trace>
  <inkml:trace contextRef="#ctx0" brushRef="#br0" timeOffset="2656.65">1689 919 8036,'0'-4'5122,"0"4"-2913,-4 0-2209,-5 0-608,0 0-2930,9 0-6803</inkml:trace>
  <inkml:trace contextRef="#ctx0" brushRef="#br0" timeOffset="3167.11">860 1 4194,'0'0'5362,"0"0"-2032,0 0-1313,0 0-625,0 0-239,0 0-241,0 0-351,0 12-417,5 16 464,-5 4 208,0 8-608,0-8-160,0 4-48,0-8-16,0-4-896,0-4-1041,0-4-2257,0-4-4690</inkml:trace>
  <inkml:trace contextRef="#ctx0" brushRef="#br0" timeOffset="3627.33">1039 85 5715,'0'0'5442,"0"0"-1723,0 0-1539,0 0-1004,0 0-517,-1 2-162,-8 19 188,6-15-585,0 1 1,1 0-1,0 0 0,0 0 0,0 0 0,1 0 0,0 0 0,0 7-100,0 1 103,2 19 186,-1-33-287,0 0-1,0 0 1,0 0 0,1 0 0,-1 0-1,1 0 1,-1 0 0,1 0-1,-1 0 1,1 0 0,-1 0 0,1 0-1,0 0 1,-1 0 0,1 0 0,0-1-1,0 1 1,0 0 0,0-1 0,0 1-1,0 0 1,0-1 0,0 1 0,0-1-1,0 0 1,0 1-2,15 2-12,0-1-1,0 0 1,0-1-1,-1-1 1,1-1-1,12-1 13,-25 0-2,-1 0 0,1 1 0,-1-1 0,0 0-1,1 0 1,-1 0 0,0 0 0,0-1 0,0 1-1,-1-1 1,1 1 0,0-1 0,-1 0 0,0 1-1,1-1 1,-1-1 2,3-4 9,-2 3 7,0-1 1,0 1 0,-1-1-1,1 0 1,-1 0 0,-1 1-1,1-1 1,-1 0 0,0 0-1,0 0 1,-1 0 0,-1-4-17,1 8 6,1 1 1,-1-1-1,0 1 1,0-1-1,0 1 1,0 0-1,-1 0 1,1 0 0,0-1-1,0 1 1,-1 0-1,1 0 1,-1 1-1,1-1 1,-1 0-1,1 0 1,-1 1-1,0-1-6,-17-5-2818,4 4-8640,7 2 4207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2:41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0 498 12294,'33'0'10333,"28"-2"-9787,27 5-546,-85-3-22,-1 1 0,1-1-1,-1 1 1,1-1 0,-1 1-1,1 0 1,-1 0 0,0 0-1,1 0 1,-1 0 0,0 1-1,0-1 1,0 1 0,0-1-1,0 1 1,0 0 0,-1 0-1,1 0 1,0 0 0,-1 0-1,0 0 1,1 0 0,-1 0-1,0 1 1,0-1 0,0 0-1,0 1 1,0 2 22,1 7-14,0 0-1,-1 0 1,0 0-1,-1 0 1,-1 9 14,1 1 30,0-2-8,1-10-15,-1-1-1,0 1 1,-1 0 0,0 0-1,0 0 1,-2 2-7,-5 10 16,-2-1 0,-1 1 0,0-2 0,-2 1 0,-11 13-16,-14 24-19,27-41-4,9-14 21,-1 1-1,1-1 0,0 1 1,0 0-1,0 0 1,1 0-1,-1 0 1,1 0-1,0 0 0,0 0 1,0 0-1,1 0 1,-1 1-1,1-1 1,0 2 2,1-5 8,0 0 1,0-1 0,0 0 0,0 1 0,0-1-1,0 1 1,-1-1 0,1 0 0,0 0 0,0 1-1,0-1 1,0 0 0,0 0 0,0 0 0,0 0-1,0 0 1,0-1 0,0 1-9,4 0 34,142 4 456,-111-4-599,-29-1 13,0 0 0,-1 0 0,1 0-1,0-1 1,-1 0 0,1-1 0,-1 1-1,0-1 1,0 0 0,3-3 96,0 1-672,-1-1-1,0 1 1,0-2-1,0 1 1,-1-1-1,6-8 673,-12 14-503,0 0 1,0 0-1,-1-1 0,1 1 0,0 0 0,-1-1 1,1 1-1,-1-1 0,0 1 0,1 0 0,-1-1 0,0 1 1,0-1-1,0 1 0,0-2 503,0 3-165,0-6-6318</inkml:trace>
  <inkml:trace contextRef="#ctx0" brushRef="#br0" timeOffset="800.22">468 254 5587,'-39'0'11170,"-20"0"-6573,58 0-4589,0 0 0,0 1 1,0-1-1,0 1 1,0-1-1,0 0 0,0 1 1,1 0-1,-1-1 0,0 1 1,0 0-1,0-1 0,1 1 1,-1 0-1,0 0 1,1 0-1,-1-1 0,0 1 1,1 0-1,-1 0 0,1 0 1,0 0-1,-1 0 0,1 0 1,0 0-1,0 0 0,-1 0 1,1 0-1,0 0 1,0 0-1,0 0 0,0 1 1,0-1-9,1 46-45,-1-34 1,0-12 16,1-1-1,-1 1 1,0 0 0,0-1 0,1 1 0,-1-1 0,0 1 0,1-1 0,-1 0 0,1 1 0,-1-1 0,1 1 0,-1-1 0,0 0 0,1 1 0,-1-1 0,1 0 0,0 1 0,-1-1 0,1 0 0,-1 0 0,1 0 0,-1 1 0,1-1 0,-1 0 0,1 0 0,0 0 0,-1 0 0,1 0 0,-1 0 0,1 0 0,0 0 28,27-1-481,-18 1 282,-7 0 166,1 0 1,-1-1-1,1 1 1,0-1-1,-1 0 1,0 0-1,1 0 1,-1-1-1,0 1 1,1-1-1,-1 0 1,2-1 32,33-30 78,-21 17-1,-15 13-70,0 1 0,0-1 0,0 1 0,0-1 1,-1 0-1,1 0 0,-1 0 0,1 0 0,-1 0 0,0 0 0,0 0 0,-1 0 1,1-1-1,0 1-7,2-48 335,-3 49-290,0-16 257,0 6-103,0 1-1,0-1 1,-1 1 0,0 0 0,-1-1-1,0 1 1,-1 0 0,-2-4-199,-21-48 32,26 63-64,0 0 1,0 0-1,0 0 0,0 0 1,0 0-1,0 0 1,0 0-1,0 0 1,0 0-1,0 0 0,-1 0 1,1 0-1,0 0 1,0 0-1,0 0 1,0 0-1,0 0 0,0 0 1,0 0-1,0 0 1,0 0-1,0 0 1,0 0-1,0 0 0,0 0 1,-1 0-1,1 0 1,0 0-1,0 0 0,0 0 1,0 0-1,0 0 1,0 0-1,0 0 1,0 0-1,0 0 0,0 0 1,0 0-1,0 0 1,0 0-1,0 0 1,0 0-1,0 0 0,0 0 1,-1 0-1,1-1 1,0 1-1,0 0 1,0 0-1,0 0 0,0 0 1,0 0-1,0 0 1,0 0-1,0 0 0,0 0 1,0 0-1,0 0 1,0 0-1,0 0 32,-1 10-1564,0 13-1487,1 8-2904</inkml:trace>
  <inkml:trace contextRef="#ctx0" brushRef="#br0" timeOffset="1399.66">731 178 5026,'-32'-2'11618,"20"1"-10462,1 1 1,-1 0-1,1 0 1,0 1-1,-2 1-1156,11-1 17,0 0 0,0 0 0,1 0 0,-1 0 0,0 0 0,1 0 0,-1 0 0,1 1 0,0-1 0,-1 0 0,1 1 0,0-1 0,0 1 0,0 0 0,0-1 0,0 1 0,0 0-1,0-1 1,0 3-17,-11 36 64,11-37-60,-1 10-62,0 0 0,1 0 0,1 0 0,0 5 58,0-9-246,19-8-1181,-13-1 1184,1 0 0,0 0 0,0 0 1,0-1-1,0 0 1,1 0 242,-5 0-29,-1 0 0,1 0 0,-1 0 0,1 0 0,-1-1 1,0 1-1,0-1 0,1 1 0,-1-1 0,0 0 0,0 0 1,-1 0-1,1 0 0,0 0 0,-1 0 29,6-7-38,0 0-1,-1-1 1,-1 0-1,0 0 1,4-10 38,-7 16 412,-1 0 0,0 0 0,0-1 1,-1 1-1,1-1 0,-1-1-412,18 8 1075,2 17-776,-11-9-313,1-1 0,0-1 0,0 0 0,7 4 14,17 14-1695,-15-5-3088,-10-13-910,0-3-2388</inkml:trace>
  <inkml:trace contextRef="#ctx0" brushRef="#br0" timeOffset="1950.08">1186 270 6819,'0'0'9701,"0"0"-5750,0 0-2252,0 0-824,0 0-464,0 0-238,0 0-44,0 4-23,-1 6-44,2 0-1,-1 0 0,2-1 1,-1 1-1,1 0 0,1-1 1,-1 1-1,2-1 1,-1 1-62,21 47 193,-3 2 1,4 26-194,-16-49 148,-2 1 1,-1-1 0,-3 1-1,0 28-148,-3 127 737,0-187-710,0-1 0,-1 1 0,0-1 0,0 1 0,0-1 0,0 1 0,-1-1 1,1 0-1,-1 1 0,0-1 0,-1 0 0,1 0 0,-1-1 0,0 1 0,0 0 0,0-1 1,0 0-1,0 0 0,-1 0 0,1 0 0,-1 0 0,-1 0-27,-8 5-129,-1-1 0,0 0-1,0-1 1,0 0 0,-1-1 0,0-1 129,8-2-777,0-1 1,-1 0-1,1 0 1,0-1-1,0 0 0,-2 0 777,-2 0-3859,-3 0-4662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4.3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143 0 4034,'0'0'6045,"0"0"-1619,0 0-1491,0 0-881,0 3-560,0 249 1800,0-167-5296,0 0-3900,0-81-728</inkml:trace>
  <inkml:trace contextRef="#ctx0" brushRef="#br0" timeOffset="380.06">1 321 11589,'0'0'5571,"0"0"-3330,0-4-1313,0 4-319,0 0-497,0-4-80,0 0 80,4 0 192,19-4 16,3 4-192,5 0-64,10-8-64,-1 4-144,0-4-977,-5 0-2096,-3 4-5395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2:54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303 418 8724,'-9'0'7817,"0"-1"-3770,6 0-4009,-1 1 0,0-1 0,0 1-1,1 0 1,-1 1 0,0-1 0,0 1 0,1-1-1,-1 1 1,0 0 0,1 0 0,-1 1-38,-10 3 59,0-1 0,-1 0 1,1-1-1,-1-1 0,1 0 1,-1-1-1,0-1 0,1 0 1,-2-1-60,-4 1 53,-19 4 200,38-4-252,1 0 0,0 1 0,-1-1-1,1 0 1,0 0 0,-1 1 0,1-1 0,0 0 0,0 0 0,-1 1-1,1-1 1,0 0 0,0 1 0,0-1 0,-1 0 0,1 1-1,0-1 1,0 0 0,0 1 0,0-1 0,0 0 0,0 1 0,0-1-1,0 1 1,0-1 0,0 0 0,0 1 0,0-1 0,0 1 0,0-1-2,0 14 39,0-13-24,-6 54 76,3-40-435,1 0 0,0 15 345,2-29-45,0 0 0,1-1 0,-1 1 0,1-1 0,-1 1 0,1-1 0,-1 1 0,0-1 0,1 1 0,0-1 0,-1 0 0,1 1 0,-1-1 0,1 0 0,-1 1 0,1-1 0,0 0 0,-1 0 0,1 1 0,0-1 0,-1 0 0,1 0 0,0 0 0,-1 0 0,1 0 0,0 0 0,-1 0 0,1 0 0,0 0 45,28 0-292,-21-1 158,-5 1 114,1-1 1,-1 0 0,0 0-1,0 0 1,0 0 0,0-1-1,0 1 1,0-1 0,0 0-1,-1 1 1,1-2-1,2-1 20,20-12-178,3-3-76,-26 18 247,0 1 0,0-1-1,1 0 1,-1 1-1,0 0 1,1 0 0,-1 0-1,0 0 1,1 0-1,-1 0 1,0 1 0,1-1 7,7 1 6,-8-1 2,0 0 0,0 0 0,0 1 0,0-1 1,0 0-1,1 1 0,-1 0 0,0-1 1,0 1-1,0 0 0,0 0 0,-1 0 0,1 0 1,0 0-1,0 1 0,-1-1 0,1 0 0,0 2-8,1 0 11,-1 0 0,0 0 0,0 0 0,0 0 0,-1 0 0,1 1 0,-1-1 0,1 1-1,-1-1 1,0 3-11,2 11 95,-1 0 0,-1 1 0,0-1 0,-2 12-95,0-8 193,2 6-57,0-17-51,-1 0 0,0 0 0,0 0 0,-1-1 1,0 1-1,-1 0 0,0-1 0,0 1 0,-1-1 0,-1 2-85,-2 2 153,-1-2 0,0 1 0,0-1-1,-1 0 1,-1 0 0,0-1 0,0 0-1,-1-1 1,0 0 0,-1-1 0,0 0-1,-9 5-152,13-9 33,-1-1 1,1 1-1,-1-1 0,0-1 0,-6 2-33,5-2-181,0 1 0,1-1 0,0 2 1,-6 2 180,3-3-763,-3 2-4912,13-5-2176</inkml:trace>
  <inkml:trace contextRef="#ctx0" brushRef="#br0" timeOffset="689.28">562 971 10677,'0'0'5688,"0"0"-3268,0 0-1439,0 0-423,0 0-334,1-5-75,1-6-51,1 1 0,1 0 0,-1 0-1,2 0 1,-1 0 0,7-8-98,13-31 203,7-36 126,-1-13-329,-3 11 450,6-5-450,-31 88-14,11-22 319,-13 26-292,0-1 0,1 1 1,-1-1-1,0 1 1,1 0-1,-1-1 0,1 1 1,-1 0-1,0-1 1,1 1-1,-1 0 0,1-1 1,-1 1-1,1 0 1,-1 0-1,1-1 0,-1 1 1,1 0-1,-1 0 1,1 0-1,0 0 1,-1 0-1,1 0 0,-1 0 1,1 0-1,-1 0 1,1 0-1,-1 0 0,1 0 1,-1 0-1,1 1 1,0-1-1,-1 0 0,1 0 1,-1 1-1,0-1 1,1 0-1,-1 0 0,1 1 1,-1-1-1,1 1 1,-1-1-1,0 0 0,1 1 1,-1-1-1,1 1-13,5 9 112,1 0 0,-2 0 0,1 0-1,-1 1 1,-1 0 0,0 0 0,2 8-112,-2-6 34,16 47-81,-3 1-1,-3 1 1,4 37 47,-14-56-7929,0 39 7929,-4-69-6176,0-5-1630</inkml:trace>
  <inkml:trace contextRef="#ctx0" brushRef="#br0" timeOffset="1109.58">611 795 7443,'0'0'9429,"0"0"-6804,0 0-1457,0 0-511,0-4-305,18-4 128,17 0-80,1 0-176,-5 4-176,0 0-16,1-4-16,-6 4-16,-3 4-48,-1-4-208,-4 4-432,0-4-977,-5-4-1360,5 0-5475</inkml:trace>
  <inkml:trace contextRef="#ctx0" brushRef="#br0" timeOffset="6489.22">1266 562 3554,'0'-2'12753,"0"5"-6213,1 6-4310,2 25-5496,0-21 5034,14 34-1598,2-1 0,2-1 0,23 34-170,-41-73 5,0-2-4,0 1 0,0 0 0,1-1 0,-1 0 0,1 1 0,1-1-1,-5-3-25,1 0 1,-1-1 0,1 1-1,-1-1 1,1 1 0,0-1 0,-1 1-1,1-1 1,0 1 0,-1-1-1,1 1 1,0-1 0,0 0-1,0 0 1,-1 1 0,1-1-1,0 0 1,0 0 0,0 0-1,0 0 1,-1 0 0,1 0-1,0 0 1,0 0 0,0 0 0,0 0-1,-1 0 1,1-1 0,0 1-1,0 0 1,-1-1 0,1 1-1,0 0 1,0-1 0,-1 1-1,1-1 1,0 1 0,-1-1-1,1 1 1,-1-1 0,1 0-1,0 1 1,-1-1 0,0 0 0,1 1-1,0-2 25,6-14 11,-1 0 0,0-1-1,-1 1 1,-1-1 0,2-16-11,2-23-79,-3 1 1,-3-1 0,-2-12 78,0 65-46,0 0 0,0 1 0,0-1 1,0 1-1,1-1 0,-1 0 0,1 1 1,-1-1-1,1 1 0,0-1 0,0 1 1,0 0-1,1-2 46,-1 3-246,-1 1-330,0 0-736,0 0-1698,0 0-2926</inkml:trace>
  <inkml:trace contextRef="#ctx0" brushRef="#br0" timeOffset="7439.45">1663 1 272,'-5'1'11378,"1"3"-4553,-4 8-1835,-3 19-8358,8-24 5196,-4 18-1768,2-1 0,0 1 0,1 0 0,2 0 0,1 0 0,0 0 0,3 11-60,-2 0-196,0-35 144,1 0 1,-1-1-1,1 1 1,0-1-1,-1 1 1,1 0-1,-1-1 1,1 0-1,0 1 0,-1-1 1,1 1-1,0-1 1,0 0-1,-1 1 1,1-1-1,0 0 1,0 0-1,0 0 1,-1 1-1,1-1 1,0 0-1,0 0 0,0 0 1,-1 0-1,1 0 1,1-1 51,33 1-1309,-22 0 1084,-12-1 211,0 0 0,0 1 0,0-1 0,0 0 0,0 0 0,0 0 0,0 1 0,0-1 0,0 0 0,0-1 0,0 1-1,-1 0 1,1 0 0,0 0 0,-1 0 0,1-1 0,-1 1 0,1 0 0,-1 0 0,1-1 0,-1 1 0,0 0 0,0-1-1,0 1 1,0 0 0,0-1 14,4-41-223,-4 40 312,0 1 0,0 0 0,0-1 1,0 1-1,0 0 0,-1-1 0,1 1 0,-1 0 1,0-1-1,1 1 0,-1 0 0,0 0 0,0 0 1,-1 0-1,1 0 0,0 0 0,-1 0 0,1 0 1,-1 0-1,0 1 0,1-1 0,-1 1 0,0-1 0,0 1 1,0 0-1,0-1 0,0 1 0,-2 0-89,-6-6 131,7 6-130,-1 0 1,1-1-1,0 2 1,0-1-1,-1 0 0,1 1 1,0-1-1,-1 1 1,1 0-1,0 0 1,-1 1-1,1-1 1,0 1-1,0-1 1,-1 1-1,1 0 0,0 0 1,0 0-1,0 1 1,0-1-1,0 1 1,-2 1-2,-15 19-1825,14-4-2254,5-6-3103</inkml:trace>
  <inkml:trace contextRef="#ctx0" brushRef="#br0" timeOffset="8349.63">1649 783 5747,'0'41'13330,"0"8"-8178,0 17-6342,0 29-6920,0-89 1793</inkml:trace>
  <inkml:trace contextRef="#ctx0" brushRef="#br0" timeOffset="8899.24">1765 751 3474,'0'0'416,"-1"0"-1,1 0 1,-1 0 0,1 0 0,-1 1 0,1-1 0,-1 0 0,1 0 0,-1 1 0,1-1 0,0 0 0,-1 1 0,1-1 0,-1 0 0,1 1-1,0-1 1,0 1 0,-1-1 0,1 0 0,0 1 0,-1 0-416,-6 18 1328,6-17-900,-4 15 330,2 1 0,0 0 1,0 0-1,2 0 0,0 0 1,2 17-759,0-5 481,-1-29-523,1 0 0,-1 0 0,1-1 0,0 1 0,-1 0 0,1-1 0,0 1 0,-1-1 0,1 1 0,0-1 0,0 1 0,0-1 0,-1 0 0,1 1 0,0-1 0,0 0 0,0 1 0,0-1 0,0 0 0,0 0 0,0 0 0,-1 0 0,1 0 0,0 0 0,0 0 0,0 0 0,1-1 42,1 2-74,1-1 0,-1-1-1,0 1 1,0 0 0,1-1-1,-1 0 1,0 0 0,1 0 74,0-2-24,-1 0 0,1 0 0,-1 0 0,0 0 0,0 0 0,0-1 0,-1 1 0,1-1 0,-1 0 0,0 0 0,0 0 1,0-1 23,4-8-165,0-1 0,-2 0 0,1-5 165,-2 10 141,-1-1-1,-1 0 1,0 0 0,0 0 0,-1 0-1,0 0 1,-1 0 0,-1-6-141,2 15 25,-1 0 1,1 1-1,-1-1 1,1 0-1,-1 0 1,1 1-1,-1-1 1,1 1 0,-1-1-1,1 0 1,-1 1-1,0-1 1,1 1-1,-1-1 1,0 1-1,1 0 1,-1-1-1,0 1 1,0 0-1,0 0 1,1-1 0,-1 1-1,0 0 1,0 0-1,0 0 1,1 0-1,-1 0 1,-1 0-26,-9 0-2098,8 0 490,2 0-3845,1 0-3170</inkml:trace>
  <inkml:trace contextRef="#ctx0" brushRef="#br0" timeOffset="9259.53">1979 679 11797,'0'0'5555,"0"0"-2930,0 0-1072,0 0-993,0 0-560,0 16-96,0 4-1104,0 0-1618,0 0-4737</inkml:trace>
  <inkml:trace contextRef="#ctx0" brushRef="#br0" timeOffset="9609.43">2117 763 6707,'0'0'5347,"0"0"-1026,0 0-1663,0 16-946,0 8-719,0 8-369,0 4-352,0-8-192,-4 8-48,-1-4-64,1-8-112,4 0-496,0 1-737,0-9-1680,0-4-3762,0-8-3186</inkml:trace>
  <inkml:trace contextRef="#ctx0" brushRef="#br0" timeOffset="9610.43">2184 1052 5266,'0'0'8628,"0"0"-4274,0 0-2097,0 0-960,0 0-721,0 0-320,0 0-256,0 0-16,0 0-640,0 0-1553,0 0-3394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7.6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52 1153,'0'-3'13736,"0"2"-8332,0 5-4090,1 77-507,0-3-643,-8 72-164,5-132-855,-3 34 2123,4-35-4520,0 0-4220,1-21 119</inkml:trace>
  <inkml:trace contextRef="#ctx0" brushRef="#br0" timeOffset="799.57">401 0 6067,'-9'0'3201,"-29"1"4548,28-1-7161,0 0 1,1 1 0,-1 1 0,1 0-1,-1 0 1,1 1 0,-9 3-589,16-5 20,0 1 1,1-1 0,-1 1-1,0-1 1,1 1 0,-1 0-1,1-1 1,-1 1 0,1 0-1,0 0 1,0 0 0,0 0-1,0 1 1,0-1-1,0 0 1,0 0 0,1 0-1,-1 1 1,1-1 0,0 1-21,-4 48-69,0 112-110,4-162 38,0-1-147,0 0-75,0 0-155,2-4 459,1 0 0,-1 1 0,1-1-1,0 0 1,0 1 0,1 0 0,-1 0-1,1 0 1,2-1 59,9-8 117,-13 11-93,1 0 0,-1 1 0,1 0-1,-1-1 1,1 1 0,-1 0 0,1 0 0,0 1 0,1-1-24,1 1 52,4-1 58,-3-1-82,0 1 0,-1 1 0,1-1 0,0 1 0,-1 0 1,1 0-1,1 1-28,-4-1 52,-1 0 1,0 0 0,0 1 0,1-1-1,-1 1 1,0-1 0,0 1 0,0 0 0,-1 0-1,1 0 1,0 0 0,-1 0 0,1 0-1,-1 0 1,0 1 0,0-1 0,0 0-1,1 2-52,2 10 280,0-1-1,-1 1 1,-1 0-1,0-1 1,0 1-1,-2 0 1,1 0-1,-2 5-279,1-17 48,-1 2-7,0-1 0,0 0 0,0 0 0,0 0 0,-1 0 0,1 0 0,-1 0 0,0 0 0,0-1 0,0 1 0,0 0 0,0-1 0,0 0 0,-1 1 0,1-1 0,-1 0 0,0 0 0,0 0 0,1-1 0,-1 1 0,0-1 0,-1 1-41,-7 3 24,0 0 0,0 0 0,-1-1 0,1-1 0,-10 2-24,6-2-588,-24 5 65,22 0-2567,5 6-4197,10-6-3742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09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5 5234,'0'0'6836,"0"0"-2560,0 0-1752,0 0-1017,0 3-674,0 455 671,0-458-1528,0 0-34,0 0-38,0 0-62,0-2 33,-9-368-251,8 352 354,1 11 1,-1-1-1,1 1 1,1-1 0,0-5 21,-1 12-3,1-1 0,-1 1 1,0-1-1,1 1 0,-1 0 1,1 0-1,-1-1 0,1 1 1,-1 0-1,1 0 0,0-1 1,0 1-1,0 0 0,0 0 1,-1 0-1,2 0 0,-1 0 1,0 0-1,0 1 1,0-1-1,0 0 0,0 1 1,1-1-1,-1 0 0,0 1 1,1-1 2,9-1-19,-1 1 1,1 0 0,-1 1 0,11 0 18,-4 0-13,-15 0 14,0 0-1,0 0 0,1 1 1,-1-1-1,0 1 0,0-1 1,0 1-1,0-1 0,0 1 1,0 0-1,0 0 0,0 0 1,0 0-1,-1 1 0,1-1 1,0 0-1,-1 1 0,1-1 1,0 2-1,1 0 4,-1 1 0,1-1 1,-1 1-1,0 0 0,0 0 1,-1 0-1,1 0 0,-1 0 1,1 4-5,1 10 75,0 1 0,-2-1 0,0 1 0,-1 8-75,0-17 76,-1 1-103,1-9 19,0 0-1,-1 0 1,1 0 0,0 0-1,0 0 1,0 0 0,0 0-1,1 0 1,-1 0 0,0 0-1,1 0 1,-1 0 0,1 0-1,0 0 1,0 0 0,0-1-1,0 1 1,0 0 0,0-1-1,0 1 1,0 0 0,1-1-1,-1 0 1,1 1 8,4 2 57,-1 0 0,0 0-1,1 0 1,-1 0 0,0 1 0,-1 0 0,1 0-1,-1 1 1,0-1 0,-1 1 0,1 0 0,-1 0-1,0 0 1,-1 0 0,1 1 0,-1-1 0,0 1-1,-1-1 1,0 1 0,0-1 0,0 1 0,-1 0-1,0 0 1,0 2-57,0-3 123,0 0 0,0 0-1,-1 0 1,0 0 0,0 0-1,0-1 1,-1 1 0,1 0-1,-1-1 1,-1 2-123,2-5 3,-1 0 1,1 0-1,-1 0 0,1-1 0,-1 1 0,0 0 1,1-1-1,-1 1 0,0-1 0,0 1 1,0-1-1,0 0 0,-1 0 0,1 0 0,0 0 1,0 0-1,-1 0 0,1-1 0,0 1 0,-1-1 1,1 0-1,-1 1 0,1-1 0,0 0 1,-2-1-4,-58 1-2383,62 0 2220,-1 1-1,1-1 1,-1 0 0,1 0-1,-1 0 1,0 0-1,1-1 1,-1 1 0,1 0-1,-1 0 1,1 0 0,-1 0-1,1 0 1,0-1-1,-1 1 1,1 0 0,-1 0-1,1-1 1,-1 1 0,1 0-1,0-1 1,-1 1-1,1 0 1,0-1 0,-1 1-1,1-1 1,0 1 0,-1 0-1,1-1 1,0 1-1,0-1 1,0 1 0,-1-1-1,1 1 1,0-1 0,0 1-1,0-1 1,0 1-1,0-1 1,0 1 0,0-1-1,0 1 164,-1-16-9729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0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0 217 10757,'0'0'4405,"0"0"-1284,0 0-1416,0 0-665,0 0-298,0 2-107,1 14-415,0 0 0,1 0 0,1-1 0,1 1 0,0-1 0,2 5-220,14 32 273,5 7-273,-11-27 114,70 152 46,-78-172-168,-3-4 17,0 0 0,1-1 1,0 0-1,0 0 0,5 6-9,-7-11-14,-1-1 0,0 1 0,1-1 0,-1 0 0,0 0 0,1 1 0,0-1 0,-1 0 0,1 0 0,0-1 0,-1 1 0,1 0 0,0-1-1,0 1 1,0-1 0,0 1 0,0-1 0,0 0 0,-1 0 0,1 0 0,0 0 0,0 0 0,0 0 0,0 0 0,0-1 0,0 1 0,1-1 14,-2 0-3,1 0 0,0 0 1,0 0-1,-1 0 0,1 0 0,0-1 1,-1 1-1,0 0 0,1-1 0,-1 1 0,0-1 1,1 0-1,-1 1 0,0-1 0,0 0 1,-1 0-1,1 0 0,1-1 3,11-42 16,-9 28-11,13-58 21,-4 0 0,1-35-26,-9 75-15,5-5-69,-3 19-198,-7 21 169,1-1-1,-1 1 0,1-1 0,-1 1 0,1-1 0,-1 1 0,1 0 0,-1-1 0,1 1 0,0 0 1,-1-1-1,1 1 0,0 0 0,-1 0 0,1-1 0,0 1 0,-1 0 0,1 0 0,0 0 0,0 0 0,-1 0 1,1 0-1,0 0 0,0 0 114,19 2-4342,-6 5-2183</inkml:trace>
  <inkml:trace contextRef="#ctx0" brushRef="#br0" timeOffset="340.69">566 574 2977,'0'0'7892,"-5"0"-3346,5 0-1457,0 0-1424,0 0-544,0 0-353,0 20-288,0 16-304,-4 4-16,0 4 17,-5 0-177,9-12 0,-5 1 0,5-13-353,0-4-687,0-4-1617,0-8-5331</inkml:trace>
  <inkml:trace contextRef="#ctx0" brushRef="#br0" timeOffset="850.11">637 658 5587,'0'0'4906,"0"0"-1254,0 0-803,0 0-1112,0 0-782,0 9 78,0 178 1301,0-186-2336,0 1 0,0-1 0,0 0-1,0 1 1,0-1 0,0 1 0,0-1 0,1 0 0,-1 1-1,0-1 1,1 0 0,-1 1 0,1-1 0,-1 0-1,1 0 1,0 1 0,0-1 0,-1 0 0,1 0-1,0 0 1,0 0 0,0 0 0,0 0 0,0 0-1,1 0 1,-1-1 0,1 2 2,2-1-104,0 0 0,0 0-1,0-1 1,0 1 0,0-1 0,0 0-1,0 0 1,3-1 104,9 1-561,-15-1 540,0 1 0,-1-1 0,1 1 0,0-1 0,0 0 0,0 1 1,0-1-1,0 0 0,0 0 0,-1 1 0,1-1 0,0 0 0,-1 0 0,1 0 0,-1 0 0,1 0 0,-1 0 0,1 0 0,-1 0 0,0 0 0,1 0 0,-1 0 0,0 0 0,0 0 0,0-1 0,0 1 21,6-35-246,-6 32 200,1-3-4,0 0 72,0-1-1,0 1 1,-1-1-1,0 1 1,0-1-1,-1 1 1,0-1-1,-1 1 1,0-4-22,-1 5-19,0 1 0,0 0 1,-1 0-1,1 0 0,-1 0 1,0 1-1,0-1 0,-1 1 0,-4-3 19,8 6-261,-1 1-1,1-1 0,-1 1 0,0 0 0,1-1 1,-1 1-1,1 0 0,-1 0 0,0 0 0,1 0 0,-1 0 1,1 1-1,-1-1 0,0 0 0,1 1 0,-1-1 1,1 1-1,-1-1 0,1 1 0,-1 0 0,1 0 0,0 0 1,-1 0-1,1 0 0,0 0 0,0 0 0,0 0 1,-1 0-1,1 2 262,-8 15-6166</inkml:trace>
  <inkml:trace contextRef="#ctx0" brushRef="#br0" timeOffset="1209.95">775 610 6419,'0'0'8516,"0"0"-5747,0 0-1744,0 0-1025,0 0-369,0 0-2512,5 0-4338</inkml:trace>
  <inkml:trace contextRef="#ctx0" brushRef="#br0" timeOffset="1610.16">1012 666 10421,'0'0'5730,"0"20"-2592,0 8-1649,-9 0-225,0 4-768,0-8-352,0 5-128,4-9-16,-4 0-64,5-4-368,4-4-976,-4 0-1986,4 0-4450</inkml:trace>
  <inkml:trace contextRef="#ctx0" brushRef="#br0" timeOffset="2030.24">1038 867 5507,'0'0'8451,"0"0"-5057,0 0-1809,0 0-849,0 0-736,0 0-448,0 0-2706,0 0-11108</inkml:trace>
  <inkml:trace contextRef="#ctx0" brushRef="#br0" timeOffset="2959.94">597 4 4994,'0'0'5029,"2"1"2008,1 5-3997,3 39-2471,-2 1 0,-2 0 0,-3 19-569,3 63-2483,1-128-1514,7 0 801,4-4-1684</inkml:trace>
  <inkml:trace contextRef="#ctx0" brushRef="#br0" timeOffset="3719.82">829 0 4706,'0'0'4933,"0"0"-1654,0 0-905,0 0-279,0 0-543,0 2-535,0 288 2934,0-288-3947,0-1-1,0 1 1,1 0-1,-1-1 1,1 1 0,-1-1-1,1 1 1,0 0-1,-1-1 1,1 1 0,0-1-1,0 0 1,0 1-1,0-1 1,0 0 0,1 0-1,-1 1 1,0-1-1,1 0 1,-1 0 0,0 0-1,1 0 1,-1-1-1,1 1 1,0 0 0,-1-1-1,1 1 1,-1-1-1,1 1 1,0-1 0,0 0-4,7 2-243,1 0 0,0-1 0,0-1 0,7 0 243,-15 0-114,-1 0 87,1 0 0,-1 0 0,0-1 1,0 1-1,0-1 0,0 1 0,0-1 0,0 1 0,0-1 0,-1 1 0,1-1 0,0 0 0,0 1 0,0-1 1,0 0-1,-1 0 0,1 0 0,0 0 0,-1 0 0,1 0 0,-1 1 0,1-1 0,-1-1 0,0 1 1,1 0-1,-1 0 0,0-1 27,8-35-139,-6 27 97,-1-42 784,-2 52-736,1-1 1,-1 1 0,1-1 0,-1 1-1,1 0 1,-1-1 0,0 1 0,1 0-1,-1-1 1,1 1 0,-1 0 0,0 0-1,1 0 1,-1 0 0,1-1-1,-1 1 1,0 0 0,1 0 0,-1 0-1,0 0 1,1 0 0,-1 1-7,-23-1-94,17 0-40,-17 0-1639,9 0-5795,14 0 48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4.5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 6035,'0'0'7155,"0"-4"-4050,0 0-1344,5 4-416,17 0-609,0-4-416,1-4-112,3-4-208,-3 4 0,-14 8-464,0-4-992,-1 4-2482,-3 0-5875</inkml:trace>
  <inkml:trace contextRef="#ctx0" brushRef="#br0" timeOffset="359.65">27 157 11701,'0'0'7172,"0"0"-4771,0 0-1617,0 0-416,0 0-368,0 0 0,18 0 0,4 0 0,0 0-160,-4 0-144,0 8-624,0 0-961,-5 0-2849,1 0-7652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16.9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48 640,'1'0'7495,"6"1"-822,-6 2-210,-1 43-5735,2 0-1,3 0 0,1 1-727,2-16-566,-6-22-76,1 0 0,-1 0 1,-1 0-1,0 0 0,0 3 642,-1 35-7299,0-30 1179</inkml:trace>
  <inkml:trace contextRef="#ctx0" brushRef="#br0" timeOffset="566.04">233 80 1361,'-1'1'660,"0"-1"1,1 0 0,-1 0 0,0 0 0,1 0 0,-1 1 0,0-1-1,1 0 1,-1 0 0,1 1 0,-1-1 0,0 1 0,1-1-1,-1 0 1,1 1 0,-1-1 0,1 1 0,0-1 0,-1 1 0,1-1-1,-1 1-660,-7 18 3500,-1 24-3718,9-40 1115,-4 40 264,2 0 1,2 22-1162,0-29 521,0-35-519,0 0 0,1 0-1,-1 0 1,0 0 0,1 0 0,-1 0 0,0 0-1,1 0 1,-1-1 0,1 1 0,0 0 0,-1 0 0,1-1-1,-1 1 1,1 0 0,0-1 0,0 1 0,-1-1 0,1 1-1,0-1 1,0 1 0,0-1 0,0 1 0,0-1 0,0 0-1,-1 1 1,1-1 0,0 0 0,0 0 0,0 0 0,0 0-1,0 0-1,38 2-231,-33-2 177,1 0-9,0 0 0,0 0 1,0 0-1,0-1 0,-1 0 0,6-2 63,-10 2-36,1-1 1,0 1-1,-1-1 0,1 1 0,-1-1 0,0 0 1,1 0-1,-1 0 0,0 0 0,0 0 0,0 0 1,-1-1-1,1 1 0,0-1 0,-1 1 0,1-2 36,3-8-1,0-1-1,-1 1 1,0-1-1,-1 0 0,-1 0 1,0 0-1,0-1 1,-2 1-1,1 0 0,-2-10 2,0 21 20,1 0-1,0 0 1,-1 0-1,1 1 1,-1-1-1,0 0 1,1 0-1,-1 1 1,0-1-1,0 0 1,0 1-1,0-1 1,0 1-1,-1 0 1,1-1-1,-1 1-19,-25-23-408,12 13-1072,14 10-1050,1 1-2656,0 0-3212</inkml:trace>
  <inkml:trace contextRef="#ctx0" brushRef="#br0" timeOffset="1134.27">692 56 9556,'0'0'5456,"0"0"-2004,0 0-1592,0 0-774,0 0-539,0 0-200,-1 4-67,-12 46 474,7-32-330,1 0 1,-2 17-425,4 7 254,1-1-1,3 3-253,-1-16 21,0-26-34,0 0-1,0 0 0,0 0 0,0 0 1,1 0-1,-1-1 0,0 1 1,1 0-1,0 0 0,-1 0 1,1 0-1,0 0 0,0-1 0,0 1 1,0 0-1,1-1 0,-1 1 1,0-1-1,0 1 0,1-1 1,-1 0-1,1 0 0,0 1 0,-1-1 1,1 0-1,0 0 0,-1-1 1,1 1-1,0 0 0,1 0 14,5 1-942,0-1 0,1 1 0,-1-1 0,1-1 0,-1 1 0,4-2 942,-9 1-617,15 0-5124</inkml:trace>
  <inkml:trace contextRef="#ctx0" brushRef="#br0" timeOffset="1490.5">1035 68 9828,'0'0'5475,"0"0"-2033,0 20-1778,0 21-543,-5 3-769,1 0-112,-1 0-192,5-8-32,0 0-16,0-12-16,0-4-96,0-8-432,0-4-1217,0-4-2961,0-4-6963</inkml:trace>
  <inkml:trace contextRef="#ctx0" brushRef="#br0" timeOffset="1870.06">1226 109 4594,'-2'-1'10867,"-10"4"-6495,9 0-4128,-1 1 0,1 0 0,1 0 0,-1 0 0,0 1 1,1-1-1,0 1 0,0 0 0,0-1 0,1 1 0,-1 0 0,1 0 0,0 0 0,1 3-244,-3 15 621,2 0 1,1 16-622,0-19 228,0-2-183,0-4-22,0 0 1,0 0-1,2 0 1,1 10-24,-1-20-5,-1 0-1,0 0 1,1 0 0,-1 0 0,1 0 0,0 0-1,1 0 1,-1 0 0,1-1 0,-1 1 0,1-1-1,0 0 1,0 0 0,1 0 0,-1 0 0,1-1-1,0 1 6,-1-1-49,1-1 1,0 0-1,-1 0 0,1 0 0,0 0 0,0-1 0,-1 1 0,1-1 1,0 0-1,0 0 0,0 0 0,-1-1 0,1 0 0,0 1 0,0-1 1,-1-1-1,1 1 0,-1 0 0,1-1 49,0-2 1,0-1 1,-1 1-1,1-1 1,-1 0-1,0 0 0,-1 0 1,1 0-1,-1-1 1,0 1-1,0-1 0,-1 1 1,0-1-1,0 0 1,0-2-2,2-18 36,-1-1 0,-2-16-36,0 29-4,1-19-7,0 18-89,0 1 0,-1 0 0,-1 0 0,-2-13 100,2 25-57,1 1-1,-1 0 1,1 0 0,-1 0-1,0 0 1,1 0 0,-1 0-1,0 0 1,0 0 0,1 0-1,-1 0 1,0 1 0,0-1-1,0 0 1,0 0 0,0 1-1,0-1 1,0 1 0,-1-1-1,1 1 1,0-1 0,0 1-1,0 0 1,0 0 0,-1-1-1,1 1 1,0 0 0,0 0-1,-2 0 58,1 0-430,0 0 0,0 0 0,-1 1 0,1-1 0,0 0 0,0 1 0,0-1 0,0 1 1,0 0-1,0 0 0,0 0 0,0 0 0,0 0 0,0 0 0,0 0 0,0 1 430,-12 20-10384</inkml:trace>
  <inkml:trace contextRef="#ctx0" brushRef="#br0" timeOffset="2560.1">1596 129 4546,'0'0'4095,"0"0"-2112,0 0-1437,0 0-49,0 0 674,0 0 496,0 0-26,0 0-51,0 0-29,0 0-131,-1 10 461,-17 52-1366,6-28-421,2 2 1,2-1 0,1 1 0,2 0 0,-1 26-105,6-60-22,1-1 0,-1 0 1,0 1-1,1-1 0,-1 1 0,1-1 1,0 1-1,-1-1 0,1 0 0,0 1 1,0-1-1,0 0 0,0 0 0,0 0 1,0 0-1,0 0 0,0 0 0,0 0 1,0 0-1,1 0 0,-1 0 0,0-1 1,1 1-1,-1 0 0,0-1 0,1 1 1,-1-1-1,1 0 0,-1 1 0,1-1 1,-1 0-1,1 0 0,-1 0 0,1 0 22,8 1-215,-1-1-1,0 0 1,0-1-1,0 0 1,6-1 215,-11 1-60,-1 0 0,0-1 1,1 1-1,-1-1 0,0 0 0,0 0 0,0 0 1,0-1-1,0 1 0,-1 0 0,1-1 1,-1 0-1,1 0 0,-1 0 0,0 0 0,0 0 1,-1 0-1,1 0 0,0-1 0,-1 1 0,1-2 60,2-7-125,0 0 0,-1 0 0,0 0 0,-1 0 0,1-10 125,-1-22 42,-2-19-42,-1 18-45,1 44 26,0-1-1,0 1 0,0 0 0,0-1 0,0 1 0,0 0 0,0-1 0,0 1 0,-1 0 0,1-1 0,-1 1 0,1 0 0,-1-1 0,1 1 1,-1 0-1,0 0 0,1 0 0,-1 0 0,0 0 0,0 0 0,0 0 0,0 0 20,-1 0-594,0 0-1,0 0 1,-1 0 0,1 1-1,0-1 1,0 1-1,-1 0 1,1-1 0,0 1-1,-1 0 1,-1 1 594,-2-1-6763</inkml:trace>
  <inkml:trace contextRef="#ctx0" brushRef="#br0" timeOffset="3180.09">1837 96 7283,'0'0'4592,"0"0"-1271,0 0-1000,0 0-392,0 0-325,0 3-476,0 230 1201,0-231-2333,-1-1 0,1 0-1,0 0 1,0 1 0,1-1 0,-1 0 0,0 0-1,0 0 1,1 1 0,-1-1 0,0 0-1,1 0 1,-1 0 0,1 0 0,0 0-1,-1 0 1,1 0 0,0 0 0,0 0-1,-1 0 1,1 0 0,0 0 0,0 0-1,0 0 1,0-1 0,0 1 0,0 0-1,0-1 1,1 1 4,3 0-52,-1 0-1,1 0 1,-1-1-1,0 0 1,1 0-1,-1 0 1,4 0 52,7-1-203,-13 1 189,0 0 0,0-1 0,-1 1 1,1-1-1,0 1 0,0-1 1,0 0-1,-1 0 0,1 0 0,0 0 1,-1 0-1,1 0 0,-1 0 1,1-1-1,-1 1 0,0 0 0,1-1 1,-1 1-1,0-1 0,0 0 1,0 1-1,0-1 0,0 0 0,-1 1 1,1-1-1,0 0 0,-1 0 1,1 0-1,-1 0 0,0 0 0,0-1 14,3-11-52,-2 1-1,0-1 0,0 0 0,-1-2 53,0 8-14,0-59-2,-5 55-1128,-1 7-3000,2 2-1552,1 3-1393</inkml:trace>
  <inkml:trace contextRef="#ctx0" brushRef="#br0" timeOffset="3770.62">2260 109 3474,'-9'-1'4263,"-11"2"3448,4 2-3885,14-2-3669,-1 0 0,1 0 0,1 0 0,-1 0 0,0 1 0,0-1 0,0 1 0,1-1 0,-1 1 0,1 0 0,-1 0 0,1 0 0,0-1 0,-1 1 0,1 1-157,-9 15 266,0 0 0,1 0 0,1 1 0,1 0 0,1 0 0,0 1 0,1 0 0,2 0 0,0 0 0,1 1 0,0 12-266,2-22-3,0 26 1,0-36 2,0 0 0,1 0 0,-1 0 0,0 0 1,0 0-1,1 0 0,-1 0 0,0 0 0,1 0 1,-1 0-1,1 0 0,0 0 0,-1-1 0,1 1 1,0 0-1,-1 0 0,1 0 0,0-1 0,0 1 1,0 0-1,-1-1 0,1 1 0,0-1 0,0 1 0,0-1 1,0 1-1,0-1 0,0 0 0,1 1 0,4 0-18,0-1 0,0 1 0,1-1 0,-1 0 0,0 0 0,1-1-1,-1 0 1,0 0 0,2-1 18,-4 1-6,0-1 0,-1 1 0,1-1 0,0 0 0,-1 0 0,0-1 0,1 1 0,-1-1 0,0 1-1,0-1 1,0 0 0,0 0 0,-1 0 0,1-2 6,3-3-30,-1 0 0,0-1 0,-1 1 0,0-1 0,0-1-1,-1 1 1,0 0 0,-1-1 0,0 1 0,0-1 0,-1 0 0,0 1 0,-1-1 0,-1-9 30,2 1-270,-1 15 100,1 0 0,-1 0 0,0 0 0,0-1 0,0 1 1,0 0-1,0 0 0,-1 0 0,0 0 0,1 0 0,-1 0 0,0 0 0,-1 1 0,1-1 0,0 0 1,-2-2 169,-9-13-3677,2 2-3491</inkml:trace>
  <inkml:trace contextRef="#ctx0" brushRef="#br0" timeOffset="4310.14">1801 109 4706,'0'0'4962,"0"0"-2689,0 0-592,0 0 0,4 0-689,5 0-607,5 0-129,-1 0-176,0 0-80,1 0-272,-5 0-1201,0 0-2145,4 0-3969</inkml:trace>
  <inkml:trace contextRef="#ctx0" brushRef="#br0" timeOffset="5010.24">2510 0 13430,'2'7'7133,"4"3"-3949,22 24-4050,-20-25 1724,2 4-781,-1 1 1,0-1-1,-1 1 0,0 1 1,-1 0-1,-1 0 1,-1 0-1,0 0 0,-1 1 1,0 0-1,0 5-77,2 31 617,-3 0 0,-2 46-617,-1-73 113,0-21-56,0 0-1,0-1 0,0 1 1,-1-1-1,0 1 0,1-1 1,-1 1-1,-1-1 0,1 1 1,0-1-1,-1 0 0,0 0 1,0 0-1,0 1-56,1-3-144,-1 1 1,1 0-1,-1-1 0,0 1 1,1-1-1,-1 1 1,0-1-1,0 0 0,0 0 1,0 0 143,-1 0-1039,0 0 0,1 0 0,-1 0 0,0-1 0,0 1 0,0-1 0,0 0 0,-2 1 1039,1-1-5808,3 0-2545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3:23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0 301 9332,'0'0'4442,"0"-1"-658,0-5-2246,0 7 2222,1 13-3577,1 0-1,1-1 1,0 1 0,0-1 0,1 1 0,1-1 0,1 0-183,7 26 240,1 0-253,1-1 0,2 0-1,2-1 1,1-1 0,2 0-1,1-2 1,2-1 0,1-1-1,2 0 14,-28-31-24,1 0-1,-1-1 0,1 1 1,0 0-1,-1-1 0,1 1 1,0-1-1,-1 1 0,1 0 1,0-1-1,-1 0 0,1 1 1,0-1-1,0 1 0,0-1 1,-1 0-1,1 0 0,0 1 1,0-1-1,0 0 0,0 0 1,0 0-1,0 0 0,-1 0 0,1 0 1,0 0-1,0 0 0,0 0 1,0-1-1,0 1 0,-1 0 1,1 0-1,0-1 0,0 1 1,0-1-1,-1 1 0,1-1 1,0 1-1,0-1 0,-1 1 1,1-1-1,-1 1 0,1-1 1,0 0-1,-1 0 0,1 1 1,-1-1-1,0 0 0,1 0 0,0 0 26,3-8 34,0 1 1,0-1 0,-1 0 0,3-9-36,-2 3-46,16-49-103,-4 0 0,-2-2-1,1-33 150,-12 77-128,18-109-2313,-20 118 981,-1 11-471,0 5-1209,0 10-3293</inkml:trace>
  <inkml:trace contextRef="#ctx0" brushRef="#br0" timeOffset="360.04">735 630 8228,'0'0'7011,"0"0"-3954,0 0-1440,0 0-496,0 0-561,0 0-16,0 8-272,0 20-16,0 8-96,0 4-31,0-4-97,0 5-16,0-5-16,0-8-289,0-4-463,0-8-1521,0-4-3762,9-8-7427</inkml:trace>
  <inkml:trace contextRef="#ctx0" brushRef="#br0" timeOffset="799.8">985 630 7716,'-1'0'479,"0"0"0,1 0 0,-1 0 0,0 1 0,0-1 0,1 0 1,-1 0-1,0 1 0,0-1 0,1 0 0,-1 1 0,0-1 0,1 1 1,-1-1-1,1 1 0,-1-1 0,1 1 0,-1-1 0,1 1 0,-1 0 1,1-1-480,-9 20 2375,1 24-1932,8 73 520,0-117-965,0 1 1,1-1-1,-1 1 0,0-1 0,1 1 0,-1-1 1,1 1-1,-1-1 0,0 1 0,1-1 1,-1 1-1,1-1 0,0 0 0,-1 1 0,1-1 1,-1 0-1,1 0 0,-1 1 0,1-1 0,0 0 1,-1 0-1,1 0 0,0 0 0,-1 0 1,1 0-1,0 0 0,-1 0 0,1 0 0,-1 0 1,1 0 1,30 0-216,-20 0 8,-8-1 194,0 1 0,-1 0 0,1-1 0,0 1 1,-1-1-1,1 0 0,-1 1 0,1-1 0,-1-1 1,1 1-1,-1 0 0,0 0 0,1-1 0,-1 0 1,0 1-1,0-1 0,0 0 0,0 0 0,0-1 14,2-2-7,0-1-1,-1 1 1,0-1-1,0 1 1,0-1-1,-1 0 0,1 0 1,-1-1 7,0 0 16,-1 1 1,1-1 0,-1 0-1,-1 0 1,1 0-1,-1 0 1,0 0-17,0 5 10,0 0-1,0 0 1,-1 0 0,1 0-1,0 0 1,-1 0 0,1 0 0,-1 0-1,0 0 1,0 0 0,0 0 0,1 1-1,-2-1 1,1 0 0,0 1-1,0-1 1,-1 1 0,1-1 0,0 1-1,-1-1 1,0 1 0,1 0 0,-1 0-1,0-1-9,-16-8-811,13 5-4354,5 5-2604</inkml:trace>
  <inkml:trace contextRef="#ctx0" brushRef="#br0" timeOffset="1160.05">1248 534 7443,'0'0'7940,"0"0"-4578,0 0-1522,0 0-655,0 0-769,0 0-416,0 0-128,0 8-912,0 4-1586,0 4-4433</inkml:trace>
  <inkml:trace contextRef="#ctx0" brushRef="#br0" timeOffset="1519.86">1431 626 5074,'0'0'9493,"0"0"-5604,0 12-2144,0 24-608,-5 4-305,-8-4-560,-5 0-144,5-3-128,8-13-288,5 0-976,0-4-2690,0-4-7635</inkml:trace>
  <inkml:trace contextRef="#ctx0" brushRef="#br0" timeOffset="1520.86">1560 855 544,'4'0'13446,"1"0"-10292,-5-4-1201,4 4-849,-4 0-800,0 0-304,0 0-288,0 0-1905,0 0-4866</inkml:trace>
  <inkml:trace contextRef="#ctx0" brushRef="#br0" timeOffset="2559.69">615 0 3137,'0'0'4835,"0"0"-1653,0 0-1157,0 0-509,0 0-201,0 0-37,0 0-62,0 5-4,0 82 1335,0 49-3563,0-136 840,1 1-1,-1-1 1,1 1 0,-1-1-1,1 1 1,-1-1 0,0 0-1,1 1 1,0-1 0,-1 1-1,1-1 1,-1 0 0,1 0-1,-1 1 1,1-1 0,0 0-1,-1 0 1,1 0 0,-1 0-1,1 0 1,0 1 0,-1-1-1,1 0 1,0 0 0,-1-1-1,1 1 1,0 0 0,-1 0-1,1 0 1,-1 0 0,1-1 176,3 1-1788,10 0-4602</inkml:trace>
  <inkml:trace contextRef="#ctx0" brushRef="#br0" timeOffset="2919.64">856 33 5635,'0'0'6515,"0"0"-2450,0 20-1631,0 4-1010,0 8-639,0-4-497,0 8-256,0-4-32,0 4-352,0-4-801,-5-4-2112,5-4-5924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3.1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82 109 16632,'0'0'3358,"0"0"-1429,5 0-926,42 1-293,-10 0-673,0-1 1,5-3-38,-41 3-5,0 0 0,0 0 1,0 0-1,0 0 0,0-1 1,0 1-1,0 0 0,-1-1 1,1 1-1,0-1 0,0 1 0,0-1 1,0 1-1,0-1 0,-1 1 1,1-1-1,0 0 0,0 1 1,-1-1-1,1 0 0,-1 0 0,1 0 1,0 0 4,-1-1 21,1 0 1,0-1-1,-1 1 1,1 0-1,-1-1 1,0 1-1,1 0 1,-1-1-1,-1 0-21,1 3 31,0-1-1,-1 1 1,1-1-1,0 0 1,-1 1-1,1 0 1,-1-1-1,1 1 1,-1-1-1,1 1 1,-1-1-1,1 1 1,-1 0 0,0 0-1,1-1 1,-1 1-1,1 0 1,-1 0-1,0-1 1,1 1-1,-1 0 1,0 0-1,1 0 1,-1 0-1,1 0 1,-1 0-1,0 0 1,0 0-31,-28 1 572,21-1-337,1 0-154,0 0 0,1 0 0,-1 1 0,0 0 0,1 0 0,-1 0 0,1 1 0,-1 0 0,1 1 0,0-1 0,-1 1 0,2 1 0,-1-1 0,0 1 0,1 0 0,-1 0 0,1 0 0,0 1 0,0 0 0,-2 3-81,-4 5 65,0 2-1,0 0 1,2 0 0,-4 8-65,2-5 85,7-9-77,0 1 0,0-1 1,1 1-1,1 0 0,-1 0 0,2 0 1,-1 1-1,1-1 0,1 0 0,0 1 1,1 3-9,-1-13-17,0 0 1,0 0-1,0 0 1,1 0 0,-1 0-1,0 0 1,1 0-1,-1 0 1,1 0 0,-1 0-1,1 0 1,0 0-1,-1 0 1,1 0-1,0 0 1,0-1 0,-1 1-1,1 0 1,0 0-1,0-1 1,0 1 0,0-1-1,0 1 1,0-1-1,0 1 1,0-1 0,0 0-1,0 1 1,0-1-1,1 0 17,40 5-787,-34-5 565,24 1-4522,28-3 4744,-10-4-6856</inkml:trace>
  <inkml:trace contextRef="#ctx0" brushRef="#br0" timeOffset="350.01">514 69 432,'-3'-15'20027,"-2"13"-13516,-6 4-7867,8 0 1449,0-1-1,0 1 1,0 0 0,1 0-1,-1 0 1,0 0-1,1 0 1,-1 1-1,1-1 1,0 1-1,0 0 1,0-1-1,0 1 1,0 0-1,0 0 1,0 3-93,-22 53 304,20-44-347,0-1 0,1 1-1,1-1 1,0 1 0,1 0 0,1 0-1,0-1 1,1 1 0,1 2 43,-1-14-77,0-1 0,0 0 0,0 0 0,0 0 0,0 0 0,1-1 0,-1 1 0,1 0 0,-1 0 0,1-1 0,0 1 0,0-1 0,0 0 0,0 1 0,0-1 0,0 0 0,0 0 0,0 0 0,0 0 0,0-1 0,0 1-1,1 0 1,-1-1 0,1 0 77,10 3-1183,1 0 1,-1-1-1,9 0 1183,8-1-4437,-2-1-3487</inkml:trace>
  <inkml:trace contextRef="#ctx0" brushRef="#br0" timeOffset="750.1">732 269 12678,'0'0'3730,"0"0"-1441,0 0-1217,0 0-688,0-4-384,0 4-304,0 0-912,0-4-977,0 0-2193,0 4-6147</inkml:trace>
  <inkml:trace contextRef="#ctx0" brushRef="#br0" timeOffset="1109.58">728 41 880,'-4'1'12914,"1"3"-6007,0 9-1408,4 19-8367,-1-23 4756,0 67-816,0-74-1063,0-1-1,1 0 1,-1 0 0,0 1-1,1-1 1,-1 0 0,1 0-1,-1 0 1,1 0 0,-1 0-1,1 0 1,0 0 0,0 0-1,0 0 1,-1 0 0,1 0-1,0 0 1,0 0 0,0-1-1,0 1 1,0 0 0,1-1-1,-1 1 1,0-1 0,0 1-1,0-1 1,0 1 0,1-1-1,-1 0 1,0 0 0,0 0-1,1 0 1,-1 0 0,0 0-9,11 1 22,-1 0 0,1-1 0,9-2-22,-1 1 79,-17 1-75,0 0 0,-1 0 0,1-1 0,0 1 0,-1-1 0,1 0 0,-1 0 0,1 0 0,-1 0-1,1 0 1,-1 0 0,0-1 0,0 1 0,1-1 0,-1 0 0,0 0-4,2-1 0,0-2 0,-1 1 0,1 0 0,-1-1 0,0 1 0,0-1 0,-1 0 0,1 0 0,2-7-36,-1 0 0,0 0 0,-1-1 1,0 1-1,0-1 0,-1-8 36,2-27-2302,-4 48 394,0 0-3460,0 0-8689</inkml:trace>
  <inkml:trace contextRef="#ctx0" brushRef="#br0" timeOffset="1110.58">1013 157 7411,'0'4'6243,"0"-4"-2289,5 0-2449,-5 0-1505,4 0 0,0 0-2705,1 0-8357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1.6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32 8724,'-25'1'9589,"5"4"-5864,18-4-3624,0 0 0,-1 1 0,1-1 0,0 1 1,0-1-1,0 1 0,0 0 0,0 0 0,0 0 0,0 0 0,1 1 0,-1-1 0,1 0 0,-2 3-101,0 1 67,-1 1 0,1 0 0,0-1-1,1 1 1,0 0 0,0 1-1,0-1 1,1 0 0,0 1-1,1-1 1,-1 0 0,1 1-1,1-1 1,-1 2-67,2-5 5,-1 0-1,1 0 1,-1-1-1,1 1 1,0-1-1,1 1 1,-1-1-1,0 0 1,1 0-1,0 0 1,0 0-1,0 0 1,0-1-1,0 1 1,4 1-5,21 23 52,-25-23-42,0 1 0,0-1 0,0 1 0,-1-1 0,0 1-1,0 0 1,0 0 0,0-1 0,-1 1 0,0 1-10,1 7 161,-1-1 0,0 1 0,-1 6-161,-1-15 19,0-1 1,0 1-1,0-1 1,-1 1-1,1-1 1,-1 0 0,0 0-1,0 1 1,0-1-1,0-1 1,0 1-1,-1 0 1,1 0-1,-1-1 1,0 0-1,0 1 1,0-1-1,0 0 1,0 0-1,-1-1-19,-8 7-456,-1-1-1,0 0 1,-1-1-1,-7 2 457,16-6-807,-3 0-282,2-1-4682,6-1-5941</inkml:trace>
  <inkml:trace contextRef="#ctx0" brushRef="#br0" timeOffset="360.03">206 92 8692,'0'0'8276,"0"4"-4306,0 24-1825,0 4-929,0 4-624,4 4-319,-4-8-273,0 0-257,0-7-495,9-9-1153,9-8-4306</inkml:trace>
  <inkml:trace contextRef="#ctx0" brushRef="#br0" timeOffset="747.87">638 8 112,'-3'-2'1930,"0"1"0,0 0 0,0 0 0,0 0 0,0 1 0,0-1 0,0 1 0,-1 0-1930,3 0 580,-1 0 1,1 0-1,-1 0 1,1 0 0,-1 0-1,1 1 1,-1-1-1,1 1 1,-1-1 0,1 1-1,0-1 1,-1 1 0,1 0-581,-1 1 227,0-1 0,0 1 1,1 0-1,-1 0 1,1 0-1,-1 0 1,1 0-1,-1 1 1,1-1-1,0 0 0,0 1 1,0-1-1,1 0 1,-1 1-1,0-1 1,1 1-228,-2 10-711,0-1 1,2 0-1,-1 1 0,1-1 1,1 1 710,1 13 1675,-2-25-1527,2 8-121,0 1 1,0-1-1,1 0 1,3 9-28,-3-10 80,0 0 0,0 0 0,-1 0 0,0 0-1,-1 0 1,1 8-80,-2-14 23,0 5 109,0 0 0,0 0 0,-1 0 1,1 0-1,-2 0 0,1-1 1,-1 2-133,1-5 22,-1 0 0,0 0 0,1-1 1,-1 1-1,0-1 0,0 1 1,-1-1-1,1 1 0,0-1 0,-1 0 1,0 0-1,1 0 0,-1-1 0,0 1 1,0 0-1,-1 0-22,-9 4-163,0-1-1,0 1 1,-1-2 0,1 0-1,-1-1 1,0 0 0,0-1-1,0 0 1,-8-1 163,20-1-1411,2 0-1596,1 0-3215,3 0-7499</inkml:trace>
  <inkml:trace contextRef="#ctx0" brushRef="#br0" timeOffset="1100.55">642 296 12982,'0'0'4658,"0"0"-1873,0 0-1680,0 0-449,5 0-656,-1-8-32,10-4-1889,-1 0-4930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10.8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158 241 4594,'0'0'10384,"0"0"-5785,0 0-2726,0 0-713,3 0-381,6-1-626,0-1 0,1 0 0,-1 0 1,0-1-1,-1 0 0,1 0 0,0-1 0,-1 0 0,0-1 0,0 0 0,7-5-153,-15 10 26,1 0 0,-1-1 0,0 1 0,0 0 0,0 0 0,0 0 1,0 0-1,1 0 0,-1-1 0,0 1 0,0 0 0,0 0 0,0 0 0,0 0 0,0-1 0,0 1 1,0 0-1,0 0 0,0 0 0,0-1 0,0 1 0,0 0 0,0 0 0,0 0 0,0-1 1,0 1-1,0 0 0,0 0 0,0 0 0,0-1 0,0 1 0,0 0 0,0 0 0,0 0 0,0 0 1,0-1-1,-1 1 0,1 0 0,0 0 0,0 0 0,0 0 0,0 0 0,0-1 0,-1 1 1,1 0-1,0 0 0,0 0 0,0 0 0,0 0 0,-1 0 0,1 0 0,0 0 0,0 0 0,0 0 1,0 0-1,-1 0 0,1 0 0,0 0 0,0 0 0,0 0 0,-1 0 0,1 0 0,0 0 1,0 0-1,0 0-26,-9 0 132,-7-1 108,0 2 0,1 0 0,-9 2-240,18-2 32,0 1 0,1-1 0,-1 1 0,1 0 0,0 1-1,-1-1 1,1 1 0,0 0 0,0 1 0,1-1 0,-4 3-32,-8 9 37,0 1 0,1 0 0,1 1 0,0 1 0,1 0 0,1 1 0,1 0-37,9-14-9,0-1 1,1 1-1,-1 0 0,1 0 1,0 0-1,0 0 1,0 0-1,1 0 1,0 0-1,0 0 1,1 4 8,-1 7-107,0-14 80,1-1 0,0 1 0,0-1 0,0 1 0,-1-1 0,1 0 0,0 1 0,1-1 0,-1 0 0,0 0 0,0 0 0,0 1 0,1-1 0,-1-1-1,1 1 1,-1 0 0,1 0 0,-1 0 0,1-1 0,-1 1 0,1-1 0,-1 1 0,1-1 0,0 0 0,-1 1 0,1-1 27,49 8-729,35-5-1758,-31-6-2307,-5-4-5752</inkml:trace>
  <inkml:trace contextRef="#ctx0" brushRef="#br0" timeOffset="349.78">465 0 16007,'0'0'4803,"-4"0"-2707,4 0-703,0 0-432,0 8-305,0 28-112,4 8-112,14 9-176,0 3-47,-5-4-209,10-8-129,-6 0-303,6-8-512,3-8-625,-8-8-1744,5-8-6356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0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160 139 11157,'-4'4'10290,"3"5"-7268,1 13-5091,0-16 3154,0 624-959,-1-636-124,0 1 0,0-1 0,-1 1 0,0-1 0,-1 1 1,1 0-1,-1 0 0,0 0 0,0 0 0,-3-3-2,-15-29-72,-4-26-85,3-1-1,-5-32 158,18 53-68,1 1-1,2-1 0,2 0 1,2-20 68,1 14-63,-1 27 27,2 1 0,0-1 0,2 1 0,0 0 0,3-9 36,-4 26 0,-1 1 0,1 0 0,0-1 0,1 1 0,-1 0 0,1 0 0,-1-1 0,1 1 0,0 1 1,0-1-1,0 0 0,1 0 0,-1 1 0,1-1 0,-1 1 0,1 0 0,0 0 0,0 0 0,0 0 0,0 0 0,0 1 1,0-1-1,1 1 0,-1 0 0,0 0 0,1 0 0,-1 0 0,1 1 0,-1-1 0,1 1 0,-1 0 0,1 0 0,1 1 0,24-2-14,-16 0-21,1 1 0,0 0 0,9 2 35,-19-1-8,-1 0-1,1-1 1,0 1-1,-1 1 0,1-1 1,-1 0-1,0 1 1,1 0-1,-1 0 0,0 0 1,0 0-1,0 0 0,0 1 1,0-1-1,1 2 9,5 8-36,-1-1-1,0 1 0,0 1 1,-2 0-1,1 0 0,-1 0 1,-1 0-1,-1 1 1,0 0-1,1 5 37,1 14-164,-2 0-1,-1 0 1,-2 33 164,-1-66 112,0 0-128,0 0-77,0 0 130,0 0 97,0 0-65,0 0-5,0 6 165,2 8-74,0 0-1,0-1 0,2 0 0,-1 1 0,2-1 0,0-1 0,0 1 1,1-1-1,1 1-154,15 34 379,9 19-33,4 9-1258,-35-75 773,0 0 1,0 0-1,0 1 0,0-1 1,0 0-1,0 0 0,0 0 0,0 1 1,0-1-1,1 0 0,-1 0 1,0 0-1,0 1 0,0-1 1,0 0-1,0 0 0,1 0 0,-1 0 1,0 1-1,0-1 0,0 0 1,1 0-1,-1 0 0,0 0 1,0 0-1,1 0 0,-1 0 0,0 0 1,0 0-1,0 0 0,1 1 1,-1-1-1,0 0 0,0 0 1,1 0-1,-1-1 0,0 1 0,1 0 139,1 0-2919,-2 0-7545</inkml:trace>
  <inkml:trace contextRef="#ctx0" brushRef="#br0" timeOffset="528.78">601 568 3554,'1'0'9214,"0"0"-4803,17 0-327,70-3-895,-76 1-3248,1 1 0,-1-2-1,0 1 1,0-2 0,-1 0-1,4-1 60,-15 4-9,1 1-1,0-1 1,-1 0 0,1 0-1,-1 1 1,1-1-1,-1 0 1,1 0-1,-1 0 1,0 1-1,1-1 1,-1 0-1,0 0 1,0 0-1,1 0 1,-1 0 0,0 0-1,0 0 1,0 0-1,0-1 10,-1-23 361,1 18-196,-1 7-154,1-1 0,0 1 0,0 0 0,-1-1 0,1 1 0,0 0 0,0-1 0,-1 1 0,1 0 1,0-1-1,-1 1 0,1 0 0,0 0 0,-1-1 0,1 1 0,-1 0 0,1 0 0,0 0 0,-1 0 1,1 0-1,-1-1 0,1 1 0,-1 0 0,1 0 0,0 0 0,-1 0 0,1 0 0,-1 0 1,1 0-1,-1 0-11,-18 1 151,14-1-54,2 0-75,0 1-1,0-1 1,0 1 0,0 0-1,0 0 1,0 0-1,1 0 1,-1 0 0,0 1-1,1-1 1,-1 1 0,1 0-1,0 0 1,-1 0-1,1 0 1,0 0 0,0 0-1,0 1 1,-1 1-22,-5 8 78,0-1 1,1 2-1,-3 7-78,7-15 42,-5 12 6,0 1-1,1 0 1,1 0-1,0 1 1,1-1-1,2 1 1,0 0-1,0 1 1,2-1-1,1 9-47,0-20-19,-1-3-10,1-1 1,1 1-1,-1 0 1,0 0-1,1-1 1,1 3 28,-2-5-16,1-1-1,0 1 1,0-1 0,-1 1 0,1-1 0,0 0 0,0 1 0,0-1 0,1 0 0,-1 1 0,0-1 0,0 0 0,1 0-1,-1 0 1,1 0 0,-1-1 0,1 1 0,-1 0 0,2 0 16,8 2-390,1 0 1,-1-1-1,1 0 0,-1-1 0,1 0 0,0-1 1,-1-1-1,1 0 0,-1 0 0,6-2 390,-12 2-760,0-1 0,0 1-1,-1-1 1,1 0 0,-1 0-1,5-3 761,26-21-10130</inkml:trace>
  <inkml:trace contextRef="#ctx0" brushRef="#br0" timeOffset="879.61">940 548 10053,'-11'1'7499,"5"3"-3668,5-3-3779,1 0 1,0 0-1,0 0 0,-1 1 1,1-1-1,0 0 1,0 0-1,0 0 0,0 0 1,0 1-1,1-1 0,-1 0 1,0 0-1,0 0 0,1 0 1,-1 1-53,2 2-1,0 0 0,0 0 1,1 0-1,-1 0 0,1 0 1,-1-1-1,1 1 0,1-1 1,-1 0-1,0 0 0,1 0 0,-1 0 1,1 0-1,0-1 0,0 0 1,1 1 0,-1-1 4,0 1 0,1-1 0,-1 1 1,0 0-1,-1 1 0,1-1 0,0 0 0,-1 1 1,0 0-1,0 0 0,0 0 0,0 0 1,-1 1-1,2 2-4,-3-1 177,1 1 0,-1 0-1,-1-1 1,1 1 0,-1 0 0,0 6-177,-1 2 644,1-13-607,-1 0 0,1-1 0,-1 1 1,1-1-1,-1 1 0,0-1 0,0 1 1,1-1-1,-1 0 0,0 1 0,0-1 1,-1 0-1,1 0 0,0 0 0,0 1 1,0-1-1,-1-1 0,1 1 0,-1 0 1,1 0-1,-1 0 0,1-1 0,-1 1 1,1-1-1,-1 1 0,1-1 0,-1 0 0,0 1-36,-10 2 18,1-1 0,-1 0 0,-5 0-19,14-2-1,-22 1-1158,18-1-3189,7 0-2396</inkml:trace>
  <inkml:trace contextRef="#ctx0" brushRef="#br0" timeOffset="1248.64">1180 656 4674,'-22'0'9447,"0"0"-3799,21 0-5591,1 1-1,0-1 1,-1 0 0,1 0-1,0 1 1,-1-1-1,1 0 1,0 1 0,0-1-1,-1 0 1,1 1 0,0-1-1,0 1 1,-1-1 0,1 0-1,0 1 1,0-1-1,0 1 1,0-1 0,0 0-1,0 1 1,0-1 0,0 1-1,0-1 1,0 1 0,0-1-1,0 0 1,0 1-57,0 18 430,0-12-221,0 1-98,0-4-53,0-1 0,0 1-1,0 0 1,1 0 0,-1 0 0,1 0 0,0 0-58,0-2 0,-1-1 1,1 0 0,0 0 0,-1 0 0,1 1-1,0-1 1,0 0 0,0 0 0,0 0 0,0 0 0,0-1-1,0 1 1,0 0 0,0 0 0,1-1 0,-1 1 0,0 0-1,0-1 1,1 1 0,-1-1 0,0 0 0,2 1-1,6 1-86,1 0 0,-1-1 1,1 0-1,0-1 0,0 0 0,-1 0 1,1-1-1,5-1 86,-13 1-4,-1 0 1,1 0-1,-1 0 0,1 0 0,-1 0 1,1 0-1,-1-1 0,0 1 0,1 0 1,-1-1-1,0 1 0,0-1 1,0 0-1,0 1 0,0-1 0,0 0 1,-1 0-1,1 1 0,-1-1 1,1 0-1,-1 0 0,0 0 0,1 0 4,5-49 136,-6 44-111,1-4 38,0-42 414,-1 51-455,0 0 1,0 0-1,0 0 0,0 0 0,-1 0 1,1 0-1,-1 0 0,1 0 0,-1 1 1,0-1-1,1 0 0,-1 0 0,0 1 1,0-1-1,-1 0 0,1 1 0,0-1 1,0 1-1,-1 0 0,1-1 0,-1 1 1,0-1-23,0 2-80,0-1 1,0 1 0,0-1-1,0 1 1,1 0 0,-1 0-1,0 0 1,0 0 0,0 0 0,-1 1 79,-6-1-6432,9 0-4936</inkml:trace>
  <inkml:trace contextRef="#ctx0" brushRef="#br0" timeOffset="1608.94">1354 299 8420,'0'0'4706,"0"0"-816,4 0-1249,5 8-976,5 32-529,4 9-351,-1 11-289,1 4-208,0-4-112,-13-4-112,3-8-64,-3-8-128,4-8-240,0-3-913,0-9-1296,-5-4-3810</inkml:trace>
  <inkml:trace contextRef="#ctx0" brushRef="#br0" timeOffset="2068.86">1768 508 10389,'-3'-1'8965,"3"1"-8869,0 0 0,0 0 1,0 0-1,-1 0 1,1 0-1,0 0 0,0 0 1,0 0-1,-1 0 1,1 0-1,0 0 0,0 0 1,0 0-1,0 0 1,-1 0-1,1 0 0,0 0 1,0 0-1,0 0 1,0 0-1,-1 1 0,1-1 1,0 0-1,0 0 1,0 0-1,0 0 0,0 0 1,-1 0-1,1 1 1,0-1-1,0 0 0,0 0 1,0 0-1,0 0 1,0 1-1,0-1 0,0 0 1,0 0-1,0 0 1,0 0-1,0 1 0,0-1 1,0 0-97,-1 14 216,1 7-13,1 0 0,0 0 0,1 0 1,2 5-204,-2-20 3,-1 0 1,1 1 0,1-1 0,-1 0 0,1 0 0,0 0 0,0-1 0,0 1 0,1-1 0,0 0-1,0 1 1,1-2 0,-1 1 0,1-1 0,0 1 0,1-1-4,-5-3-5,0 0 1,0 0-1,0-1 1,0 1-1,0 0 1,0-1-1,0 1 1,0-1-1,1 1 1,-1-1-1,0 1 1,0-1-1,1 0 1,-1 0-1,0 0 1,1 0-1,-1 0 1,0 0-1,0 0 1,1 0-1,-1 0 0,0 0 1,1-1-1,0 1 5,-1-1 5,1-1 0,-1 1-1,1 0 1,-1 0 0,0-1-1,1 1 1,-1 0-1,0-1 1,0 1 0,0-1-1,0 0 1,0 1 0,0-1-1,-1 0 1,1 0-5,2-8 35,0 1 0,-1-1 0,0 0 0,0 0 0,-1-7-35,0-74 176,-1 90-210,0 1 0,0 0 0,0 0 0,0 0 0,0 0 0,0-1 0,0 1 1,0 0-1,0 0 0,0 0 0,0 0 0,0-1 0,0 1 0,0 0 0,0 0 0,0 0 0,0 0 0,0-1 0,0 1 0,0 0 0,1 0 0,-1 0 0,0 0 0,0 0 0,0-1 1,0 1-1,0 0 0,0 0 0,1 0 0,-1 0 0,0 0 0,0 0 0,0 0 0,0 0 0,1 0 0,-1 0 0,0 0 0,0-1 0,0 1 0,0 0 0,1 0 0,-1 0 0,0 0 1,0 0-1,0 0 0,1 1 0,-1-1 0,0 0 0,0 0 0,0 0 0,0 0 0,1 0 0,-1 0 0,0 0 0,0 0 0,0 0 0,0 0 0,0 0 0,1 1 0,-1-1 0,0 0 1,0 0-1,0 0 0,0 0 0,0 0 0,0 1 0,0-1 0,0 0 0,1 0 34,9 12-4562,-2 10-4600</inkml:trace>
  <inkml:trace contextRef="#ctx0" brushRef="#br0" timeOffset="2425.45">1969 548 8724,'0'0'5298,"0"0"-1504,0 0-1697,0 0-528,0 0-689,0 24-239,13 8-1,-4 12-336,0 4-240,-9 0-64,0 1-544,5-9-1361,4-8-4626</inkml:trace>
  <inkml:trace contextRef="#ctx0" brushRef="#br0" timeOffset="2768.61">2383 680 10277,'0'0'3401,"0"0"-589,0 0-720,0 0-868,0 0-474,3 0 264,3-1-892,0 0-1,0 0 1,-1-1 0,1 0 0,0 0 0,0 0-1,-1-1 1,1 0 0,-1 0 0,0 0-1,0-1 1,0 0 0,-1 0 0,1 0 0,-1 0-1,0-1 1,2-2-122,-6 6 22,1 0 0,0 0 0,0 0 0,-1-1 0,1 1 0,-1 0-1,1-1 1,-1 1 0,1 0 0,-1-1 0,0 1 0,0-1 0,0 1 0,0-2-22,0 2 37,0 1-1,0-1 1,0 1 0,0-1 0,0 0 0,0 1-1,0-1 1,-1 0 0,1 1 0,0-1 0,0 1-1,-1-1 1,1 1 0,0-1 0,-1 0 0,1 1-1,0-1 1,-1 1 0,1 0 0,-1-1 0,1 1 0,-1-1-1,1 1 1,-1 0 0,0-1 0,1 1 0,-1 0-1,1 0 1,-1-1 0,1 1 0,-1 0 0,0 0-1,1 0 1,-1 0-37,-12-2 384,0 1 0,-1 1-1,-3 0-383,13 1 47,0-1 0,0 1-1,0-1 1,0 1 0,0 0-1,0 0 1,0 1 0,0-1 0,1 1-1,-1 0 1,1 0 0,-1 0-1,-2 3-46,0 1 23,0 0 0,0 0 0,1 1 0,-1 0 0,1 0 0,1 0 1,0 1-1,0-1 0,0 1 0,1 0 0,0 0 0,1 1 0,-1 1-23,-1 14-314,1-1 0,1 1 1,1-1-1,1 9 314,0-31-79,0 0 0,0 0 0,0 1-1,0-1 1,0 0 0,0 0 0,1 1-1,-1-1 1,0 0 0,1 0 0,-1 0-1,1 0 1,0 1 0,-1-1 0,1 0-1,0 0 1,0 0 0,-1 0 0,1-1 0,0 1-1,0 0 1,0 0 0,0 0 0,0-1-1,1 1 80,1 1-694,0-1 0,1 0 0,0 0 0,-1 0 0,1 0-1,0-1 1,-1 1 0,4-1 694,27 1-10047</inkml:trace>
  <inkml:trace contextRef="#ctx0" brushRef="#br0" timeOffset="3188.85">2499 688 13126,'0'0'3399,"0"0"-1449,3 0-1278,0 1-630,1 0-1,-1 0 1,0 0-1,0 0 0,0 0 1,0 1-1,-1-1 0,1 1 1,0 0-1,0 0 1,-1 0-1,1 0 0,-1 0 1,0 0-1,0 1 0,0-1 1,0 1-1,0 0 0,0 1-41,2 0 66,-1 1 0,0 0-1,-1 0 1,1 0-1,-1 0 1,0 0-1,-1 1 1,1-1 0,-1 1-1,0-1 1,0 5-66,-1-9 552,0-1 131,0 0-3,0 0-23,0-7 263,0-114 369,19 117-782,-10 3-433,1 0 1,-1 0-1,1 1 1,-1 1-1,0 0 1,1 0-1,2 1-74,-9-1 8,0 0 0,-1 0 0,1 0 0,0 0-1,-1 1 1,1-1 0,-1 1 0,1 0 0,-1-1 0,0 1-1,0 0 1,0 0 0,0 1 0,0-1 0,0 0 0,0 1-1,-1-1 1,1 1 0,-1 0 0,0-1 0,0 1 0,0 0 0,0 0-1,0-1 1,0 3-8,2 20-227,0-1 0,-1 0 1,-2 6 226,2 12-1515,3-9-2349,7-8-5612</inkml:trace>
  <inkml:trace contextRef="#ctx0" brushRef="#br0" timeOffset="3548.59">2918 656 10613,'-2'-1'1024,"1"-1"1,-1 1-1,0-1 0,0 1 1,0 0-1,0-1 1,0 1-1,0 0 0,0 0 1,-1 1-1,1-1-1024,-18-1 2562,20 2-2535,-1 1 1,0-1-1,0 0 0,1 0 0,-1 1 1,0-1-1,1 0 0,-1 1 0,1-1 0,-1 1 1,0-1-1,1 1 0,-1-1 0,1 1 1,0-1-1,-1 1 0,1 0 0,-1-1 1,1 1-1,0 0 0,-1-1 0,1 1 0,0 0 1,0-1-1,-1 1 0,1 0-27,-5 22 49,5-19 13,-3 21-30,1 0 1,1 0-1,2 7-32,-1 0-3,0-30 3,0 0 0,0-1 0,0 1 0,1 0 0,-1 0 0,0-1 1,1 1-1,-1 0 0,1 0 0,0-1 0,-1 1 0,1-1 0,0 1 0,0 0 1,0-1-1,0 0 0,0 1 0,0-1 0,1 0 0,-1 1 0,0-1 0,1 0 1,-1 0-1,1 0 0,-1 0 0,1 0 0,0-1 0,-1 1 0,1 0 1,0-1-1,-1 1 0,1-1 0,1 0 0,6 2 16,0-1-1,0-1 1,1 0 0,-1 0-1,10-2-15,-17 2 6,0-1-1,1 1 1,-1-1 0,0 0-1,1 0 1,-1 0 0,0-1-1,0 1 1,1-1 0,-1 1-1,0-1 1,-1 1 0,1-1-1,0 0 1,0 0 0,-1 0-1,1 0 1,-1 0 0,0-1-1,1 1 1,-1 0 0,0-1-1,0-1-5,5-10 27,-2 1 0,0-1 0,2-10-27,0-15 98,-2-1 0,-2 0-1,-2 0 1,-3-33-98,2 66 28,-1-13 1,-1-1 1,0 1 0,-2 0-1,-3-6-29,8 23-1,-3-2-2389,1 11 217,2 19-2716,0-20 3003,0 30-10064</inkml:trace>
  <inkml:trace contextRef="#ctx0" brushRef="#br0" timeOffset="3908.78">3257 564 5667,'0'0'8510,"0"0"-3737,-1 0-1733,-8 2-2126,5 1-806,0 0 0,0 0 0,0 0 0,0 0 0,1 1 0,-1-1 0,1 1 1,0 0-1,0 0 0,0 1 0,1-1 0,0 0 0,-1 1 0,2 0 0,-1-1 0,0 1 0,1 0 0,0 0 0,0 0-108,-2 16 80,0 0 0,2 0 0,0 21-80,1-37 52,1-4-49,-1 0 0,0 0 0,1 1 1,-1-1-1,1 0 0,0 0 0,-1 0 0,1 0 0,0-1 1,-1 1-1,1 0 0,0 0 0,0 0 0,0-1 1,0 1-1,-1 0 0,1-1 0,0 1 0,0 0 0,1-1 1,-1 0-1,0 1 0,0-1 0,0 1 0,0-1 0,0 0 1,0 0-1,0 0 0,1 0 0,-1 0 0,0 0 0,1 0-3,50 0-5,-36 0-11,-13-1 6,-1 0-1,0 1 1,0-1-1,0 0 1,0 0 0,0 0-1,0 0 1,0 0-1,0-1 1,0 1 0,0 0-1,-1-1 1,1 0-1,0 1 1,-1-1-1,0 0 1,1 0 0,-1 0-1,0 0 1,0 0-1,0 0 1,0 0 0,0 0-1,-1 0 1,1 0-1,0-1 11,2-6-24,-1 0 0,0 0 0,0 1-1,-1-1 1,0-1 0,0-2 24,0-13-1,0 17 21,-1 0 1,0 0-1,0 0 1,-1 1-1,-1-9-20,-4 8-139,4 7-5535,2 1-3186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36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348 141 1601,'0'0'1907,"0"0"-594,0-1 5930,0-2-3517,0-19-2255,-1 19-1388,-1-1 1,1 0-1,0 1 0,-1-1 0,0 1 0,0 0 1,0-1-1,0 1 0,0 0 0,-1 0 1,0 1-1,1-1 0,-1 0 0,-3-1-83,-17-22 311,17 18-248,5 6-28,0 0-1,0 0 0,0 0 0,-1 0 1,1 0-1,0 0 0,-1 1 1,1-1-1,-1 1 0,1-1 0,-1 1 1,0 0-1,0-1 0,0 1 1,0 0-1,0 0 0,0 0 0,0 0 1,0 1-1,0-1 0,0 1 1,0-1-1,0 1 0,0-1 0,-1 1 1,-1 0-35,-36 0 440,39 1-455,0 0-1,0 0 1,0 0 0,1 0 0,-1 0-1,0 0 1,0 0 0,1 0 0,-1 0-1,0 0 1,1 1 0,-1-1 0,1 0-1,0 0 1,-1 1 0,1-1-1,0 0 1,0 0 0,0 1 15,-3 8-20,-12 27-1,10-28 15,0 1-1,1 0 1,1 0 0,0 0-1,0 0 1,1 0 0,0 0-1,0 9 7,1 57-3,0-8-762,7 61 765,6-54-131,-6-49 117,-2 1 0,-1 0 0,-1 12 14,-2 68 120,0-105-115,0-1 1,0 0 0,-1 0-1,1 1 1,0-1-1,-1 0 1,1 0 0,-1 1-1,0-1 1,1 0-1,-1 0 1,0 0 0,0 0-1,0 0 1,0 0-1,0 0 1,0 0 0,0 0-1,0 0 1,0-1 0,0 1-1,0 0 1,-1-1-1,1 1 1,0-1 0,0 1-1,-1-1 1,1 0-1,0 0 1,-1 1 0,1-1-1,0 0 1,-1 0-6,-10 1-90,0 0 0,1-1 1,-12-1 89,6 0-127,-46 1 164,63-28-850,0 9 532,1 18 281,0 1-1,-1-1 0,1 0 0,0 1 0,0 0 0,-1-1 0,1 1 0,0-1 1,0 1-1,0 0 0,0 0 0,-1-1 0,1 1 0,0 0 0,0 0 0,0 0 1,0 0-1,0 0 0,0 0 0,0 0 0,0 0 0,-1 0 0,1 1 0,0-1 1,0 0 0,3 0 28,0 0 0,-1 0 0,1 1 0,-1-1 0,1 1 0,-1 0 0,1 0-1,-1 0 1,0 1 0,0-1 0,1 1 0,-1-1 0,0 1 0,0 0 0,0 0 0,1 2-28,0 0 98,-1 0 1,0 0-1,1 0 0,-2 0 1,1 1-1,0 0 1,-1-1-1,0 1 0,0 0 1,1 3-99,1 11 288,0 0 1,-1 0-1,-1 0 1,-1 0-1,-1 15-288,-2 84 174,1 6 322,5 6-496,-3-121 14,0 0 1,1 0-1,0 0 0,1 0 0,0 0 0,0 0 1,1-1-1,1 3-14,-2-5-117,0-1 0,0 0 1,0-1-1,1 1 0,-1 0 1,1-1-1,0 0 0,1 0 1,-1 0-1,1 0 0,0-1 0,-1 0 1,6 2 116,-8-4-570,1 0 0,0 0 0,0 0 0,0-1 0,0 1 0,0-1 0,0 0 0,0 0 0,2 0 570,-4 0-353,25 0-6260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38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0 105 1201,'0'0'15943,"0"-4"-13670,0 4-1265,0 0-47,9 0-481,9 0-336,4 0 16,5 0-48,-5 0-112,1 0 32,-1 0-32,-9 0-64,1 0-16,-5 0-272,-5 0-528,-4 0-1265,4 0-2994,-4 0-4849</inkml:trace>
  <inkml:trace contextRef="#ctx0" brushRef="#br0" timeOffset="360.18">27 181 3506,'0'0'7619,"0"0"-4786,0 0 193,0 0-1458,0 0-383,9 0-433,13 0-479,5 0-225,-5 0-48,5 0-113,-9 0-607,0 0-705,-1 0-2128,1 0-3138</inkml:trace>
  <inkml:trace contextRef="#ctx0" brushRef="#br0" timeOffset="720.31">290 5 13718,'2'-3'7250,"3"2"-4167,15 0-4506,-16 2 2224,-1-1-888,1 0 0,-1 1-1,0-1 1,0 1 0,0 0-1,0 0 1,0 0 0,0 0-1,0 0 1,0 1 0,0 0-1,-1-1 1,1 1-1,-1 0 1,1 0 0,-1 0-1,1 1 1,-1-1 0,0 1-1,0-1 1,-1 1 0,1 0-1,0-1 1,-1 1 0,1 0-1,-1 0 1,0 0 0,0 0-1,0 0 1,-1 0 0,1 2 87,0 1 106,0 1 1,0-1 0,0 0 0,-1 1 0,0-1 0,0 0 0,-1 1 0,0-1-1,0 0 1,0 0 0,-1 1 0,0-1 0,0 0 0,0-1 0,-1 1 0,0 0-107,-8 8 320,0 0 1,-1-1 0,0 0 0,-11 7-321,20-17-156,1 0 0,-1 0 1,1 1-1,0-1 0,0 1 1,0-1-1,0 1 0,0 0 0,1 0 1,-1 2 155,-3 22-5761,5-20-1080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45.4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103 1 384,'0'0'3439,"0"0"-403,0 0-483,0 0-645,0 0-564,0 0 89,0 0 64,0 0-107,0 0-91,0 12 1139,-1-5-2158,-1-1 0,0 1 0,0-1 0,0 1-1,-1-1 1,0 0 0,-3 4-280,-4 10 104,3-4 113,2-7-184,1 0 1,0 0-1,0 1 1,1 0-1,1-1 0,-1 1 1,2 0-1,-1 0 0,1 1-33,-8 187 246,8-173-162,-1-1-1,-2 1 1,-2 4-84,1-4 27,1 1-1,2-1 1,0 7-27,2 350 125,2-369-128,0-1-1,2 1 1,-1-1-1,1 1 1,1-1-1,1 0 1,-1-1-1,6 8 4,0 3-4,15 28 63,3-1 1,2-2-1,1 0 0,16 13-59,-46-58-63,0-1 0,0 1-1,1-1 1,-1 1 0,0-1 0,1 0-1,-1 0 1,1 0 0,-1 0-1,1-1 1,0 1 0,-1-1-1,1 1 1,0-1 0,1 0 63,-2 0-482,1 0 1,-1 0-1,0 0 1,0 0-1,1-1 1,-1 1 0,0-1-1,0 1 1,0-1-1,1 0 1,-1 0-1,0 0 1,1-1 481,21-21-8052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46.9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5955,'1'-1'9354,"3"1"-4729,19 1-3064,-19 0-1491,-1 1 0,0-1-1,1 1 1,-1-1 0,0 1 0,0 0-1,0 0 1,0 0 0,-1 1 0,1-1-1,-1 1 1,1-1 0,-1 1 0,0 0-1,1 1-69,7 11 242,-1 0 0,5 14-242,4 4 314,11 16 247,1 7-561,-21-38 206,-2 1 0,0 0 0,0 0-1,2 18-205,-7-28 40,1 0 0,0 0-1,1 0 1,2 3-40,-2-3 2,-1 0 1,1 0-1,-1 0 0,0 4-2,7 30 150,-3 0-1,-2 0 1,0 32-150,-3-4 151,-1-22-155,-1 0 1,-4 7 3,0-30-3,-2 0-1,-1 0 1,-1-1 0,-10 22 3,-5 15-3,11-34 56,-1 0 1,-2-1-1,0-1 1,-17 22-54,27-40 10,4-7 208,-15 20-1521,16-21 1244,0 0-1,-1 0 1,1 0 0,0 1 0,0-1-1,0 0 1,0 0 0,0 0 0,0 0 0,0 0-1,0 0 1,0 0 0,-1 0 0,1 0-1,0 0 1,0 0 0,0 0 0,0 0 0,0 0-1,0 0 1,-1 0 0,1 0 0,0 0-1,0 0 1,0 0 0,0 0 0,0 0-1,0 0 1,-1 0 0,1 0 0,0 0 0,0 0-1,0 0 1,0 0 0,0 0 0,0 0-1,0 0 1,0 0 0,-1 0 0,1 0 0,0 0-1,0-1 1,0 1 0,0 0 0,0 0-1,0 0 1,0 0 0,0 0 0,0 0 0,0 0-1,0-1 1,0 1 59,0-17-3273,7-19-2191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2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7716,'0'0'2777,"0"5"2044,0 18-3074,0 161 3866,0 246-4722,1-409-884,1-1 0,2 1 0,3 13-7,2 6 19,10 39 0,3 0-1,20 44-18,2 3 11,-40-108-158,4 12-601,-8-30 703,1 1 1,-1 0-1,1 0 1,-1 0-1,1 0 1,-1 0-1,1-1 0,0 1 1,0 0-1,-1-1 1,1 1-1,0 0 1,0-1-1,0 1 1,0-1-1,0 1 0,-1-1 1,1 1-1,0-1 1,0 0-1,0 0 1,0 1-1,0-1 0,0 0 1,0 0-1,1 0 45,-1 0-349,0 0 0,1 0 0,-1 0 0,0 0 0,0-1 1,1 1-1,-1 0 0,0-1 0,0 1 0,1 0 0,-1-1 0,0 0 0,0 1 0,0-1 0,0 0 0,0 1 0,0-1 0,0 0 0,0 0 0,0-1 349,13-24-5190,-14 25 5138,14-41-8606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3.5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4066,'0'0'6734,"0"0"-3271,0 0-1833,0 0-739,0 8 138,0 34 160,3-1-1,1 1 0,2-1 1,2-1-1,6 14-1188,-10-35 15,-1 0 0,-1 0 0,-1 0 0,0 1-1,-2 2-14,4 53 59,0-21 11,-2 0 0,-2 10-70,-1 16 63,2 354 353,-1-407-415,-1 1 0,-2-1-1,0 0 1,-7 23-1,-4-5 96,14-37-197,1-7-40,0 0 0,0 1 0,0-1-1,0 0 1,-1 1 0,1-1-1,0 0 1,-1 0 0,1 1 0,-1-1-1,1 0 1,-1 0 0,0 0 0,0 0-1,0 1 142,1-5-4682,2-11-390,5-9-5879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4.2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1601,'0'0'12269,"0"0"-6677,0 0-3239,0 0-1139,0 0-472,0 0-387,0 8 53,0-8-437,14 0 15,21 0-1891,36 0-7331,-71 0 1601</inkml:trace>
  <inkml:trace contextRef="#ctx0" brushRef="#br0" timeOffset="360.02">41 84 7828,'0'0'5917,"0"4"1131,0-4-7004,0 1 0,0-1 0,1 1 0,-1-1 0,0 0 0,0 1 0,0-1 1,0 0-1,0 1 0,1-1 0,-1 0 0,0 1 0,0-1 0,0 0 0,1 1 0,-1-1 0,0 0 1,1 0-1,-1 1 0,0-1 0,0 0 0,1 0 0,-1 0 0,0 1 0,1-1-44,17 2-1017,0 0 0,0-1 0,14-1 1017,-12-1-3626,-4 1-1569,-6 0-3227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6.9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0 3426,'0'0'5085,"0"0"-1505,0 0-1283,0 0-894,0 0-528,0 0 40,0 0 64,0 0 14,0 0-102,0 4-136,0 26 70,-3 114 772,0-119-1483,0 1 0,-1-1 1,-2 0-1,-6 18-114,1-8 136,3 1 1,0-1-1,2 2 1,2-1-1,2 1 1,1 14-137,-8 159 277,4 10 1,5-64-246,1-148-29,0-1 1,0 1-1,1-1 0,0 0 1,0 0-1,1 0 1,3 6-4,25 47 24,-7-17-62,-18-30-5,0-2 1,1 1-1,0-1 0,1 0 1,1 0-1,-1-1 1,6 4 42,-13-13-347,27-1-7166,-7 0-187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5:58.4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6707,'0'0'3690,"0"0"-1105,0 0-832,0 0-707,0 0-326,0 0 27,0 0 112,0 0 32,0 0-11,0 0-53,0 0-186,0 12 202,1-5-735,0 0 1,1 0-1,0 0 1,0-1-1,0 1 1,1-1-1,0 1 1,1-1-1,-1 0 1,2 0-109,15 35 393,29 104 471,-43-121-755,-1 1-1,-1 0 1,-1 8-109,-1-12 85,1 0 1,0 1-1,2-1 0,5 13-85,2-2 58,-5-17-22,-1 1-1,-1 1 1,-1-1-1,3 14-35,-3 0 118,0-11-68,-2-1 1,0 19-51,-2 292 427,-9-217-134,8-100-279,-1-1-1,0 1 0,-1-1 1,-1 0-1,1 0 0,-2 0 1,0 0-1,-5 8-13,5-12 157,0-2 1239,3-2-3685,1 0-3181,0 0-4401,1 4-496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6:43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73 224,'0'0'1676,"0"0"-164,0 0-52,0 0 79,0 0-160,0 0 14,0 0-134,-1 0 794,-1 0-3140,1 0 3911,3 0 6181,7 1-9330,1-1 0,0-1 0,0 0 0,0 0 0,0-1-1,-1 0 1,1-1 0,7-3 325,1 1-2952,-13 5-7259,-5 0 7204</inkml:trace>
  <inkml:trace contextRef="#ctx0" brushRef="#br0" timeOffset="359.57">1 170 8100,'0'0'4805,"0"0"-1359,0 0-1255,0 0-775,0 0-655,0 0-300,7 0-84,38 1-456,38-1-484,-31-6-7266,-43 3 2507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6:57.2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0 6147,'0'0'4690,"-3"5"8154,2 3-12765,1-7-124,0 1 0,0 0 0,0-1-1,0 1 1,1-1 0,-1 1 0,1-1-1,-1 1 1,1-1 0,-1 1 0,1-1 0,0 0-1,0 1 1,0-1 0,0 0 0,0 1-1,0-1 1,0 0 0,0 0 0,1 1 45,30 14-854,-29-15 740,1 1 0,-1-1 0,1 1 1,-1 0-1,1-1 0,-1 1 0,0 1 1,0-1-1,0 0 0,0 1 1,-1 0-1,1-1 0,0 1 0,0 1 114,-2 0 0,-1 0-1,1 0 0,0 0 0,-1 0 1,0 0-1,0 0 0,0 0 0,-1 0 1,0 2 0,0 9 244,1-9-198,-1 0 0,0-1 0,0 1 0,0 0 0,-1-1 0,0 1 0,0-1 0,0 1 0,-1-1 0,1 0 0,-2 0 0,-1 3-46,-8 9 160,-1 0 0,-12 11-160,13-14 115,12-13-280,-14 12 333,7-9-2583,11-9-3569,8-2 189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1.0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 1 2257,'0'0'2046,"0"0"-834,0 0-159,0 0 113,0 0 35,0 0-318,0 0-467,0 0-275,0 0-21,0 0 273,0 0 42,0 0 125,0 0 350,0 0 450,0 0-191,0 0-326,0 0-147,0 0 3,0 0 227,0 0-32,0 0-137,0 0-143,0 2-3,-1 5-411,0 0 0,-1 1 0,1-1 0,-1 0 0,-1 0 0,1 0 0,-4 4-200,-8 26 318,10-22-150,-2 0 1,1-1-1,-2 0-168,-2 5 170,7-13-152,0 0 0,1 0 0,0 0 0,0 1 0,0-1 0,0 0 0,1 2-18,0-1 30,0 0 1,-1 0-1,0 0 0,-1 0 0,1 0 0,-3 5-30,-5 13 112,2 0 1,1 0 0,0 1 0,2 4-113,-8 34 128,8-38-112,2-1 1,0 1 0,2 0 0,2 18-17,-1 14 29,0-52-20,-1 0 0,1 0 0,0 0 0,0 0 0,1 0 0,-1-1 0,1 1 0,1 0 0,-1-1 0,1 1 0,0-1 0,0 0 0,0 0 0,1 0 0,0 0 0,3 3-9,1 2 4,-1 2-1,0-1 1,1 5-4,-2-3 7,1-1 0,1 1 0,4 4-7,-1-3-14,1 0 0,0-1 0,1 0 0,1-1 0,3 2 14,-9-7 21,-1 0-1,1 0 1,-2 1-1,3 2-20,19 22 57,-22-26-84,0-1-3184,7-3-3700,3-2-2848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2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0 512,'0'0'4813,"0"0"-1249,0 0-1659,0 0-728,0 0-54,0 0-291,0 0-271,0 0 111,0 16 2260,22 32-816,-20-43-2011,1 1 1,0-1 0,0 1-1,0-1 1,1 0 0,-1 0-1,1-1-105,0 0 92,-1 0-1,0 0 0,0 1 0,-1-1 0,1 0 0,-1 1 1,0 0-1,0-1 0,-1 1 0,2 3-91,6 38 1089,8 19-1089,7 36 386,-15-33-72,-4 0 0,-2 0 0,-6 45-314,2-10 395,1-14-96,0-87-267,-1 1 0,1-1 0,-1 1 1,0-1-1,0 1 0,0-1 0,0 1 0,0-1 1,0 0-1,-1 0 0,1 0 0,-1 1 1,1-1-1,-1-1 0,0 2-32,-33 29 33,22-21-298,12-11 0,1 0-175,0 0-341,0 0-975,-1 0-5947,7-7 3763,20-14-6395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2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5 352,'-1'0'11086,"2"-3"-7048,2 2 4846,125 1-7419,-42 0-7628,-85 0 1465,-1 0-1443,0 0 215</inkml:trace>
  <inkml:trace contextRef="#ctx0" brushRef="#br0" timeOffset="359.71">45 165 8148,'0'0'4834,"0"0"-368,0 0-1825,0 0-1264,0 0-561,0 0-224,0 0-335,0 0-209,14 0 32,17 0-48,9 0-64,-4 0-144,-1 0-417,5-4-799,-4-4-897,0 0-2594,-5 4-4817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4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1 2529,'0'0'6718,"0"0"-2311,-3 0 2748,2 0-7069,0-1-1,1 1 1,-1 0-1,0 0 1,0 0-1,1 0 1,-1 0-1,0 0 1,1 0 0,-1 1-1,0-1 1,0 0-1,1 0 1,-1 1-1,0-1 1,1 0-1,-1 1 1,0-1-1,1 0 1,-1 1-86,-8 17 412,0 0 1,1 1-1,0 0 0,2 1 1,-4 15-413,8-23 87,-2-1-1,0 1 1,0-1 0,-1 0-1,0 0 1,-1 0 0,-4 4-87,2-1 200,0 0 1,1 0-1,-5 16-200,3-3 12,1-3 74,1 0 1,0 8-87,-2 35 96,3 1 0,3 0 0,3 15-96,0-63 29,1-11-23,0 1 0,0-1 1,1 0-1,0 0 0,0 0 0,1-1 0,0 1 0,1 0 1,-1-1-1,2 0 0,-1 0 0,1 0 0,1-1 1,-1 0-1,1 1 0,0-2 0,1 1 0,0-1 0,0 0-6,17 16 58,1-2-1,11 6-57,-29-23-505,-1 1 1,0-2-1,1 1 0,-1-1 0,1 0 0,0 0 0,0-1 1,0 0-1,0 0 0,0-1 0,0 0 0,0 0 0,6-1 505,7 1-2729,15 0-4530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6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12 1281,'-9'0'-526,"-8"2"13725,13 4-5140,3 3-6984,1 162-590,1-162-449,0-1 0,0 0-1,1 1 1,0-1-1,4 8-35,2 14 135,-4-9 63,-1 0 1,-1 17-199,3 19 142,-5-17-105,-1-34-35,1-1 1,-1 1 0,1-1-1,1 1 1,-1-1 0,1 1 0,0-1-1,0 1 1,2 4-3,-1-2 1,1 0-1,-1 0 1,-1 0 0,0 0-1,0 1 1,0 1-1,1 12 20,1 19 52,-2 0 1,-3 28-73,0 16 234,2-82-210,0 1 1,-1 0-1,1 0 1,-1 0 0,0 0-1,0-1 1,0 1-1,-1 0 1,1-1-1,-1 1 1,0-1-1,-1 3-24,1-4-6,1 5 143,1-6-3415,0-1-3538,0 0-1857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7:09.6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2577,'0'0'6646,"0"0"-3367,0 0-1534,0 0-412,0 0-492,0 0-212,0 0 145,0 0 195,0 0 20,0 0-103,0 0-190,0 0-234,5 5 344,0 1-555,0 1 0,0 0-1,-1 0 1,0 1 0,0-1 0,-1 1 0,2 4-251,5 10 31,8 22 72,7 14 162,-16-40-87,-1 0 0,-1 1 0,4 16-178,-3-12 203,0 0-1,4 7-202,-5-15 23,-2 1 0,0-1 0,-1 1 0,0 0-1,-1 0 1,-1 0 0,0 6-23,0 37 80,-4 24-80,1-12 49,1-38 55,1-16-54,0-1-1,-1 0 1,-1 0-1,-1 1 1,-1-1-1,0 0 0,-1-1 1,0 1-1,-3 5-49,2-11 47,-1 0-1,0-1 0,0 0 1,-1 0-1,0 0 0,0-1 1,-1 0-1,-7 5-46,14-12 4,0 0-3,0 0 1,0-1 0,0 1-1,0 0 1,0 0 0,0 0-1,1 0 1,-1 0 0,0 0-1,1 0 1,-1 0 0,0 1-1,1-1 1,-1 0 0,1 0-1,0 0 1,-1 1-2,-17-2-9706,10 0 3010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17.1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111 0 2737,'0'0'2265,"0"0"-176,0 0-443,0 0-536,0 0-333,0 0-65,0 0-165,0 0 45,0 0 264,0 0 22,0 0 91,0 0 58,0 0 29,0 0-234,0 0-176,0 0-153,0 0-55,0 0-73,-9 9 353,0 1-598,7-8-110,0 1 8,0-1-1,1 1 1,-1-1 0,0 1-1,1-1 1,0 1 0,-1 0-1,1 0 1,0 0 0,0 2-18,-6 13 48,5-16-41,1 1 0,0-1 0,-1 1 0,1-1 0,0 1-1,0 0 1,1-1 0,-1 1 0,1 0 0,-1 0-7,1 1 2,-1 0 1,1 0-1,-1 0 0,0 0 1,-1 0-1,1 0 0,-1 0 1,1-1-1,-3 4-2,2-4 0,0 1 0,0 0 0,1 0 0,-1 0 0,1 0 0,0 0 0,0 0 0,0 0 0,0 4 0,2-5 1,-2-1-1,1 1 0,0-1 0,0 0 0,-1 1 1,1-1-1,-1 1 0,0-1 0,0 0 1,0 0-1,0 1 0,-1 0 0,2-2-1,-1 1 1,1-1-1,-1 1 1,1 0-1,0-1 1,0 1-1,0 0 1,0 0-1,0-1 1,0 1-1,0 0 0,1 0 1,-1 16-4,-17 66 4,16-74-14,0 0-1,0 1 1,0-1-1,2 0 1,-1 1-1,1 0 15,1 19 2,-2 365-34,1-390 19,0 1 1,1-1-1,-1 0 1,1 0-1,1 0 1,-1 0-1,1 0 1,-1 0-1,2 0 1,1 3 12,1-2 7,0 0 0,0-1 0,0 1 0,1-1 0,0-1 0,5 4-7,-9-6-636,1-1-1,-1 0 1,1-1-1,-1 1 0,0-1 1,1 1-1,-1-1 1,1 0-1,-1 0 0,1-1 1,-1 1-1,0-1 1,1 0-1,-1 1 0,0-1 1,1-1-1,-1 1 1,2-2 636,4-5-4896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1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37 12230,'0'0'4314,"0"0"-1729,0 0-1118,0 0-581,0 0-443,0 0-227,0 0-43,0 0-66,10 4-88,10-4-479,18 0-478,-13 0-5182,-24 0 1117,-1 0-2131</inkml:trace>
  <inkml:trace contextRef="#ctx0" brushRef="#br0" timeOffset="359.76">23 185 12118,'20'1'8033,"10"0"-4712,4-2-5055,-30 0 953,0 1 0,0-1 0,0 0 0,0 0 0,0 0-1,0-1 1,0 1 0,0-1 0,-1 0 0,1 0 0,-1 0 0,1 0-1,-1-1 1,2-1 781,9-12-9153</inkml:trace>
  <inkml:trace contextRef="#ctx0" brushRef="#br0" timeOffset="719.97">201 1 13222,'1'0'6473,"10"0"-3430,78 0-3763,-89 0 719,1 0 0,0 0-1,-1 0 1,1 1 0,-1-1 0,1 0-1,-1 0 1,1 0 0,-1 1 0,0-1-1,1 0 1,-1 1 0,1-1 0,-1 0-1,0 1 1,1-1 0,-1 1 0,0-1 0,1 1-1,-1-1 1,0 1 0,1-1 0,-1 0-1,0 1 1,0 0 0,0-1 0,0 1-1,1-1 1,-1 1 0,0-1 0,0 1-1,0-1 1,0 1 1,0 23 355,-1-16-119,1-1-187,0-1 1,0 1 0,-1-1 0,0 1-1,0-1 1,-1 0 0,0 1 0,0-1-1,0 0 1,-1 0 0,0-1 0,0 1-1,-1 0 1,1-1 0,-1 0 0,0 0-1,-1 0-49,-30 43-517,35-44-105,0-2-2000,0 1-4963,0 0-2753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4.8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1201,'0'0'4474,"0"0"-1249,0 4 1458,-1 15-1392,-9 28 1273,-1 3-3936,2-20-311,2 0 0,0 0 1,2 0-1,1 15-317,-9 43 455,9-54-320,2 1 0,0 0 1,4 30-136,0 2 205,-2-42-146,-1 0-29,2-1 0,1 5-30,0-21 2,-1 1-1,1 0 1,0-1-1,1 0 1,0 1 0,0-1-1,5 7-1,-1-2-2,18 33 118,2-1 1,1-2-1,23 26-116,0-18 29,-49-49-121,0 0-1,0-1 0,0 0 1,0 1-1,0-1 0,1 0 1,-1 0-1,1 0 0,-1 0 1,1-1-1,-1 1 0,1 0 1,-1-1-1,1 0 0,-1 0 1,1 0-1,0 0 0,-1 0 93,0 0-566,0 0 0,0 0 0,-1-1-1,1 1 1,0 0 0,-1-1-1,1 1 1,0-1 0,-1 0-1,1 0 1,0 1 0,-1-1 0,1 0-1,-1 0 1,0-1 0,1 1-1,-1 0 1,0 0 566,16-27-13046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6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 1153,'-3'1'16887,"3"4"-13507,2 4-3177,2 0-1,-1 0 1,2-1-1,-1 1 1,5 5-203,12 26 313,15 44 190,22 53 128,-12-30-508,-22-52-32,3 14-91,2-5 42,-22-50-38,0 0-1,-1 1 0,-1-1 1,4 14-4,-2 15 137,-1 0 1,-3 1-1,-1-1 0,-2 4-137,-1-42 15,1 0 0,-1 0 0,1 0-1,-2 0 1,1 0 0,0-1 0,-1 1-1,0 0 1,0 0 0,0-1 0,-1 0-1,-1 2-14,-5 7 112,-1 0 0,-1 0 0,-2 1-112,-25 31 160,37-43-160,0-1-1,1 0 0,-1 0-1,1-1 1,-1 1 0,0 0 0,0 0 0,1 0 0,-1 0 0,0-1 0,0 1 0,0 0 0,0-1 0,1 1 0,-1 0 0,0-1 0,0 0 0,0 1 0,0-1 0,0 1 0,-1-1 0,1 0 0,0 0 0,0 0 1,0 0-40,1 0-40,0 0-118,0 0 3,0 0-13,0 0 24,0 0 16,0 0 19,0 0-25,0 0 84,0 0 68,0 0 46,0 0 56,0 0-16,0 0-101,0 0-203,0-1-614,1-42-5183,2 3 610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7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4194,'0'0'6664,"0"0"-2424,0 0-1471,0 0-678,0 0-548,0 0-391,0 0-293,0 0-293,0 0-257,0 0-303,0 1 1,0-1-1,0 0 0,0 0 0,0 1 1,0-1-1,0 0 0,1 1 0,-1-1 1,0 0-1,0 0 0,0 1 0,0-1 1,0 0-1,0 1 0,1-1 0,-1 0 1,0 0-1,0 0 0,1 1 0,-1-1 1,0 0-1,0 0 0,0 0 0,1 0 1,-1 1-1,0-1 0,1 0 0,-1 0 1,0 0-1,0 0 0,1 0 0,-1 0 1,0 0-1,1 0-6,65 5-366,-37-5-3254,-16 0 133,-8 0-2377</inkml:trace>
  <inkml:trace contextRef="#ctx0" brushRef="#br0" timeOffset="380.14">5 177 9861,'0'0'3185,"0"0"-48,0 0-1072,0 4-704,4-4-385,9 4-303,5-4-369,5 0-80,-6 0-80,1 0-64,4 0-64,-8 0 16,-1 0-32,5 0-16,-5 0-304,1 0-849,4 0-1376,-5 0-3986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29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133 1 2017,'0'0'3743,"0"0"-790,0 0-1040,0 0-507,0 0 27,0 0 32,0 0-76,0 0-199,0 0 27,0 0-150,0 0-213,0 0-145,0 0-140,0 0-84,0 2-149,0 3-244,0 0-1,-1-1 1,1 1-1,-1-1 1,0 1-1,0-1 0,-1 1 1,1-1-1,-1 1 1,0-1-1,0 0-91,-4 8 167,0 1 0,1 0-1,1 1 1,0 0-167,1 0 107,-2-2 0,1 1-1,-1 0 1,-2 0-107,5-9 29,0 1-1,1 0 1,-1 0 0,1 0-1,-1-1 1,2 1 0,-2 5-29,-4 20 103,2-15-13,0 0-1,1 0 1,-1 14-90,0-2 211,-21 108 168,21-108-320,1 0 1,2 1-1,0-1 0,3 19-59,0 13 25,-2 153 39,1-206-70,0-1 0,0 0 1,1 1-1,-1-1 0,1 0 0,1 0 1,-1 0-1,1 0 0,0 0 0,2 2 6,7 15-20,-1 0 17,1-1 0,1 0-1,0-1 1,4 3 3,-14-21-219,0 0 1,0-1-1,0 1 0,0-1 1,0 0-1,0 1 1,0-1-1,0 0 0,0-1 1,1 1-1,-1-1 0,0 1 1,0-1-1,1 0 0,-1 0 1,0-1-1,1 1 1,1-1 218,9 1-2030,8 0-2738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16:18:30.5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3185,'-3'1'10503,"2"1"-4056,0 3-1787,1 2-4155,1 8-3602,0-9 4697,2-1-1574,-1 0 1,1 0-1,0 0 0,0-1 0,0 1 1,1-1-1,0 0 0,3 4-26,-2-4 9,-1 1 0,0 0 0,1 0 0,-2 1-1,1-1 1,-1 1 0,1 1-9,9 21 56,2-1 1,3 5-57,-7-15 87,-1-1 1,-1 2-1,-1-1 1,-1 1-1,0 0 1,3 15-88,4 17 287,-10-39-264,-1 0 0,0 1 1,0-1-1,-2 1 0,1-1 1,-1 4-24,0 4 37,1 0 0,4 15-37,-1-2 22,1 35 144,-3-1 0,-3 22-166,-1-33 110,1-48-88,-1 0-1,0 0 1,-1 0-1,0-1 1,0 1-1,0-1 1,-1 1-1,0-1 0,0 0 1,-2 2-22,0 2 58,1-1 1,-1 1-1,-1 8-58,-2 0 51,7-16-27,-1 1-1,1 0 0,0 0 0,0 0 0,0 0 0,0 0 0,0 0 0,1 0 1,-1 0-1,1 2-23,0-5-396,-3 1 1070,1-5-5704,-2-14 295,0-9-5742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26.5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0 188 2625,'18'0'10753,"5"0"-5606,114 0-5458,-134 1 272,0 0 1,0 0 0,0 1 0,0-1-1,-1 0 1,1 1 0,0 0 0,-1-1 0,1 1-1,-1 0 1,0 0 0,0 1 0,1-1-1,-1 0 1,-1 1 0,1-1 0,0 1-1,-1 0 1,1 0 0,-1-1 0,1 2 38,-2 1-12,0 2-92,0 1-1,-1-1 0,1 0 1,-3 7 104,3-11-35,-1 0 0,0-1 0,-1 1 0,1 0 1,0-1-1,-1 1 0,0-1 0,1 0 0,-1 1 0,0-1 0,0 0 1,0 0-1,0 0 0,-1 0 35,-27 20-659,-2-1-1,-6 2 660,28-17-677,19-4 178,0-1 1,-1 0-1,1-1 0,5 0 499,12 0 48,-12-1-148,-1 0 1,0 2-1,1 0 1,-1 0-1,0 1 0,11 3 100,-21-4 29,0 1 0,0-1-1,0 0 1,0 1 0,0 0 0,0-1-1,-1 1 1,1 0 0,-1 1-1,1-1 1,-1 0 0,0 1 0,0-1-1,0 1 1,0-1 0,0 1 0,-1 0-1,1 0 1,-1 0 0,0 0-1,0 0 1,0 0 0,0 0 0,0 1-1,-1-1 1,0 0 0,1 0-1,-1 1 1,0-1 0,-1 2-29,2 6 190,-1-9-88,0 1-1,1-1 0,-1 0 0,0 0 0,0 1 1,0-1-1,-1 0 0,1 0 0,-1 0 1,1 1-1,-1-1 0,1 0 0,-1 0 0,0 0 1,0 0-1,0 0 0,0 0 0,-1 0 0,1 0 1,0-1-1,-1 1 0,0 0 0,1-1-101,-16 11 322,0-1-1,-1-1 1,0-1-1,-1-1 1,0 0-1,0-1 1,0-1-1,-1-1 1,0-1-1,-15 1-321,14 2-1496,15-2-4331,6-1 670</inkml:trace>
  <inkml:trace contextRef="#ctx0" brushRef="#br0" timeOffset="857.64">598 72 1329,'-10'0'4886,"-5"1"3228,14-1-8098,1 0 1,0 0 0,-1 1-1,1-1 1,-1 0 0,1 1-1,0-1 1,-1 0 0,1 1-1,0-1 1,-1 0 0,1 1-1,0-1 1,0 1 0,-1-1-1,1 0 1,0 1 0,0-1-1,0 1 1,0-1 0,-1 1-1,1-1 1,0 1 0,0-1-1,0 1 1,0-1 0,0 1-1,0-1 1,0 1-17,-4 69-870,4-69 745,0-1-192,0 0-500,0 0-39,0-13 130,0 6 960,0 0-1,-1 1 0,0-1 1,0 0-1,0 1 1,-1-1-1,0 1 1,0-1-1,0 1 0,-2-3-233,2 7 54,2 0-1,-1-1 0,0 1 0,0-1 0,1 1 0,-1-1 0,1 1 0,0-1 1,-1 1-1,1-1 0,1-1-53,-1 3-440,3 0 293,0 1 0,1-1 0,-1 1 1,0-1-1,1 1 0,-1 0 0,0 1 0,1-1 1,2 1 146,7 0-360,31-1-1600,1 0-3366,-18 0 1353</inkml:trace>
  <inkml:trace contextRef="#ctx0" brushRef="#br0" timeOffset="1298.58">785 12 5987,'-10'0'2284,"-17"1"2177,24-1-4250,-1 0 0,1 1-1,0-1 1,-1 1 0,1 0-1,-1 1 1,1-1 0,0 0-1,0 1 1,0 0 0,0-1 0,0 1-1,0 1 1,0-1 0,-1 2-211,-1 0 97,2 0 0,-1 1 0,0-1 0,1 1 0,0 0 0,0 0 0,0 0 0,1 0 0,-1 0 0,1 1 0,0-1 0,0 2-97,0 2-601,1-1 1,0 1-1,0-1 1,0 9 600,5-17-1241,0 1 828,1-1-1,0 0 1,0 0 0,-1-1-1,1 0 1,0 1-1,-1-2 1,1 1 0,-1 0-1,1-1 1,-1 0-1,0 0 1,1 0 0,-1-1-1,0 1 1,-1-1-1,1 0 1,0 0 0,-1 0-1,0 0 1,3-4 413,20-21-2876</inkml:trace>
  <inkml:trace contextRef="#ctx0" brushRef="#br0" timeOffset="1635.58">820 0 64,'0'0'1638,"0"0"600,0 0 828,0 0-268,0 0-1130,0 0-638,0 0-345,1 7-194,6 27-500,1-1 0,1-1 1,3 2 8,-12-33-31,1 0 1,-1 0-1,1 1 1,0-1-1,-1 0 1,1 0-1,0 0 1,0 0-1,0 0 1,0 0-1,0 0 0,0 0 1,0-1-1,0 1 1,0 0-1,0-1 1,0 1-1,1 0 1,-1-1-1,0 1 1,0-1-1,1 0 1,-1 1 30,33 0-4490,-21-2 645,1 1-546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32.2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1 2209,'-22'0'13200,"-9"0"-5887,31 14-7478,0-10 159,1 0 0,-1 0-1,1 0 1,0 0 0,0 0 0,1 0 0,-1 0-1,1 0 1,0 0 0,0-1 0,2 4 6,33 40 21,-20-27-25,-4-3-1,7 8-66,-1 2 1,4 7 70,-17-24-17,-1 1 1,0 0-1,0 1 1,-1-1 0,-1 1-1,1 0 1,0 8 16,0 19 71,-2 0 1,-1 0-1,-2 3-71,0 11 77,0-35-28,-1 0 0,-1 0 1,0 0-1,-1-1 0,-1 1 1,-1-1-1,0 0 0,-1 0 1,-1-1-1,-1 0 0,0-1 1,-3 4-50,1-3 52,-1 0 1,0-1 0,-1-1-1,0 0 1,-1-1 0,-1 0-1,0-1 1,-1-1 0,0-1-1,0 0 1,-9 3-53,11-5-146,12-6 22,0-1 1,0 1-1,-1-1 0,1 0 1,0 0-1,-1 0 1,1 0-1,-1 0 0,0 0 1,1-1 123,1 0-883,1 0-913,0 0-1771,0 0-2793,0 0-2719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39.27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25 3265,'11'-1'8036,"7"1"-2315,14 3-5114,-29-3-702,0 1-1,0 0 1,0 0 0,0 0 0,0 0 0,0 0 0,0 0-1,-1 1 1,1-1 0,-1 1 0,1 0 0,-1 0 0,1 0-1,-1 0 1,0 0 0,1 2 95,0 0-2,1 0-1,-1 1 1,0-1 0,0 1-1,-1 0 1,1 0 0,-1 0-1,0 1 1,-1-1 0,1 0-1,-1 1 1,0-1 0,0 1-1,-1-1 1,0 1 0,0 3 2,1 21 122,-1 33 116,-1-58-229,0 1 1,0-1 0,0 1-1,0-1 1,-1 0-1,0 0 1,0 0 0,-1 0-1,1 0 1,-2 1-10,-41 56 78,29-42-86,1 1 1,0 0-1,2 0 1,-10 24 7,21-41-5,-1 12-27,3-14-56,0-2 13,0 0 24,0 0 174,50 2 1438,31 6-1561,-31-3-275,31 0 275,-75-5-140,0 0 0,-1-1-1,1 1 1,0-1 0,0 0 0,0-1 0,0 0 140,13-9-2394,-4-7-3780,-11 10 1946</inkml:trace>
  <inkml:trace contextRef="#ctx0" brushRef="#br0" timeOffset="867.98">580 0 3986,'-42'4'9695,"0"0"-7313,40-3-2347,0-1-1,0 0 1,0 1-1,1-1 0,-1 1 1,0-1-1,0 1 1,0 0-1,1 0 0,-1 0 1,1 0-1,-1 0 1,0 0-1,1 0 0,0 0 1,-2 2-35,-19 25 85,15-18-27,5-7-53,0 1 0,0 0 0,1 0 0,-1 0 0,1 0 0,0 0 0,0 0 0,0 0 0,0 0 0,1 0 0,0 2-5,0 54-132,1-31 121,-1-27-81,0 0 0,0 0 0,1 0 0,-1 0 0,1 0 0,-1 0-1,1 0 1,0 0 0,-1 0 0,1 0 0,0 0 0,0-1 0,1 1 0,-1 0 0,0-1 0,1 1 0,-1-1 0,0 1 0,1-1-1,0 0 1,0 1 92,-1-1-103,0-1 0,0 1-1,0-1 1,0 1 0,0-1-1,0 0 1,0 1-1,0-1 1,1 0 0,-1 0-1,0 0 1,0 0 0,0 0-1,0 0 1,0 0 0,0 0-1,0 0 1,0 0-1,1-1 1,-1 1 0,0 0-1,0-1 1,0 1 0,0-1-1,0 1 1,0-1 0,-1 0-1,1 1 1,0-1 0,0 0-1,0 0 1,0 0-1,-1 1 1,1-1 0,0 0-1,-1 0 1,1 0 0,0-1 103,19-34 51,17-24 314,-37 59-277,0 1 0,1 0 1,-1 0-1,1-1 0,-1 1 1,0 0-1,1 0 0,-1-1 1,1 1-1,-1 0 0,1 0 1,-1 0-1,1 0 0,-1 0 1,1 0-1,-1 0 0,0 0 0,1 0 1,-1 0-1,1 0 0,-1 0 1,1 0-1,-1 0 0,1 0 1,-1 0-1,1 1 0,-1-1 1,1 0-1,-1 0 0,0 0 1,1 1-89,11 8-158,-6-3 144,-1 1-1,0 0 1,0 0 0,-1 0 0,0 1 0,-1 0 0,1 0 0,-1 0 0,-1 0-1,0 0 1,0 0 0,1 7 14,0 16 1571,-1 0-1,-1 27-1570,-1-41 1481,0-15-1393,-1-1 0,1 0 0,0 1-1,-1-1 1,1 0 0,-1 1 0,1-1-1,-1 0 1,0 0 0,0 0 0,1 0-1,-1 0 1,0 0 0,0 0-1,0 0 1,0 0 0,0 0 0,0 0-1,-1 0 1,1-1 0,0 1 0,0 0-1,0-1 1,-1 1-88,-34 12 1001,31-11-866,-33 8 437,19-6-428,1 1-1,-17 8-143,16-1-1249,18-12 86,1 0-995,0 0-1735,0 0-2670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42.3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1102 3105,'-6'8'6275,"4"-12"1322,2-7-2717,2 0-6808,2-5 1949,2 0 1,0 0-1,0 1 0,2 0 1,0 0-1,0 1 0,7-8-21,8-14 30,75-123-261,42-71-114,-93 151 342,-40 71 85,-2 8 101,-1 17 109,-4-16-291,35 168 340,1 15-349,-17-37-1675,-8 0-1,-5 29 1684,-6-164-408,-1-7-13,1 0 0,0-1 0,0 1 0,0-1 0,1 1 0,0-1 0,0 0 0,0 1 1,1 3 420,1-7-3197,-2-1-1757</inkml:trace>
  <inkml:trace contextRef="#ctx0" brushRef="#br0" timeOffset="347.22">81 929 5154,'0'-8'3874,"0"0"-1073,0 8-800,13 0-528,18 0-96,5 0-225,4 0-816,0 0-160,0 4-176,-4 4-192,4-4-688,0 0-1009,-9-4-2113,5 4-4033</inkml:trace>
  <inkml:trace contextRef="#ctx0" brushRef="#br0" timeOffset="1202.09">749 640 4386,'-6'-8'9225,"2"4"-2688,8 17-4582,3 3-1818,0 0-1,2-1 1,-1 0-1,12 12-136,14 28 140,109 227-644,-140-277 432,0 1-1,0-1 1,1 0 0,0 0 0,0 0 0,0-1-1,1 1 1,2 1 72,-4-4-94,0 0 1,0 0-1,0 0 1,1-1-1,-1 1 0,1-1 1,-1 0-1,1 0 0,0 0 1,-1 0-1,1-1 0,0 1 1,-1-1-1,3 0 94,-5-1 1,1 1-1,-1 0 1,1-1 0,0 1-1,-1-1 1,1 0-1,-1 1 1,1-1 0,-1 0-1,0 0 1,1 0 0,-1 0-1,0 0 1,0 0 0,0 0-1,1-1 1,-1 1 0,0 0-1,-1-1 1,1 1-1,19-35 40,-15 26-26,7-15 52,-1-1 0,-1 0 0,-2 0 0,-1-1 0,-1 0 0,-1-1 0,1-19-66,0-46-1023,-5-61 1023,-1 85-1518,0 68-1344,0 1-3034,0 0-3698</inkml:trace>
  <inkml:trace contextRef="#ctx0" brushRef="#br0" timeOffset="1596.22">1520 929 6035,'0'0'3906,"0"0"-2402,0 0-719,-5 24-129,1 16 416,-5 13-623,5 7-321,-10 4-128,5-8-256,5-12-561,-5-16-992,9-12-624,0-16-2753</inkml:trace>
  <inkml:trace contextRef="#ctx0" brushRef="#br0" timeOffset="2137.12">1631 901 6227,'0'0'3465,"0"0"-1506,-2 0-276,0 0-1590,1 1 0,-1-1 0,0 0 0,1 1 0,-1 0 0,1-1 0,-1 1 0,1 0 0,-1 0 0,1-1 0,0 1 0,-1 0 0,1 0 0,0 1 0,0-1 0,-1 0 0,1 0 0,0 1 0,0-1 0,0 0 0,1 1 1,-1-1-1,0 1-93,-17 41 303,16-36-70,-7 21 12,1 1-1,2-1 1,1 1 0,1 1-1,1-1 1,2 1 0,1 3-245,0-31-40,1-1 0,-1 1 0,1 0 1,-1-1-1,1 1 0,0-1 0,0 1 0,0-1 1,-1 1-1,1-1 0,0 0 0,1 1 0,-1-1 1,0 0-1,0 0 0,1 0 0,-1 0 0,0 0 1,1 0-1,-1 0 0,1 0 0,-1-1 1,1 1-1,0 0 0,-1-1 0,1 1 0,-1-1 1,1 0-1,0 0 0,0 1 0,0-1 40,1 0-42,1 1-1,-1-1 0,0 0 1,1 0-1,-1 0 0,0 0 1,0-1-1,1 1 1,-1-1-1,0 0 0,0 0 1,0 0-1,0 0 0,0-1 1,0 1-1,0-1 1,2-1 42,1-3-16,-1 0 1,0 0-1,0-1 1,-1 0-1,0 0 0,0 0 1,0 0-1,-1 0 1,0-1-1,-1 1 1,1-1-1,-2 0 1,1 0-1,0-4 16,1-22-283,-1 1 0,-2-32 283,0 33-158,0 31 179,0 0 0,0-1-1,0 1 1,0 0 0,0 0 0,0-1 0,-1 1 0,1 0 0,-1 0-1,1 0 1,0-1 0,-1 1 0,0 0 0,1 0 0,-1 0 0,0 0 0,0 0-1,1 0 1,-1 0 0,0 0 0,0 0 0,0 1 0,0-1 0,0 0-1,-1 0-20,-14-3-989,-1 7-4164,12 0-1472</inkml:trace>
  <inkml:trace contextRef="#ctx0" brushRef="#br0" timeOffset="2480">1787 917 5394,'0'0'7956,"0"0"-5203,0 0-1792,0 0-961,0 0-48,0 0-1137,0 0-3025,0 0-5282</inkml:trace>
  <inkml:trace contextRef="#ctx0" brushRef="#br0" timeOffset="2854.25">2193 961 672,'-14'0'7556,"-4"36"-4563,1 13-720,-6 11-592,-3 8-400,3-8-881,6-8-240,3-12-160,5-12-144,9-16-433,0-12-2464,0 0-3586</inkml:trace>
  <inkml:trace contextRef="#ctx0" brushRef="#br0" timeOffset="3204.66">2286 1250 10021,'0'-4'5346,"0"4"-3361,0 0-592,0 0-961,0 0-432,0 0-128,0 0-1265,0 0-3681,0 0-7444</inkml:trace>
  <inkml:trace contextRef="#ctx0" brushRef="#br0" timeOffset="4155.07">1903 3 4546,'0'0'7822,"0"0"-4127,0 0-1880,-2 0-695,-13-1-353,-26 0-345,39 1-441,0 0-1,0 0 0,0 0 1,0 1-1,0-1 0,0 1 1,0-1-1,0 1 1,0 0-1,1 0 0,-1 0 1,0 0-1,0 0 0,1 0 1,-1 0-1,-1 2 20,-7 10-84,1 1 1,0 1-1,0 0 0,2 0 1,0 0-1,0 1 0,2 0 1,0 0-1,0 1 1,2 0-1,0-1 0,1 1 1,1 0-1,0 8 84,1-23-923,80-2-2770,-65-8 3475,-15 7 246,1 1 0,-1-1 0,1 0 0,-1 1 1,1-1-1,0 1 0,-1-1 0,1 1 0,0-1 0,-1 1 0,1-1 0,0 1 0,0 0 0,-1-1 0,1 1 0,0 0 0,0 0 0,0 0 0,0 0 0,-1 0 0,1-1 0,0 1 0,0 1 0,0-1 0,0 0 0,-1 0 0,1 0 0,0 0 0,0 1 0,0-1 0,-1 0 0,1 1 0,0-1 0,0 0 0,-1 1-28,5 3 129,0 1-1,0 0 0,-1-1 0,0 2 1,0-1-1,0 0 0,-1 1 0,0 0 0,0 0 1,0 0-1,-1 0 0,0 0 0,0 1 1,0-1-1,-1 0 0,0 3-128,-1-1 453,1-7-392,-1-1 0,0 1 1,0 0-1,1-1 0,-1 1 1,0 0-1,0-1 0,0 1 1,0 0-1,0-1 0,0 1 1,0 0-1,0-1 0,0 1 1,0 0-1,0-1 0,-1 1 1,1 0-1,0-1 0,0 1 1,-1 0-1,1-1 0,0 1 1,-1-1-1,1 1 0,-1-1 0,1 1 1,-1-1-1,1 1 0,-1-1 1,1 1-1,-1-1 0,1 1 1,-1-1-1,1 0 0,-1 0 1,0 1-1,1-1 0,-1 0 1,0 0-1,1 1 0,-1-1 1,0 0-1,1 0 0,-1 0 1,0 0-1,0 0-61,-13-1-111,-29 3 447,41-2-605,0 0-1,0 1 1,-1-1 0,1 1-1,0 0 1,0 0 0,0 0-1,0 0 1,0 0 0,0 0-1,0 0 1,0 1-1,0-1 1,1 0 0,-1 1-1,-1 1 270,-10 18-13056,13-17 9961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19:48.03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161 343 5715,'0'-4'6403,"0"4"-4371,0 0-703,0 0-320,0 0-305,0 0 304,0 0-511,0 24-257,0 16 96,0 0 48,0 4-384,0 0-272,0-8-16,0 1-401,0-9-863,0-4-1618,0-4-1216,0-12-3233</inkml:trace>
  <inkml:trace contextRef="#ctx0" brushRef="#br0" timeOffset="348.81">0 559 3794,'0'-4'3265,"0"4"-271,0 0-401,5-4-512,22 0-593,4 0-911,0-4-257,5 0-320,-1-8-48,-3 4-416,-1-4-1697,-5 8-2337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20:07.8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33 384,'0'0'3108,"3"-1"-1507,14-5-1242,1 1 0,-1 0-1,1 2 1,0 0 0,0 0 0,14 1-359,8 0-335,-28 0-260,-1 2 1,0-1-1,0 1 1,3 1 594,-14 13 4052,0-7-3636,-1 0 0,0-1 0,0 1 0,-1 0 0,0-1-1,0 0 1,0 1 0,-1-1 0,0 0 0,0 0 0,-1 2-416,-11 13 521,0 0 0,-8 7-521,-7 10 189,-22 26 483,47-55-324,0 0 1,0 1-1,1-1 0,0 1 0,0 0 1,1 0-1,1 0 0,0 0 1,0 3-349,1 11 997,1-24-996,1 1-1,-1 0 1,1-1-1,-1 1 1,0 0-1,1-1 1,-1 1-1,1-1 0,0 1 1,-1-1-1,1 1 1,-1-1-1,1 1 1,0-1-1,-1 0 1,1 1-1,0-1 0,-1 0 1,1 0-1,0 1 1,0-1-1,-1 0 1,1 0-1,0 0 1,0 0-1,-1 0 0,1 0 1,0 0-1,0 0 1,-1 0-1,1 0 1,0-1-1,0 1 1,-1 0-1,1 0 0,4-1 8,163 13 889,-150-11-1117,-10-1-2,0 1 0,-1-2 0,1 1-1,0-1 1,1 0 222,-6 0-591,-1 0-1,1 0 0,-1 0 1,1 0-1,-1 0 1,1 0-1,-1-1 1,0 1-1,0-1 1,2-1 591,5-5-5891</inkml:trace>
  <inkml:trace contextRef="#ctx0" brushRef="#br0" timeOffset="725.08">442 150 1489,'12'-1'11082,"3"1"-5230,19-3-2212,27-1-6490,-36 4 4396,53 0-1904,-76 14-157,-2-10 463,0 13-239,0 0 1,-2-1-1,-1 7 291,2-16-92,-1 0-1,0 0 1,0 0 0,-1 0-1,0-1 1,-1 1 0,1-1-1,-1 0 1,-3 4 92,-19 25-55,-5 5 1123,3 1 0,-6 15-1068,34-56 51,0 0 1,0 1-1,1-1 0,-1 0 0,0 1 1,1-1-1,-1 0 0,0 1 1,1-1-1,-1 0 0,0 0 0,1 1 1,-1-1-1,0 0 0,1 0 1,-1 0-1,1 0 0,-1 1 1,0-1-1,1 0 0,-1 0 0,1 0 1,-1 0-1,1 0 0,-1 0 1,1 0-1,-1 0-51,17 2 192,33 0 317,27-2-509,-20-1-179,-52 0-97,0 1 0,-1 0 0,1-1 1,-1 0-1,1 0 0,-1 0 0,1-1 0,2-1 276,17-12-7042,-14 3-994</inkml:trace>
  <inkml:trace contextRef="#ctx0" brushRef="#br0" timeOffset="1513.72">1132 78 4834,'-16'0'8629,"1"0"-4373,-65 0-2643,79 0-1592,-1 0 0,1 0 0,-1 1 1,1-1-1,0 1 0,-1-1 0,1 1 1,0 0-1,0-1 0,0 1 1,-1 0-1,1 0 0,0 0 0,0 0 1,0 0-1,0 0 0,0 0 1,1 0-1,-1 0 0,0 1-21,-16 30 118,13-23-29,-3 5-25,-11 20 732,-8 28-796,21-49-159,2-1 0,-1 1 0,1 1 0,1-1 0,1 0 0,0 0-1,0 1 160,15-14-619,-3 0 540,1-1-1,-1-1 1,0 0-1,0-1 1,0 0-1,-1 0 1,1-1-1,-1-1 1,0 0-1,5-3 80,-10 6 132,0 0 0,0 1 0,0-1-1,0 1 1,0 0 0,0 0-1,0 1 1,0-1 0,1 1 0,1 0-132,-4 0 44,-1 0 0,1 1 0,0-1 0,-1 0 1,1 1-1,0 0 0,-1 0 0,1-1 0,-1 1 1,1 1-1,-1-1 0,0 0 0,1 1 0,-1-1 0,0 1 1,0-1-1,0 1 0,0 0 0,0 0 0,0 1-44,1 3 51,1 1 1,-2 0-1,1-1 0,-1 1 0,0 0 0,-1 0 0,1 1 0,-2-1 0,1 0 0,-1 3-51,1 16 529,-2 0 0,-2 5-529,3-28 60,-1 0-1,0 0 1,1 0-1,-1 0 1,0-1 0,-1 1-1,1 0 1,0-1-1,-1 1 1,0-1 0,1 0-1,-1 1 1,0-1-1,0 0 1,0 0 0,0 0-1,-1 0 1,1 0-1,-1-1 1,1 1 0,-1-1-1,1 0 1,-1 1-1,0-1 1,0 0 0,1-1-1,-1 1 1,-3 0-60,-10 2 191,0-1 0,0 0 1,0-1-1,-13-1-191,20 0 31,-32 1 88,18 0-785,0-1 1,0-1-1,-5-1 666,27 2-326,-1 0-1,1-1 1,0 1 0,-1-1-1,1 1 1,-1-1-1,1 1 1,0-1 0,0 0-1,-1 0 1,1 1 0,0-1-1,0 0 1,0 0-1,0-1 327,-1-2-5671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6T23:20:11.5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41 7443,'0'0'4066,"0"0"-1966,0 0-926,0 3-254,0 48 470,1 10-972,-3 0 0,-2 0 0,-5 19-418,-2 9-37,9-57 9,-2 0 0,-5 15 28,3-9 21,6-31-8,-1 1 1,0 0-1,-1 0 0,0-1 1,0 1-1,-1-1 0,-2 5-13,4-10 94,1-2 37,0 0 93,0 0 224,0 0 48,2-23 1,-2 1 0,0 0-1,-3-14-496,0-25 311,3-184-7,0 232-296,1 0-1,0-1 1,1 1-1,0 0 1,1 0-1,1 0 1,0 1-1,1-1 1,0 1-1,0 0 1,2 0-1,0 1 1,0-1-1,1 2 1,0-1 0,0 1-1,9-7-7,-13 13 1,0 1 0,1 0 0,-1 1 0,1-1 0,0 1 0,-1 0 0,1 0 0,0 0 0,0 1 0,0 0 0,0 0 0,4-1-1,6 1-41,1 0 0,-1 1-1,11 2 42,-23-2-7,0 0 0,0 1 0,0 0 0,-1-1 0,1 1-1,0 0 1,0 1 0,-1-1 0,1 0 0,0 1 0,-1 0 0,1-1 0,-1 1 0,0 0 0,1 1 7,1 2-12,1 0 0,-1 0 1,0 0-1,-1 1 1,1-1-1,-1 1 1,0 1 11,4 10-58,-1 0 1,0 0 0,-2 1 0,3 16 57,-7-33-28,2 8-332,0 0 0,-1 0 0,-1 0 0,1 0 0,-1 0 0,-1 0 0,0 4 360,-1-10-220,1 0 0,-1-1 0,1 1 0,-1 0 0,0-1 0,0 1 0,0-1 0,0 0 0,0 0 0,-1 0 0,1 0 0,-1 0 0,0 0 220,-38 24-3010,36-23 2517,1-1 301,3-2 261,1 0 150,0 0 19,0 0-17,3 5 1321,41 24 400,-33-23-1731,0 1 1,0 0 0,-1 0 0,3 4-212,-10-8 43,-1-1-1,0 0 1,0 1 0,0 0-1,0-1 1,0 1-1,0 0 1,-1 0 0,1 0-1,-1 0 1,0 0 0,0 0-1,0 1 1,0-1-1,0 0 1,-1 1 0,0-1-1,0 1-42,1 10 548,-1-10-377,1 0 0,-1 1-1,0-1 1,0 0 0,0 1 0,-1-1 0,0 0 0,0 0 0,0 1 0,0-1 0,0 0 0,-1 0 0,-1 2-171,-3 1 176,0 0 1,0-1 0,-1 0 0,0 0 0,0 0-1,0-1 1,-8 4-177,-61 31 911,53-29-730,-8 3-313,0-1 0,-22 5 132,15-10-1055,22-7-3389,16-5 1189,4-12-1843,14-1-3501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1.5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16 667 8036,'-1'0'554,"1"0"-1,-1 0 1,1 0 0,-1 0 0,1 0 0,-1 0 0,1 0 0,-1 0 0,1 0 0,-1 1-1,1-1 1,-1 0 0,1 0 0,-1 1 0,1-1 0,0 0 0,-1 1 0,1-1-1,-1 0 1,1 1 0,0-1-554,-5 13 3979,5 20-5602,1-19 2747,-1 14-1010,-1-13-104,1 1 0,1 0 1,0-1-1,1 1 0,0-1 1,4 9-11,76 249-267,-77-257 194,0-1 0,2 0 0,-1 0 0,5 5 73,-9-16-31,1 1 0,0 0 1,0-1-1,1 0 0,-1 0 0,1 0 0,0 0 1,0 0-1,0-1 0,0 0 0,1 1 0,-1-2 1,1 1-1,3 1 31,-7-3-12,1-1 0,-1 1 0,1-1-1,-1 1 1,1-1 0,-1 0 0,1 1 0,-1-1 0,1 0 0,0 0 0,-1 0-1,1 0 1,-1 0 0,1 0 0,0-1 0,-1 1 0,1 0 0,-1-1-1,1 0 1,-1 1 0,1-1 0,-1 0 0,0 1 0,1-1 0,-1 0 0,0 0-1,1 0 1,-1 0 0,0-1 0,0 1 0,0 0 0,0 0 0,0-1 0,0 0 12,3-5 5,-1 0 1,-1-1 0,1 1 0,-1-1 0,0 0 0,0-5-6,3-10 11,6-36 7,-3 0 0,-2 0 0,-2 0-1,-3-8-17,1-24 36,6-8-36,-4 48-176,-4 51 123,0 0-86,0 0-467,0 0-848,0 0-1574,0 0-2689</inkml:trace>
  <inkml:trace contextRef="#ctx0" brushRef="#br0" timeOffset="1091.33">1192 947 8036,'-13'-4'5522,"4"4"-3457,4 0-976,1 0-1089,4 0-48,0 0-1825,0 0-2641,0 0-5731</inkml:trace>
  <inkml:trace contextRef="#ctx0" brushRef="#br0" timeOffset="1420.57">1330 931 6787,'0'0'5331,"0"0"-1826,0 0-976,0 4-784,5 28-480,3 4-609,-3 9-512,-5 3-144,0-4-80,0 4-432,0-8-689,0-12-992,0-12-2689,0-8-5187</inkml:trace>
  <inkml:trace contextRef="#ctx0" brushRef="#br0" timeOffset="1421.57">1531 1176 8420,'-5'0'8724,"1"0"-6579,4 0-865,0 0-975,0 0-305,0 0-1281,-5 0-3441,5 0-10085</inkml:trace>
  <inkml:trace contextRef="#ctx0" brushRef="#br0" timeOffset="339.96">666 947 1969,'0'0'9220,"0"12"-5842,0 20-1089,0 8-753,0 1-1039,0 3-401,0-4-96,0 0-304,0-4-465,0-4-816,0-8-1280,0-8-1041,0-12-3761</inkml:trace>
  <inkml:trace contextRef="#ctx0" brushRef="#br0" timeOffset="763.08">822 995 9108,'0'0'3791,"0"0"-352,-4 2-2278,1 5-987,0 0 1,1-1-1,0 1 0,0 0 1,0 0-1,1 0 1,0 0-1,1 2-174,-1-5 51,-1 35-99,0-1 0,4 16 48,-1 5-240,-1-58 229,0 0 1,0 0-1,0 0 1,0 0-1,0 0 1,0 0-1,0 0 1,0 0-1,0 0 1,1 0-1,-1 0 1,0 0 0,1 0-1,-1 0 1,1 0-1,-1-1 1,1 1-1,0 0 1,-1 0-1,1 0 1,0-1-1,-1 1 1,1 0 0,0-1-1,0 1 1,0 0 10,1-1-27,0 1 0,0-1 0,0 1 1,0-1-1,0 0 0,0 0 1,0 0-1,0 0 0,0 0 1,0-1-1,0 1 0,0 0 1,1-1 26,-1 0-36,0 0 0,1 0 1,-1 1-1,0-2 0,0 1 1,0 0-1,0 0 0,-1-1 1,1 1-1,0-1 0,0 1 1,-1-1-1,1 0 1,-1 0-1,1 0 36,18-34-285,-12 20 133,-4 8 141,0-1 0,0 0-1,-1-1 1,0 1-1,0-1 1,-1 1 0,-1-1-1,1 0 1,-2 1-1,1-1 1,-1-4 11,-1 13 9,0 0 1,1 0-1,-1 0 1,0-1-1,1 1 1,-1 0-1,0 0 0,0 0 1,0 0-1,0 0 1,0 1-1,0-1 0,0 0 1,0 0-1,-1 1 1,1-1-1,0 1 0,0-1 1,-1 1-1,1-1 1,0 1-1,-1 0-9,-32-10-2723,26 10-1505,7 0-3584</inkml:trace>
  <inkml:trace contextRef="#ctx0" brushRef="#br0" timeOffset="2165.67">434 61 9444,'-4'0'3474,"4"0"-1457,0 0-577,0 8-1183,0 16-65,0 4-192,0 12-32,0-4-128,0 4-321,0 5-159,0-9-240,0-4-737,0-8-1200,4-8-2226</inkml:trace>
  <inkml:trace contextRef="#ctx0" brushRef="#br0" timeOffset="2791.87">706 1 5074,'-42'0'7532,"-22"0"-9136,63 0 1509,0 0 1,0 0-1,1 0 0,-1 0 0,0 1 0,0-1 0,0 0 0,0 0 0,1 1 0,-1-1 0,0 0 0,0 1 0,0-1 1,1 1-1,-1-1 0,0 1 0,1 0 0,-1-1 0,0 1 0,1 0 0,-1-1 0,1 1 0,-1 0 0,1 0 0,0-1 0,-1 1 1,1 1 94,-7 26-1652,6-17 1142,-2 15 962,1 0 0,1 0 0,2 13-452,-1-1 1618,1-37-1639,0 0 0,-1-1 0,1 1 0,0-1 0,0 1 0,0-1 0,0 0 0,-1 1 0,1-1 0,0 0 0,0 0 0,0 0 0,0 1 0,0-1 0,0 0 0,0 0 0,0 0 0,0-1 0,0 1 0,1 0 21,23-3-292,-23 1 274,1 0 1,0 1-1,-1-1 1,0 0-1,1 0 1,-1-1-1,0 1 0,0 0 1,0-1-1,0 0 1,0 0 17,-1 1 47,0 0 1,0 0-1,1 0 1,-1 0-1,1 0 1,-1 0-1,1 1 1,-1-1-1,1 0 1,0 1-1,0 0 1,0-1-1,0 1 1,0 0-1,0 0 1,0 0-1,0 0 1,0 1-1,1-1 1,-1 0-1,0 1 0,0 0 1,2-1-48,3 2 252,0-1 1,0 1-1,0 0 0,1 1 1,-2 0-1,1 0 1,0 0-1,0 1 0,-1 0 1,6 3-253,-8-3 266,0-1 0,0 0 0,-1 1 0,1 0 0,-1 0 0,0 0 0,0 0 0,0 1 0,0-1 0,0 1 0,-1 0 0,0-1 0,1 1 0,-1 0 0,-1 1 1,1-1-1,-1 0 0,1 1-266,0 14 1360,0-1 1,-1 1-1,-2 15-1360,1-10 603,0-21-560,0 0 0,0 0 0,-1 0-1,1-1 1,-1 1 0,1 0-1,-1-1 1,0 1 0,0-1-1,0 1 1,-1-1 0,1 1-1,0-1 1,-1 0 0,0 1 0,1-1-1,-1 0 1,0 0 0,0 0-1,0 0 1,-1-1 0,1 1-1,0-1 1,-1 1 0,1-1-1,-1 0 1,1 0 0,-1 0 0,1 0-1,-2 0-42,-11 3 14,0-1 0,0-1-1,0 0 1,0-1 0,-6-1-14,-20 3-592,29 0-649,10 10-4241,2 2-1105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9.2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120 0 6339,'-2'0'1694,"0"0"1,-1 0-1,1 1 0,-1-1 1,1 1-1,0-1 0,0 1 0,-1 0 1,0 0-1695,-14 13 4824,13-8-5205,1 0 0,0 0 0,0 0 0,0 0 0,0 0 0,1 1 381,-7 16 1552,0-4-1486,1 1-1,1-1 1,1 2-1,0-1 0,2 0 1,0 1-1,2 0 0,-1 17-65,3 99-192,1-129 97,0 0 1,0-1-1,0 1 0,1-1 0,0 1 0,1-1 1,0 0-1,0 0 0,0 0 0,1 0 1,0-1-1,0 1 0,1-1 0,0 0 0,0 0 1,0-1-1,1 0 0,0 1 0,0-2 0,0 1 1,0-1-1,1 0 0,0 0 0,0-1 0,0 0 1,0 0-1,0-1 0,1 0 0,-1 0 0,1 0 1,-1-1-1,4 0 95,-2 0-539,1-1 0,-1 0 0,1 0 0,-1-1 0,0-1 0,3 0 539,-8 1-516,0-1-1,1 0 1,-1 0 0,0 0 0,0 0 0,0-1-1,0 0 1,0 0 0,-1 0 0,1 0 0,-1 0 0,2-4 516,31-33-8442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2.3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0 10565,'20'6'9395,"5"7"-6764,25 21-3825,-39-26 2183,14 10-686,-1 0 0,-1 2-1,-1 0 1,14 18-303,-28-29 66,0 1-1,-1 0 1,0 0 0,-1 1 0,0 0-1,-1 0 1,0 0 0,-1 1-1,0-1 1,-1 1 0,0 0-1,-1 0 1,0 1-66,1 23 290,-2-1 0,-2 0 0,-3 19-290,2-43 32,-1 0 0,0 0 0,-1 0 0,0 0 0,-1-1-1,0 0 1,-1 0 0,0 0 0,0 0 0,-1-1 0,0 0 0,-1-1 0,0 0 0,-7 6-32,1-2-49,0 0 0,-1-1 0,0-1 0,-1 0 1,0-1-1,0-1 0,-1 0 0,-16 5 49,23-11-405,1-1-1,0 1 1,-1-1 0,1-1 0,-1 0 0,1 0 405,3 0-725,6 0 579,0 0 0,-1 0 1,1 0-1,0 0 0,0 0 1,-1 0-1,1 0 0,0 0 1,-1 0-1,1 0 0,0-1 1,0 1-1,-1 0 0,1 0 1,0 0-1,0 0 0,0-1 1,-1 1-1,1 0 0,0 0 1,0 0-1,0-1 0,-1 1 1,1 0-1,0 0 0,0-1 1,0 1-1,0 0 0,0-1 1,0 1-1,0 0 0,-1 0 1,1-1-1,0 1 0,0 0 1,0-1-1,0 1 0,0 0 1,0 0-1,0-1 0,1 1 0,-1 0 1,0-1-1,0 1 0,0 0 1,0 0-1,0-1 146,0-3-2189,0-18-8467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0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54 8836,'-9'14'1351,"4"-6"-597,-1 0 0,1 1-1,0-1 1,0 1 0,1 0 0,0 0 0,1 0 0,0 1-1,0-1 1,1 1 0,1-1 0,-1 11-754,1 2 714,0-14-548,1 1-1,0-1 0,1 0 1,-1 1-1,2-1 1,-1 0-1,2 6-165,-2-12-2,1 1 0,-1-1 0,0 0 0,1 0 0,-1 0 0,1 1 0,0-1 0,-1-1 0,1 1 0,0 0-1,0 0 1,1-1 0,-1 1 0,0-1 0,0 1 0,1-1 0,-1 0 0,1 0 0,-1 0 0,1-1 0,-1 1 0,1 0 0,-1-1 0,1 0 0,0 0 0,-1 1 0,1-1 2,7 0-27,1 1 1,-1-1 0,0 0 0,1-1 0,6-2 26,-13 3 0,0-2 1,0 1-1,1 0 0,-1-1 1,0 0-1,0 0 1,-1 0-1,1-1 0,0 1 1,-1-1-1,1 0 1,-1 1-1,0-2 0,1-1 0,2-1 14,0-1-1,-1 0 0,0-1 1,0 1-1,-1-1 0,0 0 1,0 0-1,-1-1 0,0 1 1,-1-1-1,1 1 0,-2-1 1,1 0-1,-1 0 0,-1 0 1,1-1-14,-1-17 14,1 13 37,0-1 0,-2 0 0,-1-9-51,2 21-3,-1 0 0,1 0 0,-1 0-1,0 0 1,0 0 0,0 0 0,0 0 0,0 1-1,-1-1 1,1 0 0,-1 1 0,0-1 0,0 1-1,0 0 1,0-1 0,0 1 0,0 0 0,0 0-1,-2 0 4,4 1-65,0 1-1,-1 0 1,1 0 0,0-1-1,-1 1 1,1 0-1,0 0 1,-1-1-1,1 1 1,-1 0-1,1 0 1,0 0-1,-1 0 1,1-1 0,-1 1-1,1 0 1,0 0-1,-1 0 1,1 0-1,-1 0 1,1 0-1,-1 0 1,1 0-1,0 0 1,-1 1-1,1-1 1,-1 0 0,1 0-1,0 0 1,-1 0-1,1 1 1,0-1-1,-1 0 1,1 0-1,0 0 1,-1 1-1,1-1 1,0 0 0,-1 1-1,1-1 1,0 0-1,0 1 1,-1-1-1,1 0 1,0 1-1,0-1 1,0 1-1,-1-1 66,0 21-4169,1-19 3722,0 22-6412</inkml:trace>
  <inkml:trace contextRef="#ctx0" brushRef="#br0" timeOffset="437.44">434 50 1857,'-18'-4'11208,"3"7"-4970,13-1-5900,0-1 0,1 0 0,-1 1-1,0-1 1,0 1 0,1 0 0,-1-1 0,1 1 0,0 0-1,-1 0 1,1 0 0,-1 2-338,-2 7-363,0-1-1,0 1 0,1 0 1,1 0-1,-1 4 364,2-7 1127,-2 11-1009,1 0 0,1 1-1,1 14-117,1-13 66,-1-19-67,0 1 0,0-1 1,0 0-1,1 1 0,0-1 0,-1 0 0,1 1 0,0-1 0,0 0 0,0 0 0,0 0 0,0 0 0,1 0 1,-1 0-1,1 0 0,-1 0 0,1-1 0,0 1 0,-1 0 0,1-1 0,0 0 0,0 1 0,0-1 0,0 0 1,1 0-1,-1 0 0,0 0 0,0 0 0,1-1 0,1 1 1,6 2-108,0-2 0,0 1 0,0-1 0,1-1 0,-1 0 0,8 0 108,-12-1-58,-1-1 0,1 1 0,-1-1 0,0 0 0,0 0 0,0 0-1,0-1 1,0 1 0,0-1 0,-1-1 0,1 1 0,-1 0 0,0-1 0,0 0 0,0 0-1,-1 0 1,1-1 0,-1 1 0,0-1 0,0-1 58,2-2-14,0-1 0,0 0 0,-1 0 0,-1 0 0,1 0 1,-2-1-1,1 1 0,-1-1 0,-1 1 0,1-1 0,-1-3 14,-1-1 30,-2-21 353,2 34-358,-1 0 1,1 0-1,-1-1 1,1 1-1,-1 0 0,1 0 1,-1 0-1,0-1 0,0 1 1,0 0-1,1 0 0,-1 0 1,0 0-1,0 1 1,0-1-1,-1 0 0,1 0 1,0 0-1,0 1 0,0-1 1,-1 1-1,0-1-25,-5-2-103,0 1 0,-1 1 0,1-1 0,-1 1 0,0 0 0,1 1 0,-1-1 0,0 2 0,1-1 0,-2 1 103,9-1-114,-1 0 0,1 0 1,-1 1-1,1-1 0,0 0 0,-1 0 0,1 0 0,-1 0 0,1 1 0,-1-1 0,1 0 0,0 0 1,-1 1-1,1-1 0,0 0 0,-1 1 0,1-1 0,0 0 0,-1 1 0,1-1 0,0 1 0,0-1 0,-1 1 114,-4 20-5978</inkml:trace>
  <inkml:trace contextRef="#ctx0" brushRef="#br0" timeOffset="859.28">861 119 5667,'-10'-1'3965,"-13"2"2576,21 0-6370,1-1 0,0 1 1,-1-1-1,1 1 1,0-1-1,0 1 0,0 0 1,-1-1-1,1 1 0,0 0 1,0 0-1,0 0 1,0 0-1,0 0 0,1 0 1,-1 0-1,0 0-171,-5 10 222,0 0 0,0 0 0,1 1 0,1-1 0,0 1 0,0 0 0,2 0 0,-2 8-222,0 12 201,1 0-1,2 25-200,1-55-3,0 1 0,1-1 0,-1 1-1,0-1 1,1 1 0,0-1 0,-1 0 0,1 1-1,0-1 1,0 0 0,1 0 0,-1 1 0,0-1 0,1 0-1,-1 0 1,1-1 0,0 1 0,0 0 0,-1 0-1,1-1 1,0 1 0,0-1 0,1 0 0,-1 1 0,0-1-1,0 0 1,1 0 0,-1-1 0,0 1 0,1 0 0,-1-1-1,2 1 4,9 1-77,1-1 0,-1 1-1,1-2 1,-1 0 0,6-1 77,-14 0-10,0 0 1,0 0-1,-1-1 0,1 0 1,0 0-1,-1 0 0,0 0 1,1 0-1,-1-1 0,0 0 1,0 0-1,0 0 0,-1 0 1,1-1-1,-1 0 0,0 1 1,0-1-1,0 0 0,0-1 10,9-14 70,0 0-1,-1-1 0,3-11-69,-10 23 52,-1-1 1,1 0-1,-2-1 0,1 1 1,-1 0-1,-1-1 0,0 1 1,0-1-1,-1 1 0,0-1 0,0 0 1,-1 1-1,-2-9-52,2 15 42,-1 1 0,1 0 0,-1 0-1,1 0 1,-1 0 0,0 0 0,0 0-1,1 1 1,-1-1 0,-1 0 0,1 1 0,0 0-1,0-1 1,0 1 0,-1 0 0,1 0 0,-1 0-1,1 0 1,-1 1 0,0-1-42,-1 0 26,-9-3-63,-1 0 1,0 1-1,0 1 0,-8-1 37,-11 2-3287,18 1-1966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9.8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5827,'0'0'7795,"0"0"-3457,0 0-1633,0 0-1104,0 0-480,0 12-369,0 8-288,0 12-176,0 4-160,0 4-64,0 4-64,0-12-16,0 4-176,4-8-128,5-12-448,0-4-561,9-12-1808,4 0-5139</inkml:trace>
  <inkml:trace contextRef="#ctx0" brushRef="#br0" timeOffset="518.02">393 85 3794,'-5'-3'8367,"-7"1"-3741,-14 3-1078,20-1-2657,4 0-839,1 0 0,0 0 0,-1 1 0,1-1 0,0 1 0,-1-1 0,1 1 0,0-1 0,0 1 0,-1 0 0,1-1 0,0 1 0,0 0 1,0 0-1,0 0 0,0 0 0,0 0 0,0 0 0,1 0 0,-1 0 0,0 1 0,0-1-52,-14 32 287,11-23-137,-1 6 1,1 0 0,0 0 0,1 1 0,1-1 0,1 1 0,0-1 0,1 1 0,2 9-151,-2 9 118,0-31-108,0 0 0,1 0 0,-1 0 0,1 0 0,-1 0 0,1 0 0,0 0 0,1 0 0,-1 0 0,1-1 0,0 1 0,0 1-10,0-3-3,-1-1 0,1 1 0,-1 0 0,1 0 0,0-1 0,0 1 0,0-1 0,0 1 0,0-1 0,0 0 1,0 0-1,0 0 0,0 0 0,1 0 0,-1 0 0,0-1 0,1 1 0,-1-1 0,1 1 0,0-1 3,2 0-30,0 1-1,0-1 1,0 0-1,0-1 1,0 1 0,0-1-1,0 0 1,0 0-1,0-1 1,-1 1 0,1-1-1,-1 0 1,1 0-1,-1-1 1,3-1 30,1-3-29,0 0 0,0 0 0,-1-1 0,0 0 0,-1 0 0,6-10 29,9-13-132,-1-1-1,-1-2 0,0-4 133,-12 23-72,-1-1 0,-1 1 0,0-1 0,-1 0 0,0 0 0,-2 0 1,0 0-1,0-12 72,-2 27 12,-1 1 0,1-1 1,0 0-1,0 1 0,-1-1 1,1 0-1,0 1 1,-1-1-1,1 1 0,-1-1 1,1 1-1,-1-1 0,1 1 1,-1-1-1,1 1 0,-1-1 1,1 1-1,-1-1 0,1 1 1,-1 0-1,0-1 1,1 1-1,-1 0 0,0 0 1,1 0-1,-1-1 0,0 1 1,1 0-1,-1 0 0,0 0 1,0 0-1,0 0-12,-29-1 252,23 2-211,-29-3-34,24 1-257,0 0 0,0 1 0,0 0 0,0 1 0,0 0 0,0 1 0,0 1 0,0 0 250,11-3-241,-1 1 1,1 0-1,-1 0 0,1 0 0,-1 0 0,1 0 1,0 0-1,-1 0 0,1 0 0,0 1 1,0-1-1,0 1 241,-6 14-6136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47.7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88 192,'0'0'2871,"0"0"-510,0 0 264,0 0-77,0 0-465,0 0-191,0 0-457,0 0-533,0 2-336,2 23-315,1-1 0,1 0 1,6 22-252,6 39 291,-9 22-460,-5-54-566,3 7 735,3-36-1026,-8-23 900,1-1 0,-1 0 0,0 1 0,1-1 0,-1 0 0,0 1 0,1-1 0,-1 0 0,0 1 1,1-1-1,-1 0 0,1 0 0,-1 0 0,0 1 0,1-1 0,-1 0 0,1 0 0,-1 0 0,1 0 0,-1 0 1,1 0-1,-1 0 0,1 0 0,-1 0 0,1 0 0,-1 0 0,0 0 0,1 0 0,-1 0 0,1 0 0,-1 0 1,1-1-1,-1 1 0,1 0 0,-1 0 0,0 0 0,1-1 0,-1 1 0,1 0 0,-1-1 0,0 1 1,1 0-1,-1-1 0,0 1 0,0 0 0,1-1 0,-1 1 0,0-1 0,0 1 0,0-1 0,1 1 0,-1 0 1,0-1 125,17-32-9725</inkml:trace>
  <inkml:trace contextRef="#ctx0" brushRef="#br0" timeOffset="532.47">290 0 4674,'-2'0'911,"0"0"0,0 1 0,0-1-1,0 0 1,0 1 0,0-1 0,0 1 0,0 0-1,0-1 1,0 1 0,0 0 0,0 1-911,-1 0 469,1 0-1,0 0 1,-1 0 0,1 0-1,0 0 1,0 0 0,1 1-1,-1 0-468,-4 6 30,1 1-1,1 0 1,0 0-1,-2 6-29,1-2 898,-2 11-711,2-1 0,0 1 0,2 1-1,0-1 1,2 0 0,1 1 0,1 1-187,-1-7-24,0-13 7,0 0 0,1-1 1,-1 1-1,1 0 1,1-1-1,-1 1 1,1-1-1,0 0 1,1 1-1,0-1 0,1 3 17,-2-6-48,1 0 0,-1 0 0,0 0 0,1 0 0,-1-1 1,1 1-1,0-1 0,0 0 0,0 0 0,0 0 0,0 0 0,1 0 0,-1-1 0,0 0 0,1 1 0,-1-1 0,1 0 0,-1-1 0,1 1 0,0-1 0,3 1 48,3-1-226,1 1 0,-1-1 0,0-1 1,1 0-1,-1 0 0,2-1 226,-8 0-30,0 1-1,0 0 1,0-1 0,0 0 0,0 0-1,0 0 1,0-1 0,-1 1 0,1-1-1,-1 0 1,0 0 0,0 0-1,0 0 1,0-1 0,0 0 30,4-5 11,-1 0 1,-1 0-1,0-1 0,0 0 1,-1 0-1,0 0 0,0 0 0,-2-1 1,2-4-12,-1-4 264,-1 1 1,-1-1 0,-1 0-1,-2-18-264,2 34 64,-1 0-1,1 0 0,-1 0 1,0 0-1,0 0 0,0 0 0,0 0 1,0 0-1,-1 0 0,0 0 1,1 1-1,-1-1 0,0 1 0,0-1 1,0 1-1,-1 0 0,1 0 1,0 0-1,-1 0 0,1 0 0,-1 0 1,0 1-1,0-1 0,0 1 0,-2-1-63,-4-1 19,0 0 0,0 0-1,0 1 1,-1 1 0,1 0 0,-1 0-1,-8 1-18,17-1-63,0 1 0,1 1 0,-1-1 0,0 0-1,0 0 1,1 0 0,-1 0 0,0 0 0,1 1 0,-1-1-1,0 0 1,1 1 0,-1-1 0,0 0 0,1 1 0,-1-1-1,1 1 1,-1-1 0,1 1 0,-1-1 0,1 1 0,-1 0 0,1-1-1,-1 1 1,1 0 0,0-1 0,-1 1 0,1 0 0,0-1-1,0 1 1,-1 0 0,1-1 0,0 1 63,-1 29-5194,1-18 547,0 4-4363</inkml:trace>
  <inkml:trace contextRef="#ctx0" brushRef="#br0" timeOffset="907.38">580 44 9973,'-2'0'487,"0"0"1,0 1-1,0-1 1,0 0-1,0 1 0,0-1 1,0 1-1,1-1 1,-1 1-1,0 0 1,0 0-1,1 0 1,-1 0-1,0 0 1,1 0-1,-1 1 1,1-1-1,-1 0 1,1 1-1,0 0-487,-2 1 296,1 1 0,-1 0 0,1 0 0,0 0 0,0 0 0,1 1 0,-1-1 0,1 0 0,0 1-296,-2 13 105,1 0-1,0 0 0,1 0 1,1 4-105,0-20 239,0 26 56,1 29 6,0-53-295,-1-1 0,1 1 0,0 0 0,0-1 0,1 1 0,-1-1 0,1 1 0,-1-1 0,1 0 0,0 1 0,1-1 0,-1 0 1,1 0-7,0 1-5,0 0 0,1-1 0,0 1 0,0-1 0,0 1 0,0-1 0,1 0 0,-1-1 0,1 1 0,-1-1 0,1 0 0,0 0 0,0-1 0,0 1 0,0-1 0,0 0 0,0 0 0,1-1 0,-1 1 0,0-1 0,4-1 5,-6 1-8,-1 0-1,1-1 0,0 1 0,0-1 0,0 0 0,0 0 0,-1 0 0,1 0 0,0 0 0,-1-1 0,1 1 1,-1-1-1,1 1 0,-1-1 0,0 0 0,2-2 9,4-4-20,0-2 0,0 1-1,3-7 21,-2 3-13,4-4-80,-2 0-1,9-16 94,-17 26-39,0 1-1,0-1 1,-1 0 0,1 0-1,-2 0 1,1 0-1,-1-1 1,0 1 0,0-5 39,0-1-9,-2-15 3,1 27 8,-1 0-1,1 0 1,0 0-1,-1-1 1,1 1 0,-1 0-1,1 0 1,-1 0-1,0 0 1,1 0 0,-1 0-1,0 1 1,0-1-1,0 0 1,0 0 0,0 0-1,0 1 1,0-1-1,0 0 1,0 1-1,0-1-1,-12-3-68,1 1 0,-1 1 0,0 0 0,0 0 0,0 1 0,0 1 0,0 0 0,-3 1 68,-8-1-2067,23 4-3896,1 13-7297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19:56.6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7 421 2209,'-3'3'17361,"2"0"-15268,0 1-3661,1 24 2363,-1-16-716,1 0-1,0 0 1,0 0 0,2 0-1,-1 0 1,2 0 0,-1 0-1,3 3-78,14 27 3,19 29-3,9 17-54,-23-32-94,-16-34 131,1 0 0,1-1-1,1 0 1,1-1 0,1-1-1,0 0 1,7 6 17,-4-15-62,-16-9 36,1-1 1,-1 0-1,0 0 1,1 1-1,-1-1 1,1 0-1,-1 0 1,1 0-1,-1 0 1,0 0-1,1 1 1,-1-1-1,1 0 1,-1 0-1,1 0 0,-1 0 1,1 0-1,-1-1 1,1 1-1,-1 0 1,0 0-1,1 0 1,-1 0-1,1 0 1,-1-1-1,0 1 1,1 0-1,-1 0 1,1-1-1,-1 1 1,0 0-1,1 0 1,-1-1-1,0 1 0,1 0 1,-1-1-1,0 1 1,0-1-1,0 1 1,1-1 25,7-33 181,-1-1 0,-1-1 0,-2 1 0,-2-3-181,7-54 196,0-7 75,-6 55-464,8-39 193,-10 73-676,1 0 0,1 0 0,0 0 0,1 0 0,0 0 0,4-7 676,-4 13-1091,-3 4-497,-1 0-3907,0 0-1020</inkml:trace>
  <inkml:trace contextRef="#ctx0" brushRef="#br0" timeOffset="547.91">524 20 6499,'-1'-7'3621,"0"8"1150,-2 17 1164,2 46-5854,-1-28-21,2 0 0,1 0 0,4 16-60,-4-47-115,0 1 1,0 0-1,1-1 1,0 1-1,0-1 0,1 0 1,-1 1-1,4 2 115,-5-6-374,1 1 0,-1-1 1,1 0-1,0 0 0,0 0 0,0-1 0,0 1 0,0 0 1,0-1-1,0 0 0,0 1 0,1-1 0,-1 0 0,1 0 1,-1 0-1,1 0 0,-1-1 0,1 1 0,0 0 374,16-1-6808</inkml:trace>
  <inkml:trace contextRef="#ctx0" brushRef="#br0" timeOffset="907.28">738 0 10245,'-2'0'443,"0"0"0,0 1 0,0-1 1,0 0-1,0 0 0,0 1 1,0 0-1,0-1 0,0 1 0,0 0 1,0 0-1,0 0 0,1 0 0,-1 0 1,0 0-1,1 0 0,-1 1 0,0 0-443,-1 1 271,1 0-1,0 0 0,0 0 1,1 0-1,-1 0 0,1 1 0,-1-1 1,1 0-1,0 1 0,0 1-270,-1 12-162,0-1 0,1 1 0,0-1-1,2 12 163,0-6 514,-1-20-536,0 0 1,0-1-1,1 1 0,-1 0 1,1 0-1,-1-1 0,1 1 1,-1 0-1,1-1 0,0 1 1,0-1-1,0 1 0,0-1 1,0 1-1,0-1 0,1 0 1,-1 1-1,0-1 0,1 0 1,-1 0-1,0 0 0,1 0 1,0 0-1,-1-1 0,1 1 1,-1 0-1,1-1 1,0 1-1,0-1 0,-1 1 1,1-1-1,0 0 0,0 0 22,11 2-315,1-1 0,-1 0-1,0-1 1,7-1 315,2 0-340,-17 1 156,0 0 0,0 0 0,-1 0 0,1-1-1,0 0 1,0 0 0,-1 0 0,1 0 0,2-2 184,-6 2-58,1 0 0,-1 0 1,1 0-1,-1 0 0,1-1 1,-1 1-1,0-1 0,1 1 0,-1-1 1,0 0-1,0 1 0,0-1 1,-1 0-1,1 0 0,0 1 0,-1-1 1,1 0-1,-1 0 0,1 0 1,-1 0-1,0 0 0,0 0 0,0 0 1,0 0-1,0-1 58,0-11 62,1 12 22,-1-1 0,0 1-1,1 0 1,-1-1 0,0 1 0,0-1-1,0 1 1,-1 0 0,1-1-1,-1 1 1,1-1 0,-1 1 0,0 0-1,0 0 1,0-1 0,0 1-1,0 0 1,-1 0 0,1 0-1,0 0 1,-1 0 0,0 0 0,-1 0-84,-5-4 89,-1 1-1,-1 0 1,1 1 0,-1 0 0,1 1 0,-1 0 0,0 0 0,-6 0-89,-28-2-4764,35 7-294,0 9-2682</inkml:trace>
  <inkml:trace contextRef="#ctx0" brushRef="#br0" timeOffset="1478.71">644 746 2785,'-4'0'4194,"4"0"48,0 0-1505,0 0-800,0 0-512,0 0-625,0 0-159,0 0-289,0 8-224,0 12 256,0 0-352,0 4-64,4-4-64,5 5-832,4-5-849,1 0-1857,4-12-3649</inkml:trace>
  <inkml:trace contextRef="#ctx0" brushRef="#br0" timeOffset="1822.4">782 742 1649,'-13'20'2897,"8"0"-816,1 0 240,4-4-992,0 4-961,0 1-368,0-5-368,9-8-273,13 0-191,0-8-753,1 0-400,-1 0 417,0 0-529,-4-24 528</inkml:trace>
  <inkml:trace contextRef="#ctx0" brushRef="#br0" timeOffset="2150.5">920 746 384,'0'-24'2753,"0"0"97,0 8 159,-22 8-784,4 4-464,5 4-753,4 0-1008,0 0-128,9 0-1552,0 16-2194,0 4-2945</inkml:trace>
  <inkml:trace contextRef="#ctx0" brushRef="#br0" timeOffset="2151.5">1059 674 7331,'0'-4'5987,"0"4"-4578,0-4-1409,0 4-416,0-4-2626,0 4-4673</inkml:trace>
  <inkml:trace contextRef="#ctx0" brushRef="#br0" timeOffset="2479.69">1268 614 2529,'-9'0'14183,"0"0"-11046,-4 4-1440,-5 28-977,-4 12-608,-1 4-112,10 0-16,0 9-416,4-17-592,4 0-1586,5-12-2640,0-16-4899</inkml:trace>
  <inkml:trace contextRef="#ctx0" brushRef="#br0" timeOffset="2823.4">1424 867 3474,'0'0'12005,"0"0"-8307,0 0-1873,0 0-1201,0 0-624,0 0-240,0 0-1649,0 0-5731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0:15.8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5 1040,'0'0'1278,"0"0"112,0 0 16,0-1-864,0-1 5113,0 1 343,0 3-4848,0 47-618,0-44-2843,0-5 2206,0 0 1,0-1-1,0 1 1,0 0 0,0-1-1,0 1 1,0 0 0,0-1-1,0 1 1,0 0-1,-1-1 1,1 1 0,0 0-1,0-1 1,0 1-1,0 0 1,0 0 0,-1-1-1,1 1 1,0 0 0,0-1-1,0 1 1,-1 0-1,1 0 1,0 0 0,-1-1-1,1 1 1,0 0-1,0 0 1,-1 0 0,1 0-1,0 0 1,-1-1 0,1 1-1,0 0 1,-1 0-1,1 0 1,0 0 0,-1 0-1,1 0 1,0 0-1,-1 0 1,1 0 0,0 0-1,-1 0 1,1 0-1,0 1 1,-1-1 0,1 0-1,0 0 1,0 0 0,-1 0-1,1 0 1,0 1-1,-1-1 1,1 0 0,0 0-1,0 1 1,-1-1-1,1 0 1,0 0 0,0 1-1,0-1 105,-13 13-6197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0:16.6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273 688 5827,'0'0'3452,"0"-4"1103,0-9-3801,0-217 1773,0 229-2103,0 1-168,0 0-77,0 0 175,0 0 63,0 0-196,0 0-90,0 0 117,0 0 69,0 0 25,0 0-19,0 0-22,0 0-10,0 0 48,0 0-14,0 0-103,15 16 191,-3-13-431,1 0 0,0 0 0,-1-2 0,1 1 0,0-2 0,0 0 0,2 0 18,-14 0-2,13 0-41,-11 1 23,0-1-1,0 0 1,0 1-1,0-1 1,0-1-1,1 1 1,-1 0 0,0-1-1,0 1 1,0-1-1,0 0 1,0 0-1,0 0 1,0-1-1,-1 1 1,1-1-1,0 1 1,-1-1-1,1 0 1,-1 0-1,1 0 1,-1-1 20,3-3-7,-1-1 1,0 0 0,0 0-1,-1 0 1,0-1 0,0 1-1,0-1 1,-1 0 0,-1 1-1,1-1 1,0-7 6,0-17 86,-1 0 0,-3-14-86,1-1 63,2 5 2,0 9 489,-4-28-554,3 59 64,-1-1 0,1 1 0,-1-1 0,0 1 1,0-1-1,0 1 0,0-1 0,0 1 0,-1 0 0,1-1 0,0 1 1,-1 0-1,0 0 0,0 0 0,0 0 0,0 1 0,0-1 0,0 0 0,0 1 1,0-1-1,0 1 0,-1 0 0,1 0 0,-1 0 0,1 0 0,-1 0 1,1 1-1,-1-1 0,-2 0-64,-10-1 293,0 0 0,-1 1-1,1 1 1,-15 1-293,6 0-6,-10-2 79,16 0-78,1 1 0,-1 0 0,0 1 0,0 1 0,0 1-1,0 1 1,1 0 0,-9 4 5,12-2-63,1-1-140,0 0 0,0 1 0,1 0-1,0 1 1,0 1 0,1-1 0,0 2 0,-4 3 203,14-11-154,0 0 0,1 0 1,-1 0-1,0 0 0,0 1 0,0-1 1,1 0-1,-1 0 0,0 1 1,1-1-1,0 0 0,-1 1 1,1-1-1,0 0 0,-1 1 1,1 0 153,0 8-4711,0-5 697,0 3-8008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5.3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13 3265,'-13'0'5442,"11"-1"-4757,0 1 0,0 0 1,0 0-1,0 0 0,0 0 1,0 0-1,0 1 0,0-1 1,0 0-1,0 1 0,0 0 0,0-1 1,0 1-686,1 1 141,0-1 0,0 1 0,0-1 0,0 1 0,0-1 0,1 1 1,-1 0-1,1-1 0,-1 1 0,1 0 0,-1-1 0,1 1 0,0 0 0,0-1 1,0 1-1,0 0 0,0 0 0,1 1-141,2 11 999,-3-14-986,0 0 0,0 0 1,1 1-1,-1-1 0,0 0 1,0 0-1,0 0 0,1 0 0,-1 0 1,0 0-1,0 1 0,1-1 1,-1 0-1,0 0 0,0 0 1,1 0-1,-1 0 0,0 0 0,1 0 1,-1 0-1,0 0 0,0 0 1,1 0-1,-1 0 0,0 0 0,0-1 1,1 1-1,-1 0 0,0 0 1,0 0-14,2-1 0,-1 0-1,0 0 1,0 0 0,1 0 0,-1 0 0,0 0-1,0 0 1,0 0 0,0-1 0,-1 1 0,1 0 0,0-1-1,0 1 1,0-2 0,0-1 28,0-1-1,0 1 1,0-1-1,-1 1 1,1-1 0,-1 0-1,0-3-27,0 4 138,-7 4 753,4 1-843,0 0-1,1 0 1,-1 0-1,0 0 0,1 1 1,-1-1-1,1 1 1,0 0-1,-1 0 1,1 0-1,0 0 1,0 0-1,0 0 1,1 1-1,-1-1 1,0 1-1,1-1 1,0 1-1,-1 0-47,-1 2-13,0 0-1,0 1 1,1-1 0,-1 1-1,1-1 1,1 1 0,-1 0-1,1 0 1,-1 4 13,2-8-62,0-2-50,0 0-77,0 0 26,0 0-13,0 0-27,0 0-13,0 0-10,0-13 138,0 10-2652,0 3-2522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5.9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81 38 12358,'-6'27'4249,"7"18"-2765,0-22-1508,-1-21-2,0-1 1,0 0 0,0 1-1,0-1 1,1 0-1,-1 1 1,0-1-1,1 0 1,-1 1-1,1-1 1,0 0-1,-1 0 1,1 1 0,0-1-1,0 0 1,0 0-1,0 0 1,0 0-1,0 0 1,0 0-1,0 0 1,0-1-1,0 1 1,0 0 0,1-1-1,-1 1 1,0-1-1,1 1 1,-1-1-1,0 1 1,1-1-1,-1 0 1,0 0-1,1 1 1,-1-1 0,1 0-1,-1-1 1,0 1-1,1 0 1,-1 0-1,0 0 1,1-1-1,-1 1 1,0-1-1,1 1 1,-1-1-1,0 0 1,1 1 25,-1-1-29,0 0 0,0 0 1,0 0-1,0 0 0,0 0 0,-1 0 0,1 0 0,0 0 1,0-1-1,-1 1 0,1 0 0,0 0 0,-1-1 0,0 1 1,1 0-1,-1-1 0,0 1 0,1-2 29,2-29 260,-2 25-156,-1-61 3210,-26 68-1457,25 0-1865,-1 0 0,1 0 0,0 0 0,0 0 0,0 0 0,0 1 0,0-1 0,0 1 0,-1-1 0,1 1 0,0-1 0,0 1 0,0-1-1,1 1 1,-1 0 0,0-1 0,0 1 0,0 0 0,0 0 0,1 0 0,-1 0 8,-3 1-721,2-11 282,2 7 432,0 1 1,0-1-1,-1 0 1,1 1-1,-1-1 1,1 1-1,-1 0 0,0-1 1,1 1-1,-1-1 1,0 1-1,0 0 1,0 0-1,0-1 0,0 1 1,0 0-1,0 0 1,0 0-1,-1 0 1,1 0-1,0 0 0,-1 1 1,1-1-1,0 0 1,-1 1-1,1-1 1,-1 1-1,1-1 0,-1 1 1,0 0-1,1 0 1,-1-1-1,1 1 1,-1 0-1,1 0 0,-1 1 1,1-1-1,-1 0 1,0 1-1,1-1 1,-1 0-1,1 1 0,0 0 1,-1-1-1,1 1 1,-1 0-1,1 0 1,0 0-1,0 0 0,-1 0 1,1 0-1,0 0 1,0 0-1,0 0 0,0 0 1,0 1 6,-11 27-2305,2 7-2364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6.4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86 1 1489,'-2'0'367,"0"1"1,1-1 0,-1 1-1,1 0 1,-1-1 0,1 1 0,-1 0-1,1 0 1,0 0 0,-1 0-1,1 0 1,0 0 0,0 0 0,0 1-1,0-1 1,0 0 0,0 1-1,0-1 1,0 0 0,0 1-1,1-1 1,-1 1 0,1 0 0,-1-1-1,0 2-367,-11 49 1067,10-43-785,-3 34 397,5-37 62,0-26 176,0 18-798,-4-35 2391,4 35-2373,-1 0 1,0 0-1,0 0 0,0 0 1,0 0-1,0 0 1,-1 0-1,1 1 0,0-1 1,-1 0-1,0 1 1,1-1-1,-1 1 0,0 0 1,-1-1-138,3 1-49,-8-4 969,6 2-3747,2 3-2509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7.9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59 89 14022,'-1'0'438,"0"0"-1,0 0 1,0 0-1,0 1 1,0-1-1,0 0 1,0 1-1,0-1 1,0 0-1,0 1 1,0-1-1,0 1 1,1 0-1,-1-1 1,0 1-1,0 0 1,0-1-1,0 2-437,-11 20 2626,8-9-2810,1 0 1,1 0-1,-1 3 184,1 0 869,-5 36-456,2 1 1,3 0-1,2 9-413,0-59-19,0 1-1,1 0 1,-1 0-1,1 0 1,-1-1-1,1 1 1,0 0-1,1 0 1,-1-1-1,1 1 1,-1-1-1,1 0 1,0 1-1,0-1 1,1 0-1,-1 0 1,1 0-1,-1 0 1,1-1-1,0 1 0,0-1 1,0 0-1,1 1 1,-1-1-1,0-1 1,1 1-1,-1 0 1,1-1-1,-1 0 1,1 0-1,0 0 1,0 0-1,-1-1 1,1 1-1,3-1 20,2 0-367,0 0-1,0 0 0,0-1 0,0 0 1,0-1 367,-6 1-248,0 0 1,0-1-1,0 1 1,0-1-1,0 1 1,0-1-1,0 0 1,-1 0-1,1 0 1,0-1 0,-1 1-1,0-1 1,2-2 247,19-25-4594,0 1-4176</inkml:trace>
  <inkml:trace contextRef="#ctx0" brushRef="#br0" timeOffset="328.09">233 269 12326,'-7'5'9238,"5"5"-6171,2 18-4510,0-16 2410,0 33-689,1 65 186,-1-108-453,0 0 1,0 0-1,0 0 0,1 0 1,-1 0-1,1-1 1,-1 1-1,1 0 0,0 0 1,0-1-1,0 1 1,0 0-1,0-1 0,0 1 1,0-1-1,0 1 1,0-1-1,1 0 0,-1 0 1,1 1-1,-1-1 1,1 0-1,-1 0 0,1 0 1,0 0-1,-1-1 1,1 1-12,5 1 46,-1-1 1,0 0 0,0 0-1,1 0 1,-1-1 0,0 0 0,1 0-47,-4 0 2,-1 0 0,0 0 1,1-1-1,-1 1 0,0-1 1,1 1-1,-1-1 0,0 0 1,0 0-1,0 0 1,0 0-1,0 0 0,0-1 1,0 1-1,0-1 0,0 1 1,0-1-3,1-2 9,0 0 1,1 0-1,-1 0 1,-1 0-1,1-1 1,-1 1-1,1-1 1,-1 0-10,4-12 25,-1-1 1,0 1 0,-1-1 0,-1-2-26,-2 17-1,3-30-52,-1-1 0,-2 0 0,-2-24 53,0 2-1460,1 54 83,0 8-866,1 24-2909,2 2-6013</inkml:trace>
  <inkml:trace contextRef="#ctx0" brushRef="#br0" timeOffset="749.91">483 410 3794,'0'0'8147,"0"0"-4078,0 0-1777,0 0-721,0 0-602,0 0-249,0-5-304,-1-11-290,1 1 13,0 0 0,0 1-1,1-1 1,1 0-1,0 1 1,2-1 0,2-7-139,-6 21 10,1 0 0,-1 1 0,1-1 0,-1 0 0,1 0 0,0 0 0,0 1 0,-1-1 0,1 0 0,0 1 0,0-1 0,0 1 0,0-1 0,0 1 0,-1-1 0,1 1 0,0 0 0,0-1 0,0 1 0,0 0 0,0 0 0,0 0 0,0-1 0,0 1 0,0 0 0,1 0 0,-1 1 0,0-1 0,0 0 0,0 0-10,2 1 37,1 0 0,0-1 0,-1 2 0,1-1 1,-1 0-1,0 1 0,4 1-37,9 7 88,-11-6-114,-1-1 0,1 0 1,0 0-1,0-1 0,0 1 1,1-1-1,-1 0 1,0 0-1,1-1 0,-1 0 1,1 0-1,0 0 0,3 0 26,5-2-532,-11 0 587,0 1 0,0-1 0,0 1 1,0 0-1,0 0 0,-1 0 1,1 0-1,0 1 0,0-1 0,0 1 1,0-1-1,0 1 0,-1 0 1,1 0-1,0 1 0,-1-1 0,1 1 1,-1-1-1,2 2-55,2 5 147,0 0-1,-1 1 1,0 0 0,0 0 0,-1 0-1,-1 1 1,2 4-147,17 71 763,-19-74-701,4 19-88,-2 1 0,-1-1 0,0 19 26,-4-48-974,0-1-899,0-3-3513,0-14-7756</inkml:trace>
  <inkml:trace contextRef="#ctx0" brushRef="#br0" timeOffset="1360.36">1022 386 2289,'0'32'11098,"2"0"-6472,0-12-3775,0 1 0,2-1 1,3 11-852,9 25 508,-2 1 0,-3 0 0,-3 0 0,-2 1 0,-3 5-508,0-58 385,-1-14-205,-4-34-264,-2 1-1,-8-34 85,2 17 57,2-9-57,3-200-177,6 181-262,-1 86 424,0 0 0,0 0 0,0 0 0,0-1 0,0 1 1,0 0-1,0 0 0,1 0 0,-1 0 0,1-1 0,-1 1 0,1 0 0,-1 0 0,1 0 1,-1 0-1,1 0 0,0 0 0,0 0 0,-1 0 0,1 0 0,0 1 0,0-1 0,0 0 1,0 0-1,0 1 0,0-1 0,0 1 0,0-1 0,0 1 0,1-1 0,-1 1 1,0 0-1,0-1 15,6 0-76,-1 1 0,0-1 1,1 1-1,-1 0 0,1 1 1,0 0 75,6 0-74,-3 1 114,0 0 0,-1 0 1,1 1-1,-1 0 0,0 1 0,0 0 1,0 1-1,-1-1 0,1 2 1,4 3-41,-11-8 27,-1 0 0,0 1 1,1-1-1,-1 0 1,0 0-1,0 1 0,0-1 1,0 1-1,0-1 1,0 1-1,0 0 0,-1-1 1,1 1-1,-1 0 1,1-1-1,-1 1 1,1 1-28,1 33 1012,-2-28-762,0-6-211,-1 0-1,1 0 1,-1 0-1,1 1 1,-1-1-1,0 0 1,1 0-1,-1 0 1,0 0-1,-1 0 0,1 0 1,0-1-1,0 1 1,-1 0-1,1 0 1,-1-1-1,1 1 1,-1-1-1,-2 2-38,-5 3 60,0 0-1,0-1 1,-8 4-60,4-2 109,-10 5-45,0-1-1,0-1 0,0 0 0,-2-2 1,-7 1-64,18-6-1445,0-1 0,0 0 0,0-1 0,0-1 1445,15-2-4301,3-8-2366</inkml:trace>
  <inkml:trace contextRef="#ctx0" brushRef="#br0" timeOffset="1688.44">1414 1 7555,'0'0'5448,"0"0"-1446,0 0-1643,0 3-769,2 34-162,2 0 1,1 0 0,11 34-1429,-6-22 397,-1-1-1,-2 7-396,-2 151-160,-4-203 70,3 24-245,-3-26 140,-1 0 1,1-1-1,-1 1 1,1 0-1,-1 0 1,1-1-1,-1 1 1,1 0-1,0-1 1,0 1-1,-1 0 1,1-1-1,0 1 1,0-1-1,0 0 1,-1 1-1,1-1 1,0 0-1,0 1 1,0-1-1,0 0 0,0 0 1,0 0-1,0 0 1,0 0-1,0 0 1,0 0 194,16 0-8191</inkml:trace>
  <inkml:trace contextRef="#ctx0" brushRef="#br0" timeOffset="2082.67">1797 418 13046,'2'0'3940,"14"-5"-1472,-4-4-2169,0 1-1,0-1 1,-1-1-1,0 0 1,-1-1-1,2-2-298,-7 8 1,0-1-1,-1 0 0,0 0 1,0 0-1,-1 0 0,1-1 1,-1 1-1,-1-1 0,1 0 0,-1 1 1,0-1-1,-1 0 0,0-1 1,1-2-1,-2 0 1,0 10 1,1-1 0,-1 0 0,0 1 0,0-1 0,0 1 1,0-1-1,0 0 0,0 1 0,0-1 0,0 0 1,0 1-1,0-1 0,0 0 0,0 1 0,0-1 1,0 1-1,-1-1 0,1 0 0,0 1 0,0-1 1,-1 1-1,1-1 0,0 1 0,-1-1 0,1 1 0,-1-1 1,1 1-1,0-1 0,-1 1 0,1-1 0,-1 1 1,1 0-1,-1-1 0,0 1 0,1 0 0,-1 0 1,1-1-1,-1 1 0,0 0 0,1 0 0,-1 0 1,1 0-1,-1 0 0,0-1 0,1 1 0,-1 0 1,0 1-1,1-1 0,-1 0 0,0 0 0,1 0 0,-1 0-2,-10 0 139,1 0 109,-1-1-1,1 1 1,0 1 0,0 0-1,0 0 1,0 1 0,0 1-1,0-1 1,0 1 0,1 1 0,-1 0-1,-6 4-247,-8 8 273,1 1 0,0 1-1,1 1 1,2 1-1,0 0 1,1 2 0,1 0-1,0 1 1,2 1 0,-12 23-273,24-36 16,-1 0 1,1 1-1,1-1 0,0 1 1,0 0-1,1-1 0,0 3-16,0 20 162,2 28-162,0-29 100,0-32-99,0 0 0,0 0 0,0 0 0,0 0 0,1 0-1,-1 0 1,0 0 0,0 0 0,1 0 0,-1 0 0,0 0 0,1 0 0,-1 0 0,1-1 0,0 1 0,-1 0 0,1 0 0,-1 0-1,1-1 1,0 1 0,0 0 0,-1-1 0,1 1 0,0-1 0,0 1 0,0-1 0,0 1 0,0-1 0,0 1 0,0-1-1,0 0 0,4 1-8,-1 0 0,1 0 0,0-1 0,0 0 0,0 0-1,0 0 9,4 0-14,-1 0 2,6 0-48,-1 0 0,1-1 0,-1 0 0,1-1 0,-1 0 0,0-1 0,3-2 60,2-3-187,0-1 1,-1-1-1,0-1 0,-1-1 1,7-5 186,-9 5-696,1 1 1,0 0 0,1 2 0,0 0 0,0 0-1,1 2 1,9-3 695,1 4-4743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17.1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219 0 9492,'-1'0'5472,"-8"0"-3303,5 0-1801,0 0 0,0 1 1,0-1-1,-1 1 0,1 0 0,0 0 0,0 0 0,0 0 0,0 1 1,1 0-1,-1 0 0,0 0 0,1 0 0,-3 2-368,-2 3 135,1 0-1,0 0 1,0 1-1,0 0 1,-2 5-135,-7 9 61,0 2 1,2 0 0,-11 23-62,19-33-117,1-1 0,0 1 0,1 0 0,1 0 1,0 0-1,1 0 0,0 0 0,1 10 117,1-22-8,1 0 0,0 0 0,-1 0 0,1-1 0,0 1 0,0 0 0,0-1 0,0 1 0,1-1 0,-1 1 0,0-1 0,1 1 0,-1-1 0,1 0 0,-1 0 0,1 0 0,0 0 0,-1 0 0,1 0-1,0 0 1,0 0 0,-1-1 0,2 1 8,54 19-73,-42-16 67,177 60-1072,-188-63 1030,0 1 0,-1 0 1,1-1-1,0 1 0,-1 1 0,0-1 0,1 0 0,-1 1 0,0 0 1,0-1-1,0 1 0,-1 0 0,1 1 0,-1-1 0,0 0 0,1 1 0,-1-1 1,-1 1-1,1 0 0,-1 0 0,1 0 48,1 9 169,-1-1 1,0 1-1,-1 0 0,0 0 1,-2 12-170,1-11 324,0-8-238,-1 1 0,1 0 0,-2 0 1,1 0-1,-1-1 0,0 1 1,0-1-1,0 1 0,-1-1 0,0 0 1,-1 0-1,1 0 0,-1 0 0,0-1 1,-1 1-1,1-1 0,-1 0 0,0 0 1,0-1-1,-1 0-86,-2 2 61,0 0 1,0-1-1,0-1 1,-1 1-1,0-1 0,0-1 1,0 1-1,-1-2 1,1 1-1,-1-1 1,1-1-1,-1 0 0,0 0 1,-1-1-62,-68 0-446,78 0 410,0 0 0,1 0-1,-1 0 1,0 0 0,0 0-1,0 0 1,1-1 0,-1 1-1,0 0 1,1 0 0,-1-1-1,0 1 1,0 0 0,1-1-1,-1 1 1,1-1 0,-1 1-1,0-1 1,1 1 0,-1-1-1,1 0 1,-1 1-1,1-1 1,0 0 0,-1 1-1,1-1 1,0 0 0,-1 1-1,1-1 1,0 0 0,0 0-1,-1 0 37,0-29-4012,2 20 866,-1-7-6472</inkml:trace>
  <inkml:trace contextRef="#ctx0" brushRef="#br0" timeOffset="468.7">633 486 1857,'4'-4'6685,"8"3"-3779,-4 0-1810,3-2-769,-1 0 0,0 0-1,0-1 1,-1-1 0,1 0-1,-1 0 1,0-1-1,0 0 1,0 0 0,-1-1-1,0-1 1,-1 1 0,0-1-1,2-3-326,-3-3-38,-6 13 70,1 1-1,-1 0 0,0-1 0,0 1 0,0 0 1,0-1-1,0 1 0,1 0 0,-1-1 0,0 1 0,0 0 1,0-1-1,0 1 0,0-1 0,0 1 0,0 0 0,0-1 1,0 1-1,0 0 0,-1-1 0,1 1 0,0 0 0,0-1 1,0 1-1,0 0 0,0-1 0,-1 1 0,1 0 1,0-1-1,0 1 0,-1 0 0,1-1 0,0 1 0,0 0 1,-1 0-1,1 0 0,0-1 0,-1 1 0,1 0 0,0 0 1,-1 0-1,1 0 0,0-1 0,-1 1-31,-18 0 968,1 0 295,0 0 0,-15 3-1263,27-2 182,-1 0-1,1 1 1,-1 0-1,1 0 1,0 1-1,0-1 1,0 1-1,0 1 1,-5 3-182,-3 4 160,0 0 0,1 1 1,1 1-1,0 0 0,0 1 0,2 0 1,-1 1-1,2 0 0,0 0 0,0 3-160,-1 3 101,1 1-1,1 0 0,1 0 1,1 1-1,1-1 0,2 1 1,-2 12-101,5-29 17,-1 18 109,1-23-122,-1 0 0,1 0-1,1 0 1,-1-1 0,0 1 0,0 0 0,0 0 0,0 0 0,0-1 0,1 1-1,-1 0 1,0 0 0,1-1 0,-1 1 0,1 0 0,-1-1 0,0 1 0,1 0-1,-1-1 1,1 1 0,0-1 0,-1 1 0,1 0-4,8 0-11,-1 1 0,1-2 0,-1 1 1,1-1-1,-1 0 0,5-1 11,12 0-74,-12 1-15,0-1-1,0 0 0,0-1 1,0-1-1,-1 0 0,1-1 1,-1 0-1,10-5 90,11-8-844,-1-1 0,13-10 844,-33 20-279,37-21-2274,-7 4-2260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30.4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1 362 10645,'0'0'1478,"0"4"-640,0 165 1355,0-134 2665,0-207-1467,0 168-3333,0 0 1,0 0-1,1 0 0,-1 0 1,1 0-1,0 0 1,1 1-1,-1-1 1,0 0-1,1 0 0,0 1 1,0-1-1,0 1 1,0 0-1,1-1 1,0 1-1,-1 0 0,1 0 1,0 1-1,1-2-58,-2 3 60,0 1 0,-1-1 0,1 1 0,-1 0 0,1-1 0,0 1 0,-1 0 0,1 0-1,0 0 1,-1 0 0,1 0 0,0 0 0,0 1-60,7 0 203,-6-1-159,1 1-1,-1 0 1,0 0-1,0 0 1,0 1-1,0-1 1,0 1-1,0 0 1,0 0-1,0 0 1,-1 0-1,1 0 1,-1 0-1,1 1 1,-1 0-1,0-1 1,0 1-1,0 0 1,-1 0-1,1 0 1,-1 0-1,1 0-43,6 12 166,-1 1-1,0 0 1,4 16-166,-3 5-331,-1 0 0,-3 1 0,0-1 0,-3 1 0,-1 26 331,-1-42-903,1-20 360,1 5-1468,4-6-3866,3-1-8284</inkml:trace>
  <inkml:trace contextRef="#ctx0" brushRef="#br0" timeOffset="570.14">473 418 352,'-16'-1'8596,"-19"1"-212,33 1-8172,1-1 0,-1 0 0,0 1 1,0 0-1,0-1 0,1 1 1,-1 0-1,0 0 0,1 0 0,-1 0 1,0 0-1,1 0 0,-1 0 0,1 0 1,0 1-1,-1-1 0,1 1-212,-7 10 206,1 0 0,0 1 0,1 0-1,1 0 1,0 0 0,1 1 0,0-1 0,1 1-1,0 0 1,2 0 0,-1 0 0,2 1-1,0-1 1,0 0 0,2 8-206,-1-21-6,-1 0 1,0 0-1,1 0 1,-1 0-1,1-1 1,0 1-1,-1 0 1,1 0-1,0 0 1,-1 0-1,1-1 1,0 1-1,0 0 1,-1-1-1,1 1 1,0-1-1,0 1 1,0-1-1,0 1 1,0-1-1,0 0 1,0 1-1,0-1 1,0 0-1,0 0 1,0 0-1,0 0 1,1 0 5,37 1-384,-27-2 191,-8 1 113,-1-1 0,1 0 0,-1 0 0,0 0 0,0 0 0,1 0 0,-1-1 0,0 0 0,0 0 0,0 0 0,0 0 0,-1 0 0,1 0 0,-1-1 0,1 1 0,-1-1 0,0 0 0,0 1 0,0-1 0,2-3 80,5-9-586,0-1-1,-2 0 1,4-8 586,-9 18-417,1 1 1,-1-1-1,0 0 0,-1 0 0,1 1 0,-1-1 1,0 0-1,-1 0 0,1-4 417,-1 9 608,0 1 873,0 0 192,0 0-294,-1 4-1235,1-1 0,-1 1 0,1 0 0,0-1-1,0 1 1,1-1 0,-1 1 0,1 1-144,-1-3 71,3 8-99,0-1-1,0 1 1,1-1 0,0 0-1,0 0 1,1-1 0,1 1 0,-1-1-1,3 2 29,10 17-135,-9-12 177,0 1-1,-1 0 0,-1 0 0,0 1 1,-1 0-1,-1 0 0,-1 0 0,0 1 1,-1-1-1,-1 1 0,0 13-41,-2-21 128,0 4 202,0-1-1,-1 1 1,0 0-1,-3 6-329,3-15 68,0-1 0,-1 0 0,1 0 0,-1 0 0,0 0 0,0 0 0,0 0 0,-1 0 0,0-1 0,1 1-1,-1-1 1,0 1 0,-1-1 0,1 0 0,-3 1-68,-2 1 66,1 0-1,-1 0 0,0-1 1,0 0-1,-1-1 1,1 0-1,-1 0 1,0-1-1,0 0 0,0-1-65,-17 2-113,-1-1-1,-20-2 114,44 0-29,1 1-56,-1-1 0,0 0 0,1 0 1,-1 0-1,0-1 0,1 1 0,-1 0 0,0-1 1,1 0-1,-1 0 0,1 0 0,-1 0 1,1 0-1,0 0 0,-1-1 0,1 1 0,0-1 1,0 1-1,0-1 0,0 0 0,0 0 0,0 0 1,1 0-1,-1 0 0,1 0 0,-1-1 1,1 1-1,0 0 0,0-1 0,0 1 0,0-1 1,0 1-1,0-1 0,1 0 0,0 1 1,-1-3 84,-1-11-1701,1 1 0,1-1 1,1-2 1700,-1-5-3769,0-28-8215</inkml:trace>
  <inkml:trace contextRef="#ctx0" brushRef="#br0" timeOffset="945.1">959 1 11157,'0'0'6275,"0"0"-2609,0 40-1473,0 24-785,0 16-799,0-4-177,0 5-192,0-5-144,4-20-96,5-4-64,5-8-272,-6-8-96,1-16-369,0-4-511,-4-8-993,-1-8-3586</inkml:trace>
  <inkml:trace contextRef="#ctx0" brushRef="#br0" timeOffset="1273.15">736 510 18873,'0'-8'3809,"0"8"-2560,0-4-1041,53-12-208,10-4-96,8 0-432,0 0-1377,-13 8-5330</inkml:trace>
  <inkml:trace contextRef="#ctx0" brushRef="#br0" timeOffset="1602.42">1137 354 1329,'-28'5'12216,"5"9"-6106,19-10-5580,-1 0 0,1 1 0,0 0 0,1 0 0,-1 0 0,1 0 0,0 0 0,-1 4-530,-2 6 68,0 0 1,2 1 0,-1-1 0,2 1-1,0 0 1,1 4-69,0-6 57,0 1 1,2-1-1,0 1 1,0-1-1,1 0 0,2 4-57,-3-17 0,1 0 0,0 0 0,-1 0 0,1 0 0,0 0 0,0 0 0,0 0 0,-1-1 0,1 1 0,0 0 0,0 0 0,0-1 0,0 1 0,1-1 0,-1 1 0,0-1 0,0 1 0,0-1 0,0 0 0,0 0 0,1 1 0,-1-1 0,0 0 0,0 0 0,0 0 0,1 0 0,-1 0 0,0-1 0,0 1 0,1 0 0,4-1 0,10 2-1,-11-1-10,-1 1 0,1-1 0,0 0 0,-1-1 0,1 1 0,0-1 0,-1 0 0,1 0 0,0 0 0,-1-1 0,1 0 11,10-8-31,-1-2 1,0 1 0,-1-2-1,-1 0 1,0 0-1,-1-1 1,0 0 0,0-3 30,-7 11-32,0-1 1,0 0-1,-1 0 0,0 0 1,-1-1-1,1 1 1,-1 0-1,-1-1 0,1 0 1,-1 1-1,-1-1 1,0 0-1,0-5 32,0 12 17,-1 0 0,1 0 1,0 0-1,-1 0 0,0 1 0,1-1 1,-1 0-1,1 0 0,-1 1 0,0-1 1,0 0-1,1 1 0,-1-1 0,0 0 1,0 1-1,0 0 0,1-1 0,-1 1 1,0-1-1,0 1 0,0 0 0,0-1 1,0 1-1,0 0 0,0 0 0,-1 0-17,-29-4 135,30 3-131,-6 1-161,-24-1 72,30 1-72,0 0 0,0 0-1,0 0 1,1 0 0,-1 0 0,0 0-1,0 1 1,0-1 0,1 0 0,-1 0-1,0 1 1,1-1 0,-1 1 0,0-1-1,0 0 1,1 1 0,-1 0-1,1-1 1,-1 1 0,1-1 0,-1 1-1,1 0 1,-1-1 0,1 1 0,-1 0-1,1-1 1,0 1 0,-1 0 0,1 0-1,0 0 158,-1 18-7384</inkml:trace>
  <inkml:trace contextRef="#ctx0" brushRef="#br0" timeOffset="1977.38">1266 458 12054,'8'29'2814,"2"-1"0,0 1 0,7 8-2814,-5-6 730,-11-30-738,-1 0-11,1 0 1,-1 0-1,0 0 1,0 0-1,1 0 0,-1-1 1,1 1-1,-1 0 1,0 0-1,1-1 1,0 1-1,-1 0 0,1-1 1,-1 1-1,1 0 1,0-1-1,-1 1 0,1-1 1,0 1-1,0-1 1,0 1-1,-1-1 1,1 0-1,0 1 0,0-1 1,0 0-1,0 0 19,0-4 91,-2-53 688,-1 23-191,2 0 1,2 0 0,1-7-589,-1 32 93,0-1-1,1 1 1,0 1 0,1-1-1,-1 0 1,2 1 0,-1 0-1,1-1 1,0 2 0,1-1-1,4-4-92,-7 10 37,-1 0 0,1 0 1,-1 0-1,1 0 0,0 1 0,-1-1 0,1 1 0,0 0 0,0 0 0,0 0 0,0 0 1,0 1-1,0-1 0,0 1 0,1-1 0,-1 1 0,0 0 0,0 1 0,0-1 1,0 0-38,7 1 98,6-1 50,7-1 247,0 2 0,0 0-1,18 4-394,-33-3 63,0 0-1,0 1 1,-1 0 0,1 0-1,-1 0 1,0 1-1,0 0 1,0 0-1,0 1 1,-1 0 0,1 0-1,2 4-62,3 4 15,0 1 0,0 0-1,-2 1 1,0 0 0,0 0 0,-1 1-1,-1 1 1,-1-1 0,-1 1 0,0 1-1,-1-1 1,-1 1 0,0 0 0,-1 0-1,-1 0 1,-1 0 0,-1 9-15,0 2-464,0-27-219,0-2-552,0 0-1620,0 0-3527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7.5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57 473 352,'0'5'10250,"0"7"-7640,1 26 1864,0-30-4129,-1 0 0,2-1-1,-1 1 1,1-1 0,0 1 0,1-1 0,1 2-345,44 87 832,-41-82-958,1-1 1,1-1 0,0 1 0,1-2-1,10 12 126,-17-21-304,-7-21 520,-3 7 50,-1 0 0,0 0-1,0 1 1,-1 0-1,-1 1 1,-1-2-266,-26-30 847,26 28-429,0 0-1,1-1 1,-6-13-418,12 20 139,1 1 1,0-1 0,1 0 0,0 0 0,0 0-1,1 0 1,-1 0 0,2 0 0,-1-6-140,1 13 0,0 1 1,0-1 0,0 1-1,0 0 1,1-1 0,-1 1-1,0-1 1,0 1-1,0-1 1,0 1 0,1 0-1,-1-1 1,0 1-1,0-1 1,1 1 0,-1 0-1,0-1 1,1 1 0,-1 0-1,0-1 1,1 1-1,-1 0 1,0 0 0,1-1-1,-1 1 1,1 0-1,15-9 4,0 1 0,1 1 0,0 1-1,0 0 1,1 2 0,1-1-4,15-4-12,-6 2-418,0 1 0,-1 1 1,2 2-1,-1 1 1,17 1 429,-38 0-722,-1 1 0,1 1 0,-1-1 0,1 1 0,4 2 722,-6-2-1156,-1 1 0,0 1 1,0-1-1,1 1 0,-1-1 0,-1 1 0,1 1 1156,-3-4-46</inkml:trace>
  <inkml:trace contextRef="#ctx0" brushRef="#br0" timeOffset="330.51">539 493 3346,'0'0'10452,"0"0"-7682,0 0-1218,0 0-1023,0 0-529,0 0-1457,0 0-5346</inkml:trace>
  <inkml:trace contextRef="#ctx0" brushRef="#br0" timeOffset="1222.13">75 709 8580,'-19'-48'8348,"14"27"-6477,0 1 1,-1-17-1872,-11-46 1645,9 52-1208,2 0 0,1 0 0,1-13-437,4-161 576,0 197-555,1 1 0,0-1 1,1 0-1,-1 1 0,1-1 0,1 1 0,-1 0 1,1-1-1,0 1 0,1 1 0,0-1 0,0 0 1,3-2-22,-3 4 12,0 1 0,0 0 0,0 0 1,0 0-1,1 1 0,-1 0 0,1 0 1,0 0-1,0 0 0,0 1 0,0-1 1,1 1-1,-1 1 0,1-1 1,-1 1-1,1 0 0,-1 0 0,6 0-12,11 0 26,2-1 49,1 2 0,21 2-75,-39-2 5,0 1 1,-1 0-1,1 1 0,0 0 1,0 0-1,-1 0 0,1 1 1,-1 0-1,0 0 1,0 1-1,0 0 0,1 1-5,4 5 25,-1 0 0,0 1-1,-1 0 1,0 0-1,-1 1 1,0 0-1,-1 1 1,0-1 0,-1 1-1,-1 1 1,0-1-1,-1 1 1,0 0-1,-1 0 1,0 0 0,-1 0-1,-1 1 1,0-1-1,-2 4-24,1 65 182,0-79-186,0-1 1,0 1-1,-1-1 0,0 1 1,1-1-1,-2 0 1,1 1-1,0-1 1,0 0-1,-1 0 0,0 0 1,0 0-1,0 0 1,0 0-1,0 0 0,0-1 1,-1 1-1,1-1 1,-1 1-1,0-1 1,0 0-1,1 0 0,-2 0 1,0 0 3,-9 5-92,-1-1-1,0-1 1,-1 0 0,1-1 0,-3 0 92,2 0-142,-23 4-329,1-1 0,-1-2 0,0-2 0,0-1 0,-8-2 471,46 0 0,-1 0 1,1-1 0,-1 1-1,1 0 1,0-1 0,-1 1-1,1 0 1,0-1 0,-1 1 0,1 0-1,0-1 1,0 1 0,-1 0-1,1-1 1,0 1 0,0-1-1,0 1 1,-1-1 0,1 1-1,0 0 1,0-1 0,0 1-1,0-1 1,0 1 0,0-1-1,0 1 1,0-1 0,0 1 0,0-1-1,0 1 0,1-15 122,-1 15-102,0-2 1,0 0 1,0 1-1,1-1 0,-1 0 0,1 1 0,-1-1 0,1 1 0,0-1 0,0 1 0,-1-1 0,1 1 0,0 0 1,0-1-1,0 1 0,0 0 0,1 0 0,-1 0 0,0 0 0,0 0 0,1 0 0,-1 0 0,1 0 0,-1 0 1,1 0-1,-1 1 0,1-1 0,-1 1 0,1-1-21,6-1 100,1-1 0,-1 2-1,1-1 1,5 0-100,51-2 1231,56 3-1231,-60 2 317,-49-1-234,0 0 0,0 1 0,0 0 0,0 1 0,0 1 0,0 0 1,0 0-1,1 2-83,-6-2 66,0 1 0,0-1 0,-1 1 0,1 1 0,-1 0 0,0 0 0,0 0 0,0 0 0,-1 1 0,0 0 0,0 0 0,0 1 0,-1 0-66,4 5 92,-1 1-1,-1 1 1,0-1 0,-1 1 0,0 0-1,2 15-91,2 16-309,1 25 309,-5-29-761,-5-38 299,1 3 43,0-4-3308,6-2-2577</inkml:trace>
  <inkml:trace contextRef="#ctx0" brushRef="#br0" timeOffset="1848.2">949 445 3137,'40'-9'10111,"0"0"-5357,10-7-1488,15-7-3266,-64 22 31,1 1 0,-1-1 0,1 0 0,-1 1 0,1-1 0,-1 0 0,1 0 0,-1 0 0,0 0 0,0 0 0,0-1 0,0 1 0,1 0 0,-2-1 0,1 1 0,0 0 0,0-1 0,0 1 0,-1-1 0,1 0-31,0-3 58,0 1 0,0-1 1,-1 0-1,1 1 0,-1-1 0,-1-2-58,1-1 80,0 8-56,0-1 0,0 1 0,-1-1 0,1 0 1,0 1-1,0 0 0,-1-1 0,1 1 0,0-1 0,-1 1 1,1-1-1,-1 1 0,1 0 0,0-1 0,-1 1 0,1 0 0,-1-1 1,1 1-1,-1 0 0,1 0 0,-1-1 0,0 1 0,1 0 1,-1 0-1,1 0 0,-1 0 0,1 0 0,-1 0 0,1 0 0,-1 0 1,0 0-1,0 0-24,-25 0 229,18 0-81,-3 0-31,1 1 0,0 0 0,0 0 0,0 1 0,1 0 0,-1 1 0,0 0 0,1 1 0,-1-1 0,-1 3-117,-1 1 91,0 1 1,0 0 0,1 0-1,1 1 1,-1 1 0,2 0-1,-2 1-91,9-8 6,0 0 0,0 0 0,0 0 0,0 0 0,1 0 1,-1 0-1,1 0 0,0 0 0,0 1 0,0-1 0,0 0 0,0 3-6,0 44 161,1-30 13,0-19-166,0 1-1,1-1 1,-1 1-1,0 0 1,1-1-1,-1 1 1,1-1-1,-1 0 0,1 1 1,0-1-1,0 1 1,0-1-1,0 0 1,0 1-1,0-1 1,0 0-1,0 0 1,0 0-1,1 0 0,-1 0 1,0 0-1,1 0 1,-1-1-1,0 1 1,1 0-1,-1-1 1,1 1-1,-1-1 1,1 1-1,0-1 0,0 0-7,9 2-17,0 0-1,-1-1 1,1-1-1,6 0 18,-15 0-6,9 0-41,5 1-187,0-1 0,0-1 0,1 0 0,-1-1 1,0-1-1,0 0 0,0-1 0,11-5 234,47-30-3058,-42 21-1250,10-3-8135</inkml:trace>
  <inkml:trace contextRef="#ctx0" brushRef="#br0" timeOffset="2254.43">1394 345 4434,'-4'-3'1926,"0"1"0,-1 0 0,1 0 0,-1 0 0,0 0 0,1 1 0,-5-1-1926,6 2 440,-1-1 0,1 1 1,0 0-1,-1 0 1,1 0-1,-1 1 0,1-1 1,0 1-1,-3 1-440,2-1 79,0 1 1,0 0-1,0 0 0,0 0 0,1 1 0,-1-1 1,1 1-1,-1 0 0,1 0 0,0 0 1,0 0-1,1 1 0,-1-1 0,0 1 0,1 0 1,-1 2-80,-6 11 139,0 0 0,1 1 0,1 0 0,1 1 1,0-1-1,2 1 0,0 0 0,1 1 1,1-1-1,1 0 0,0 8-139,1-27-2,1 1 1,-1-1-1,0 1 1,0-1-1,0 0 1,0 1-1,0-1 1,0 1-1,0-1 1,1 0-1,-1 1 0,0-1 1,0 1-1,1-1 1,-1 0-1,0 1 1,0-1-1,1 0 1,-1 0-1,0 1 1,1-1-1,-1 0 0,0 0 1,1 1-1,-1-1 1,1 0-1,-1 0 1,0 0-1,1 0 1,-1 0-1,1 1 1,-1-1-1,0 0 1,1 0 0,18 0-55,-10-1 26,-5 1 23,11 0-51,1 0 1,0-1-1,9-2 58,-19 1-12,-1 1 0,1-1-1,-1 0 1,1 0 0,-1-1 0,0 1-1,0-1 1,0 0 0,0-1 0,0 1-1,2-3 13,1-3 11,1 0-1,-2 0 0,1-1 0,-1 0 1,0 0-1,-1 0 0,-1-1 0,0 0 1,0 0-1,-1-1 0,0 1 0,-1-1 1,0 0-1,0-4-10,2-27 162,-1 0 0,-3-1 0,-1-17-162,-1 16 91,1 36-65,1-1 0,-1 0-1,0 1 1,-1-1 0,0 0 0,0 0 0,-1 0 0,-1 1 0,1-1 0,-5-8-26,-2 5-548,9 14 477,-1-1 0,1 1 0,-1-1 1,1 1-1,-1-1 0,1 1 0,0-1 0,-1 1 1,1 0-1,-1-1 0,1 1 0,0-1 1,0 1-1,-1 0 0,1-1 0,0 1 1,0 0-1,0 0 0,0-1 0,0 1 0,0 0 1,0-1-1,0 1 0,0 0 71,-4 38-4975,-1 5-8733</inkml:trace>
  <inkml:trace contextRef="#ctx0" brushRef="#br0" timeOffset="2585.96">1595 369 12614,'9'0'4370,"-1"28"-1233,-3 8-1184,-5 0-944,0 0-513,0-12-496,0 4 0,0-8-817,4 4-1039,10-12-3443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6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176 378 2865,'0'-1'693,"0"1"-1,0-1 0,0 0 0,0 1 0,0-1 1,0 0-1,0 1 0,-1-1 0,1 0 0,0 1 1,0-1-1,-1 1 0,1-1 0,-1 1 1,1-1-1,0 1 0,-1-1 0,1 1 0,-1-1 1,1 1-1,-1 0 0,1-1 0,-1 1-692,-18-6 4733,-30 4-5768,35 3 2930,2-2-1689,10 1-139,0-1 1,-1 1-1,1 0 0,0 0 1,-1 0-1,1 0 0,-1 0 1,1 0-1,0 1 0,0-1 1,-1 1-1,1 0 0,0-1 1,0 1-1,0 0 0,-1 0 1,1 0-1,0 1 1,0-1-1,1 0 0,-1 1 1,0 0-1,0-1 0,0 1-67,-1 6-6,-1 0 1,2-1-1,-1 1 0,1 0 0,0 0 0,0 0 0,1 1 0,0-1 0,1 0 0,0 0 0,0 1 1,1 5 5,0 8-95,-1-20 75,0 0-1,0-1 1,0 1-1,0-1 1,1 1 0,-1-1-1,0 1 1,1-1 0,-1 1-1,1-1 1,0 1-1,-1-1 1,1 0 0,0 1-1,0-1 1,0 0 0,0 0-1,0 0 1,0 0-1,0 0 1,1 1 20,1-1-30,0 1 0,-1-1 0,1 1-1,0-1 1,0 0 0,-1 0 0,1-1 0,0 1-1,0-1 1,0 1 0,1-1 30,2 0-73,1 1 0,-1-2-1,0 1 1,0-1 0,0 0-1,0 0 1,0-1 0,0 0-1,0 0 1,0 0 0,1-1 73,-2-1-31,0 1 0,-1-1 0,0-1 0,1 1 0,-1 0-1,-1-1 1,1 0 0,-1 0 0,0 0 0,0 0 0,0-1 0,-1 1 0,0-1 0,0 0 0,0-1 31,3-9 66,-1-1 0,0 0-1,-2 0 1,1-15-66,0-83 1115,-6-25-1115,3 131 12,0 0-1,-1 0 1,0 0-1,0 0 1,-1 0-1,0 1 1,-1-1-1,0 0 1,0 1-1,-2-2-11,5 10-56,-3-3 143,1 9-998,-2 85-3577,4-28-1683</inkml:trace>
  <inkml:trace contextRef="#ctx0" brushRef="#br0" timeOffset="328.33">569 213 9861,'0'-82'10447,"0"81"-10376,0 1-1,-1-1 1,1 0 0,0 0-1,0 0 1,0 1 0,-1-1-1,1 0 1,0 0 0,-1 0-1,1 1 1,0-1 0,-1 0-1,1 1 1,-1-1 0,1 0-1,-1 1 1,0-1 0,1 1-1,-1-1 1,1 1 0,-1-1-1,0 1 1,0 0 0,1-1-71,-3 0 134,0 0 0,1 0 0,-1 0 0,0 1 0,1-1 0,-1 0 0,0 1 0,-1 0-134,-2 0 206,0 0 0,0 0 0,0 0 0,0 1 1,0 0-1,1 0 0,-6 2-206,5 1 156,-1 0 0,1 0-1,0 0 1,0 1 0,0 0 0,1 0 0,-1 0 0,1 1-1,1-1 1,-1 1 0,1 0 0,-2 4-156,-3 6 155,0 0 1,2 0-1,0 0 1,-4 14-156,6-13-12,1 1 0,1 0 0,0 0 0,2-1 0,0 2 1,0-1-1,2 0 0,0 0 0,2 1 12,-2-15-6,0-1 1,0 0-1,0 0 1,0 0-1,1 0 0,0 0 1,0 0-1,-1 0 0,1-1 1,1 1-1,-1-1 1,0 1-1,1-1 0,-1 0 1,1 0-1,0 0 1,0 0-1,-1 0 0,1-1 1,0 1-1,1-1 0,-1 0 1,0 0-1,3 0 6,6 3-67,1-1 0,-1-1 0,1-1 0,0 1 0,12-2 67,-16 0-44,4 1-138,0-1 0,0 0 1,0-1-1,0 0 0,0-1 0,0-1 1,0 0-1,0-1 0,-1 0 0,7-4 182,67-41-5418,-46 35-3466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1.5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5 136 13654,'0'0'5219,"-5"0"-2786,5 0-752,0 24-705,0 25-640,5 3-192,12-4-80,1 0-64,-4-12-288,-1-8-464,0-12-609,1-12-1520,-1-4-3458,0 0-6547</inkml:trace>
  <inkml:trace contextRef="#ctx0" brushRef="#br0" timeOffset="374.96">218 241 15095,'5'93'4589,"-2"-65"-4149,1-1 0,2 1 0,8 23-440,-13-45-30,-1-5 14,0 0 0,0 0 0,1-1 0,-1 1 0,0 0 0,0 0 0,0 0 0,1-1 0,-1 1 0,0 0-1,1 0 1,-1-1 0,0 1 0,1 0 0,-1-1 0,1 1 0,-1 0 0,1-1 0,-1 1 0,1-1 0,0 1 0,-1-1 0,1 1 0,0-1-1,-1 1 1,1-1 0,0 0 0,0 1 0,-1-1 0,1 0 0,1 0 16,-2 0-280,-8-232 3031,8 231-2736,0 0 0,0 0 1,0 0-1,0 1 1,0-1-1,0 0 0,0 0 1,1 0-1,-1 1 1,0-1-1,1 0 0,-1 0 1,0 1-1,1-1 1,-1 0-1,1 1 0,-1-1 1,1 0-1,0 1 1,-1-1-1,1 1 0,-1-1 1,1 1-1,0-1 1,0 1-16,1-1 15,-1 0 1,1 1 0,0-1 0,0 1-1,0-1 1,0 1 0,0 0-1,0 0 1,0 0 0,0 0 0,1 0-16,1 0 33,0 1 0,0 0 0,0-1 0,0 2 0,0-1 0,-1 0 0,1 1 0,0-1 0,0 1 0,-1 0 1,0 1-1,2 0-33,5 7 183,-2 0 0,1 0 1,-1 1-1,-1 0 0,0 0 1,5 11-184,34 79 847,-38-80-740,9 20 63,3 8-153,20 32-17,-39-77-127,1-1 1,0 0-1,0 0 1,0 0 0,1 0-1,-1 0 1,1-1 0,0 1 126,-2-2-305,0 0 1,0-1 0,0 1-1,1 0 1,-1-1 0,0 1-1,1-1 1,-1 1 0,0-1-1,1 0 1,-1 0 0,0 1-1,1-1 1,0 0 304,11 0-6721</inkml:trace>
  <inkml:trace contextRef="#ctx0" brushRef="#br0" timeOffset="907.52">931 393 32,'0'0'6192,"0"0"-2740,-1 0 1985,-10-1-2606,10 0-2680,0-1 0,0 1-1,0 0 1,0 0 0,1-1 0,-1 1-1,0 0 1,1-1 0,-1 1 0,1 0-1,0-1 1,-1 1 0,1-1 0,0 1-1,0-1 1,0 1 0,0-1 0,0 0-151,0-3 317,-1-80 1215,1 47-1263,0 32-250,0 0 0,0 0 0,1 0 1,-1 1-1,1-1 0,1 0 0,-1 0 0,1 0 1,0 1-1,0-1 0,1 1 0,-1-1 0,1 1 1,1 0-1,-1 0 0,1 0 0,-1 1 1,1-1-1,1 1 0,1-2-19,-4 5 46,0 0 0,0 1 1,0-1-1,1 1 0,-1-1 1,0 1-1,0 0 0,0 0 0,0-1 1,0 2-1,0-1 0,1 0 0,-1 0 1,0 1-47,8-1 168,-3 1-86,0 0-1,0 1 1,-1-1 0,1 1-1,-1 0 1,1 1-1,-1 0 1,0 0 0,1 0-1,-2 1 1,1 0-1,0 0 1,-1 0-1,2 3-81,14 8 70,-15-12-105,1 0 1,0 0 0,0-1 0,0 0 0,1 0 0,-1-1 0,0 0 0,1 0 0,-1 0 0,1-1 0,-1 0 0,5-1 34,0 1 238,-10 0-238,0 1 0,0-1 0,-1 1 0,1 0 0,-1 0 0,1 0 1,-1 0-1,1 0 0,-1 0 0,0 0 0,1 0 0,-1 1 0,0-1 0,0 0 0,0 1 1,0-1-1,0 1 0,0-1 0,0 1 0,0 1 0,16 38 121,-9-12 55,0-2 211,0 0-1,-2 7-386,-6-34-13,0 1 0,0-1 0,0 1 0,0-1 0,0 1 0,0-1 0,0 1 0,0-1 0,0 1 0,1-1 0,-1 1 0,0-1 0,0 1 0,0-1 0,0 0 0,1 1 0,-1-1 0,0 1 0,0-1 0,1 1 0,-1-1 0,0 0 0,1 1 0,-1-1 0,0 0 0,1 1 0,-1-1 0,1 0 0,-1 0 0,1 1 0,-1-1 13,8 0-5037,-3 0 83,3 0-9412</inkml:trace>
  <inkml:trace contextRef="#ctx0" brushRef="#br0" timeOffset="1313.8">1502 193 12230,'0'1'6616,"-2"39"-1324,1-25-4980,0-1 1,1 1-1,1 0 0,0-1 1,3 11-313,-2-20 11,0 0 1,0 0-1,1 0 1,-1-1-1,1 1 1,0-1-1,0 1 1,1-1-1,-1 0 1,1-1-1,1 1-11,-3-1 8,1 0 0,0-1 0,0 1 1,1-1-1,-1 0 0,0 0 0,1 0 0,0 0 0,-1-1 0,1 1 0,0-1 1,0 0-1,-1 0 0,5 0-8,6-1 28,-11 1-33,1-1-1,-1 1 1,0-1-1,0 0 1,0 0-1,0-1 1,0 1-1,0 0 1,0-1-1,0 0 1,0 0-1,0 0 1,0 0-1,0 0 1,0-1-1,-1 1 0,1-1 1,0 0-1,-1 0 1,0 0-1,1 0 1,-1 0-1,0 0 1,2-3 5,22-33-127,-1-2-1,2-8 128,-5 9-72,1 1-1,12-13 73,-24 37-11,23-34-125,-33 46-563,-1 2-726,0 3-2011,0 10-4111</inkml:trace>
  <inkml:trace contextRef="#ctx0" brushRef="#br0" timeOffset="1689.81">1876 104 11589,'0'0'5197,"0"4"-2190,1 6-2502,0 0 0,0 0-1,1-1 1,1 1 0,0 0 0,0-1-1,2 4-504,7 15 488,14 22-488,-25-48-110,-1-2 120,1-1 0,-1 1 0,0 0 0,1 0 0,-1 0 0,0 0 0,0-1 0,1 1 0,-1 0 0,0 0 0,0-1 0,1 1 0,-1 0 0,0-1 0,0 1 0,0 0 0,0-1 0,1 1 0,-1 0 0,0-1 0,0 1 0,0 0 0,0-1 0,0 1 0,0 0 0,0-1 0,0 1 0,0 0 0,0-1 0,0 1 0,0 0 0,0-1 0,0 1 0,0 0 0,-1-1-10,1-21 276,1-32 106,-1 51-368,0 0-1,1 0 1,0 0-1,0 0 1,0-1 0,0 1-1,0 1 1,1-1-1,-1 0 1,1 0-1,0 0 1,0 1-1,0-1 1,0 1-1,1-1-13,1-1 27,0 1 0,1-1-1,-1 1 1,1 0 0,0 0-1,0 0 1,0 0 0,0 1 0,1 0-1,-1 0 1,1 1 0,-1-1-1,1 1 1,0 0 0,-1 1-1,1-1 1,0 1 0,-1 0-1,1 1 1,0-1 0,-1 1-1,1 0 1,3 2-27,-3-1 71,0 1 0,1 1 0,-1-1 0,0 1 0,-1 0 0,1 1 1,-1-1-1,0 1 0,0 0 0,0 0 0,-1 0 0,0 1 0,0 0 0,0 0 0,3 6-71,4 10 219,-1 0 0,0 1 0,-2 0 0,0 1-219,-6-15 34,1 1-1,-2 0 1,1 0-1,-1 9-33,-1 7-4720,0-26-1790</inkml:trace>
  <inkml:trace contextRef="#ctx0" brushRef="#br0" timeOffset="2033.54">2473 84 4386,'0'-4'12966,"0"4"-10245,0 0-896,0 0-368,0 12-353,0 32-319,0 1 127,0 11-256,0 4-304,0-16-191,0-4-161,0-16-49,0-12-383,0-8-496,5-4-913,3 0-2401,6 0-10597</inkml:trace>
  <inkml:trace contextRef="#ctx0" brushRef="#br0" timeOffset="2395.41">2687 140 10197,'0'0'8529,"0"0"-4644,10 0-3109,33-1 218,-12 0-639,1 1 0,8 2-355,-32-1 10,-1 0 0,1 0 1,0 0-1,-1 1 0,1 1 0,-1-1 1,0 1-1,0 0 0,0 1 0,0 0 1,3 2-11,-8-4 0,-1-1 1,1 0 0,-1 1 0,1 0 0,-1-1 0,0 1 0,0 0-1,0-1 1,0 1 0,0 0 0,0 0 0,0 0 0,0 0 0,-1 0 0,1 0-1,-1 0 1,0 0 0,0 0 0,1 0 0,-1 1 0,-1-1 0,1 0-1,0 0 1,0 0 0,-1 1-1,0 2-4,0-1 0,-1 0 0,1 0 1,-1 0-1,0 0 0,0 0 0,-1 0 0,1 0 0,-1-1 0,1 1 0,-2 0 4,-2 2-27,-21 23-283,-22 29 310,42-49-27,0 1-1,1 0 0,0 1 1,1-1-1,0 1 1,1 0-1,0 1 1,-1 5 27,4-16 15,1 1 1,-1-1-1,1 0 1,-1 1 0,1-1-1,0 0 1,0 0-1,0 1 1,-1-1 0,1 0-1,0 1 1,1-1-1,-1 0 1,0 1 0,0-1-1,1 0 1,-1 1-1,0-1 1,1 0 0,0 0-1,-1 1 1,1-1-1,0 0 1,-1 0 0,1 0-1,0 0 1,0 0-1,0 0 1,0 0 0,0 0-16,2 0-10,1 0 0,-1 0 0,1 0 1,-1-1-1,0 1 0,1-1 0,-1 0 0,1 0 1,-1 0-1,1 0 10,8-1-88,-5 1-105,0 0 0,0-1-1,0 0 1,0 0-1,0-1 1,-1 0 0,1 0-1,4-2 194,3-3-1217,0-1-1,0 0 1,4-4 1217,42-28-6326</inkml:trace>
  <inkml:trace contextRef="#ctx0" brushRef="#br0" timeOffset="2771.54">3422 209 9636,'-22'-4'8838,"-1"0"-5542,17 3-3129,1 1 0,-1 1 0,0-1 0,1 1 0,-1 0 0,0 0 0,1 1 0,0-1 0,-1 1 0,1 0 0,0 1 0,0-1 0,0 1 0,0 0 0,0 1 0,1-1 0,0 1 0,-1 0 0,1 0 0,1 0 0,-1 0 0,0 1 0,1-1 0,0 1 0,-1 3-167,-5 9 47,1 1-1,1 0 1,0 0-1,1 1 1,1-1 0,1 1-1,1 0 1,0 1-1,2-1 1,0 0-1,1 6-46,1-24-5,-1-1 0,0 1 0,0-1-1,0 1 1,0-1 0,1 0 0,-1 1 0,0-1-1,0 1 1,1-1 0,-1 1 0,0-1-1,1 0 1,-1 1 0,0-1 0,1 0-1,-1 1 1,1-1 0,-1 0 0,0 1-1,1-1 1,-1 0 0,1 0 0,-1 0-1,1 1 1,-1-1 0,1 0 0,-1 0-1,1 0 1,-1 0 0,1 0 0,-1 0-1,1 0 6,23 0-220,-15-1 115,-4 1 35,0 0 1,-1 0 0,1 0 0,0-1 0,0 0 0,0 0 0,-1-1-1,1 1 1,0-1 0,-1 0 0,0 0 0,1-1 0,-1 1 0,0-1 0,0 0-1,0 0 1,0 0 0,-1 0 0,0-1 0,1 0 0,-1 1 0,0-1 0,0-1 68,15-25-293,-13 22 237,0 0 1,0 1-1,0-1 0,1 1 1,0 0-1,0 0 1,7-4 56,-9 9 89,0 1 1,0 1 0,0-1 0,1 0 0,-1 1 0,0 0 0,0 0 0,0 0-1,1 1 1,-1-1 0,0 1 0,0 0 0,1 1-90,38 20 943,-32-15-932,-1-2 0,1 1-1,1-1 1,-1-1 0,1 0 0,-1 0 0,1-1 0,0-1 0,2 1-11,72-1-2970,-29-5-3065,-18-5-1427,-3-7 2348</inkml:trace>
  <inkml:trace contextRef="#ctx0" brushRef="#br0" timeOffset="3146.54">3944 209 10453,'-4'-1'1347,"0"1"1,0 0-1,0-1 1,1 0 0,-1 0-1,0 0 1,-2-2-1348,-25-5 2695,24 8-2347,-35-2 1118,39 2-1350,0 0 1,0 0-1,0 0 1,0 1-1,0-1 1,0 1-1,0 0 1,1 0-1,-1 0 1,0 0 0,1 1-1,-3 0-116,0 4 135,-1 0 0,1 0 0,0 0-1,1 0 1,0 1 0,0-1 0,0 1-1,-2 6-134,2-2 63,-1 0-1,1 1 0,1-1 1,0 1-1,0 8-62,0 15 128,3 0 0,0 2-128,1 6 78,-1-41-81,0-1 0,0 1 1,0-1-1,0 1 1,0-1-1,0 1 1,0-1-1,0 1 0,1-1 1,-1 0-1,1 1 1,-1-1-1,1 1 0,-1-1 1,1 0-1,0 0 1,0 1-1,-1-1 1,1 0-1,0 0 0,0 0 1,0 0-1,1 0 1,-1 0-1,0 0 1,0 0 2,3 0-52,-1 0 0,1 0 1,-1-1-1,1 1 0,0-1 1,-1 0-1,1 0 1,0 0-1,1 0 52,11-1-287,-10 1 63,1 0 1,-1 0 0,1-1 0,-1-1-1,0 1 1,1-1 0,-1 0 0,0 0 0,0 0-1,4-3 224,-1-1-964,0 0 1,0 0-1,0-1 0,-1-1 0,6-5 964,27-28-8777</inkml:trace>
  <inkml:trace contextRef="#ctx0" brushRef="#br0" timeOffset="3475.75">4099 181 12502,'0'0'7379,"0"0"-5042,0 28-592,0 0-544,5 4-545,-5 8-288,0 0-208,0 4-80,0-4-80,0-4 0,0-12-208,0-12-336,4-12-561,19 0-1120,8-8-3521,0-20-8885</inkml:trace>
  <inkml:trace contextRef="#ctx0" brushRef="#br0" timeOffset="3806.01">4345 253 7219,'-2'-13'10548,"-4"6"-5985,4 6-4290,0 1 1,0-1 0,1 0 0,-1 1 0,0-1 0,0 1 0,0 0 0,1 0 0,-1 0-1,0-1 1,-2 2-274,3-1 62,0 0 1,-1 0-1,1 0 0,0 1 0,-1-1 1,1 0-1,0 1 0,0-1 0,-1 1 0,1 0 1,0-1-1,0 1 0,0 0 0,0 0 1,0-1-1,0 1 0,0 0 0,0 0 0,0 0 1,0 1-63,-13 24 412,13-24-380,-4 11 31,0 1-1,1 0 0,0 0 1,2 0-1,-1 0 1,1 2-63,0 26-96,1 18 96,2-34-50,-1-26 41,0 1 0,1 0 0,-1 0-1,0 0 1,1-1 0,-1 1-1,1 0 1,-1-1 0,1 1 0,0 0-1,-1-1 1,1 1 0,0-1-1,-1 1 1,1-1 0,0 1-1,0-1 1,-1 0 0,1 1 0,0-1-1,0 0 1,0 0 0,-1 1-1,1-1 1,0 0 0,0 0 0,0 0-1,0 0 1,0 0 0,-1 0-1,2 0 10,36 0-457,-26-1 111,-9 1 292,-1 0 0,1-1-1,0 0 1,0 1-1,0-1 1,0 0 0,-1-1-1,1 1 1,-1 0-1,1-1 1,-1 0 0,1 1-1,-1-1 1,0 0-1,0 0 1,1 0 0,-2 0-1,1-1 1,0 1-1,0 0 1,-1-1-1,1 0 1,0-1 54,4-9-358,0 0 0,0-1 0,-2 0-1,1-3 359,4-28-2185,-9 26-2585,0 18-640,0 1-1516</inkml:trace>
  <inkml:trace contextRef="#ctx0" brushRef="#br0" timeOffset="4169.54">4474 289 2177,'2'-1'6371,"-2"1"-6309,0 0-1,1 0 1,-1 0-1,0 0 1,1 0-1,-1 0 1,1 0-1,-1 0 1,0 0-1,1 0 1,-1 0-1,0 0 1,1 0-1,-1 0 1,0 0-1,1 0 1,-1 1-1,0-1 1,1 0-1,-1 0 1,0 0-1,1 1 1,-1-1-1,0 0 1,1 0-1,-1 1 1,0-1-1,0 0 1,0 0-1,1 1 1,-1-1-1,0 0 1,0 1-1,0-1 1,0 0-62,4 12 575,-1 0 0,-1 1 1,0-1-1,-1 0 0,0 0 0,-1 1 0,0-1-575,1 8 285,0 4 68,0-1 407,0 0 0,-2 0 0,0 2-760,4-47 678,1-1-1,1 1 0,2 0 0,0 0 1,1 1-1,1 0 0,5-8-677,-12 26 78,0 1 1,-1 0-1,1-1 0,0 1 0,0 0 1,0 0-1,1 0 0,-1 0 0,0 1 0,1-1 1,-1 1-1,1-1 0,0 1 0,-1 0 0,1 0 1,0 0-1,0 0 0,-1 0 0,1 1 1,0-1-1,0 1 0,0 0 0,2 0-78,-1 0 110,1 0 1,0 0-1,0 1 0,-1 0 0,1-1 1,-1 2-1,1-1 0,-1 0 0,1 1 0,-1 0 1,0 0-1,0 0 0,0 1 0,0-1 0,0 1-110,34 32 675,30 36-675,-21-21 107,-39-42-268,12 15-2625,-18-21 2189,-1 0 1,0 0-1,0 0 1,0 0-1,-1 1 1,1-1-1,0 0 1,-1 1-1,1-1 0,-1 0 1,0 1-1,0 0 597,0-3-16162</inkml:trace>
  <inkml:trace contextRef="#ctx0" brushRef="#br0" timeOffset="4514.35">4474 136 4946,'0'-16'16888,"0"0"-15591,0-4-385,27-8-464,13 8-416,-5 4-32,5 0-672,-4 12-1169,-5 4-3377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20.4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14311,'-4'0'6242,"4"16"-3873,0 24-848,0 25-800,0 19-241,0-4-112,0 0-224,0 4-128,0-7-16,0-13-160,0-12-304,0-24-385,18-12-319,-5-16-865,5 0-2097,4 0-10053</inkml:trace>
  <inkml:trace contextRef="#ctx0" brushRef="#br0" timeOffset="548.12">277 429 11765,'-15'-8'6963,"13"7"-6692,0-1 0,0 1 0,-1 0 0,1 0 0,0 0 0,-1 0 0,1 0 0,-1 0 0,1 1-1,-1-1 1,1 1 0,-1-1 0,0 1-271,-1 0 130,1 0 0,-1-1 1,0 1-1,0 1 0,1-1 0,-1 1 0,0-1 0,1 1 0,-1 0 1,0 0-1,1 1 0,-1-1 0,1 1 0,0-1 0,-1 1 0,1 0 0,0 1 1,0-1-1,0 0 0,1 1 0,-1 0 0,1-1 0,-1 1 0,1 0 1,0 0-1,0 1 0,-1 0-130,-7 13 75,1-1 0,0 1-1,1 1 1,1-1 0,1 1 0,0 1 0,1 4-75,-1 7-25,1 0 0,2 0 0,2 1 0,0 4 25,1-35-3,0 0 1,0 0-1,0 0 0,0 0 1,0 0-1,0 0 0,0 0 1,0 0-1,0 1 0,0-1 1,0 0-1,0 0 0,0 0 1,0 0-1,0 0 0,0 0 1,0 0-1,0 0 0,1 1 1,-1-1-1,0 0 0,0 0 1,0 0-1,0 0 0,0 0 1,0 0-1,0 0 0,0 0 1,0 0-1,0 0 0,0 0 1,1 0-1,-1 1 0,0-1 1,0 0-1,0 0 0,0 0 1,0 0-1,0 0 0,0 0 1,0 0-1,1 0 0,-1 0 1,0 0-1,0 0 0,0 0 1,0 0-1,0 0 0,0 0 1,0 0-1,0 0 0,1 0 1,-1-1-1,0 1 0,0 0 1,0 0-1,0 0 3,3 0-42,1 1-50,1-1-1,-1 0 1,1 0 0,0-1 0,-1 1 0,1-1 0,-1 0 0,1 0-1,-1 0 1,0-1 0,1 1 0,-1-1 0,0 0 0,0-1-1,0 1 1,0-1 0,0 0 92,8-8-144,0-1-1,-1 0 1,-1 0-1,0-1 1,0-1-1,-2 0 1,7-11 144,-13 20-17,-1 4 31,-1 0 0,1 0 0,-1 0 0,1 0 0,-1 0-1,0-1 1,1 1 0,-1 0 0,0 0 0,0 0 0,0-1 0,0 1 0,0 0 0,0 0 0,0 0-1,0-1-13,13 12 1617,-6 0-1539,0-1-1,1 0 0,0 0 1,0-1-1,1 0 1,0-1-1,1 1 1,0-2-1,0 1 0,0-1-77,50 24-1554,1-5-4989,-42-17-2728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2:36.5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72 4194,'0'0'11824,"0"0"-8057,0 0-2892,0 0-443,0 0-381,0 0-368,0 0-161,0 0 123,0 0 115,0 0 107,0 0 130,0 0 54,0 0-9,0 0 12,0 0 7,0 0 91,0 0 11,0 0-16,0 0 165,0 0 144,0 0-59,0 0-207,0-22-494,0 14 261,0 6 70,0 2 71,0 0 39,0 0 44,0 0 22,0 0 5,0 0-141,0 0-54,0-39-6630,0 38 2941,0 1-3506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26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452 409 4754,'0'0'9970,"0"0"-6080,0 0-2121,0 0-817,0 0-306,0 0-281,0 0-138,0 0-62,0 0 22,0 0-3,-6 0 91,-23 0 177,15-1-234,1 1 0,-1 0 0,0 1 1,1 0-1,-1 1 0,0 1 1,-3 1-219,-39 19 709,-25 14-709,-20 9 200,97-44-188,0 0-1,0 0 1,1 1 0,-1-1-1,1 1 1,0 0-1,0 0 1,0 0-1,0 0 1,0 0 0,1 1-1,-1-1 1,1 1-1,0-1 1,0 1-1,1 0 1,-1 0 0,1 0-1,-1 0 1,1 0-1,0 3-11,-2 11 60,1 1-1,0-1 1,1 1-1,1 6-59,0-17-6,0 8 7,-1-12-7,1 0 0,0 1 0,0-1-1,0 0 1,0 0 0,0 1 0,1-1-1,0 0 1,0 0 0,0 0 0,0 0-1,1 0 1,-1 0 0,1 0 0,0-1 0,0 1-1,1-1 1,-1 1 0,1 0 6,7 5-65,1-1 0,-1 0 1,1-1-1,1 0 0,-1 0 1,1-1-1,0-1 0,1 0 0,-1 0 1,9 1 64,1-1-250,0-1 0,0-1 1,0-1-1,0-1 0,0 0 1,2-2 249,-18 0-66,-1 0 0,0 0 0,0 0 1,0-1-1,0 0 0,0 0 0,0 0 0,0-1 0,-1 1 1,1-1-1,-1 0 0,0 0 0,0-1 0,0 1 0,0-1 1,-1 0-1,1 0 0,2-4 66,5-9-181,0 0 1,-1 0-1,-1-1 0,3-7 181,-6 9-9,0-1-1,0 1 1,-2-1-1,0 0 1,-1 0-1,-1-1 1,0 1-1,-2-1 1,0-5 9,0-62 2502,0 85-2088,0 0-115,0 0-115,0 0-109,3 12-14,6 5 54,1-1 0,1 0 0,9 11-115,8 12 258,19 36 105,-25-37-279,2-1 0,15 17-84,-9-24 168,-28-28-551,1 0 1,-1-1-1,0 1 0,1-1 1,-1 0-1,0 0 1,1 1-1,-1-2 1,1 1-1,0 0 1,-1 0-1,1-1 1,2 1 382,-4-1-5419,-1 0-5644</inkml:trace>
  <inkml:trace contextRef="#ctx0" brushRef="#br0" timeOffset="437.89">635 0 12358,'-3'2'9428,"2"2"-5499,1 12-5438,0-12 2672,1 0-1115,0 1-1,0-1 1,0 0-1,0 1 1,1-1 0,-1 0-1,1 0 1,0 0-1,1 0 1,-1 0 0,2 2-48,36 37 185,-25-27-147,41 43 196,11 20-234,-46-51 34,0 2 0,-2 0 1,-1 1-1,0 4-34,-2 1 62,-1 0 0,-3 1 0,0 0 0,-3 1 0,-1 1 0,-2-1-1,-1 1 1,-2 0 0,-2 24-62,-1-43 30,0 19 21,-1 0 0,-3 8-51,2-34 2,-1 0 0,1-1-1,-2 1 1,0-1 0,0 0 0,-1 0 0,-1-1 0,-4 8-2,0-4-7,0-1 0,-1 0 0,-1 0 0,0-1-1,-7 4 8,-19 15-1848,-11 6 1848,43-33-290,-9 11-5281,10-11-2686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29.1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2 185 9861,'0'-1'5505,"0"-5"-3218,0 7 2852,0 63-4160,-2 13-814,4 0 1,4 0-1,6 20-165,-7-68 0,8 47 6,3-1 1,25 70-7,-37-133-2,-3-9 2,0 0 0,0 0 0,0 0 0,0 0 0,1 0 0,-1 0 0,1 0 0,0-1 0,-1 1 0,2 0 0,-1-1 0,0 0 0,0 1 0,2 0 0,-2-2-22,-2-1-36,0 0 50,0 0 74,0-9-87,0-246-539,0 253 553,0-1-1,0 1 1,1-1 0,-1 1 0,1-1 0,-1 1-1,1 0 1,0-1 0,0 1 0,0 0 0,1 0 0,-1 0-1,0 0 1,1 0 0,-1 0 0,2-1 7,1-1-43,0 1 0,0-1 0,0 1 0,1 0 0,-1 0 0,1 0 1,4-1 42,3-1-88,0 1 1,0 0 0,0 1-1,1 0 1,0 1 0,3 0 87,3-1-80,-15 2 73,1 0-1,0 0 1,0 1 0,0-1-1,0 1 1,0 0 0,0 1-1,0-1 1,0 1 0,-1 0 0,1 0-1,0 0 1,0 1 0,-1 0-1,1 0 8,2 3 39,-1 0 1,1 0-1,-1 1 0,0 0 0,0 0 0,-1 1 0,0-1 0,0 1 0,-1 0 1,1 1-1,-1-1 0,-1 1 0,0 0 0,0 0 0,0 0 0,-1 0 1,0 0-1,0 7-39,1 26 374,-1 0 1,-2 18-375,-1-13 147,1-36-82,-1-1-1,-1 0 0,0 1 1,0-1-1,0 0 1,-2 0-1,1 0 1,-1 0-1,0-1 1,-1 0-1,1 1 0,-2-1 1,1-1-1,-1 1 1,0-1-1,-1 0 1,0-1-1,0 0 1,-6 4-65,9-7 5,0 0 1,0-1 0,0 0 0,-1 0 0,1 0-1,-1 0 1,0-1 0,1 0 0,-1 0 0,0 0-1,-3 0-5,-56 0-162,41-1 63,19 0 37,0-1 0,1 1 0,-1 0 0,1-1 1,-1 0-1,1 0 0,-1 0 0,1 0 0,-1 0 0,1-1 0,0 0 0,0 1 0,0-1 0,-3-2 62,1 2-258,4 2-7301,1 0-2832</inkml:trace>
  <inkml:trace contextRef="#ctx0" brushRef="#br0" timeOffset="939.92">323 25 224,'-5'-13'8302,"3"5"-1866,2 8-6147,1-1-1,-1 1 0,0 0 0,1 0 0,-1-1 1,0 1-1,1 0 0,-1 0 0,0-1 0,1 1 1,-1 0-1,1 0 0,-1 0 0,0 0 0,1 0 1,-1 0-1,1-1 0,-1 1 0,1 0 0,-1 0 1,0 0-1,1 1 0,-1-1 0,1 0 0,-1 0-288,8 1 74,0 0-1,-1 0 0,1 1 0,-1 0 0,1 1 0,-1 0 0,0 0 0,0 0 0,1 2-73,18 9 925,20 16-925,-27-16 201,-1 0 1,0 1-1,-1 1 1,-1 1-1,-1 0 1,0 1 0,-1 1-1,9 17-201,-7-8 122,-2 0-1,-1 1 1,-2 1 0,-1-1-1,-1 2 1,0 6-122,3 20 108,-4 2-1,-1-1 1,-3 8-108,-3 178 279,-2-132-155,2-110-116,-2 1 1,1-1-1,0 1 1,0-1 0,-1 1-1,0-1 1,1 0-1,-1 1 1,0-1 0,0 0-1,0 1 1,0-1-1,-1 0 1,1 0 0,-1 0-1,1 0 1,-1 0-1,1 0 1,-1-1 0,0 1-1,0 0 1,-1 0-9,-5 2 40,1 0 1,-1 0 0,0-1-1,0 0 1,-7 2-41,-6 1-75,13-1 1865,2 2-6255,4-6-1341,3-7 1163,-1 0 3707,4-13-4263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23:32.0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165 1 7363,'-17'24'9861,"-1"4"-7412,-4-4-880,-5 12-481,5-4-319,4-4-337,0 4-320,9-16-112,0 4-192,5-8-369,4-4-575,0-8-657,0 0-1600,0 0-2466,0 0-1056</inkml:trace>
  <inkml:trace contextRef="#ctx0" brushRef="#br0" timeOffset="328.12">263 25 14150,'-22'44'4963,"-5"4"-2498,1 4-1056,-1 0-593,0-12-560,5-4-256,9-3-32,4-21-592,4 4-1185,5-16-2561,0 0-9428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30:58.1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53 13462,'0'-4'6787,"0"0"-5250,0 0-641,0-4-175,0 4-97,22-4-176,5 4-272,4 0-128,1 0-48,-1 0-304,-5 0-960,-8 4-2210,-9 0-7155</inkml:trace>
  <inkml:trace contextRef="#ctx0" brushRef="#br0" timeOffset="343.7">71 117 11333,'0'0'6915,"0"0"-4418,0 0-1248,0 0-433,14 0-591,8 4-225,-4-4-32,-5 8-513,1 0-1168,-5 0-2208,-1 8-7236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30:56.8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12438,'0'0'3919,"0"0"-1667,0 0-953,0 0-520,0 0-291,0 0 30,0 0-57,0 0 97,0 4-57,0 890-1224,12-893 1001,17 8 148,-1 0 0,-1 2 0,0 1 0,9 6-426,4 1 278,25 9-278,-51-23 9,0-1 0,0 0 0,1-1-1,-1-1 1,1 0 0,13-1-9,-3-1-244,-13 0-3129,-12-3 235,0-14-2504</inkml:trace>
  <inkml:trace contextRef="#ctx0" brushRef="#br0" timeOffset="329.19">526 747 11525,'0'0'3746,"0"0"-1569,0 32-512,0 16-577,0 4-736,0 0-288,0-4-64,0-8-240,0-8-304,0-12-929,0-7-1280,0-5-2465</inkml:trace>
  <inkml:trace contextRef="#ctx0" brushRef="#br0" timeOffset="815.3">811 767 7716,'-17'4'6944,"4"7"-3685,-6 21-2318,7-10-8,5-13-729,2 0 0,-1 1 1,2 0-1,-1 0 0,1 1 0,1-1 0,0 1 1,0 0-1,1 0 0,0 0 0,1 0 0,0 0 1,1 5-205,0-4 153,0-8-45,0 1-1,0 0 1,0-1-1,0 1 0,1-1 1,0 1-1,0-1 0,1 2-107,-2-5 21,1 1-1,0-1 1,0 0-1,0 0 1,0 0-1,0 0 1,0 1-1,0-1 1,0-1-1,0 1 1,0 0-1,1 0 1,-1 0-1,0-1 1,0 1-1,1 0 1,-1-1-1,1 1 1,-1-1-1,1 0 1,-1 1-1,1-1 1,-1 0-1,1 0 1,-1 0-1,1 0 1,0-1-21,0 1 1,8 1 3,1-2 1,0 1-1,-1-1 1,2-1-5,-7 1 3,-1-1 1,0 1 0,0-1 0,0 0 0,0 0 0,0 0 0,0 0-1,-1-1 1,1 0 0,-1 0 0,1 0-4,18-17 95,-1 0 0,0-1 0,17-25-95,-36 41 70,0 0 0,0 0 0,-1 0-1,0 0 1,1 0 0,-2 0-1,1-1 1,-1 1 0,1 0-1,-1-1 1,-1 1 0,1 0 0,-1-1-70,0-13 193,1 14-174,0 1 1,-1-1 0,0 1-1,0-1 1,0 1 0,-1-1 0,0 1-1,1 0 1,-1-1 0,-1 1-1,1 0 1,-1 1 0,1-1 0,-1 0-20,0 1-60,1 1 0,0-1 0,-1 0 1,1 1-1,-1 0 0,0 0 0,0 0 1,0 0-1,0 0 0,0 1 1,0-1-1,0 1 0,-1 0 0,1 0 1,0 0-1,-1 0 0,1 0 0,-1 1 1,0 0 59,-6 0-1121,-4 0-806,4 0-8287,9 0-85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8:31:04.43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1 197 1761,'0'0'5979,"0"0"-2087,0 0-1096,0 0-571,0 0-752,0 0-668,0 0-268,0 0-23,0 0-23,0 0-189,0 0-75,0 0-65,0 0-4,0 0 23,0 0 73,0 5-36,0 353 229,0-202-6269,0-169-2134</inkml:trace>
  <inkml:trace contextRef="#ctx0" brushRef="#br0" timeOffset="561.57">277 266 2337,'-23'1'10490,"5"3"-5756,15-2-4609,0 0 0,0-1 0,0 1 1,1 0-1,-1 1 0,1-1 0,-1 0 0,1 1 0,0-1 1,0 1-1,0 0 0,0 0 0,1 0 0,-1 0 0,1 0 1,-1 2-126,-5 9 128,2 1 1,0 0 0,0 0-1,2 1 1,0-1 0,0 1 0,1 6-129,0 30 306,3 32-306,1-19 375,-2-59-361,0-1-1,0 0 1,0 0 0,1 0 0,0 0 0,0-1 0,1 1 0,-1 0-1,1 0 1,0-1 0,0 1 0,1-1 0,-1 1 0,2 0-14,-1-2-1,-1 0 0,1-1 1,-1 1-1,1-1 1,0 0-1,0 0 0,0 0 1,0 0-1,0-1 0,1 1 1,-1-1-1,0 0 1,1 0-1,-1 0 0,1 0 1,-1-1-1,1 1 0,0-1 1,-1 0-1,2 0 1,11 0-4,-12 1 16,0-1 0,0 0 1,0 0-1,0 0 1,0 0-1,1 0 0,-1-1 1,0 0-1,0 0 1,0 0-1,0 0 0,0-1 1,-1 0-1,1 1 1,0-1-1,-1 0 0,1-1 1,2-1-13,2-6 48,0 0 0,0 0 1,0 0-1,-2-1 0,1 0 1,-1 0-1,-1-1 0,0 0 1,-1 0-1,0 0 0,0 0 0,-2-1 1,1-5-49,3-28 117,-2-1 1,-2 1-1,-3-3-117,1 36 34,1 7-13,-1 0 0,0 1 0,-1-1 0,1 1 0,-1-1 1,0 0-1,-1 1 0,1-1 0,-1 1 0,0 0 0,0 0 1,-1 0-1,0 0 0,0 0 0,0 0 0,0 1 0,-1-1 1,0 1-1,1 0 0,-2 0 0,1 0 0,0 1 0,-1-1 0,0 1 1,1 0-1,-1 1 0,-1-1 0,1 1 0,-4-2-21,-29-4 19,5 6-32</inkml:trace>
  <inkml:trace contextRef="#ctx0" brushRef="#br0" timeOffset="2224.53">781 558 2785,'-5'16'5555,"1"4"-3186,-1-12-784,1 4-449,4 0-672,-5 0-240,-4 5-127,0 7-33,-4-4-32,0 4-32,-1-4-129,5-4-367,5-4-96,4-8-801,-4-4-1120,4 0-1761</inkml:trace>
  <inkml:trace contextRef="#ctx0" brushRef="#br0" timeOffset="2772.5">1208 201 9780,'-4'0'684,"0"0"-1,0 1 0,0-1 0,0 1 0,0 0 0,0 0 0,0 0 0,-1 1-683,1-1 193,1 1 1,0 0-1,0 1 1,0-1-1,0 1 1,0-1-1,0 1 1,1 0-1,-1 0 1,1 0-1,0 0 1,0 0-1,0 1-193,-5 7 156,2 1-1,-1-1 0,1 1 1,1-1-1,0 1 0,1 0 1,1 1-1,-1-1 1,2 1-156,-3 28 253,3 0 0,1 5-253,0-16 261,0-28-240,0 0-1,1 0 0,-1 0 1,0 0-1,1 0 0,0 0 1,-1 0-1,1 0 0,0 0 1,0 0-1,0 0 0,0 0 1,0 0-1,1 0 0,-1-1 1,1 1-1,-1-1 0,1 1 1,-1-1-1,1 1 0,0-1 1,0 0-1,-1 0 0,1 0 0,0 0 1,0 0-1,0 0 0,0-1 1,1 1-1,-1-1 0,0 1 1,1-1-21,11 2 39,0 0 0,0-1 0,0 0-1,12-2-38,-7 0 59,-10 2-48,0-1 1,0-1-1,0 0 1,0 0-1,0-1 1,-1 0-1,2-1-11,-4 1 11,0-1 1,-1 0-1,0 0 1,0-1-1,0 1 0,0-1 1,0 0-1,-1 0 1,1-1-1,-1 1 0,0-2-11,9-9 3,-1-1 0,0-1 0,-2 0 0,0 0 0,2-7-3,-6 13-1,-2-1 0,0-1 0,0 1 0,-1-1-1,0 1 1,-1-1 0,-1 0 0,0-12 1,1-16 2,-1 25 9,-1 1-1,0 0 1,-1 0 0,-3-14-11,3 25 26,0 1-1,0-1 1,0 1-1,-1-1 1,0 1 0,1 0-1,-1 0 1,0 0 0,0 0-1,-1 0 1,1 0-1,-1 1 1,1-1 0,-1 1-1,0 0 1,0 0-1,0 0 1,0 0 0,-2-1-26,-30-10-1119,-2 9-4911,36 4 17</inkml:trace>
  <inkml:trace contextRef="#ctx0" brushRef="#br0" timeOffset="3301.77">1770 97 800,'-36'-5'14388,"-18"5"-9080,23 1-3946,29-1-1315,-1 0 0,1 1 0,-1-1 0,1 1 0,0-1 0,-1 1 0,1 0 0,0 0 0,-1 0-1,1 0 1,0 0 0,0 1 0,0-1 0,0 1 0,0-1 0,0 1 0,0 0 0,-1 1-47,-3 5 37,0 0 0,0 1 0,1 0 0,-1 1-37,-3 7 85,-3 3-48,-54 95 183,54-92-124,2 0 0,1 0-1,0 1 1,0 6-96,7-17 73,0 0-1,1 0 1,0 0 0,1 11-73,1-12 5,-1-11-7,0 1 0,0 0 0,0-1 0,0 1 0,1 0 0,-1-1 0,1 1 0,0-1 0,-1 1 0,1-1 0,0 1 0,0-1 0,0 1 0,0-1 0,0 0 0,0 0 0,0 1-1,0-1 1,0 0 0,1 0 0,-1 0 0,0 0 0,1 0 0,-1-1 0,1 1 0,-1 0 0,1-1 0,-1 1 0,1-1 0,-1 1 0,1-1 0,0 0 2,8 2-23,0-1 1,0 0-1,0 0 0,1-1 1,-1-1 22,2 1-41,10 0-20,-4 1-67,0-2 0,15-1 128,-26 0-52,0 1 0,0-1 0,0 0 0,0 0 0,-1-1 0,1 0 0,-1 0 0,5-4 52,2-1-69,-1-1 0,0 0 0,-1-1 0,0-1 1,-1 1-1,0-2 0,-1 1 0,3-5 69,-6 7 4,-1 0 0,0 0 0,0-1 0,-1 1 0,0-1 1,-1 0-1,0 0 0,0 0 0,-1 0 0,-1 0 0,0-1 0,0-5-4,0-15 209,-1 13 74,0 0 1,0 1-1,-2-1-283,1 13 50,1 0 0,-1 0 0,-1 1 0,1-1-1,-1 0 1,0 1 0,0-1 0,0 1 0,-1 0-1,1-1 1,-1 1 0,-2-2-50,1 1-4,-1 0 0,1 0-1,-1 1 1,0-1 0,0 1-1,0 1 1,0-1 0,-1 1 0,1 0-1,-1 0 1,0 0 0,0 1 0,0 0-1,0 0 1,0 1 0,-1-1-1,1 1 1,0 1 0,-1-1 0,-2 1 4,8 0-69,0 0 0,0 0 0,-1 0 0,1 0 1,0 0-1,0 0 0,0 1 0,0-1 0,0 0 1,0 1-1,0-1 0,0 1 0,0-1 0,0 1 1,0-1-1,0 1 0,0 0 0,0 0 0,0-1 1,0 1-1,1 0 0,-1 0 0,0 0 0,1 0 0,-1 0 1,0 0-1,1 0 0,-1 0 0,1 0 69,-1 3-775,0 0-1,0 0 0,0 1 1,1-1-1,0 0 1,0 0-1,0 2 776,0 22-11571</inkml:trace>
  <inkml:trace contextRef="#ctx0" brushRef="#br0" timeOffset="3787.27">2318 53 8532,'-13'-5'10660,"-13"5"-8777,16 1-1017,8-1-834,0 0 0,0 1 0,0-1 1,0 1-1,0-1 0,0 1 0,0 0 1,1 0-1,-1 0 0,0 0 0,1 0 0,-1 0 1,0 0-1,1 0 0,-1 1 0,1-1 0,0 1 1,-1-1-1,1 1 0,0-1 0,0 1 1,0 0-1,-1 1-32,-4 6 118,-18 25 141,2 2-1,2 0 1,1 1 0,1 1 0,2 1-1,2 0 1,1 6-259,9-30 187,0 1 0,2 0 0,0 0-1,0 0 1,2 11-187,0-26-2,1 0 1,-1 0-1,1 0 0,-1 0 1,1 0-1,-1 0 1,1 0-1,0 0 0,-1 0 1,1-1-1,0 1 0,0 0 1,0 0-1,0-1 1,-1 1-1,1 0 0,0-1 1,0 1-1,0-1 0,0 0 1,1 1-1,-1-1 0,0 0 1,0 1-1,0-1 1,0 0-1,0 0 0,0 0 1,0 0-1,1 0 0,0 0 2,5 1-13,22 4-15,1-2 1,-1-2-1,1 0 1,6-2 27,10 0-29,-42 1 29,1-1 0,-1 0 0,0 1 0,0-2 0,0 1 1,0 0-1,0-1 0,0 0 0,0 0 0,-1 0 0,1 0 0,0-1 0,-1 1 0,0-1 0,0 0 0,0 0 0,0 0 0,0 0 0,0-1 0,-1 1 0,0-1 0,1 0 0,-1 0 0,1-2 0,1-4 18,1-1 0,-2 1-1,1-1 1,-1 0 0,-1 1-1,0-1 1,0 0 0,-1-1-1,-1-3-17,1-2 62,-1 0-1,-1 0 0,-1 0 1,0 0-1,-1 1 1,-1-1-1,-1 1 0,0 0 1,-5-10-62,-48-104-638,56 126 449,-1 0 0,1 0 0,0 0-1,-1 1 1,0-1 0,0 1 0,0 0 0,-1-1 189,3 3-517,0 0 0,-1 0-1,1 0 1,-1 0 0,1 1 0,-1-1 0,1 0 0,-1 1-1,0-1 1,1 1 0,-1-1 0,0 1 0,1 0 0,-2 0 517,-15 0-13238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0.6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4 6899,'2'-1'9565,"0"0"-4984,-1 0-4541,-1 1-1,0 0 0,0 0 1,0 0-1,1 0 0,-1 0 1,0 0-1,0-1 0,1 1 1,-1 0-1,0 0 0,0 0 1,1 0-1,-1 0 1,0 0-1,0 0 0,1 0 1,-1 0-1,0 0 0,0 0 1,1 0-1,-1 0 0,0 1 1,0-1-1,1 0 0,-1 0 1,0 0-1,0 0 0,1 0 1,-1 0-1,0 1 0,0-1 1,0 0-1,1 0 0,-1 0 1,0 1-1,0-1 0,0 0 1,0 0-1,0 0 0,1 1 1,-1-1-1,0 0 0,0 0 1,0 1-40,4 20 152,0 1 0,-2 1 0,0-1 0,-1 0 0,-2 0 0,-1 9-152,1 26 107,1 366-176,-1-368 55,-3-1 1,-2 0 0,-2-1-1,-4 4 14,9-44-95,1 1 1,0-1-1,1 1 0,0 7 95,1-21 0,0 1-1,0-1 0,0 0 0,1 1 0,-1-1 1,0 1-1,0-1 0,1 0 0,-1 1 1,0-1-1,1 0 0,-1 1 0,0-1 0,1 0 1,-1 0-1,1 1 0,-1-1 0,0 0 1,1 0-1,-1 0 0,1 0 0,-1 1 0,1-1 1,-1 0-1,1 0 0,-1 0 0,0 0 1,1 0-1,-1 0 0,1 0 1,22 0 34,-11 0 1,83 9 242,-46-3-154,30-1-123,-12-1 369,-35-2-1304,1 0-3880,-15-2-1321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4.2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4306,'0'0'2871,"0"0"-817,0 0-453,0 0-27,0 0-30,0 0-199,0 0-281,0 4-271,0 216 1925,0-72-8317,1-147 954,7-1-2196</inkml:trace>
  <inkml:trace contextRef="#ctx0" brushRef="#br0" timeOffset="516.6">143 24 3025,'-3'6'1212,"1"0"-1,0-1 0,0 1 1,0 1-1,1-1 1,0 0-1,0 0 0,0 6-1211,1 54 2499,2-28-1835,-2-36-662,-1 0 0,1 0 0,0 0 0,1 0-1,-1 0 1,0 1 0,1-1 0,-1 0 0,1 0 0,-1 0-1,1 0 1,0-1 0,0 1 0,0 0 0,0 0 0,0 0 0,0-1-1,2 2-1,-1-1-32,1-1-1,-1 1 1,1-1 0,-1 0-1,1 0 1,-1 0-1,1-1 1,0 1-1,0-1 1,-1 1-1,1-1 1,0 0 0,0 0-1,-1 0 1,1 0 32,76 0 61,-78 0-41,0-1-1,0 1 0,0 0 1,-1 0-1,1-1 1,0 1-1,0 0 0,-1-1 1,1 1-1,0-1 1,-1 1-1,1-1 1,0 1-1,-1-1 0,1 0 1,-1 1-1,1-1 1,-1 0-1,1 1 0,-1-1 1,0 0-1,1 1 1,-1-1-1,0 0 1,1 0-1,-1 0 0,0 1 1,0-1-20,6-28 393,-5 21-271,2-18 188,-1 0-1,-2 0 1,0-10-310,-1-1 869,1 36-836,0 0-1,0 0 0,0 0 0,0 0 0,-1 0 0,1 0 0,0 0 0,-1 0 0,1 0 1,0 0-1,-1 0 0,1 1 0,-1-1 0,1 0 0,-1 0 0,0 1 0,1-1 0,-1 0 1,0 0-1,0 1 0,1-1 0,-1 1 0,0-1 0,-1 0-32,0 0 2,-1 0 0,0 0 0,0 0 1,0 0-1,0 1 0,1-1 0,-1 1 0,0-1 0,-1 1-2,-1 0-546,1 0 0,-1 0 0,1 0 0,-1 1 0,1 0 0,0-1 0,-1 2 0,1-1 0,0 0 0,0 1 0,0 0 0,-3 1 546,-8 15-6915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5.3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13382,'0'0'5907,"0"0"-4114,0 0-865,0 0-304,0 0-432,9 0-144,18 0-48,4 0-192,-9 4-576,1-4-721,-6 0-2032,-3 0-6372</inkml:trace>
  <inkml:trace contextRef="#ctx0" brushRef="#br0" timeOffset="379.71">0 141 3298,'0'8'4113,"22"-4"-1583,5 4-1858,0 0-672,0-8-945,-1 0-4657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06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5 224,'0'0'2678,"-3"-1"-233,2 3 1784,0 2 4817,1 164-5814,0 71-4012,0-239 678,0 0 1,0 1 0,0-1-1,0 0 1,0 0-1,0 0 1,0 1 0,0-1-1,0 0 1,0 0 0,0 0-1,0 0 1,1 1-1,-1-1 1,0 0 0,0 0-1,0 0 1,0 1 0,0-1-1,0 0 1,0 0 0,1 0-1,-1 0 1,0 0-1,0 0 1,0 1 0,0-1-1,1 0 1,-1 0 0,0 0-1,0 0 1,0 0-1,0 0 1,1 0 0,-1 0-1,0 0 1,0 0 0,0 0-1,1 0 1,-1 0-1,0 0 1,0 0 0,0 0-1,1 0 1,-1 0 0,0 0-1,0 0 1,0 0 0,1 0 100,1 0-2592,3 0-4821</inkml:trace>
  <inkml:trace contextRef="#ctx0" brushRef="#br0" timeOffset="629.64">317 33 6851,'-1'0'5899,"-2"0"-3224,0 0 1848,1 0-4432,0 1 1,-1 0-1,1-1 1,0 1-1,0 0 1,0 0-1,0 0 1,0 1-1,1-1 1,-1 0-1,0 1 0,1-1 1,-1 1-1,1 0 1,-1-1-1,1 1 1,0 0-1,-1 0 1,1 0-1,0 0 1,0 1-92,-22 47 306,17-28-70,1 0 0,1 1 1,1 0-1,1 0 0,1 0 0,1 0 0,2 18-236,-1 14 466,-1-54-458,0 1 0,0-1 1,0 1-1,1 0 0,-1-1 1,0 1-1,1-1 0,-1 0 1,1 1-1,-1-1 0,1 1 1,0-1-1,0 0 0,0 1 1,-1-1-1,1 0 0,0 0 1,1 0-1,-1 0 0,0 0-8,2 1 0,-1 0 0,1 0 0,0-1-1,0 1 1,0-1 0,0 0 0,0 0-1,0 0 1,3 0 0,10 1-53,-1-1-1,1 0 1,0-1 0,2-1 53,2 1-53,-7 0 10,-2 0-12,1 0 1,-1-1-1,0 0 1,0 0-1,1-1 55,-9 1-7,1-1 0,-1 1-1,1 0 1,-1-1 0,0 0 0,1 0-1,-1 0 1,0 0 0,0 0 0,0 0-1,-1-1 1,1 0 0,-1 1 0,1-1-1,-1 0 1,2-3 7,1-3 11,0 0 1,0-1-1,-1 1 0,-1-1 0,1 1 1,-2-1-1,1 0 0,-1 0 0,-1-1-11,2-19 43,-2 0-1,-1-13-42,-1 10 1,1 29 3,0 0 0,0 0 0,-1 0 0,1 0 0,-1 0 0,0 0 0,0 0 0,0 0 0,-1 0 0,0 1 0,1-1 0,-1 0 0,-1 1 0,1 0 0,-2-3-4,-1 1 7,0 0-1,-1 0 1,0 0-1,0 1 1,0 0-1,0 0 1,-1 0-1,-2 0-6,-3-2-477,0 1 0,0 0-1,-1 1 1,1 1 0,-1-1-1,0 2 1,0 0 0,0 1 0,-13 0 477,25 1-228,1-1 1,-1 1-1,0 0 1,1 0-1,-1 0 1,0 1-1,1-1 1,-1 0-1,0 0 1,1 0-1,-1 0 1,0 1-1,1-1 1,-1 0-1,0 1 1,1-1-1,-1 0 1,1 1-1,-1-1 1,1 1-1,-1-1 1,1 1-1,-1-1 1,1 1-1,-1-1 1,1 1 227,-17 36-9863</inkml:trace>
  <inkml:trace contextRef="#ctx0" brushRef="#br0" timeOffset="1238.2">860 374 9636,'0'0'5987,"-4"0"-2673,-1 0-1506,1 8-607,-1 20-705,1 12-240,-1 4-240,1-8-32,0-4-336,-1-4-688,5-12-1089,0-8-2241,0-8-5491</inkml:trace>
  <inkml:trace contextRef="#ctx0" brushRef="#br0" timeOffset="1749.5">1096 237 3794,'-22'45'10179,"4"3"-5516,10-23-3859,1 1-1,1 1 1,2-1-1,-1 18-803,4-23 115,0 0-1,3 16-114,-2-36-1,0 0-1,0 1 1,1-1-1,-1 0 0,1 1 1,-1-1-1,1 0 1,-1 0-1,1 1 0,0-1 1,-1 0-1,1 0 1,0 0-1,0 0 0,0 0 1,0 0-1,0 0 1,0 0-1,0 0 0,0-1 1,0 1-1,1 0 1,-1-1-1,0 1 0,0-1 1,1 1-1,-1-1 1,0 1-1,2-1 2,4 1-44,0 0-1,0-1 1,0 1 0,1-2 0,2 1 44,6-1-50,-11 1 46,-1-1 0,1 0-1,-1 0 1,1 0 0,-1 0 0,0-1 0,1 0-1,-1 1 1,0-2 0,0 1 0,0 0 0,0-1-1,-1 0 1,1 0 0,-1 0 0,0 0 0,1-1-1,-1 1 1,-1-1 0,3-2 4,5-9 62,0-1-1,-1 0 1,-1-1 0,4-12-62,-4 9 27,0-1 0,-2-1 0,0 1 0,-2-1 0,0 0 0,-1 0 0,-2 0 0,0-5-27,-1 24-54,-1 0 0,1-1 0,-1 1 0,0 0 0,0 0 0,0 0 0,0-1 0,-1 1 0,1 0 0,-1 1 0,1-1 0,-1 0 0,0 0 0,0 1 0,-1-1 0,1 1 0,0 0 0,-1-1 0,0 1 0,1 1 0,-1-1 0,0 0 0,0 0 0,0 1 0,0 0 0,0 0 0,0 0 0,0 0 0,-1 0 0,1 0 0,0 1 0,-1-1 0,1 1 0,0 0 0,-1 0 0,1 1 0,-2-1 54,2 1-318,1 1 1,0-1 0,0 0-1,-1 1 1,1-1 0,0 1-1,0-1 1,0 1 0,1 0-1,-1 0 1,0 0 0,1 0-1,-1 0 1,1 0 0,0 1 0,0-1-1,-1 0 1,2 1 0,-1-1-1,0 1 1,0-1 0,1 1 317,-3 4-1325,-12 40-9680</inkml:trace>
  <inkml:trace contextRef="#ctx0" brushRef="#br0" timeOffset="2262.96">1484 193 7716,'-34'3'10891,"31"-2"-10752,0 0-1,0 1 0,0-1 1,0 1-1,0 0 1,0-1-1,0 1 0,0 0 1,1 1-1,-1-1 0,1 0 1,0 1-1,0-1 1,0 1-1,0 0 0,0 0 1,0 0-1,1 0 0,-2 3-138,-7 14 158,1 1 0,0 0-1,2 1 1,1 0 0,0 0-1,2 0 1,0 0 0,2 1-1,0 0 1,2 0 0,0 3-158,0-12 70,-1-11-66,1 1 0,-1-1-1,1 0 1,0 0-1,0 1 1,0-1 0,1 0-1,-1 0 1,1 1 0,0-1-1,-1 0 1,2 0-1,-1 0 1,0 0 0,0 0-1,1 0 1,0 0 0,1 1-4,1-1-14,-1-1 0,1 1 1,0-1-1,0 0 0,0-1 1,0 1-1,0-1 1,0 0-1,1 0 0,-1 0 1,0 0-1,0-1 0,1 1 14,62-1-417,-65-1 403,5 1-18,0-1-1,0 0 0,-1-1 0,1 1 0,0-1 1,-1-1-1,0 1 0,1-1 0,-1 0 0,0 0 1,-1-1-1,4-2 33,0-2-36,0 1 0,0-1 0,-1-1 0,0 0 0,-1 0 1,0 0-1,2-5 36,1-2-34,-1-1 1,-1 0-1,0 0 0,-1-1 1,-1 0-1,-1 0 0,-1-1 1,0 1-1,-1-7 34,-1-57 13,-2 52 36,0 26-18,0 1 0,-1 0 0,1 0 0,-1-1 0,0 1 0,1 0 0,-1 0 0,-1 0 0,1 0 1,0 0-1,-1 0 0,0 0 0,1 0 0,-1 0 0,0 1 0,-1-1 0,1 1 0,0-1 1,-1 1-1,1 0 0,-1 0 0,0 0 0,0 0 0,1 1 0,-3-2-31,-3 0-170,0 0 1,0 0-1,-1 1 0,1 0 1,0 0-1,-1 1 0,1 0 1,-1 0-1,-3 1 170,10 0-287,1 0 0,0 0-1,-1 0 1,1 0 0,0 1 0,-1-1 0,1 0-1,0 1 1,-1-1 0,1 1 0,0-1 0,0 1 0,0 0-1,0 0 1,0-1 0,-1 1 0,1 0 0,0 0-1,1 0 1,-1 0 0,0 0 0,0 0 0,0 0 0,1 1-1,-1-1 1,0 0 0,1 0 0,-1 1 287,-5 21-10037</inkml:trace>
  <inkml:trace contextRef="#ctx0" brushRef="#br0" timeOffset="2813.08">1988 109 4914,'-16'0'3815,"8"-1"-1734,0 1 0,0 1 0,0-1 1,-8 3-2082,14-2 191,-1 0-1,0 0 1,0 0 0,1 0 0,-1 0 0,0 1-1,1 0 1,0-1 0,-1 1 0,1 0 0,0 0-1,0 0 1,0 0 0,0 1 0,0-1-191,-8 13 331,0 0 1,2 0-1,-1 0 1,2 1 0,0 1-1,1-1 1,1 1-1,1 0 1,0 0-1,1 2-331,-4 31 658,3 0 0,2 46-658,2-93 5,0-1 0,0 1 0,0 0 0,0 0 0,1 0 0,-1 0 0,1 0-1,0 0 1,0 0 0,0-1 0,0 1 0,0 0 0,0-1 0,1 1 0,-1 0 0,1-1 0,0 0 0,0 1-1,0-1 1,0 0 0,0 0 0,0 0 0,1-1 0,-1 1 0,1 0 0,-1-1 0,1 1 0,-1-1 0,1 0-1,0 0 1,2 0-5,7 3-26,1-1 0,-1 0-1,1-2 1,0 1 0,0-1 0,0-1-1,7-1 27,-6 1-32,-8 0 20,1-1-1,-1 1 0,0-1 1,0-1-1,0 1 1,0-1-1,0 0 0,0 0 1,-1-1-1,1 0 1,-1 0-1,5-3 13,-2 0-35,0 0 0,0-1 0,-1 0 0,1-1 0,-2 0 1,1 0-1,3-7 35,-1 1-33,-1 0 0,0-1 0,-1 0 1,-1 0-1,-1-1 0,0 0 0,-1 0 1,0 0-1,-1 0 0,-1-1 33,0-13-14,0 0-1,-2 0 1,-1 0-1,-2-5 15,2 27-17,0 0 1,-1 0-1,0 0 0,0 0 0,-1 0 0,0 1 0,0-1 1,0 1-1,-1 0 0,0 0 0,-1 0 0,0 1 0,0-1 1,0 1-1,-1 1 0,0-1 0,-6-4 17,8 7-196,-1 0-1,0 1 1,0 0-1,0 0 1,0 0 0,-1 1-1,1-1 1,0 1-1,-1 1 1,1-1 0,-6 1 196,3-1-1423,0 2 1,0-1 0,1 1 0,-8 2 1422,-26 14-12302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18.89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1095 5987,'0'1'4617,"-2"0"-3660,1-3 60,1-2 3706,6-8-4459,-1 1-1,2 0 1,-1 1-1,2 0 1,-1 0 0,1 0-1,4-2-263,22-31 298,322-483 251,-239 351-479,-115 174-69,-1-1 1,1 0 0,-1 1 0,1 0 0,0-1-1,-1 1 1,1 0 0,0 0 0,0 0 0,0 0-1,1-1-1,-2 2 1,0 0 0,0 0-1,-1-1 1,1 1 0,0 0-1,0 0 1,0 0-1,0 0 1,0 0 0,0 0-1,-1 0 1,1 1 0,0-1-1,0 0 1,0 0-1,0 1 1,-1-1 0,1 0-1,0 1 1,0-1 0,0 1-1,-1-1 1,1 1 0,0-1-1,-1 1 1,1-1-1,-1 1 1,1 0 0,0 0-1,-1-1 1,0 1 0,1 0-1,-1 0 1,1-1 0,-1 1-1,1 1 0,29 77 774,-2 1 0,10 60-774,-9-15 222,-16-65-248,2 0 0,2-1 0,17 33 26,-19-68-661,-9-19-6397,-5-5 861,-1 0-1652</inkml:trace>
  <inkml:trace contextRef="#ctx0" brushRef="#br0" timeOffset="351.97">125 803 9828,'-1'-1'471,"2"1"-325,-1 1 0,0-1 0,0 0 0,1 0 0,-1 0 1,0 0-1,0 0 0,1 0 0,-1 0 0,0-1 0,0 1 0,1 0 0,-1 0 0,0 0 0,1 0 0,-1 0 0,0 0 1,0 0-1,0 0 0,1-1 0,-1 1 0,0 0 0,0 0 0,0 0 0,1-1 0,-1 1 0,0 0 0,0 0 0,0 0 1,0-1-1,1 1 0,-1 0 0,0 0 0,0-1 0,0 1 0,0 0 0,0-1 0,0 1 0,0 0 0,0 0 0,0-1 0,0 1 1,0 0-1,0 0 0,0-1 0,0 1 0,0 0 0,0 0 0,0-1 0,0 1 0,0 0 0,-1 0 0,1-1 0,0 1 1,0 0-1,0 0 0,0-1 0,-1 1 0,1 0 0,0 0 0,0 0 0,0-1 0,-1 1 0,1 0 0,0 0 0,0 0 1,-1 0-147,82-9 1446,-1 4 0,13 3-1446,54-2 160,-92 1-161,-5 1-495,-1-2 0,34-8 496,-72 9-1065,1-1 1,-1 0-1,1-1 0,1-1 1065,-2 0-2373,4-2-4193</inkml:trace>
  <inkml:trace contextRef="#ctx0" brushRef="#br0" timeOffset="842.17">1025 767 7331,'-5'0'3794,"5"0"-1633,-4 0-1008,4 0-689,-5 16-400,1 8 304,4 8-256,-5 0-112,5-8-80,0 4-720,0 0-609,0 4-368,0-4-1969,0 0-1472</inkml:trace>
  <inkml:trace contextRef="#ctx0" brushRef="#br0" timeOffset="1396.01">1136 791 4306,'0'0'287,"-1"0"0,0 0 0,1 0 0,-1 0 0,1 1 1,-1-1-1,1 0 0,-1 0 0,1 1 0,-1-1 0,1 0 0,-1 1 0,1-1 0,-1 1 0,1-1 0,-1 1 1,1-1-1,0 0 0,-1 1 0,1 0 0,0-1 0,-1 1 0,1-1 0,0 1-287,-7 20 2158,3 20-564,4 84 2424,0-124-4018,0 0 0,0 0 0,0-1 0,0 1 0,1 0 0,-1 0 0,0-1 0,1 1 0,-1 0 0,0 0 0,1-1 0,-1 1 0,1 0 0,-1-1 0,1 1 0,-1-1 0,1 1 0,0 0 0,-1-1 0,1 1 0,-1-1 0,1 0 0,0 1 0,0-1 0,1 1-194,1 1-1,0-2 1,-1 1-1,1 0 0,0 0 1,-1-1-1,1 1 1,1-1 194,-1 0-122,-1 1 0,1-1 0,0 0 0,-1 0 1,1-1-1,-1 1 0,1 0 0,-1-1 1,1 1-1,-1-1 0,1 0 0,-1 0 1,1 0-1,-1 0 0,0 0 0,0-1 0,1 1 1,-1-1 121,1-3 63,0 0 1,0-1-1,-1 1 1,0-1-1,0 1 1,0-1-1,-1 0 1,0 0-1,0 0 1,0-5-64,0-2 360,-1-1 0,0 1 0,-1 0 0,-1-7-360,1 18 53,1 1 0,-1-1 0,0 0 0,0 0 0,1 1 0,-1-1 1,0 1-1,0-1 0,-1 1 0,1-1 0,0 1 0,0-1 0,-1 1 0,1 0 0,-1 0 0,1 0 0,-1 0 0,1 0 0,-1 0 0,0 0 0,1 0 0,-2 0-53,-20-5-313,1 4-3441,21 2-1304,1 0-2996</inkml:trace>
  <inkml:trace contextRef="#ctx0" brushRef="#br0" timeOffset="1746.66">1363 855 1937,'0'0'10004,"0"0"-6434,0 0-1169,0 0-1024,0 0-545,0 0-640,0 0-160,27 0-64,0 0 32,-5-8-640,-4 8-481,0 0-495,-9-4-1202,0 4-2464,-5 0-3554</inkml:trace>
  <inkml:trace contextRef="#ctx0" brushRef="#br0" timeOffset="2380.34">1724 714 5955,'-1'0'866,"-20"1"9098,5 2-7278,14-3-2672,-1 1-1,1 0 1,0 1-1,0-1 1,0 0-1,0 1 1,0-1-1,0 1 1,1-1-1,-1 1 0,0 0 1,1 0-1,-2 1-13,-19 27 419,0 0 0,2 2 0,-9 19-419,28-47-23,-1 0 0,1 1 0,0-1 0,0 0 0,0 1-1,1-1 1,-1 0 0,1 1 23,0-3-47,0-1 1,0 1-1,0-1 0,0 1 0,0-1 0,0 1 0,1-1 0,-1 1 0,0-1 0,1 1 1,-1-1-1,1 1 0,-1-1 0,1 0 0,0 1 0,0-1 0,-1 0 0,1 0 0,0 1 1,0-1-1,0 0 0,0 0 0,1 0 0,-1 0 47,9 2-385,1-1 0,-1 0 0,0 0 0,1-1 0,-1-1 0,1 0 0,-1 0 0,4-1 385,15 0-1530,-27 1 1484,0 0 1,1 0 0,-1 0-1,0 0 1,0-1-1,1 1 1,-1-1-1,0 0 1,0 1-1,0-1 1,0 0 0,0 0-1,0-1 1,0 1-1,0 0 1,0 0-1,-1-1 1,1 1-1,0-1 1,-1 0 0,1 0-1,-1 1 1,0-1-1,0 0 1,1 0-1,-1 0 46,2-7 33,0 1 0,0-1-1,-1 0 1,0 0-1,0 0 1,-1-1-33,9-34 957,-10 38 963,0 7 1744,2 3-3430,5 13-359,1 0 0,0 0 0,2-1 0,0 0 0,0-1 0,1 0 0,1 0 0,4 1 125,-15-14-450,1 0 0,-1-1 0,1 0 0,-1 1-1,1-1 1,0 0 0,0 0 0,0 0 0,0 0 0,-1 0 0,1 0 0,0 0 0,2-1 450,6 1-6286</inkml:trace>
  <inkml:trace contextRef="#ctx0" brushRef="#br0" timeOffset="2742.25">2139 502 11157,'0'0'4290,"0"0"-1233,0 0-1360,0 0-800,17 0-273,19 0-560,-9 0-64,0 8-1008,-1 4-1218,-12 4-2768,-1 4-8260</inkml:trace>
  <inkml:trace contextRef="#ctx0" brushRef="#br0" timeOffset="3122.25">2210 626 3874,'0'0'8035,"0"0"-5281,0 0-1266,0 0-783,0 0 15,18 0-464,9 0-256,4 0-608,-5 0-1585,-3 0-3170</inkml:trace>
  <inkml:trace contextRef="#ctx0" brushRef="#br0" timeOffset="3465.01">2575 177 12950,'0'0'4199,"0"0"-1587,0 0-1179,0 1-393,7 11-255,23 17-77,1 0 1,6 1-709,24 22 210,297 278-95,-330-302-439,0 1 1,-2 2 0,-2 0-1,-1 1 1,19 35 323,-42-66-915,0-1-715,0 0-1126,0 0-1988,-4 0-1936</inkml:trace>
  <inkml:trace contextRef="#ctx0" brushRef="#br0" timeOffset="3807.06">3092 1 1889,'-14'4'13840,"4"6"-9619,-2 20-5395,8-18 2653,-3 7-1197,-141 381 2854,83-246-2227,-47 78-909,101-208-44,8-17-154,-1 0 1,1 0-1,-1-1 1,0 1-1,-1-1 0,0 0 1,-3 4 197,2-9-3722,4-1-225,1 0-3613,1 0 274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30.7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0 662 7331,'0'0'6059,"0"0"-2049,0 0-1700,0 0-808,14 0 112,-13 0-1613,0-1 0,1 1-1,-1 0 1,1-1 0,-1 1 0,0-1-1,1 0 1,-1 1 0,0-1-1,0 0 1,1 0 0,-1 0-1,0 0 1,0 0 0,0 0-1,0 0 1,0 0 0,0 0-1,0-1 0,18-29 47,-11 16-3,64-96 126,50-82-139,1-45-31,-91 182 18,-31 54 30,0 3-41,0-1-1,0 1 0,0-1 0,0 1 0,0-1 1,0 1-1,-1 0 0,1 0 0,0-1 1,0 1-1,0 0 0,-1 0 0,1 0 1,0 0-1,-1 0 0,1 0 0,-1 0 1,1 0-1,-1 0 0,0 0 0,1 0 1,-1 1-7,2 2 14,42 86 75,-5 2 0,-3 2-1,-5 1 1,10 58-89,-38-138-4,30 171-245,-29-163-257,0-1-2048,-3-6-3049,-1-12-685</inkml:trace>
  <inkml:trace contextRef="#ctx0" brushRef="#br0" timeOffset="342.75">156 618 4626,'0'0'7379,"0"0"-3281,0 0-1408,0 0-1026,22 0-447,32 0-481,-1 0-95,5 0-465,0 0-80,-13 0-96,-1 0 0,-3 0-112,-10 0-337,0 0-399,0 0-977,-9-8-1632,-4-12-3266</inkml:trace>
  <inkml:trace contextRef="#ctx0" brushRef="#br0" timeOffset="1838.02">878 650 464,'0'0'3789,"0"0"-465,0 0-536,0 0-971,0 0-745,0 0-522,0 0-126,0 0 307,0 3 203,0 153 2547,0-50-8080,1-100-126,3-4-3308</inkml:trace>
  <inkml:trace contextRef="#ctx0" brushRef="#br0" timeOffset="2341.19">1016 674 592,'3'-20'14649,"4"8"-11018,-5 10-3644,0 1 0,0 0 1,1 0-1,-1 1 0,0-1 0,0 0 1,1 1-1,-1-1 0,0 1 1,1 0-1,-1 0 0,0-1 1,1 2-1,0-1 13,11-1 2,-10 1-108,0 0 0,0 0-1,-1 0 1,1 0 0,0 1-1,0-1 1,3 2 106,-6-2-41,0 1 0,0-1 1,0 1-1,0 0 0,0-1 1,0 1-1,0 0 0,0 0 0,0 0 1,0 0-1,0 0 0,-1 0 0,1 0 1,0 0-1,-1 0 0,1 0 1,-1 0-1,1 0 0,-1 0 0,1 1 1,-1-1-1,0 0 0,1 0 1,-1 1-1,0-1 0,0 1 41,2 14 131,-1 1 1,-1 0-1,-1-1 0,0 1 1,-1 0-1,0-1 0,-2 1 1,0-1-1,-5 13-131,8-27 51,0 1 0,0 0 0,0-1 0,0 1 0,1-1 0,-1 1-1,1 0 1,0-1 0,0 1 0,0 0 0,0 1-51,7-4 59,4 1 86,-2-1-101,-1 0 0,1-1 0,-1 0 1,5-1-45,-9 2-91,-1-1 1,0-1 0,1 1 0,-1 0-1,0-1 1,0 0 0,0 1 0,0-1 0,0-1-1,-1 1 1,1 0 0,0-1 0,0 0 90,13-13-2356,-3 9-2798,-8 6-233</inkml:trace>
  <inkml:trace contextRef="#ctx0" brushRef="#br0" timeOffset="3362.7">1600 277 13654,'-5'-4'4274,"5"4"-2161,0 0-944,0 0-481,0 0-464,0-4-224,27 4 0,9 0-32,4 0-416,-9 0-641,-9 0-863,-8 0-1346,-10 0-1760,-4 4-4195</inkml:trace>
  <inkml:trace contextRef="#ctx0" brushRef="#br0" timeOffset="3712.64">1671 389 3298,'-4'0'9588,"4"0"-6179,0 0-1600,0 0-928,9 0-177,22-8-560,4 4-144,1 0-944,-5 4-2018,1-4-5137</inkml:trace>
  <inkml:trace contextRef="#ctx0" brushRef="#br0" timeOffset="4072.95">2197 36 5987,'-1'0'2224,"-5"0"1225,5 2 585,0 3 4088,1 4-8054,1 1 0,0-1 0,0 0 0,1 1-1,0-1 1,1 0 0,0 0 0,0 0 0,1-1 0,0 1-1,0-1 1,1 0 0,0 0 0,3 2-68,22 30-63,2-2-1,1-1 1,1-2 0,35 26 63,-65-58-28,0 1 0,1-1 1,-1-1-1,1 1 0,0 0 1,0-1-1,0 0 1,0 0-1,0-1 0,1 1 1,-1-1-1,0 0 0,1-1 1,-1 1-1,1-1 1,-1 0-1,1-1 28,-4 1-4,0 0 0,-1 0 0,1-1 1,0 1-1,-1-1 0,1 1 0,0-1 0,-1 0 0,1 1 0,0-1 1,-1 0-1,1 0 0,-1 0 0,0 0 0,1-1 0,-1 1 0,0 0 1,0-1-1,0 1 0,0 0 0,0-1 0,1 0 4,17-39 14,-14 27-12,12-26-11,-2 0 1,-1-1-1,-2 0 0,-2-1 1,2-27 8,-8 46-675,-4 22-115,0 1-629,-1 6-2255,-3 24-4367</inkml:trace>
  <inkml:trace contextRef="#ctx0" brushRef="#br0" timeOffset="4453.14">2513 313 192,'-4'0'10821,"4"0"-6707,0 12-945,0 32-800,0 12-736,0 12-848,0-3-465,0-5-320,0-4 80,0-16-80,0-8-64,0-8-320,0-16-433,0-8-1200,0 0-3585,0 0-7028</inkml:trace>
  <inkml:trace contextRef="#ctx0" brushRef="#br0" timeOffset="4873.03">3012 293 9861,'5'0'6290,"4"0"-3392,4 0-1185,9 0-769,14 0-256,0 0-480,8 4-208,-8 0-272,-9 0-560,-5 0-785,-13 0-2369,-5 4-4354</inkml:trace>
  <inkml:trace contextRef="#ctx0" brushRef="#br0" timeOffset="4874.03">3070 489 720,'0'0'11013,"0"0"-7139,0 0-1089,0 0-1200,0 0-320,18 0-497,9 0-496,4 0-224,0 0-48,0-4-368,-4 0-1249,-5-4-2625,1 4-7075</inkml:trace>
  <inkml:trace contextRef="#ctx0" brushRef="#br0" timeOffset="7382.71">4002 76 6035,'0'0'5098,"0"0"-1947,0 0-1046,0 0-590,0 0-400,0 0-186,0 3-310,-2 3-484,1 0 1,-1 0 0,-1 0 0,1 0-1,-1 0 1,0 0 0,0-1 0,0 0-1,-1 1 1,0-1 0,0 0-136,-12 18 321,-6 11-32,2 1 0,1 1 1,2 1-1,1 1 0,-8 32-289,19-44 15,2 0-1,0 0 1,2 0-1,1 1 1,1 1-15,-1 14 12,0-40-15,0-1 0,1 1 0,-1 0 0,0-1 0,0 1 0,1-1 0,-1 1 0,1-1 0,-1 1 0,1-1-1,0 1 1,0-1 0,-1 0 0,1 1 0,0-1 0,0 0 0,0 0 0,0 0 0,1 1 0,-1-1 0,0 0 0,0-1 0,1 1-1,-1 0 1,1 0 0,-1 0 0,0-1 0,1 1 0,-1-1 0,1 1 0,0-1 0,-1 0 3,8 2-97,0-1 1,0 0-1,0 0 1,0-1 0,4-1 96,1 1-111,-10 0 91,0-1 0,1 0-1,-1 0 1,0 0 0,0 0-1,0 0 1,0-1 0,0 0-1,0 0 1,0 0 0,-1 0-1,1 0 1,-1-1 0,0 0-1,1 0 1,-1 0 0,0 0-1,-1 0 1,1 0 0,0-1-1,-1 1 1,0-1 0,2-3 20,0-1-4,0-1 0,0 0 0,-1 0 0,0 0 0,0-1 0,-1 1 0,0 0 0,-1-1 0,0 0 0,-1-2 4,1 9 20,-1 0-1,0 0 0,-1-1 0,1 1 0,0 0 0,-1 0 0,0 0 0,1 0 0,-1 0 1,0 0-1,-1 1 0,1-1 0,0 0 0,-1 0 0,0 1 0,1-1 0,-1 1 1,0-1-1,0 1 0,-1 0 0,1 0 0,0 0 0,-1 0 0,1 0 0,-1 1 1,0-1-1,1 1 0,-1-1 0,0 1 0,-1 0-19,-4-2-309,0 0 0,0 0 0,0 1 0,-1 0 1,1 0-1,-1 1 0,1 0 0,-1 1 0,-6 0 309,14 1-305,0-1 0,0 0 0,0 1 0,0-1-1,0 1 1,0-1 0,0 1 0,0 0 0,0-1 0,0 1 0,0 0 0,0 0-1,0 0 1,1 0 0,-1 0 0,0 0 0,1 0 0,-1 0 0,1 0 0,-1 0-1,1 0 1,-1 0 0,1 0 0,0 0 0,-1 0 0,1 0 0,0 1 0,0-1-1,0 0 1,0 0 0,0 0 0,0 2 305,0 0-1473,-1 7-6645</inkml:trace>
  <inkml:trace contextRef="#ctx0" brushRef="#br0" timeOffset="10899.53">4363 129 10709,'0'0'4399,"0"0"-1224,-3 0-961,1 0-2110,-1 1 0,1-1 0,-1 1 0,1 0 1,0 0-1,-1 0 0,1 1 0,0-1 0,0 0 0,0 1 0,0-1 0,0 1 0,0 0 0,0 0 0,1 0 0,-1 0 0,1 0 0,-1 0 0,1 0-104,-30 49 252,29-46-144,-4 8-69,1 0 0,0 0 0,1 0-1,0 1 1,2-1 0,-1 1-1,2 0 1,-1 0-39,0 35 213,3 32-213,1-21 211,-3-52-181,1-5-24,0-1 0,0 1-1,0 0 1,0-1-1,1 1 1,-1 0 0,1-1-1,0 2-5,0-3-1,-1 0 0,1 0 0,-1 0 1,1-1-1,0 1 0,-1 0 0,1-1 0,0 1 0,0 0 0,-1-1 0,1 1 0,0-1 0,0 1 1,0-1-1,0 1 0,0-1 0,0 0 0,0 0 0,0 1 0,0-1 0,-1 0 0,1 0 0,0 0 1,1 0-1,108 1-583,-107-2 568,-1 1 0,1-1 0,0 1-1,0-1 1,0 0 0,0 0 0,0 0 0,-1-1 0,1 1-1,-1-1 1,1 1 0,-1-1 0,1 0 0,-1 0-1,0 0 1,0 0 0,0 0 0,0-1 0,1-2 16,6-7-7,-2 0 1,1-1-1,2-7 7,-6 12-1,4-7 13,0 0 1,-1-1-1,-1-1 0,0 1 0,-1-1 1,-1 0-1,0 0 0,-1 0 1,-1-1-1,-1-2-12,-1 20 0,0-2 16,1-1 0,-1 1-1,0-1 1,0 1 0,0-1 0,0 0 0,-1 1 0,1-1 0,-1 1 0,1-1 0,-1 1 0,0 0-1,0-1 1,0 1 0,0 0 0,0-1 0,-1 1 0,1 0 0,-1 0 0,1 0 0,-1 0 0,0 1 0,0-1-1,0 0 1,-1 0-16,-6-4 165,0 0 0,-1 0 0,0 1-1,0 1 1,0-1 0,-4 0-165,-28-3-1901,37 7 192,0 1 0,-1 0 1,1 0-1,-1 0 0,1 1 0,-2 0 1709,1 3-11632</inkml:trace>
  <inkml:trace contextRef="#ctx0" brushRef="#br0" timeOffset="11634.06">4719 133 8580,'-2'0'496,"0"0"0,0 0 0,0 1 0,0-1 0,0 1-1,0-1 1,0 1 0,0 0 0,0 0 0,0 0 0,0 0 0,0 0 0,1 0 0,-1 1 0,0-1 0,0 1-496,-2 3 446,0-1 0,0 1 0,1-1 1,0 1-1,0 0 0,-2 3-446,-3 10 629,1 0 0,1 0 0,-2 10-629,3-5 370,2 0 0,0 0 0,2 0 0,1 1 0,1 12-370,0 7 351,-1-39-340,0 0 1,0 0-1,1-1 1,-1 1-1,1 0 1,0 0-1,0-1 1,0 1-1,1 0 1,-1-1-1,1 1 0,0-1 1,0 0-1,0 0 1,0 0-1,1 0 1,-1 0-1,1 0 1,0 0-1,-1-1 0,1 1 1,1-1-1,-1 0 1,0 0-1,0 0 1,1 0-1,-1-1 1,1 0-1,2 1-11,5 1-78,0 0-1,0-1 1,0 0-1,1-1 1,-1 0 0,1-1-1,-1-1 1,0 0-1,6-1 79,-12 1-4,-1 0 0,1-1-1,-1 0 1,1 0-1,-1 0 1,0 0-1,0-1 1,0 1-1,0-1 1,0 0-1,0 0 1,-1-1-1,0 1 1,1-1-1,-1 0 1,-1 1-1,1-1 1,0-1-1,-1 1 1,2-4 4,3-7 33,-1 0 0,0-1-1,-1 0 1,-1 0 0,1-7-33,-2 3 44,-1 1 1,-1-1-1,-1-11-44,0 13 1,-1 15 15,1 0 0,-1 0 0,0 0 0,1 0 0,-1 0 0,-1 0 0,1 0 0,0 1 1,-1-1-1,1 1 0,-1-1 0,0 1 0,0-1 0,0 1 0,0 0 0,0 0 0,0 0 1,0 0-1,-1 0 0,1 0 0,-1 1 0,0 0 0,1-1 0,-1 1 0,0 0 0,-1 0-16,-5-3-22,-1 1-1,1 0 0,-1 1 0,1 0 0,-1 1 0,0 0 0,-6 0 23,1 0 74,11 1-741,0 0 1,0 0 0,1 0 0,-1 0 0,0 1-1,0-1 1,-2 2 666,5-2-418,0 0-1,0 1 0,0-1 1,0 1-1,0 0 0,0-1 1,0 1-1,1 0 1,-1-1-1,0 1 0,0 0 1,1 0-1,-1 0 0,1 0 1,-1 0-1,1 0 1,-1-1-1,1 1 0,-1 0 1,1 0-1,0 0 0,0 1 1,-1-1-1,1 0 1,0 0-1,0 0 0,0 0 1,0 0-1,0 1 419,0 14-5122</inkml:trace>
  <inkml:trace contextRef="#ctx0" brushRef="#br0" timeOffset="12205.3">5169 161 12118,'-4'-3'7471,"-6"1"-4317,-14 2-2562,16 1 244,4-1-763,0 1 0,0-1 0,0 1 0,0 1 0,0-1 0,0 0 0,0 1 0,0 0 0,1 0 0,-1 0 0,1 0 0,-1 1 0,1-1 0,0 1 0,-3 2-73,-8 9 280,1 1 1,-10 14-281,13-16 118,3-3-73,1 0 0,0 0-1,0 1 1,1 0 0,0 0-1,1 0 1,0 0 0,1 1-1,0 0 1,1 0 0,0 0-45,-2 27 36,2 1 0,2 25-36,0-38 12,0-21-16,-1 0-1,2-1 0,-1 1 0,1 0 0,0 0 0,0-1 0,1 1 0,-1 0 0,1-1 0,2 4 5,-2-5-6,1-1 0,-1-1-1,0 1 1,1 0-1,0 0 1,0-1 0,-1 0-1,1 1 1,1-1 0,-1-1-1,0 1 1,0 0 0,1-1-1,-1 1 1,1-1-1,-1 0 1,3 0 6,11 3-61,0-2 0,0 0 0,0-1 0,0 0 1,5-2 60,-5 1-64,-9 0 24,0-1 0,0 0 0,0 0 1,0-1-1,0 0 0,0-1 0,-1 1 0,1-1 1,-1-1-1,0 1 0,4-4 40,11-7-192,0-2-1,16-17 193,-26 24-68,-5 2 10,0 1 1,0-2 0,-1 1-1,0-1 1,0 0-1,0 0 1,-1 0-1,-1-1 1,1 0 0,-1 0-1,-1 0 1,0 0-1,0-1 1,0-3 57,2-17-47,-2 0-1,-1 0 1,-1-1 0,-1 0 47,0 14 11,-1 13-14,1-1 0,0 1 0,-1-1 0,0 1 0,0-1 1,-1 1-1,1 0 0,-1 0 0,0 0 0,0 0 0,0 0 0,-1 0 0,0-1 3,-2-2 21,-1 0 0,0 1 0,-1-1-1,1 1 1,-1 0 0,-7-4-21,-1 1-257,0 0 0,-1 1 0,0 0 1,0 1-1,-1 1 0,-17-4 257,-13 2-4258,5 6-5845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46.4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157 197 2129,'0'0'11461,"0"0"-6883,0 0-2785,4 0-672,1 28-449,-1 16-272,1 8-96,-5 0-144,0-4-96,0-8-64,0-8 0,4-4-432,0-8-688,5-4-1666,-4-8-3729,-1-8-5314</inkml:trace>
  <inkml:trace contextRef="#ctx0" brushRef="#br0" timeOffset="360.41">10 20 4994,'-5'-12'9477,"1"8"-7156,4 0-945,0 4-895,0 0-481,0 0-865,22 0-2961,18 16-4898</inkml:trace>
  <inkml:trace contextRef="#ctx0" brushRef="#br0" timeOffset="713.93">598 213 4354,'22'-8'7700,"5"4"-3971,0 4-1648,-5 0-1120,-4 0-625,-5 0-336,5 0-48,0 4-1185,-9 8-2929,0 4-5490</inkml:trace>
  <inkml:trace contextRef="#ctx0" brushRef="#br0" timeOffset="714.93">700 361 7828,'-4'0'10036,"4"0"-7138,0 0-1506,0 0-543,0 0-369,18 0-384,17 0 80,5 0-176,1 0-48,-10 0-368,-5 0-657,-3 0-1344,-10 0-2625,-4 0-6163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2:48.0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1 157 3666,'0'0'6162,"0"0"-3632,0 0-802,0 0 17,0 0 32,0 0-993,0 16-319,0 16 95,0 8 272,0 4-496,0 4-176,0-4-160,0 5-80,0-5-208,0-4-672,0-8-449,0-8-2192,0-4-1730</inkml:trace>
  <inkml:trace contextRef="#ctx0" brushRef="#br0" timeOffset="550.62">192 97 10133,'-3'2'476,"0"0"1,-1 1 0,1-1-1,0 1 1,0 0 0,0 0-1,1 0 1,-1 0 0,1 0-1,-1 1 1,1-1 0,0 1-1,-1 3-476,-3 8 1267,0-1-1,-4 17-1266,3 0 386,2 0 0,1 1 0,1 0 0,2 0 0,2 20-386,-1-18 420,0-31-412,1 1 1,-1-1-1,1 1 0,-1-1 0,1 1 0,0-1 0,0 0 0,1 1 0,-1-1 1,1 0-1,0 0 0,-1 0 0,1 0 0,1 0 0,-1 0 0,0-1 0,1 1 0,-1-1 1,1 1-1,0-1 0,0 0 0,0 0 0,0 0 0,0-1 0,0 1 0,0-1 0,1 1 1,-1-1-1,1 0 0,0 0-8,11 3-179,1-1 1,0-1 0,0 0-1,0-1 1,16 0 178,-29-2-6,0 1 0,0-1 1,0 1-1,1-1 0,-1 0 0,-1-1 0,1 1 1,0 0-1,0-1 0,0 0 0,-1 1 0,1-1 0,-1 0 1,1 0-1,-1-1 0,0 1 0,0 0 0,0-1 0,0 1 1,0-1-1,0 0 0,-1 0 6,6-8 26,-1 0 0,-1-1 0,0 1 0,3-13-26,-2 1 59,-2 1 0,0-1 0,-2 0 0,0 0 0,-2 0 0,0 0 0,-2-1 0,-1 1-59,2 16 37,0 0-1,-1 0 1,-1 0-1,1 0 1,-1 1 0,0-1-1,0 1 1,-1-1-1,0 1 1,0 0-1,-1 0 1,0 0-37,3 4-54,0-1-1,0 1 1,0 0 0,0 0-1,-1 0 1,1 0-1,-1 0 1,0 0 0,1 0-1,-1 1 1,0 0 0,0-1-1,0 1 1,0 0 0,0 1-1,0-1 1,0 0 0,0 1-1,-1 0 1,1-1 0,0 1-1,0 1 1,0-1 0,0 0-1,0 1 1,-1-1-1,1 1 1,0 0 54,1 0-247,1 0 1,-1 0-1,1 0 0,-1 0 1,1 0-1,0 0 0,-1 0 1,1 1-1,0-1 0,0 0 1,0 1-1,0-1 0,-1 2 247,-15 33-5853</inkml:trace>
  <inkml:trace contextRef="#ctx0" brushRef="#br0" timeOffset="909.87">553 77 8612,'-13'0'5074,"4"4"-3697,0 12-1377,9 0-784,0-8-2562,0 4-7587</inkml:trace>
  <inkml:trace contextRef="#ctx0" brushRef="#br0" timeOffset="1241.75">1217 0 752,'-13'0'8772,"0"0"-6771,-5 29-944,0 7-289,-13 20 785,-5 4 144,0 4-465,-8 0 385,8-8-449,1-8-447,17-11-433,4-13-256,5-4-32,5-8-672,4 0-1505,0-8-2978,0 0-5762</inkml:trace>
  <inkml:trace contextRef="#ctx0" brushRef="#br0" timeOffset="1616.23">1302 289 640,'0'0'14423,"0"0"-11910,0 0 48,0 0-1536,0 0-705,0 0-320,0 0-1105,0 0-4465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17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5 513 272,'0'0'1862,"0"0"-170,0 0-81,0 0-205,-3 4 8910,2 0-10993,1 340 2900,0-318-2115,2 1 0,2 7-108,-3-24 22,1 1 1,1 0-1,0-1 0,0 0 0,1 1 0,4 8-22,-3-15-626,-4-11-117,-1-68 993,1-11-25,-7-51-225,0 33 17,6-74-17,2 68-86,-2 109 3,0 1-18,0 0-22,0 0-5,0 0-27,0 0-87,0 0 49,0 0-12,0 0-363,0 0-1158,0 3-1518,0 11-697,0 5-1760</inkml:trace>
  <inkml:trace contextRef="#ctx0" brushRef="#br0" timeOffset="849.76">108 368 8100,'4'-7'7149,"5"1"-4975,15 0-3570,-17 5 2142,2-2-742,-1 0-1,-1 0 1,1 0-1,0-1 1,-1 0-1,0-1 1,0 1-1,0-1 1,0-1 0,-1 1-1,0-1 1,0 0-1,-1-1 1,1 0-1,0-2-3,-5 8 29,0-1 0,0 1 0,0-1 0,-1 1 0,1-1 0,0 1 0,-1-1 0,0 0 0,1 1 0,-1-1 0,0 0 0,0 1 0,0-1 0,0 0 0,0 1 0,0-1 0,0 0-29,-1 1 47,1 0 1,0 0 0,-1 0-1,1 1 1,-1-1 0,0 0-1,1 0 1,-1 0 0,0 1-1,1-1 1,-1 0 0,0 1-1,0-1 1,0 0 0,0 1-1,0-1 1,1 1 0,-1 0-1,0-1 1,-1 1-48,-5-2 290,-1 1-1,1-1 1,0 2-1,-1-1 1,1 1-1,-6 1-289,1-1 115,11 0-106,-1 0 1,0 1-1,0-1 1,1 1-1,-1-1 1,0 1-1,1-1 1,-1 1-1,0 0 1,1 0-1,-1 0 1,1 0-1,0 0 1,-1 0-1,1 0 1,0 1-1,-1-1 1,1 0-1,0 1 1,0-1-1,0 1 1,0-1-1,1 1 1,-1-1-1,0 1 1,1 0-1,-1-1 0,1 1 1,-1 0-1,1 0 1,0-1-1,-1 3-9,0 8 23,-1 1 0,2 0-1,-1 1 1,2 3-23,0-2 43,-2-12-35,1 0 0,0-1 0,1 1-1,-1 0 1,0 0 0,1-1 0,0 1-1,0 0 1,-1-1 0,1 1 0,1-1-1,-1 1 1,0-1 0,1 0 0,1 3-8,-1-3-9,1 1 1,0-1 0,0 1 0,1-1 0,-1 0 0,0 0 0,1-1-1,-1 1 1,1-1 0,-1 1 0,3-1 8,9 4-461,-1-2 0,2 1 1,12 0 460,4-3-9668,-27-1 130</inkml:trace>
  <inkml:trace contextRef="#ctx0" brushRef="#br0" timeOffset="1244.23">371 180 10245,'0'0'3273,"0"0"-2035,1 0-1059,4 4-132,-1-1-1,1 1 1,-1 0 0,0 0-1,-1 0 1,1 0 0,-1 1-1,1-1 1,-1 1-47,5 7 7,37 54-282,-45-66 346,0 0 0,0 0 0,0 0 0,0 0 0,0 0 0,0 0 0,0 1 1,0-1-1,0 0 0,0 0 0,0 0 0,0 0 0,0 0 0,0 0 0,0 0 0,0 0 0,0 1 0,0-1 0,0 0 0,0 0 1,0 0-1,0 0 0,0 0 0,0 0 0,0 0 0,0 0 0,0 1 0,0-1 0,0 0 0,0 0 0,0 0 0,0 0 0,-1 0 0,1 0 1,0 0-1,0 0 0,0 0 0,0 0 0,0 0 0,0 1 0,0-1 0,0 0 0,0 0 0,-1 0 0,1 0 0,0 0 0,0 0 1,0 0-1,0 0 0,0 0 0,0 0-71,-10 0 955,-8-6-453,14 3-425,0 0 1,1-1-1,0 0 0,-1 0 0,1 0 0,1 0 0,-1 0 1,1-1-1,-1 1 0,1-1 0,0 0 0,1 0 1,-1 1-1,1-1 0,0 0 0,0-5-77,-1-11 31,1 0 0,1 0 1,2-13-32,-1-8 139,-1 39-161,0-1 0,1 1-1,-1 0 1,1-1 0,0 1 0,0 0 0,0 0 0,0-1 0,1 1 0,-1 0 0,1 0 0,0 0 0,0 1 0,0-1 0,0 0 0,0 1 0,1-1 0,-1 1 0,1 0 0,0 0 0,-1 0 0,1 0 0,0 0 0,0 0 0,0 1 0,0 0 0,1-1 0,2 1 22,-2-1-273,1 1 1,0 0 0,-1 1-1,1-1 1,-1 1-1,1 0 1,0 0 0,-1 0-1,1 1 1,0-1 272,-1 1-560,0 0 0,-1 0 0,1 0 0,0 1 0,-1-1 0,1 1 0,-1 0 0,0 0 0,0 0 0,1 0 0,-1 1 0,1 0 560,23 28-10247</inkml:trace>
  <inkml:trace contextRef="#ctx0" brushRef="#br0" timeOffset="1692.11">749 68 6099,'-23'-1'5922,"14"0"-4873,1 1-1,0 0 1,-1 0 0,1 1-1,-1 0 1,1 1-1,-1 0-1048,7-2 25,0 1-1,0 0 1,0 0-1,0 0 0,0 0 1,0 0-1,1 1 1,-1-1-1,1 0 1,-1 1-1,1-1 1,-1 1-1,1 0 0,0-1 1,0 1-1,0 0 1,0 0-1,0 0 1,0 0-1,0 0 1,0 0-1,1 0 0,-1 0 1,1 0-1,0 0 1,-1 0-1,1 0 1,0 0-1,0 0 1,1 2-25,-2 13-10,0-12 4,1 0 0,0 1 0,0-1 0,1 0 0,-1 1 0,1 1 6,0-6-12,0 0 0,-1-1-1,1 1 1,-1 0 0,1 0-1,0 0 1,0-1 0,-1 1 0,1 0-1,0-1 1,0 1 0,0-1-1,0 1 1,0-1 0,0 0-1,0 1 1,0-1 0,0 0 0,0 1-1,0-1 1,0 0 0,0 0-1,0 0 1,0 0 0,0 0 12,32 0-582,-23 0 236,-8 0 248,0 0 0,0 0 0,0 0 0,0 0 0,0-1 0,0 1 0,0 0 0,0-1 0,0 0 0,-1 1 1,1-1-1,0 0 0,0 0 0,0 0 0,-1 0 0,1 0 0,0 0 0,-1-1 0,1 1 0,-1 0 0,0-1 0,1 0 98,1-4-67,0 1 0,-1 0 1,0-1-1,0 1 0,0-1 0,-1 0 0,1-1 67,3-29 128,-5 20 2727,0 16-1526,0 0-374,0 1-927,0 0 0,1 0 1,-1 0-1,1 0 0,-1 0 0,1 1 1,-1-1-1,1 0 0,0 0 0,-1 0 1,1 0-1,0-1 0,0 1 0,0 0 1,0 0-1,0 0 0,-1-1 0,2 1-28,0 1 55,11 10-159,1 0 0,1-1-1,4 2 105,8 6-2599,-2 1-4046,-10-7-3930</inkml:trace>
  <inkml:trace contextRef="#ctx0" brushRef="#br0" timeOffset="2160.02">1142 284 2577,'-3'2'12887,"1"1"-8064,2 14-6944,1-13 3524,1 7-1348,0-1-1,1 1 1,1-1 0,0 0-1,0 0 1,1 0 0,0-1 0,0 0-1,1 0 1,4 4-55,19 34 61,-14-17 98,0 0-1,-2 0 1,-1 2 0,-2-1-1,0 2 1,-3-1-1,-1 1 1,-1 0 0,0 15-159,-4-22 240,0 2 321,0 0 0,-2 0 0,-4 25-561,4-45 47,-1-1 1,-1-1-1,0 1 0,0 0 0,0-1 0,0 1 1,-1-1-1,0 0 0,-1 0 0,1 0 0,-1-1 1,0 0-1,-1 0 0,-1 2-47,-15 10 47,-1-1 0,0-1 0,-5 2-47,4-2 1,8-6-270,1 2-1,0 0 0,0 0 1,1 2-1,1 0 1,-2 2 269,9-8-748,1 1 0,-1 0 1,1 0-1,1 0 0,-3 6 748,4-7-1393,0 2-1,0-1 0,1 0 0,0 0 1,1 1-1,-1 5 1394,1 8-7668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25.7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5 418 800,'0'0'1257,"0"0"197,0 0 227,0 0 165,0 0-104,0 0-339,0 0-485,0 0-339,0 0-133,0 0 10,0 0-13,0 0-67,0 0 48,0 0 3,0 0 2,-4 0 35,3 3 7316,2 13-7724,0 1-1,1 0 1,1-1-1,0 1 1,1-1-1,1 0 1,1 0-1,0-1 1,1 0 0,1 0-1,4 6-55,30 50 53,3-3 0,3-2 0,3-1 0,3-3 0,2-3 0,36 28-53,-92-87-79,0 0 1,0 0-1,0 0 1,0 0-1,0 1 1,0-1-1,0 0 1,1 0 0,-1 0-1,0 0 1,0 1-1,0-1 1,0 0-1,0 0 1,1 0-1,-1 0 1,0 0-1,0 0 1,0 0 0,1 1-1,-1-1 1,0 0-1,0 0 1,0 0-1,1 0 1,-1 0-1,0 0 1,0 0-1,0 0 1,1 0 0,-1 0-1,0 0 1,0 0-1,0 0 1,1 0-1,-1 0 1,0-1-1,0 1 1,0 0-1,1 0 1,-1 0 0,0 0-1,0 0 1,0 0-1,0 0 1,1-1-1,-1 1 1,0 0-1,0 0 1,0 0 0,0 0-1,0-1 1,0 1-1,0 0 1,1 0-1,-1 0 1,0-1-1,0 1 1,0 0-1,0 0 1,0 0 0,0-1-1,0 1 1,0 0 78,0-17-7159,0 11 7501,0-18-6211</inkml:trace>
  <inkml:trace contextRef="#ctx0" brushRef="#br0" timeOffset="403.24">388 281 3634,'-4'1'12160,"1"1"-6633,1 2-4311,-1 3-3557,0 0 3656,-11 25-804,1 2 1,1 5-512,-11 31 423,-97 228 788,40-104-597,65-162-530,11-26-75,1 1 1,0-1 0,0 1-1,0 0 1,1-1 0,0 1-1,0 0 1,1 0 0,-1 6-10,2-12-142,0-1-260,0 0-370,0 0-708,0 0-1121,4 0-1551,15-4-1760</inkml:trace>
  <inkml:trace contextRef="#ctx0" brushRef="#br0" timeOffset="1129.14">896 302 8772,'-31'-24'11581,"31"23"-10490,0 1-413,0 0-246,0 0-82,0 0-158,-1 2-173,1 0 0,0-1 0,0 1-1,0-1 1,0 1 0,0-1 0,0 1 0,0-1 0,1 1 0,-1-1-1,1 1 1,-1-1 0,1 1-19,-1 1 35,6 12 105,0 1 0,1-1 0,1 0 0,0-1 0,6 7-140,24 46 252,12 50 385,28 104-637,-33-88 220,26 44-220,-65-164 7,-4-6-4,1-1-1,-1 0 1,1-1-1,1 1 0,-1 0 1,1-1-1,0 0 1,1 1-3,2-4-5,-6-2 5,-1 0-1,1-1 1,-1 1-1,1-1 1,-1 1-1,0 0 0,1-1 1,-1 1-1,1-1 1,-1 1-1,0-1 1,0 1-1,1-1 1,-1 1-1,0-1 1,0 1-1,0-1 1,0 0-1,1 1 1,-1-1-1,0 1 1,0-1 0,10-83 277,-2 0 0,-5-32-277,-1-310 120,-3 230-645,1 194 170,0 2-226,0 6-636,0 23-1768,0 17-2623</inkml:trace>
  <inkml:trace contextRef="#ctx0" brushRef="#br0" timeOffset="1675.63">1613 835 2625,'-2'-4'13192,"0"4"-8731,1 6-3972,-13 80 1528,-24 81-2017,34-149-109,0 1-1,1-1 1,1 12 109,1-12-3574,1 0-3524,0-17-4014</inkml:trace>
  <inkml:trace contextRef="#ctx0" brushRef="#br0" timeOffset="2085.86">1675 891 6851,'-1'0'575,"0"0"-1,0 0 1,0 0 0,0 1-1,0-1 1,0 0-1,1 0 1,-1 1 0,0-1-1,0 1 1,0-1 0,0 1-1,0-1 1,0 1-1,1-1 1,-1 1 0,0 0-1,0 0 1,0-1-575,-9 22 3533,7-10-4142,0 1-1,1 0 0,0 5 610,0 4 1091,-4 24-424,1 0 0,3 37-667,2-82-2,1-1 0,-1 1-1,0-1 1,1 1 0,-1-1 0,1 0 0,-1 1 0,0-1-1,1 0 1,-1 1 0,1-1 0,-1 0 0,1 1 0,-1-1-1,1 0 1,0 0 0,-1 0 0,1 0 0,-1 0-1,1 1 1,-1-1 0,1 0 0,-1 0 0,1 0 0,0-1-1,-1 1 1,1 0 2,21 0-111,-19 0 65,0-1 24,0 1 1,0-1-1,0 0 0,-1 0 1,1 0-1,-1 0 0,1 0 1,0-1-1,-1 1 0,0-1 1,1 0-1,-1 1 0,0-1 1,0 0-1,0 0 0,0-1 1,0 1-1,-1 0 0,1-1 1,-1 1-1,1 0 0,-1-1 1,0 0-1,1-2 22,3-7-2,-1 1 0,0-1-1,-1 0 1,0 0 0,-1-2 2,0-1 137,-1 1-1,-1 0 1,-1-5-137,1-4 441,0 22-437,0 1 0,0 0 0,-1-1-1,1 1 1,0-1 0,0 1 0,0-1 0,-1 1 0,1 0 0,0-1-1,0 1 1,-1 0 0,1-1 0,0 1 0,-1 0 0,1-1-1,-1 1 1,1 0 0,0 0 0,-1-1 0,1 1 0,-1 0 0,1 0-1,0 0 1,-1 0 0,1 0 0,-1-1 0,1 1 0,-1 0-1,1 0 1,-1 0 0,1 0-4,-20 0-3663,16 0-1316,3 0-5527</inkml:trace>
  <inkml:trace contextRef="#ctx0" brushRef="#br0" timeOffset="2418.95">1769 915 8260,'-9'-4'7635,"9"4"-4881,0 0-1746,0 0-848,0 0-160,0 0-496,0 0-1041,0 0-3089,0 0-4626</inkml:trace>
  <inkml:trace contextRef="#ctx0" brushRef="#br0" timeOffset="2756.46">1952 911 1937,'0'0'4162,"0"0"-128,0 0-273,0 8-639,0 16-1409,0 8-641,-9-4-336,-9 8-463,5 0-273,4-7-65,4 3-687,5-4-1553,0-12-2673,0 4-5315</inkml:trace>
  <inkml:trace contextRef="#ctx0" brushRef="#br0" timeOffset="2757.46">2032 1168 13254,'0'0'4946,"0"0"-2625,0 0-1296,-9 0-945,5 0-80,-10 12-1169,14-4-2768,-4-4-9157</inkml:trace>
  <inkml:trace contextRef="#ctx0" brushRef="#br0" timeOffset="3729.24">1435 1 4066,'-5'0'3730,"5"0"-113,0 0-815,0 0-465,0 8-1201,0 16 161,0 12 31,0-4-479,0-4-401,0 0-288,0-4-112,0-4-48,0-4-352,0-8-577,0 0-815,0-8-978,0 4-2272,14-4-2289</inkml:trace>
  <inkml:trace contextRef="#ctx0" brushRef="#br0" timeOffset="4116.76">1515 57 1201,'0'0'4831,"0"0"-874,0 0-1434,0 0-842,0 2-283,-9 111 2631,8-93-3822,1-12-129,0 0 1,0-1-1,0 1 0,2 7-78,-2-13 7,1-1 0,-1 1 0,1 0 0,-1-1 0,1 1 0,0-1 0,0 1 0,-1 0 0,1-1 0,0 0 0,0 1-1,1-1 1,-1 0 0,0 1 0,0-1 0,1 0 0,-1 0 0,0 0 0,1 0 0,-1 0 0,1-1 0,-1 1 0,1 0-7,6 1-67,-1 0 1,1 0-1,-1-1 1,1 0-1,0 0 1,0-1-1,0 0 0,1 0 67,6-1-588,-14 1 573,1 0 0,0 0-1,0-1 1,0 1 0,0-1-1,-1 0 1,1 0 0,0 1-1,-1-1 1,1 0 0,0 0-1,-1 0 1,1-1 0,-1 1-1,0 0 1,1-1 0,-1 1-1,0-1 1,0 1 0,0-1-1,0 1 1,0-1 0,0 0-1,0 1 1,-1-1 0,1 0-1,-1 0 1,1 0-1,-1 1 1,0-1 0,1-1 15,1-9 87,0-1 0,-1 1 1,-1-1-1,0-3-87,0 11 81,0 0 65,0 1 0,0-1 0,-1 1 0,1 0 0,-1-1 0,0 1 0,0 0-1,-1-1 1,1 1 0,-3-3-146,3 4 28,-1 1-1,1 0 1,-1 0 0,0 0-1,0 0 1,0 0-1,0 0 1,0 1-1,0-1 1,0 1 0,-1-1-1,1 1 1,0 0-1,-1 0 1,1 0 0,-1 0-1,0 1 1,-1-1-28,3 0-197,1 1 0,-1 0 0,0 0 1,1 0-1,-1 0 0,1-1 0,-1 1 1,1 0-1,-1 0 0,0 0 0,1 0 1,-1 0-1,1 0 0,-1 1 0,1-1 1,-1 0-1,0 0 0,1 0 0,-1 0 1,1 1-1,-1-1 0,1 0 0,-1 1 1,1-1-1,-1 0 0,1 1 0,-1-1 1,1 0 196,-2 15-6316,2-13 6514,0 18-6363</inkml:trace>
  <inkml:trace contextRef="#ctx0" brushRef="#br0" timeOffset="4463.09">1809 217 5346,'0'-4'6884,"0"4"-2674,0 0-2114,18 0-1343,0 0-33,0 0-304,-1 0-352,-3 0-64,4 0-160,-9 0-512,-1 0-1841,1 0-5939</inkml:trace>
  <inkml:trace contextRef="#ctx0" brushRef="#br0" timeOffset="5047.42">2099 129 3105,'-3'-12'12352,"-5"7"-6429,6 5-5770,-1 0-1,1 0 0,0 0 1,-1 0-1,1 0 1,0 0-1,0 1 0,-1-1 1,0 1-153,0 0 35,0 0 1,0 0-1,0 0 0,1 1 1,-1-1-1,0 1 1,1-1-1,-1 1 0,1 0 1,-1 0-1,1 0 1,0 0-1,0 1 0,0-1 1,0 0-1,0 1 1,1 0-1,-1-1 1,1 1-1,0 0 0,0 0 1,-1 0-1,1 2-35,-2 6-13,1 0-1,1 0 1,0 1-1,0-1 1,1 8 13,1-19-16,-1 1-1,1 0 1,-1-1 0,1 1 0,0 0 0,-1-1-1,1 1 1,0-1 0,0 0 0,-1 1 0,1-1 0,0 1-1,0-1 1,0 0 0,-1 0 0,1 1 0,0-1-1,0 0 1,0 0 0,0 0 0,-1 0 0,1 0 0,0 0-1,0 0 1,1 0 16,0 0-67,86 0-2903,-86 0 2934,0 0 0,-1 0 0,1-1 0,0 1 0,0-1 0,0 1 0,-1-1 0,1 0 0,0 0 0,-1 0 0,1 0 0,-1 0 0,1 0-1,-1 0 1,1 0 0,-1-1 0,0 1 0,0-1 0,0 1 0,1-1 0,-1 1 0,-1-1 0,1 0 0,0 1 0,0-1 0,-1 0 0,1-1 36,14-20-65,-14 22 151,-1 1 4,0 0 166,0 0-207,0-1 1,0 1-1,0 0 1,0 0 0,0-1-1,0 1 1,0 0-1,0 0 1,0-1 0,0 1-1,0 0 1,0 0-1,0-1 1,0 1 0,0 0-1,0 0 1,0-1-1,1 1 1,-1 0 0,0 0-1,0 0 1,0-1 0,0 1-1,0 0 1,1 0-1,-1 0 1,0-1 0,0 1-1,0 0 1,1 0-1,-1 0 1,0 0 0,0 0-1,1 0 1,-1 0-1,0-1 1,0 1 0,0 0-1,1 0 1,-1 0-1,0 0-48,5 0 33,0 0 0,-1 1 0,1-1 0,-1 1 1,1 0-1,0 0 0,-1 0 0,0 1 0,1 0 1,-1 0-1,0 0 0,0 0 0,0 0 0,0 1 1,0 0-1,-1 0 0,3 2-34,21 12 42,-23-16-332,-1 1 0,0 0 0,1-1 0,-1 1 1,0 0-1,-1 1 0,1-1 0,0 0 0,0 1 0,-1 0 0,0-1 1,1 1-1,-1 0 0,0 0 0,1 3 290,2 6-4597,3 1-3059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32.0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69 4834,'0'0'4045,"0"0"-681,0 0-459,0 0-189,0 0-894,0 1-837,1 63-420,2 0 0,3 0 0,3 0-1,11 35-564,-14-70-172,-5-20-218,0-1 0,1 0 0,0 0 0,0 0-1,1 0 1,0 0 0,0 0 0,1-1 0,0 1 0,3 3 390,4-3-5195,-1-7-4673</inkml:trace>
  <inkml:trace contextRef="#ctx0" brushRef="#br0" timeOffset="371.58">1 402 6067,'0'0'4098,"18"0"-1585,13 0-784,5 0-993,8 0-400,1 0-336,-5 0-416,-5 0-1297,-8 0-1889,0 0-5954</inkml:trace>
  <inkml:trace contextRef="#ctx0" brushRef="#br0" timeOffset="776.22">455 65 2737,'-5'-4'3125,"-6"-2"5830,5 7-2112,11 11-5861,4 1-844,1 0 0,1 0-1,0-2 1,10 9-138,19 20 111,-2 6-100,-16-19-29,1-1 1,3 1 17,-19-21-32,-1 0 1,1 0 0,0-1 0,1 0 0,-1 0 0,1-1-1,0 0 1,0 0 0,0-1 0,4 1 31,-10-3-17,-1-1 0,1 1 0,-1-1 0,1 0 0,-1 0 0,0 1-1,1-1 1,-1 0 0,1 0 0,-1-1 0,1 1 0,-1 0 0,1 0 0,-1-1 0,1 1 0,-1-1 0,0 1 0,1-1 0,-1 1 0,0-1 0,1 0 0,-1 0 0,0 0-1,0 1 1,0-1 0,0-1 0,0 1 0,0 0 0,0 0 0,0 0 0,0 0 0,0-1 0,-1 1 0,1 0 17,2-6 8,-1 0 0,0 0-1,0 0 1,-1 0 0,0-1 0,0-4-8,2-8 66,29-207-173,-32 224-185,1 1 0,0-1 1,-1 1-1,1 0 0,0-1 0,0 1 0,1 0 0,-1 0 0,0 0 0,1-1 292,-1 2-602,-1 0-1,1 0 1,0 0-1,0 1 1,0-1-1,0 0 1,0 0-1,1 1 1,-1-1 0,0 1-1,0-1 1,1 0 602,3 1-6852</inkml:trace>
  <inkml:trace contextRef="#ctx0" brushRef="#br0" timeOffset="1114.58">781 341 6467,'-1'7'12387,"0"1"-8155,-2 28-5073,4 53 1696,0 33-382,-6 8-473,4-78-1558,1-50-282,0-2-2093,0 0-4049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38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88 6419,'0'-8'9947,"3"20"-4809,0 7-5027,54 149 1108,36 65-1219,-65-173 13,3 0-1,3-3 1,15 18-13,-47-72-8,-1-1 1,0 0 0,0 0 0,0-1-1,0 1 1,0-1 0,1 1 0,-1-1 0,0 1 0,1-1 0,-1 0 0,1 0 0,-1 1-1,1-1 1,0 0 0,-1 0 0,1-1 0,0 1 0,0 0 0,0-1 0,-1 1-1,1-1 1,0 1 0,0-1 0,1 0 7,1-5-128,5-23 217,-1 1 0,-2-1 0,-1-1 0,0-4-89,3-15 196,5-59-101,-4-2 0,-5-100-95,-4 40-545,0 167-84,0 2-836,0 0-2086,0 0-3628,0 0-2759</inkml:trace>
  <inkml:trace contextRef="#ctx0" brushRef="#br0" timeOffset="552.88">642 598 3874,'0'0'5650,"0"0"-2592,0 0-1073,0 0-112,0 0-1201,0 32-336,0 16-80,0 4-48,0-4 48,0-8-160,0-8-96,0-12 0,0-8-352,0-4-928,0-8-1730,5 0-2896,8 0 239</inkml:trace>
  <inkml:trace contextRef="#ctx0" brushRef="#br0" timeOffset="1102.95">780 626 6147,'-1'0'322,"0"0"-1,-1 0 1,1 0 0,0 0 0,-1 1 0,1-1 0,0 1-1,-1-1 1,1 1 0,0-1 0,0 1 0,-1 0 0,1-1 0,0 1-1,0 0 1,0 0 0,0 0 0,0 0 0,0 0 0,0 0-1,0 0-321,-1 2 179,0 1 0,1-1 0,-1 0 0,1 1 0,-1-1 0,1 0 0,0 1 0,0 2-179,-1 10-250,0 0 1,1 0 0,1 11 249,0-21 455,-1 16 405,0-17-529,0 0 0,1 0-1,0 1 1,0-1-1,1 0 1,0 0 0,1 6-331,-2-11 0,1 1 0,-1 0 0,1-1 0,0 1 0,-1 0 0,1-1 0,0 1 0,-1-1 0,1 1 0,0-1 0,0 1 0,0-1 0,0 0 0,-1 1 0,1-1 0,0 0 0,0 0 0,0 0 0,0 1 0,0-1 0,0 0 0,0 0 0,26 0-112,-20-1 50,4 2-91,14-2-222,-24 1 368,0 0-1,0-1 1,0 1 0,0 0-1,0 0 1,-1-1 0,1 1-1,0-1 1,0 1 0,0-1-1,-1 1 1,1-1 0,0 0 0,-1 1-1,1-1 1,0 0 0,-1 1-1,1-1 1,-1 0 0,1 0-1,-1 0 1,0 1 0,1-2 7,3-13 136,-1 0 1,-1-1 0,0 1-1,-1-1 1,-1 0-1,0 1 1,-1-7-137,0-19 500,1 39-501,0 1-1,0-1 0,0 0 0,0 0 0,0 0 0,0 1 0,-1-1 0,1 0 0,-1 1 0,1-1 0,-1 0 0,1 1 1,-1-1-1,0 0 0,0 1 0,0-1 0,0 1 0,0-1 0,0 1 0,0 0 0,-1-1 0,1 1 0,0 0 0,-1 0 0,1 0 1,-1 0-1,1 0 0,-2 0 2,-22-3-6766,16 4 374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44.3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64 2417,'0'20'11723,"0"6"-7418,0 55-7634,1-79-1066,2 0 904,-2-1-2779</inkml:trace>
  <inkml:trace contextRef="#ctx0" brushRef="#br0" timeOffset="706.11">103 24 2369,'2'-9'9174,"3"3"-3877,14-1-2226,-15 6-3176,0 1-1,1 0 1,-1 0 0,0 0 0,1 1 0,-1-1 0,0 1 0,2 0 105,-4 0 8,-1 0 0,1-1 0,-1 1 0,0 0 0,1 0 0,-1 0 1,0 0-1,1 0 0,-1 0 0,0 0 0,0 1 0,0-1 0,0 0 0,0 1 0,0-1 0,-1 0 0,1 1 0,0-1 0,-1 1 0,1-1 0,-1 1 0,1 0 1,-1-1-1,0 1 0,0-1 0,0 1-8,1 8 150,0-1 1,-1 1-1,-1 0 1,0 2-151,0 7 127,1 52-239,0-70 106,1-1 1,-1 1-1,0-1 1,0 0-1,1 1 0,-1-1 1,0 0-1,1 0 0,-1 1 1,0-1-1,1 0 1,-1 0-1,0 1 0,1-1 1,-1 0-1,1 0 0,-1 0 1,0 0-1,1 0 0,-1 1 1,1-1-1,-1 0 1,1 0-1,-1 0 0,0 0 1,1 0-1,-1 0 0,1-1 6,16 1-240,-14 0 150,9 0-83,13-1-2878,-24 1 2704,0 0 0,0-1-1,0 1 1,0 0 0,0-1 0,0 1-1,0-1 1,-1 0 0,1 1-1,0-1 1,0 0 0,0 1-1,-1-1 1,1 0 0,0 0 0,-1 0-1,1 1 1,-1-1 0,1 0-1,-1 0 1,1 0 347,3-8-5514</inkml:trace>
  <inkml:trace contextRef="#ctx0" brushRef="#br0" timeOffset="1313.09">406 713 4674,'0'0'4882,"0"0"-1424,0 0-721,0 0-176,0 0-976,0 0-672,0 0-625,0 0-288,0 0-48,0 0-449,0 0-639,4 0-977,1 0-2641,4 0-2289</inkml:trace>
  <inkml:trace contextRef="#ctx0" brushRef="#br0" timeOffset="1662.83">508 709 3554,'0'0'7315,"0"0"-4162,0 0-1792,0 4-561,0 21-127,0 7-593,-4 4 0,-5 4-64,-4-4-16,-1 0-48,5 0-32,1-12-160,-1 0-609,4 4-1776,1-8-3778</inkml:trace>
  <inkml:trace contextRef="#ctx0" brushRef="#br0" timeOffset="2014.64">584 986 11765,'0'0'1697,"0"0"528,0 0-1008,0 0-801,0-4-416,0 4-752,0-4-2098,5 0-783,4 4-3715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47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9668,'0'0'4194,"0"0"-1937,0 0-1408,9 0-753,18 0 112,13 0-208,0 0-112,-4 0-416,0 0-657,-14 8-2032,-13-4-3859</inkml:trace>
  <inkml:trace contextRef="#ctx0" brushRef="#br0" timeOffset="360.11">67 129 10085,'0'-4'3713,"0"4"-1824,0 0-944,0 0-257,0 0-80,23 0-432,3 0-176,5 0-96,-4 0-128,0 0-576,0 0-1713,-9 0-3010,-5 0-3425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3:54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97 1153,'0'0'6939,"2"-1"-716,-2 1-6122,0 0 0,0 0 0,0 0 0,1 0 0,-1 0 0,0 0 0,0 0 0,0 0 0,1 0 0,-1 0 0,0 0 1,0 0-1,0 0 0,1 0 0,-1 0 0,0 0 0,0 0 0,1 0 0,-1 0 0,0 0 0,0 0 0,0 0 0,0 1 0,1-1 1,-1 0-1,0 0 0,0 0 0,0 0 0,0 0 0,1 0 0,-1 1 0,0-1 0,0 0 0,0 0 0,0 0 0,0 1 0,0-1 1,0 0-1,1 0 0,-1 0-101,0 565 1230,-1-564-1258,1 0 0,0-1 0,0 1 0,0 0 0,0-1 0,0 1 0,0 0 0,1-1 0,-1 1 0,0 0 0,0-1 0,0 1 0,1 0 0,-1-1 0,0 1 0,1-1 0,-1 1 0,0 0 0,1-1 0,-1 1 0,1-1 0,-1 1 0,1-1 0,-1 1 1,1-1-1,-1 0 0,1 1 0,0-1 0,-1 0 0,1 1 0,0-1 28,23 0-4724,-21 0 3874,18-4-5558</inkml:trace>
  <inkml:trace contextRef="#ctx0" brushRef="#br0" timeOffset="827.83">206 113 5106,'0'0'5726,"0"0"-1746,0 0-1336,0 1-1102,-2 37-741,-1-1 0,-3 5-801,-5 56 92,10 78 263,1-172-368,0 0 0,0 0-1,0 0 1,1 0 0,-1 0 0,1 0 0,0 0-1,0 0 1,0 0 0,1 0 0,-1-1 0,1 1-1,0 0 1,0-1 0,0 1 0,1-1 0,-1 0-1,1 0 1,0 0 0,0 0 0,0 0 0,0-1-1,0 0 1,1 1 0,-1-1 0,0 0-1,1 0 1,0-1 0,0 1 0,-1-1 0,1 0-1,0 0 1,0 0 0,0 0 0,0-1 0,0 0-1,0 1 1,0-2 0,3 1 13,0 0-100,1 0 0,0 0 0,-1-1-1,1 0 1,-1-1 0,2 0 100,-5 0-19,0 1 0,0-1 0,0 0 0,0 0 0,-1-1-1,1 1 1,-1-1 0,0 0 0,0 0 0,0 0 0,2-2 19,3-3-15,-1-1 0,0 0 0,-1-1-1,0 1 1,0-1 0,-1-1 0,0 1 0,-1-1-1,0 1 1,-1-1 0,0 0 0,0-1 0,-2 1 0,1 0-1,-1-1 1,-1-6 15,0 18 3,1-12 143,-1 1 1,0-1 0,-1 1 0,0-1-1,0 1 1,-2-1 0,1 1 0,-1 0-1,-1 0 1,0 0 0,-1 0-147,1 4 41,0-1 1,-1 1-1,0-1 1,-1 1-1,1 1 0,-1-1 1,-3-1-42,6 5 2,-1 1 0,1-1 0,-1 1 0,0 0 0,0 0 0,0 0 0,0 1 0,0-1 0,0 1 0,-1 0 0,1 0 0,0 1 0,-1-1 0,1 1 0,-3 0-2,1 0-90,5 0-30,-1-1-1,0 1 0,1 0 0,-1 0 0,0 0 1,0 0-1,1 0 0,-1 0 0,0 0 0,1 1 0,-1-1 1,0 1-1,1-1 0,-1 1 0,1 0 0,-1-1 1,0 1-1,1 0 0,0 0 0,-1 0 0,1 0 1,0 0-1,-1 1 0,1-1 0,0 0 0,0 0 0,0 1 1,0-1-1,0 1 0,0-1 0,1 1 0,-1-1 1,0 2 120,-12 32-5787,4 4-4244</inkml:trace>
  <inkml:trace contextRef="#ctx0" brushRef="#br0" timeOffset="1177.8">522 474 4354,'0'0'8084,"0"0"-4291,0 0-1904,0 0-1360,0 12-529,0 8-48,0 4-481,0-4 17,0 0-448,0 0-1041,0-8-1921,0-4-1921</inkml:trace>
  <inkml:trace contextRef="#ctx0" brushRef="#br0" timeOffset="1723.87">674 265 3185,'0'1'6262,"-2"8"-3634,-13 24 1926,12-26-4085,-1 1-1,1 0 0,0 0 1,0 0-1,1 0 0,0 0 1,1 0-1,0 0 0,-1 6-468,2 1 238,-1-11-199,0 1 1,1-1-1,0 0 1,0 0-1,0 0 1,0 0-1,1 0 1,0 1-1,0-1 1,0 0 0,1 3-40,2-4 19,-1 1 1,1-1 0,0 0 0,0-1 0,0 1 0,0-1 0,0 1 0,0-1 0,1-1 0,-1 1-1,1-1 1,3 1-20,3 1-2,1 0 0,0-2-1,0 1 1,10-1 2,-19-1-11,0 0 1,-1 0-1,1 0 0,0 0 1,-1 0-1,1 0 0,-1-1 1,1 1-1,0-1 0,-1 0 1,1 0-1,-1 0 0,0 0 1,1 0-1,-1 0 0,0-1 1,0 1-1,1-1 0,-1 0 1,0 1-1,-1-1 0,1 0 1,0 0-1,0 0 0,-1 0 0,0-1 1,1 1-1,-1 0 0,1-2 11,3-7 64,-1 0-1,0 0 1,0 0-1,-1-1 1,-1 1-1,0-1 1,1-10-64,-1-18 546,-3-27-546,0 20 210,1 43-201,0 1-1,0-1 1,0 1 0,0 0 0,-1-1-1,0 1 1,1 0 0,-1-1-1,-1 1 1,1 0 0,0 0 0,-1 0-1,0 0 1,0-1-9,0 2 5,0 0 0,0 0-1,0 0 1,0 1 0,-1-1 0,1 0-1,-1 1 1,1 0 0,-1 0 0,1-1-1,-1 1 1,0 1 0,0-1 0,1 0-1,-1 1 1,0-1 0,0 1-5,-8-1-97,0 0 0,0 0-1,0 1 1,1 0 0,-6 2 97,12-2-151,1 1-1,-1 0 0,0 0 1,0 0-1,1 0 1,-1 0-1,0 1 1,1 0-1,0 0 1,-1 0-1,1 0 0,0 0 1,0 1-1,0 0 1,0-1-1,1 1 152,-21 33-3831,4 3-3319</inkml:trace>
  <inkml:trace contextRef="#ctx0" brushRef="#br0" timeOffset="2487.55">999 177 544,'2'-2'8713,"8"-7"-10727,-7 7 11416,-3 1-4021,-6 0-2851,-6 1-4882,6 2 3647,2 1-1265,1 0-1,-1 0 1,1 0 0,0 0 0,0 1 0,0-1-1,0 1 1,1 0 0,-1 0 0,1 0-30,-21 43 136,22-47-135,-5 15 56,1 0 1,0 0 0,1 0-1,1 1 1,0-1-1,1 3-57,-1 27 45,2 23-45,1-66-1,0 1 2,0-1-1,0 1 1,0 0 0,1-1 0,-1 1-1,1-1 1,0 1 0,0-1-1,0 1 1,0-1 0,0 1-1,0-1 1,1 0 0,-1 1-1,1-1 1,-1 0 0,1 0-1,1 1 0,1 0-12,-1-1 0,1 1 0,0-1 0,0 0 0,0 0 0,0 0 0,0 0 0,1 0-1,-1-1 1,3 1 12,7 0-77,0 0-1,-1-1 1,1 0 0,0-2-1,0 1 1,-1-1-1,3-1 78,-11 0-12,0 1 0,-1-1 0,1 0 0,-1 0-1,1 0 1,-1 0 0,0-1 0,0 0 0,0 0 0,0 0 0,3-3 12,2-2-36,-1-1 0,1-1 0,-1 1 0,0-3 36,-5 8-3,-1 0 1,0 0-1,-1 0 1,1 0-1,-1 0 1,1 0-1,-1 0 1,0 0-1,-1-1 1,1-3 2,-1-46 130,-2 24 7,3 18-74,-1 6-30,0 1-1,0-1 1,0 0-1,0 1 1,-1-1-1,0 1 1,0-1-1,-1 1 1,0-1 0,1 1-1,-2 0 1,1 0-1,-1-1-32,-5-6 65,-1 0-1,0 1 1,-1 0-1,0 1 1,-5-4-65,9 8-5,0 2 0,0-1 1,0 1-1,0-1 1,-1 2-1,0-1 1,1 1-1,-2 0 0,1 0 1,0 1-1,-4-1 5,10 3-115,-1 0 0,1 0 0,-1-1 0,1 1 0,-1 0 0,0 0 0,1 0 0,-1 1 0,1-1 0,-1 0 0,1 1 0,-1-1 0,1 0 0,-1 1 0,1 0 0,-1-1 0,1 1 0,-1 0 0,1 0 0,0 0 0,0 0 0,-1 0 0,0 1 115,0 1-602,0 0 1,0 0-1,1 1 1,-1-1 0,1 1-1,-1-1 1,1 1-1,0 1 602,-8 24-8054</inkml:trace>
  <inkml:trace contextRef="#ctx0" brushRef="#br0" timeOffset="3157.75">1440 101 464,'-1'-5'11578,"-2"2"-4266,-3 2-2015,-1 3-4703,-9 8-4048,8-4 5306,1 1-1793,0 1-1,0 0 1,0 0 0,1 1-1,1 0 1,-1 0 0,1 0-1,1 0 1,0 1 0,0 0-1,1 0 1,0 0 0,1 0 0,0 0-1,1 0 1,0 1 0,0-1-1,1 7-58,0 153 8,0-167-12,0 0 1,0 1-1,1-1 0,-1 0 0,1 0 0,-1 1 0,1-1 0,0 0 0,1 0 0,-1 0 0,0 0 1,1 0-1,0 0 0,-1-1 0,1 1 0,0 0 0,0-1 0,1 1 0,-1-1 0,1 0 0,-1 0 1,1 0-1,-1 0 0,1 0 0,0-1 0,0 1 0,0-1 0,0 0 0,0 1 0,0-2 0,1 1 1,-1 0-1,1 0 4,13 1-118,0 0 0,-1-1 0,1-1 0,0 0 1,16-3 117,-25 1-15,-1 1 1,1-1-1,0 0 1,-1-1-1,1 0 1,-1 0-1,0 0 1,0-1 0,0 0-1,0 0 1,-1-1-1,0 0 1,0 0-1,0-1 1,2-2 14,0-1-20,0 0 1,-1-1-1,0 0 0,-1 0 1,0 0-1,-1-1 0,0 1 0,0-1 1,-1-1-1,0-2 20,2-14 33,-1-1 0,-1 0 0,-1 1 0,-2-1 0,-1 0 0,-2-14-33,1 38 30,0 1 1,0 0 0,0 0 0,-1 0-1,1 0 1,-1 0 0,0 0 0,0 0 0,-1 1-1,1-1 1,-1 1 0,0-1 0,0 1-1,0 0 1,0 0 0,0 0 0,-1 1-1,1-1 1,-3 0-31,-4-4 38,-1 1-1,0 1 0,0 0 0,0 0 1,-1 1-1,-6-1-37,8 3-314,0 0 0,1 0 0,-1 1 1,0 1-1,-1 0 0,1 0 0,0 1 0,-7 1 314,16-2-201,0 0-1,0 1 1,0-1-1,0 1 0,0-1 1,1 0-1,-1 1 1,0 0-1,0-1 1,0 1-1,1-1 0,-1 1 1,0 0-1,1 0 1,-1-1-1,0 1 202,-8 21-5720</inkml:trace>
  <inkml:trace contextRef="#ctx0" brushRef="#br0" timeOffset="3996.14">1970 33 5555,'-4'0'2229,"3"-1"-1558,0 1-1,0 0 0,0 0 0,0 0 0,0 0 1,1 0-1,-1 0 0,0 0 0,0 1 1,0-1-1,0 0 0,1 0 0,-1 1 0,0-1 1,0 0-1,0 1 0,1-1-670,-3 20 2704,3-14-2605,1 1 0,0 0-1,1-1 1,0 1 0,0-1 0,0 0-1,0 1 1,1-1 0,3 5-99,38 57 217,-29-46-112,28 45 4,-18-25-42,2-2 1,7 5-68,-25-34 0,0-1 1,1 0-1,0 0 1,1-1-1,0 0 1,0-1-1,1 0 1,0-1-1,8 3 0,-17-8 2,0-1-1,0 0 0,1 0 0,-1 0 0,0-1 0,1 1 1,-1-1-1,1 0 0,-1 0 0,1 0 0,-1 0 0,0-1 1,1 1-1,-1-1 0,0 0 0,2-1-1,-1-3 59,0 0 0,0 0 0,-1 0 0,0-1 0,0 0-1,0 1 1,0-2-59,2-3 76,11-31 86,-2 0-1,-1 0 0,4-29-161,-5 21 47,-10 40-45,7-25-75,-1-2 0,-1 1-1,-2-1 1,-1-18 73,-4 52-202,11 2-4070,-4 0-1437,2 0-8196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03.2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23 778 4114,'0'-6'4000,"1"5"-3846,-1 1 0,0 0 0,0-1 0,0 1 1,0-1-1,0 1 0,0 0 0,1-1 0,-1 1 0,0-1 0,0 1 1,0 0-1,0-1 0,-1 1 0,1-1 0,0 1 0,0 0 1,0-1-1,0 1 0,0-1 0,0 1 0,-1 0 0,1-1 0,0 1 1,0 0-1,0-1 0,-1 1 0,1 0 0,0-1 0,-1 1 1,1 0-1,0 0 0,-1-1 0,1 1 0,0 0 0,-1 0 0,1 0 1,0-1-1,-1 1 0,1 0 0,0 0 0,-1 0 0,1 0 1,-1 0-1,1 0 0,0 0 0,-1 0-154,0 0 622,1 0-94,0 0-120,0 0-149,1 3-132,0 1 0,-1 0 1,1-1-1,-1 1 0,0 0 0,0-1 0,-1 1 1,1 0-1,-1 1-127,0 7 239,-4 50 540,-3 77-1731,8-139 804,0 1 0,0-1 1,0 0-1,-1 1 0,1-1 0,0 0 0,0 1 0,0-1 0,0 0 1,0 1-1,1-1 0,-1 0 0,0 1 0,0-1 0,0 0 1,0 1-1,0-1 0,0 0 0,0 1 0,1-1 0,-1 0 0,0 0 1,0 1-1,0-1 0,1 0 0,-1 0 0,0 1 0,0-1 0,1 0 1,-1 0-1,0 0 0,1 1 0,-1-1 0,0 0 0,0 0 1,1 0-1,-1 0 0,0 0 0,1 0 0,-1 0 0,0 0 0,1 0 1,-1 0-1,0 0 0,1 0 0,-1 0 0,0 0 0,1 0 0,-1 0 1,0 0-1,1 0 0,-1 0 0,0 0 0,1 0 0,-1-1 148,20 1-8654</inkml:trace>
  <inkml:trace contextRef="#ctx0" brushRef="#br0" timeOffset="449.9">179 822 4514,'0'0'4850,"0"0"-1168,-1 0-594,-7 2-2097,6 0-909,0 0 0,0 0 0,0 0 0,0 1 0,0-1-1,1 1 1,-1-1 0,1 1 0,0 0 0,-1-1 0,1 1 0,0 0 0,1 0-1,-1 0 1,0 0 0,1 0 0,0 0-82,-4 53 410,4-49-326,0 77 146,1-83-236,-1 1 0,0 0 0,0-1 0,1 1 0,-1-1 0,1 1 0,-1-1 0,1 1-1,-1-1 1,1 1 0,0-1 0,0 1 0,0-1 0,0 0 0,0 0 0,0 1 0,0-1 0,0 0 0,1 0 0,-1 0 0,0 0 0,1 0 0,-1-1 0,1 1 0,-1 0 0,1-1 0,-1 1 0,1-1 0,-1 1 0,1-1 0,0 1 6,3 0-202,1 0 0,-1-1 0,0 1 0,0-1 1,0 0-1,1-1 0,-1 1 0,0-1 0,4-1 202,-7 1-3,0 0 0,0 0-1,0 0 1,-1 0 0,1-1-1,0 1 1,0-1 0,-1 1 0,1-1-1,-1 0 1,0 1 0,1-1-1,-1 0 1,0 0 0,0 0 0,0 0-1,0 0 1,0 0 0,-1 0-1,1-1 1,-1 1 0,1-1 3,1-7 108,0 1 0,-1-1 0,0 1 0,-1-6-108,1-5 542,-1 14-172,1-1-1,-1 1 1,-1 0 0,1-1-1,-1 0-369,0 5 46,1 1 0,-1-1-1,1 1 1,-1-1 0,1 1-1,-1-1 1,0 1-1,0 0 1,0-1 0,0 1-1,0 0 1,0 0 0,0 0-1,0-1 1,0 1-1,0 0 1,-1 1 0,1-1-1,0 0 1,-1 0 0,0 0-46,-3-1-184,0 0 1,0 0-1,0 0 1,-1 1 0,1 0-1,0 0 1,-1 1-1,-4-1 184,8 1-2510,2 3-2284,0 10-3186</inkml:trace>
  <inkml:trace contextRef="#ctx0" brushRef="#br0" timeOffset="791.42">420 806 13094,'0'0'3458,"0"0"-1313,0 0-1745,0 0-400,0 0-657,0 0-1792,0 0-3345,0 0-2354</inkml:trace>
  <inkml:trace contextRef="#ctx0" brushRef="#br0" timeOffset="1132.74">647 834 6659,'-13'16'5699,"-1"8"-3218,1 4-993,0 4-991,-1-4-497,10 4-32,4-12-609,0 0-2416,0-8-3026</inkml:trace>
  <inkml:trace contextRef="#ctx0" brushRef="#br0" timeOffset="1133.74">781 1014 7764,'0'0'5330,"0"0"-3281,0 0-865,0 0-1184,0 0-432,0 0-1777,0 0-4850</inkml:trace>
  <inkml:trace contextRef="#ctx0" brushRef="#br0" timeOffset="1930.28">77 4 6739,'-1'-4'9242,"-1"6"-7295,0 9-2168,1 29 1251,-1-24-1294,2 0 0,0 0 0,1-1-1,0 1 1,2 4 264,-1-14-1617,0 0 0,1 1 0,0-1-1,1 0 1,-1 0 0,1-1 0,3 4 1617,-1 0-5792</inkml:trace>
  <inkml:trace contextRef="#ctx0" brushRef="#br0" timeOffset="2420.11">237 60 1569,'-2'0'11568,"-9"0"-8551,9 0-2905,1 0 0,0 1 0,0-1 0,-1 1 0,1-1 0,0 1 0,0-1 0,-1 1 0,1-1 0,0 1 0,0 0 0,0 0 0,0 0 0,0-1 0,0 1 0,0 0 0,1 0 0,-1 0 0,0 1 0,0-1 0,1 0 0,-1 0 0,1 0 0,-1 0 0,1 1 0,-1-1 0,1 0 0,0 1 0,-1-1-1,1 0 1,0 0 0,0 1 0,0 0-112,-1 9 77,0 1 0,1 0 1,1 9-78,0-5 174,-1-12-198,-1-1 1,1 0 0,1 0 0,-1 1-1,0-1 1,1 0 0,-1 0 0,1 0-1,0 1 1,0-1 0,0 0 0,1 0-1,-1 0 1,1-1 0,0 1 0,0 0-1,-1 0 1,2-1 0,-1 0 0,0 1-1,0-1 1,1 0 0,-1 0 0,1 0-1,0 0 1,0 0 0,0-1 0,0 0-1,0 1 1,0-1 0,0 0 0,0 0-1,0 0 1,0-1 0,3 1 23,-4-1-78,0 1 1,0-1-1,1 1 1,-1-1-1,0 0 1,1 0-1,-1 0 1,0 0-1,1 0 1,-1-1-1,0 1 1,0-1-1,1 1 1,1-2 77,-3 1 3,0 0 1,0 0-1,0 0 1,0 0-1,0-1 1,0 1 0,0 0-1,-1-1 1,1 1-1,0 0 1,-1-1-1,1 1 1,-1-1 0,1 1-1,-1-1 1,0 1-1,0-1 1,1 0 0,-1 1-1,0-2-3,3-60 1652,-3-18-1652,0 46 117,0 34-141,0 0-1,0 0 1,-1 1-1,1-1 1,0 0 0,-1 1-1,1-1 1,0 0-1,-1 1 1,1-1 0,-1 0-1,1 1 1,-1-1-1,1 1 1,-1-1 0,0 1-1,1 0 1,-1-1-1,0 1 1,1-1 0,-1 1-1,0 0 1,1 0-1,-1-1 1,0 1 0,0 0-1,1 0 1,-1 0-1,0 0 1,0 0 0,1 0-1,-1 0 1,-1 0 24,-1 0-612,0 0 1,0 0 0,-1 0-1,1 0 1,0 1-1,0-1 1,-3 2 611,-8 8-5331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19.6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36 193 8372,'0'0'3412,"0"0"-933,0 0-516,0 0-552,0 0-541,0 0-339,0 0-307,0 0-176,0 0-66,0 0-4,6 0-39,17 1-128,30-2-3906,-49 1 3160,1-1-1,-1 1 1,0-1 0,0 0 0,0 0 0,0-1 0,-1 1 0,1-1-1,0 0 1,3-2 935,2-1-4132</inkml:trace>
  <inkml:trace contextRef="#ctx0" brushRef="#br0" timeOffset="342.15">1 285 960,'21'0'14120,"10"0"-10560,76 0-14575,-88 0 6367</inkml:trace>
  <inkml:trace contextRef="#ctx0" brushRef="#br0" timeOffset="929.24">348 1 7219,'-1'0'1254,"-20"2"10343,16 2-9059,14 6-3024,0-6 205,0 0 0,0 0-1,0-1 1,0 0 0,0 0 0,1-1 0,1 0 281,1 0-618,0 1 0,-1 0 0,1 1 0,-1 0 0,3 2 618,-13-5-15,0 0 0,0 0 0,0 0 0,0 1 0,-1-1 1,1 0-1,0 1 0,0-1 0,-1 0 0,1 1 0,-1-1 0,1 1 0,-1-1 1,0 0-1,1 1 0,-1-1 0,0 1 0,0-1 0,0 1 0,0-1 15,-1 40 1673,0-25-831,1-13-701,-1 1 0,1-1 0,-1 1 0,0-1 0,0 0-1,0 1 1,-1-1 0,1 0 0,-1 0 0,0 0 0,1 0 0,-1 0 0,-1-1 0,1 2-141,-40 38 992,16-16-718,13-13-327,8-9-139,1 1 0,-1 0-1,1 0 1,0 0 0,1 0 0,-1 1 0,1-1 0,0 1 0,0 0-1,-1 5 193,2-4-1189,0-6-3029,2-1-2036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29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17 2817,'-2'0'4224,"1"0"822,0 0 4528,1 0-9582,0 0 29,7 8 214,284 361 717,-195-223-691,-53-76 57,36 42-318,-59-96-87,-9-8-58,-10-8-162,-1 0-114,0 0-321,0 0-555,0-6-4937,0-8 127</inkml:trace>
  <inkml:trace contextRef="#ctx0" brushRef="#br0" timeOffset="642.62">455 1 1153,'0'0'4492,"0"0"-1056,0 0-914,0 0-695,0 0-349,0 0-397,0 0-116,-2 2 20,-5 5-462,0 1 0,1 1 0,-1-1 0,2 1 0,-1 1 1,-3 8-524,-5 9 588,-48 92 585,14-24-633,-151 285 972,194-370-1516,3-6-14,0 0 1,0 0-1,-1 0 0,0-1 1,1 1-1,-1-1 0,-3 3 18,5 0-169,1-5-4001,0-1-4395,0 0 580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34.1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126 1 2017,'0'0'2153,"0"0"-19,0 0 201,0 0-326,0 0-329,0 0-47,0 0-64,0 0-315,0 0-155,0 0-224,0 0-219,0 5 59,-1 3-614,-1 0 0,0 0 0,0 0-1,0 0 1,-1-1 0,0 1 0,0-1 0,-1 0-1,-1 3-100,-17 39 272,-31 132 409,46-146-575,0 0 0,3 0 0,1 1 0,1 10-106,2 46 77,0-88-76,1-1-1,0 0 1,0 1-1,1-1 1,-1 0-1,1 0 1,-1 0-1,1 0 1,0 0-1,0 0 1,0 0-1,1 0 1,-1-1-1,0 1 1,1-1-1,0 0 1,0 1-1,13 12-19,-7-4 88,1-1 0,0-1 1,1 0-1,0 0 0,4 1-69,-9-6-279,1 0 0,0 0-1,0-1 1,5 1 279,-6-2-900,-1 0 1,1-1-1,0 0 1,0 0-1,0-1 0,2 0 900,13 0-6499,1 0-3121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37.5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0 590 192,'0'0'4130,"0"0"-683,0 0-758,0 0-883,0 0-464,0 0-733,0 0-391,0 4 81,0 184 3318,0 100-2394,0-288-1377,0 1-1,0-1 1,1 1 0,-1 0 0,0-1 0,0 1 0,0-1 0,1 1 0,-1-1 0,0 1 0,1-1 0,-1 1-1,0-1 1,1 0 0,-1 1 0,1-1 0,-1 1 0,0-1 0,1 0 0,-1 0 0,1 1 0,-1-1 0,1 0-1,0 0 1,-1 1 0,1-1 0,-1 0 0,1 0 0,-1 0 0,1 0 0,-1 0 0,1 0 0,0 0 0,-1 0-1,1 0 1,-1 0 0,1 0 0,-1 0 0,1 0 0,0 0 0,-1-1 0,1 1 0,0 0 154,6-1-2723,6 1-3866</inkml:trace>
  <inkml:trace contextRef="#ctx0" brushRef="#br0" timeOffset="357.72">250 943 4274,'0'0'9108,"4"0"-4626,-4 0-2305,0 0-1280,4-4-353,-4 4-544,0 0-160,0-4-673,0 4-1344,0-4-1728,0 4-4323</inkml:trace>
  <inkml:trace contextRef="#ctx0" brushRef="#br0" timeOffset="706.03">450 530 3185,'0'0'3109,"0"0"297,0 0-524,0 2-326,0 304 3355,0-102-12671,0-203 2870,0-1-1835</inkml:trace>
  <inkml:trace contextRef="#ctx0" brushRef="#br0" timeOffset="1096.14">593 442 11333,'0'0'3813,"0"0"-1287,0 0-1133,0 0-419,0 0-385,0 0-221,2 6-181,15 32 324,1-1 0,23 35-511,-17-33 51,-2 2-1,13 34-50,-26-55 0,-2 0 0,-1 0 0,0 0 0,-2 1 0,0 0 0,0 14 0,-3 187 822,0-208-846,-2 0 1,0 1-1,0-1 1,-1-1-1,-1 1 1,0 0-1,-1 0 1,-1-1-1,0 0 1,-1 0-1,-3 6 24,8-18-143,1 0 1,-1 0-1,0 0 0,1-1 1,-1 1-1,0 0 0,1 0 1,-1-1-1,0 1 0,0-1 1,0 1-1,0 0 0,0-1 0,0 1 1,0-1-1,0 0 0,0 1 1,0-1 142,-12 1-6617,10-1 4677,-6 0-7835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45.8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116 193 1761,'0'0'6467,"0"0"-3314,0 0-1440,0 0-432,0 32-529,0 20 785,0 16-545,-4 1-160,-5-5-287,4-8-81,1-12-256,-1-12-144,5-4-64,0-8-416,0 0-577,0-8-2304,0-4-3730</inkml:trace>
  <inkml:trace contextRef="#ctx0" brushRef="#br0" timeOffset="327.88">0 406 1761,'0'-4'9140,"0"0"-5234,0 4-2049,5 0-273,8 0-367,5 0-433,4 0-271,5 0-273,4 0-208,0 0-32,5 0-96,0-4-625,-1-4-1008,1 0-2096,-5 0-4419</inkml:trace>
  <inkml:trace contextRef="#ctx0" brushRef="#br0" timeOffset="1122.49">767 1 7011,'0'0'3645,"0"0"-1100,0 0-734,-10 0 966,7 0-2674,-1 1-1,1-1 0,0 1 1,-1 0-1,1 1 0,0-1 1,0 0-1,0 1 0,0 0 0,0-1 1,0 1-1,1 0 0,-1 1 1,1-1-1,-1 0 0,1 1 0,0 0 1,-1 0-103,-6 8 426,1 1-1,0 0 1,-4 9-426,5-5 230,0 0-1,1 1 1,1 0 0,1 0-1,-3 17-229,-2 10 192,-4 7-61,3 0 0,2 0 1,3 1-1,1 34-131,4-21-109,0-64 92,0 1 0,0-1 0,1 0 0,-1 1 0,1-1 0,-1 0 0,1 0 0,0 1 0,-1-1 0,1 0 0,0 0 0,0 0 0,0 0 0,0 0 0,0 0 0,0 0 0,0 0 0,0-1 0,0 1 0,0 0 0,0-1 0,0 1 0,1 0 0,-1-1 0,0 0 0,1 1 0,-1-1 0,0 0 0,1 1 0,-1-1 0,0 0 0,2 0 17,9 1-263,0 0 0,0-1 0,9 0 263,-7-1-209,-1 1 7,-8 1 122,-1-1 1,0 1-1,1-1 0,-1 0 1,0-1-1,1 1 0,-1-1 1,0 0-1,0 0 0,0 0 1,1-1-1,-1 1 1,0-1-1,-1 0 0,1 0 1,0 0-1,0-1 0,1-1 80,-1 0-28,1-1 1,-1 0-1,0 0 0,-1 0 0,1 0 0,-1-1 1,0 1-1,0-1 0,-1 0 0,0 0 0,0 0 0,0 0 1,0 0-1,-1-1 0,0 1 0,-1 0 0,1-1 0,-1 1 1,-1 0-1,1-1 0,-2-3 28,1 7 68,0 0-1,0-1 1,-1 2 0,1-1 0,-1 0-1,0 0 1,0 0 0,0 1 0,0-1-1,-1 1 1,1 0 0,-1-1 0,1 1-1,-1 0 1,0 0 0,0 1-1,0-1 1,0 1 0,0-1 0,0 1-1,0 0-67,-11-5 138,0 1-1,-1 1 0,0 0 1,0 1-138,4 1-115,-1 0 1,1 2 0,-12 0 114,13 0-538,10 6-3901,0 12-1479</inkml:trace>
  <inkml:trace contextRef="#ctx0" brushRef="#br0" timeOffset="1709.93">1145 113 7523,'-22'17'2711,"1"1"0,0 1 0,2 1 0,-1 2-2711,14-15 252,0 1 0,0 0 0,1 0 0,0 0-1,0 1 1,1-1 0,0 1 0,0 0 0,1 1 0,1-1 0,-1 0 0,1 1 0,1 2-252,0 101 528,1-111-529,0 1 1,0-1-1,1 0 1,-1 1-1,0-1 0,1 1 1,0-1-1,-1 0 0,1 1 1,0-1-1,0 0 0,1 0 1,-1 0-1,0 0 0,1 0 1,-1 0-1,1 0 0,0 0 1,0 0 0,1 0-24,1 1 0,-1-1 1,1 0-1,0 0 1,0 0-1,0 0 0,0 0 1,0-1-1,0 0 0,3 0 24,9 2-238,1-2 0,-1 0-1,1 0 1,-1-2-1,7-1 239,-20 2-30,0-1 0,0 0-1,0 0 1,0 0-1,0 0 1,0 0-1,0-1 1,0 0-1,-1 1 1,1-1-1,0 0 1,-1 0-1,0 0 1,1-1 0,-1 1-1,0 0 1,1-2 30,6-8-31,-1-1 0,0 0 0,2-4 31,0-2-38,-3 6 120,0-1 1,0 0-1,-2 0 0,1 0 0,-2-1 1,0 0-1,-1 0 0,0 0 1,-2 0-1,1 0 0,-2 0 0,0-2-82,0 16 33,0 0-1,-1 0 0,1 0 0,0 0 0,-1 0 1,1 0-1,-1 0 0,1 0 0,-1 0 0,1 0 1,-1 0-1,0 0 0,0 0 0,1 1 0,-1-1 1,0 0-1,0 0 0,0 1 0,0-1 0,1 1 1,-1-1-1,0 1 0,0-1 0,0 1 0,0 0 1,0-1-1,-1 1-32,-37-9 248,22 6-237,-41-8-740,32 10-8688,26 1-1113</inkml:trace>
  <inkml:trace contextRef="#ctx0" brushRef="#br0" timeOffset="2365.45">1506 129 7908,'0'0'3543,"-1"0"1218,-8 0-1914,7 0-2744,0 1 0,0 0 0,0 0 0,-1 0 0,1 0 0,1 0 0,-1 0-1,0 0 1,0 1 0,0-1 0,1 1 0,-1-1 0,1 1 0,-1 0 0,1-1 0,-1 1-1,1 0 1,0 0 0,0 0 0,0 1-103,-23 47 954,22-46-820,-10 29 15,1 1 0,1 0 0,2 0 0,2 1 0,1 0 0,1 0 0,2 0 0,2 10-149,0-42-9,0 0-1,1-1 0,-1 1 1,0 0-1,1-1 1,0 1-1,-1-1 0,1 1 1,0-1-1,1 1 0,-1-1 1,0 0-1,1 1 1,-1-1-1,1 0 0,-1 0 1,1 0-1,0 0 0,0-1 1,0 1-1,0 0 1,1-1-1,-1 1 0,0-1 1,0 0-1,1 0 0,-1 0 1,1 0-1,-1 0 1,1 0-1,0-1 0,1 1 10,7 1-110,1-1-1,-1 0 0,1 0 0,0-1 1,-1-1-1,1 0 0,0 0 111,-7 0-12,0-1 1,-1 1-1,1-1 0,-1 0 0,0 0 1,1 0-1,-1-1 0,0 0 0,0 1 1,0-1-1,-1-1 0,1 1 0,-1-1 0,0 1 1,0-1-1,0 0 0,0 0 0,1-2 12,4-9 14,1 0 0,-2 0-1,0-1 1,3-11-14,-6 13 26,-1 0 0,-1 0 0,0 1 0,-1-2 0,0 1 0,-1 0 0,-1 0 0,0 0 1,-2-1-27,2 11 30,0-1 1,0 0-1,-1 0 1,0 1-1,0-1 1,-1 1 0,1 0-1,-1 0 1,0 0-1,-2-4-30,-39-37 286,21 23-240,13 11-90,-1 0 0,0 1 0,0 0-1,-1 1 1,0 0 0,-1 1 0,0 0 44,4 7-1207,4 1-3135,1 0-2184</inkml:trace>
  <inkml:trace contextRef="#ctx0" brushRef="#br0" timeOffset="3002.39">1947 13 800,'-3'-4'11665,"-7"3"-6855,-8 5-2564,11 2-2083,0 0 0,1 1 0,0 0 0,0 0 0,1 1 0,0-1 0,0 1 1,1 0-1,0 2-163,-2 1 186,-7 14 118,2 0 0,1 0-1,1 1 1,1 1 0,1 0 0,2 0 0,-2 17-304,0 35 481,3 0 0,4 1-481,0-76-3,1-1 0,0 1-1,0 0 1,0 0 0,1-1-1,-1 1 1,1-1-1,0 1 1,0-1 0,0 0-1,1 0 1,-1 0-1,1 0 1,-1 0 0,1 0-1,0-1 1,0 1 0,1-1-1,-1 0 1,0 0-1,1 0 1,-1 0 0,2 0 3,4 2-19,-1 0 0,1 0 1,0-1-1,1 0 1,-1 0-1,0-1 0,1-1 1,0 0-1,2 0 19,-6-1-2,1 0-1,-1 0 1,0-1 0,0 0 0,0 0-1,0 0 1,0-1 0,0 0 0,0 0-1,0 0 1,0-1 0,-1 0 0,0 0-1,1-1 1,-1 1 0,0-1-1,-1 0 1,1-1 0,-1 1 0,4-5 2,6-7 9,0-1 1,-2 0-1,1-1 1,-2-1-1,0-1-9,-5 9 13,-1 0 0,-1-1 0,0 0-1,0 0 1,-1 0 0,-1 0 0,0 0 0,-1-1-1,0-8-12,0 4 28,-1-1 34,-1-1 0,0 1 0,-2-10-62,1 21 8,1 0 0,-1 1 0,-1-1 0,1 1 0,-1-1 0,0 1 0,-1 0 0,1 0 0,-1 1 0,0-1 0,-2-1-8,-1-1-77,-1 0 0,0 0 0,0 1 0,0 0 0,-1 0 0,0 1 0,0 0 0,-1 1 0,0 0 0,0 0 0,0 1 0,0 0 1,-1 1-1,0 0 0,1 1 0,-1 0 0,0 1 0,0 0 0,-6 1 77,1 0-915,9-1-468,0 1 0,0 0 0,0 1 0,0-1 0,-5 3 1383,-15 10-12777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49.8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73 9748,'-8'-1'4571,"-8"1"-340,15 0-4153,0 1 0,0-1 0,0 0 0,0 0-1,0 1 1,0-1 0,0 1 0,0-1 0,0 1 0,0-1-1,0 1 1,0-1 0,0 1 0,0 0 0,0 0 0,1-1-1,-1 1 1,0 0 0,1 0 0,-1 0 0,0 0 0,1 0-78,-10 22 402,1-1 1,1 2-1,1-1 1,1 1-1,0 8-402,4-20 101,-9 59 351,3-1 1,4 1 0,4 54-453,0-123 0,-1 1-17,1-1 1,0 1 0,0-1-1,0 1 1,0-1 0,1 1-1,-1-1 1,0 0 0,1 1-1,0-1 1,0 0 0,0 1-1,0-1 1,0 0 0,0 0-1,0 0 1,1 0 0,-1 0-1,1 0 1,0 0 0,-1 0-1,1-1 1,0 1 0,0-1-1,0 1 1,0-1 0,0 0 0,0 1-1,1-1 1,-1 0 0,0-1-1,1 1 1,-1 0 0,2-1 16,9 3-543,0-1 0,1-1 0,-1 0 1,1-1-1,5-1 543,10 0-1918,-24 1 1164,0 0 0,1 0 0,-1-1 0,0 0 0,0 0-1,0 0 1,0-1 0,0 1 0,0-1 0,0 0 0,0-1 0,0 0 754,26-16-7209</inkml:trace>
  <inkml:trace contextRef="#ctx0" brushRef="#br0" timeOffset="371.22">411 161 5106,'0'0'4747,"0"0"-1442,0 0-682,0 0-500,0 3-597,-6 112 1512,-1 8-2952,7 3-3218,0-126 2958,0 1-1,0-1 0,0 0 1,0 1-1,0-1 1,0 0-1,0 1 1,0-1-1,0 0 0,0 0 1,0 1-1,0-1 1,1 0-1,-1 1 1,0-1-1,0 0 0,0 1 1,0-1-1,1 0 1,-1 0-1,0 1 0,0-1 1,1 0-1,-1 0 1,0 0-1,0 1 1,1-1-1,-1 0 0,0 0 1,1 0-1,-1 0 1,0 1-1,0-1 0,1 0 1,-1 0-1,0 0 1,1 0-1,-1 0 1,1 0 174,0 0-1027,8 1-6366</inkml:trace>
  <inkml:trace contextRef="#ctx0" brushRef="#br0" timeOffset="715.53">621 446 10053,'0'0'5666,"0"0"-2112,0 0-1569,0 0-1169,0 0-624,4 0-192,-4 0-400,0 0-1025,0 0-1536,0 0-5187</inkml:trace>
  <inkml:trace contextRef="#ctx0" brushRef="#br0" timeOffset="1085.59">817 137 7828,'0'3'5367,"0"68"1033,0 2-3906,0 148-4048,0-220 1327,1-1 0,-1 1 0,1-1 1,-1 1-1,1-1 0,0 0 0,-1 1 0,1-1 1,-1 0-1,1 1 0,0-1 0,-1 0 0,1 1 1,0-1-1,-1 0 0,1 0 0,0 0 0,-1 0 1,1 0-1,0 0 0,-1 0 0,1 0 0,0 0 1,0 0-1,-1 0 0,1-1 227,22-3-7229,-5-12 1149</inkml:trace>
  <inkml:trace contextRef="#ctx0" brushRef="#br0" timeOffset="1445.66">1040 1 3986,'0'0'8204,"0"0"-4061,0 0-1857,18 0 270,-16 0-2473,1 0 0,0 0 0,0 1 0,0 0 0,0-1-1,-1 1 1,1 0 0,0 1 0,-1-1 0,1 0 0,-1 1 0,1-1 0,-1 1 0,0 0-1,1 0 1,-1 0 0,0 0 0,0 1-83,6 7 72,0 0-1,0 1 1,3 8-72,4 4 123,-7-9-104,0 1 0,0-1 0,-1 1 0,-1 1 0,-1-1 0,0 1 0,-1 0 0,0 0 0,-1 4-19,2 29 208,-2 0 0,-3 23-208,0-72 0,0 13-36,-1 0 0,-1-1-1,0 1 1,-1-1 0,0 1-1,-1-1 1,-1 0 0,0 0 0,0-1-1,-1 1 1,0-1 0,-1 0-1,-1-1 1,1 0 0,-2 0 0,1 0-1,-1-1 1,-1-1 0,0 1-1,-3 1 37,9-7-696,-2 1-634,2-3-2561,3-1-2781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4:58.4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1 356 3346,'0'0'2737,"0"0"-75,0 0-557,0 0-221,0 0-41,0 0-28,0 0-260,0 0-168,0 0-306,0 0-425,0 0-154,0 0-132,0 0-175,0 0-107,0 0-61,0 0-59,0 0-3,3 0 6,162 0-1260,-164 0 1028,-1 0-166,0 0-542,0 0-978,1 0-2228,7 0-2767</inkml:trace>
  <inkml:trace contextRef="#ctx0" brushRef="#br0" timeOffset="590.9">419 107 800,'0'1'14161,"1"1"-7853,-2 24-5874,-1-13-298,-1-1 0,0 1 0,-1-1 0,0 1 0,-1-1 0,-5 7-136,5-8 36,0-1 1,1 1-1,0 0 0,1 1 1,0-1-1,0 1 1,1-1-1,0 10-36,1 17-13,-1-24-51,2 0 0,0 0 0,1 0 0,0 0 0,2 5 64,-3-16-48,1 0 0,0-1 1,1 1-1,-1-1 0,0 0 1,1 1-1,-1-1 0,1 0 0,0 0 1,0 0-1,0 0 0,0 0 0,0 0 1,0 0-1,0-1 0,0 1 1,1-1-1,-1 0 0,1 1 0,-1-1 1,1 0-1,0-1 0,-1 1 0,1 0 1,2-1 47,9 3-939,0-2 0,0 0 0,0-1 0,10 0 939,-4-1-2081,-18 1 1783,0 0-65,-1 0 0,1 0 0,-1 0 0,1 0 0,-1 0 0,1 0 1,-1 0-1,1-1 0,-1 1 0,1-1 0,-1 1 0,0-1 0,1 1 1,-1-1-1,0 0 0,1 0 363,8-13-5197</inkml:trace>
  <inkml:trace contextRef="#ctx0" brushRef="#br0" timeOffset="2048.98">665 103 640,'0'0'7895,"0"0"-3128,0 0-1920,0 0-1062,0 0-625,0 0-522,0 6-478,0 244-667,0-249-1195,0-1-1337,0 0-1891,0 0-2767</inkml:trace>
  <inkml:trace contextRef="#ctx0" brushRef="#br0" timeOffset="2640.06">812 107 4034,'0'0'4909,"0"0"-1964,0 0-840,-6 7 747,-4 16-2282,1-1 1,1 1-1,1 1 1,1-1-1,-1 10-570,6 20-205,1-52 174,1-1 0,-1 1 0,1-1 1,-1 1-1,1 0 0,-1-1 1,1 1-1,-1-1 0,1 1 0,0-1 1,-1 1-1,1-1 0,0 0 1,-1 1-1,1-1 0,0 0 1,-1 0-1,1 1 0,0-1 0,0 0 1,-1 0-1,1 0 0,0 0 1,0 0-1,-1 0 0,1 0 0,0 0 1,0 0 30,31 0-676,-24 0 296,-7 0 331,1 0 0,-1 0-1,1 0 1,-1 0 0,1-1 0,-1 1 0,1 0-1,-1-1 1,1 1 0,-1 0 0,1-1 0,-1 0-1,1 1 1,-1-1 0,0 0 0,0 0 0,1 0 0,-1 0-1,0 0 1,0 0 0,0 0 0,0 0 0,0 0-1,0-1 1,0 1 0,0 0 0,-1-1 0,1 1-1,0 0 1,-1-1 0,1 1 0,-1-1 0,0 0 49,6-9-276,-3 4 248,-1-1 1,1 1-1,-1-1 1,-1 1-1,1-1 1,-1 0-1,0-7 28,-2-61 2435,0 36-1620,1 39-777,0 0 0,0 0 0,0 1 0,0-1 0,0 0 0,0 0 0,-1 1-1,1-1 1,0 0 0,0 1 0,-1-1 0,1 0 0,0 0 0,-1 1 0,1-1 0,0 1 0,-1-1 0,1 0 0,-1 1 0,1-1 0,-1 1 0,0-1 0,1 1 0,-1-1 0,0 1 0,1 0 0,-1-1-38,-9-1-508,-1 1-3416,11 1-1318</inkml:trace>
  <inkml:trace contextRef="#ctx0" brushRef="#br0" timeOffset="2997.5">999 215 8260,'0'0'4178,"0"0"-833,0 0-1632,0 0-657,0 0-335,0 0-65,0 0-208,0 0-272,0 0 33,0 0-209,4 0 0,14 0-97,0 0-367,-5 0-864,5 0-993,-9-4-1761,0 0-3234</inkml:trace>
  <inkml:trace contextRef="#ctx0" brushRef="#br0" timeOffset="3929.96">1244 151 4914,'-1'-2'9723,"-2"1"-4041,-6 0-2495,-10 2-3589,16 0 420,0 0 0,1 0 0,-1 0 0,0 0-1,1 0 1,-1 1 0,1 0 0,-1-1 0,1 1 0,0 0 0,0 0 0,0 0 0,0 0-1,0 0 1,0 1 0,1-1 0,-1 1 0,1-1 0,-1 1 0,1 0 0,0-1 0,0 1 0,0 0-18,-2 6 8,1-1 0,-1 1 0,1 0 1,1-1-1,-1 1 0,2 0 0,-1 2-8,1 34-1008,1-44 975,-1 0 0,0 0 0,1-1 0,-1 1 1,1 0-1,-1-1 0,1 1 0,-1 0 0,1-1 0,-1 1 0,1-1 0,0 1 0,-1-1 0,1 1 1,0-1-1,0 1 0,-1-1 0,1 0 0,0 1 0,0-1 0,0 0 0,-1 0 0,1 0 0,0 1 1,0-1-1,0 0 0,0 0 0,-1 0 0,1 0 0,0-1 0,0 1 33,37 0-121,-27 0-21,47 0-1499,-56-1 1633,-1 1 1,0-1-1,0 1 0,0-1 1,1 1-1,-1-1 0,0 1 1,0-1-1,0 0 0,0 0 1,0 0-1,0 0 0,-1 0 1,1 1-1,0-2 0,0 1 1,-1 0-1,1 0 0,0 0 1,-1 0-1,1 0 1,-1 0-1,1-1 0,-1 1 1,0-1 7,9-34 28,-8 35-30,0-7 31,7-47 272,-8 54-111,0 1 154,0 0 94,0 0 34,0 0-176,0 0-155,0 0 1,0 0-68,0 0-7,0 0-30,0 0 14,0 0 123,9 2 271,34 49-210,-38-47-486,-1 0 1,0 1-1,-1-1 1,1 1-1,-1-1 0,0 1 1,0 0-1,0 1 1,-1-1-1,0 0 0,0 1 1,0-1-1,0 4 251,2 4-1504,-2-11-2442,0-1-3796,-2-1 3377</inkml:trace>
  <inkml:trace contextRef="#ctx0" brushRef="#br0" timeOffset="4345.39">1426 15 6659,'-1'-15'12761,"2"20"-9732,2 7-4130,5 6 1153,0 0 0,1 0-1,5 5-51,-5-7-88,0 1-1,-1-1 0,0 2 1,-2-1-1,1 2 89,-1 13 27,-2 0-1,-1 1 0,-1-1 1,-1 1-1,-3 1-26,2 8 362,0-41-362,0 0 0,0 0 0,0 0 0,0 0 0,0 0 1,0 0-1,0 0 0,0 0 0,-1-1 0,1 1 0,0 0 0,-1 0 0,1 0 1,-1 0-1,1 0 0,-1-1 0,1 1 0,-1 0 0,1 0 0,-1-1 0,0 1 1,1 0-1,-1-1 0,0 1 0,0-1 0,1 1 0,-1-1 0,0 1 0,-1-1 1,-1 1-706,0 0 0,0-1 1,-1 1-1,1-1 0,0 0 1,-1 0-1,-1-1 705,-6 1-5841,6 0-2606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07.5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5 217 2945,'-3'0'10540,"2"1"-3725,1 3-1945,3-1-4433,4 5-3908,-3-6 5122,4 2-1794,0 0 1,0-1 0,0 0-1,1-1 1,7 2 142,10-2-6758,-25-1 1801,3 2-1889</inkml:trace>
  <inkml:trace contextRef="#ctx0" brushRef="#br0" timeOffset="1142.83">339 56 1521,'0'0'3783,"0"0"-70,0 0-1469,0 2-873,0 162 4918,0-108-7935,0-1-3712,0-55-924</inkml:trace>
  <inkml:trace contextRef="#ctx0" brushRef="#br0" timeOffset="1769.73">446 0 7764,'0'0'4874,"0"0"-1801,0 0-1589,0 0-447,0 0-271,10 1-376,-7 0-377,1 1 1,-1 0 0,0 0-1,1 0 1,-1 1 0,0-1 0,-1 1-1,1 0 1,0-1 0,-1 1-1,1 0 1,-1 1 0,0-1 0,0 0-1,0 1 1,0-1-14,4 7-19,-4-6-18,0 0 0,0 1 1,0-1-1,0 1 1,-1 0-1,1 0 1,-1-1-1,0 1 0,-1 0 1,1 3 36,-2 53 299,0-27 32,0-30-274,1 1 1,-1-1 0,0 1-1,0-1 1,0 0 0,-1 0 0,0 1-1,1-1 1,-2 1-58,-10 31 577,12-32-522,0-1-82,1 0-1,-1 0 0,1 0 0,-1-1 0,1 1 0,0 0 1,0 0-1,0 0 0,1 0 0,-1 0 0,1 0 28,-1-2-8,1 0-1,0 0 1,0 0-1,0 0 1,0 0-1,0 0 1,0 0-1,0 0 1,0-1-1,1 1 1,-1 0-1,0-1 1,0 1-1,1-1 1,-1 1-1,0-1 1,1 0-1,-1 1 1,0-1-1,1 0 1,-1 0-1,0 0 1,1 0-1,-1 0 1,1 0-1,0-1 9,32 2-74,-14-1-1485,0 0 0,0-1 0,14-2 1559,-12 2-5172,-13 1 424,-4 0-625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11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64,'0'0'15351,"0"-4"-12790,0 4-848,0 0-753,0 0-287,0 0-481,0 0-128,13 0 16,14 0 32,4 0-112,-4 0 0,4 4-464,-9 0-1025,0 4-1456,-4 0-5939</inkml:trace>
  <inkml:trace contextRef="#ctx0" brushRef="#br0" timeOffset="359.8">85 153 11525,'0'0'3682,"0"0"-1393,0 0-1200,18 0-497,4 0-80,1 0-320,-1 0-192,-4 0 16,4 0-16,5 0-352,-1 0-1137,1 0-1536,0 0-2786,-9 0-3025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12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9 542 960,'-3'1'14025,"2"2"-7962,0 1-4921,1 5-3836,1-3 4261,-3 175 747,0-87-2914,1 0-3582,1-93-652,0-1-3100</inkml:trace>
  <inkml:trace contextRef="#ctx0" brushRef="#br0" timeOffset="629.79">277 534 3714,'-29'3'11869,"7"6"-7793,18-6-3936,1 0 0,-1 0-1,1 0 1,0 1-1,0 0 1,0-1-1,0 1 1,1 0-1,0 0 1,-1 1-140,-5 12 183,0 0 1,1 1-1,0 0 1,2 1-1,0-1 1,1 1-1,1 0 0,1 0-183,-3 39 345,4 56-345,1-66 165,0-46-175,0-1 1,0 0-1,1 1 0,-1-1 1,0 0-1,0 0 0,1 1 1,-1-1-1,1 0 1,-1 0-1,1 0 0,-1 1 1,1-1-1,0 0 0,0 0 1,0 0-1,-1 0 0,1 0 1,0 0-1,0 0 1,0-1-1,0 1 0,0 0 1,1 0-1,-1-1 0,0 1 1,0-1-1,0 1 0,1-1 1,-1 1-1,0-1 1,2 0 9,5 2-37,0-1 1,0-1-1,0 0 1,0 0-1,3 0 37,6-1-125,-12 2 91,0-1 1,0 0 0,0 0 0,0 0 0,0-1-1,-1 0 1,1 0 0,0 0 0,0 0 0,-1-1-1,1 1 1,-1-1 0,1-1 0,-1 1 0,0 0-1,0-1 1,0 0 0,1-1 33,6-7-113,-1-1 0,0 0 0,-1 0 1,-1-1-1,0 0 0,0-1 0,-1 0 0,-1 0 0,1-6 113,0 0-19,-2 0-1,0 0 0,-1-1 0,-1 1 1,-1-1-1,-1-17 20,0 26 64,-1 1 1,0 0-1,0 0 0,-2-1 0,1 1 1,-2 0-1,1 0 0,-1 1 1,-1-1-1,0 1 0,-4-8-64,1 5 137,0 0-8,-1 1 1,0 0-1,-1 0 0,-1 0-129,8 9 17,-1 0 0,1 1 0,-1-1 0,0 1 0,0-1 0,0 1-1,0 0 1,0 1 0,-1-1 0,1 0 0,-1 1 0,1 0 0,-1 0-1,1 0 1,-1 0 0,1 0 0,-1 1 0,-2 0-17,-2-1-310,-16 1-1363,13 7-4793,5 7-3320</inkml:trace>
  <inkml:trace contextRef="#ctx0" brushRef="#br0" timeOffset="1199.57">776 478 5667,'-32'3'8521,"8"7"-5587,20-7-2767,-1 1-1,1 0 0,0 0 1,0 0-1,0 1 0,1-1 1,0 1-1,-1 0 0,1 1-166,-12 19 708,1 0 0,1 1 0,-2 8-708,10-21 115,1 1 0,0 0 0,1 1 0,0-1 0,1 1 0,1-1 1,0 8-116,1 119 597,0-138-609,0-1 0,0 1-1,1 0 1,-1 0 0,1-1 0,0 1-1,-1 0 1,1-1 0,0 1-1,1-1 1,-1 1 0,0-1 0,1 0-1,0 1 1,-1-1 0,1 0 0,0 0-1,0 0 1,0 0 0,0 0-1,0-1 1,1 1 0,-1-1 0,0 1-1,1-1 1,-1 0 0,1 0 0,0 0-1,-1 0 1,1 0 0,1-1 12,11 4-114,0-2 1,0 0-1,0-1 1,0-1-1,6 0 114,-11 0-100,-4-1 71,-1 1 0,0-1 1,0 0-1,0-1 1,0 1-1,0-1 0,-1 0 1,1-1-1,0 1 0,-1-1 1,0 1-1,1-1 1,-1-1-1,0 1 0,-1-1 1,1 1-1,-1-1 0,1 0 1,-1 0-1,1-3 29,5-6-33,-1 0 0,0 0 0,-1-1 0,-1 0 0,0-1 0,0-4 33,-2 1 9,0-1 0,-2 1 0,0-1 0,-1 0 0,-1 1 0,-2-7-9,2-11 28,0 24 46,-1 0-1,0 1 1,0-1-1,-1 0 0,-1 1 1,0-1-1,-1 1 1,-3-9-74,4 14 39,0 1 1,0-1 0,0 1-1,-1 0 1,1 0 0,-1 0-1,0 1 1,-1-1 0,1 1 0,-1 0-1,0 1 1,0-1 0,0 1-1,0 0 1,-1 0 0,1 0 0,-1 1-1,-2-1-39,0 1-150,0 0 1,0 1-1,0 0 0,-1 0 0,-1 1 150,-21 3-3583,30-3 3291,0 0 1,1 1 0,-1-1 0,0 0-1,1 1 1,-1-1 0,0 1 0,1-1-1,-1 1 1,1-1 0,-1 1 0,1-1-1,-1 1 1,1-1 0,-1 1 0,1 0-1,0-1 1,-1 1 291,-8 21-7910</inkml:trace>
  <inkml:trace contextRef="#ctx0" brushRef="#br0" timeOffset="1829.75">1261 498 4226,'-11'0'7261,"-6"0"-1359,15 0-5780,0 0 1,0 0-1,0 0 0,0 1 1,0-1-1,0 1 0,0 0 1,0-1-1,0 1 0,1 0 1,-1 0-1,0 0 0,1 0 0,-1 0 1,1 1-1,-1-1 0,1 0 1,-1 1-1,1-1-122,-13 18 323,0-1 0,2 2-1,0 0 1,1 0 0,1 1 0,1 0 0,1 1 0,1 0-1,-1 7-322,5-13 9,1 1-1,0-1 1,2 0-1,0 1 1,0-1-1,2 3-8,-1-16-11,-1 0 1,1 0-1,0 0 1,0 0-1,0 0 0,0 0 1,1 0-1,-1 0 0,1-1 1,-1 1-1,1-1 1,0 1-1,0-1 0,0 1 1,0-1-1,1 0 0,-1 0 1,1 0-1,-1-1 0,1 1 1,0 0-1,-1-1 1,1 0-1,1 1 11,2 0-102,0 0 0,0 0 0,1-1-1,-1 0 1,0 0 0,0 0 0,1-1 0,-1 0 0,0 0 0,1-1 0,-1 1-1,1-2 103,-3 1-20,-1 0-1,0 0 1,1-1-1,-1 0 1,0 0-1,0 0 1,0 0-1,0 0 1,-1 0-1,1-1 1,-1 1-1,1-1 1,-1 0-1,0 0 1,0 0-1,0 0 1,0 0-1,-1 0 1,1 0-1,-1-1 0,0 0 21,5-10 51,-2 0-1,0 0 1,-1-1-1,1-9-50,0-6 75,-2-1-1,-2 1 1,-2-28-75,2 54 27,-1-1 0,0 1 0,0-1 0,0 1 0,0-1 0,-1 1-1,0 0 1,1 0 0,-2-1 0,0-1-27,2 4-174,-1 1 0,1-1 0,-1 0 0,1 0 0,-1 1 0,0-1 0,0 0 0,0 1 0,1 0 0,-1-1 0,-1 1 0,1 0 0,0 0 0,0 0 0,0 1 0,0-1 0,-1 0 0,1 1 0,0-1 0,-1 1 0,1 0 0,-1 0 174,0 0-811,-4 0-3085,4 5-2626,3 2 239</inkml:trace>
  <inkml:trace contextRef="#ctx0" brushRef="#br0" timeOffset="2450.39">1582 506 7716,'0'0'5586,"0"-1"-648,-10 4-3524,4 0-1148,0 1-1,1 0 1,0 0 0,-1 0-1,2 0 1,-1 1-1,0 0 1,1 0-1,0 0 1,0 1-1,-2 4-265,-3 5 271,1 0-1,1 1 0,0-1 0,0 3-270,-1 8 211,1-1 0,2 1 0,0 1-1,0 19-210,1 29 323,3 3-323,1-52 11,0-25-20,0 1 0,0-1 1,1 1-1,-1-1 0,0 0 1,0 1-1,1-1 0,-1 0 1,0 1-1,1-1 0,0 0 1,-1 1-1,1-1 0,0 0 1,-1 0-1,1 0 0,0 1 1,0-1-1,0 0 0,0 0 1,0-1-1,0 1 0,0 0 1,1 0-1,-1 0 0,0-1 1,0 1-1,1-1 0,-1 1 1,0-1-1,1 1 0,0-1 9,5 2-63,1-1-1,0-1 1,-1 1 0,1-1-1,7-1 64,4 0-110,-15 1 92,1 0 0,-1-1 0,0 1-1,0-1 1,0 0 0,0 0 0,0-1-1,0 1 1,0-1 0,0 0 0,0 0-1,-1 0 1,1 0 0,-1-1 0,1 1-1,-1-1 19,3-3-24,-1 1 0,0-1 0,0 0-1,-1 0 1,0-1 0,0 1-1,0-1 1,2-6 24,1-6-12,-1 1-1,-1-2 1,0 1 0,-1-1-1,-2 1 1,1-15 12,-1 14 7,-1 0-1,0-1 1,-1 0 0,0 1-1,-2-1 1,-1-1-7,2 17 34,-1 1-1,0-1 1,0 1-1,0 0 0,0 0 1,0-1-1,-1 1 1,0 1-1,0-1 1,0 0-1,0 1 1,-1-1-1,1 1 1,-1 0-1,0 0 1,0 1-1,0-1 1,0 1-1,0 0 0,-2-1-33,-3-1-489,0 1 0,-1-1 0,1 2 0,-5-2 489,-37-1-9531,42 5-1210</inkml:trace>
  <inkml:trace contextRef="#ctx0" brushRef="#br0" timeOffset="3069.84">2139 510 5987,'0'0'7134,"0"0"-3343,-7 0 947,-10 0-2868,16 0-1834,0 1-1,-1-1 0,1 1 1,0-1-1,-1 1 1,1-1-1,0 1 1,0 0-1,0 0 1,0 0-1,0 0 1,0 0-1,0 0 0,0 0 1,0 0-1,0 0 1,0 0-1,1 0 1,-1 0-1,0 1 1,1-1-1,-1 1-35,-14 36 237,10-25-155,-19 45 130,3 1 0,3 1-1,-12 62-211,27-96-25,1 1-1,1-1 0,2 4 26,-1-1-190,0-28 175,0 0-1,0 1 0,1-1 0,-1 0 1,0 0-1,1 0 0,-1 0 0,0 0 0,1 0 1,-1 1-1,1-1 0,0 0 0,-1 0 1,1-1-1,0 1 0,0 0 0,0 0 0,-1 0 1,1 0-1,0-1 0,1 1 16,1 1-47,0 0 0,1 0 0,-1 0 0,1-1 0,-1 0 0,1 1 0,2-1 47,9 2-310,1-1 0,0 0 0,5-1 310,-16 0-154,14 0-341,-1 0-817,0 0 0,-1-1 0,1 0 1,-1-2-1,5-1 1312,4-8-5613,-3-8-3634</inkml:trace>
  <inkml:trace contextRef="#ctx0" brushRef="#br0" timeOffset="3429.59">2371 598 3554,'0'0'5666,"0"0"-1717,0 0-1281,0 0-934,0 7 413,0 152 184,0 3-3933,0-161 1443,0-1 1,0 1-1,0 0 1,0-1-1,0 1 0,0 0 1,0-1-1,0 1 1,0 0-1,1-1 1,-1 1-1,0-1 1,0 1-1,1-1 0,-1 1 1,0 0-1,1-1 1,-1 1-1,1-1 1,-1 0-1,1 1 1,-1-1-1,1 1 1,-1-1-1,1 0 0,-1 1 1,1-1-1,0 1 159,8 0-5762</inkml:trace>
  <inkml:trace contextRef="#ctx0" brushRef="#br0" timeOffset="3779.95">2482 943 8180,'0'0'4770,"0"-4"-2657,0 4-1793,0-4-320,0 0-1585,0 0-4962</inkml:trace>
  <inkml:trace contextRef="#ctx0" brushRef="#br0" timeOffset="4154.68">2767 578 7523,'0'4'4659,"0"16"-1938,0 4-912,0 4-497,0 4-479,0 0-449,0-4-240,0-4-112,-4-4 0,4-7-32,0 3-32,0-4-144,0-4-64,0 8-369,0-4-591,0 0-1553,0-4-1601,0-4-2546</inkml:trace>
  <inkml:trace contextRef="#ctx0" brushRef="#br0" timeOffset="4494.12">2999 438 1441,'0'0'10284,"0"0"-5247,0 0-2737,0 2-926,2 8-1235,0-1 1,0 0-1,1 0 0,0 0 0,1-1 0,0 1 1,0-1-1,2 2-139,9 20 185,-3 3-4,-1 0 0,-2 0 1,-1 1-1,-1 1 0,-2-1 0,-1 1 0,-2-1 0,-2 26-181,0-58 17,0 10 105,0 0 0,-1-1-1,0 1 1,-2 4-122,2-12 27,0 0 1,-1 0-1,1 0 0,-1 0 1,0 0-1,0-1 0,-1 1 1,1-1-1,-1 1 0,0-1 0,1 0 1,-1 0-1,-2 1-27,-15 14-31,-1-2 0,-1 0 0,0-2 0,-1 0 0,-23 9 31,42-22-1522,2-2-2769,2 1-2163</inkml:trace>
  <inkml:trace contextRef="#ctx0" brushRef="#br0" timeOffset="6269.11">3039 209 11909,'0'0'6836,"0"0"-5060,0 0-991,0 0-577,0 0-208,18 0-208,13 0 80,5 0-513,-1 0-831,-12 0-369,-10 0-2465,-13 0-7572</inkml:trace>
  <inkml:trace contextRef="#ctx0" brushRef="#br0" timeOffset="6610.77">3329 89 10245,'0'0'3681,"0"0"-863,0 0-1586,0 4-511,0 20 79,0 4-560,0-4-240,0 0-32,0-8-224,0 0-400,0 0-209,0 0-543,0 8-1650,0-4-543,0 4 159,0-4-352</inkml:trace>
  <inkml:trace contextRef="#ctx0" brushRef="#br0" timeOffset="7153.01">3543 0 6035,'0'0'7435,"0"0"-2779,-3 0-2047,1 0-2475,-1 0 0,0 0 0,0 0 0,0 0 1,0 1-1,0-1 0,1 1 0,-1 0 0,0-1 0,0 1 0,1 1 1,-1-1-1,1 0 0,-1 0 0,1 1 0,-1 0 0,1-1 0,0 1 1,0 0-1,0 0 0,0 0 0,0 0 0,0 1 0,0-1 0,0 2-134,-3 4 40,0 1 0,0-1 0,1 1-1,1-1 1,0 1 0,0 0 0,0 1 0,1-1-1,0 5-39,-1 16-118,1-1 0,2 15 118,0-43-4,0-1-3,0 1-1,0-1 1,0 1 0,0 0 0,1-1 0,-1 1 0,0-1 0,1 1 0,-1-1-1,0 1 1,1-1 0,-1 1 0,0-1 0,1 0 0,-1 1 0,1-1 0,-1 0-1,1 1 1,-1-1 0,1 0 0,-1 1 0,1-1 0,-1 0 0,1 0-1,-1 0 1,1 1 0,-1-1 0,1 0 0,0 0 0,-1 0 7,24 3-141,-15-3 96,9 2-261,-1-1 0,1-1 1,10-1 305,-22 1-96,-1-1-1,1 0 1,-1 0 0,0 0-1,1-1 1,-1 0 0,0 0-1,0 0 1,0-1 0,0 1-1,0-1 1,-1 0 0,2-2 96,-4 3-14,-1 1 0,0-1 1,0 1-1,0-1 1,0 1-1,0-1 1,-1 0-1,1 1 1,0-1-1,-1 0 0,1 0 1,-1 0-1,0 1 1,1-1-1,-1-2 14,-1-31 22,0 18 8,1 4-124,1 7 143,-1 0 1,0 0 0,-1 0 0,1 0 0,-1 0 0,0 0-1,-1 0-49,2 5-46,-1-1-1,1 1 1,-1-1-1,0 1 1,0 0-1,0 0 0,0-1 1,1 1-1,-2 0 1,1 0-1,0 0 1,0 0-1,0 0 1,0 0-1,-1 0 0,1 1 1,0-1-1,-1 0 1,1 1-1,0-1 1,-1 1-1,1-1 1,-1 1-1,1 0 0,-1 0 1,1-1-1,-1 1 1,1 0-1,-1 0 1,0 1 46,-10-1-3901,3 0-4441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37.4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73 8420,'-3'2'11331,"2"6"-7711,4 8-4527,7 3 1049,0-1 1,1 0-1,1-1 1,1 0 0,0-1-1,1 0 1,2 0-143,6 8 93,143 173-67,-150-183-51,-11-12-3466,0-1-3709,-4-1-1359</inkml:trace>
  <inkml:trace contextRef="#ctx0" brushRef="#br0" timeOffset="445.04">277 0 4626,'-16'5'12412,"4"7"-8179,-7 22-5427,12-18 2599,-23 47-394,3 2 0,-3 21-1011,-24 57 614,50-136-1061,-4 14 1145,6-8-6320,2-12 1049,0-1-3614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41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90 438 464,'0'0'5363,"0"0"-1610,0 0-1127,0 0-161,0 0-243,0 0-320,0 0-493,-9 6 114,2 5-1239,0 1-1,0 0 1,1 0 0,0 1-1,-2 10-283,1-7 106,0 6-58,0 0 0,1 1 1,2-1-1,0 1 0,2 0 1,0 1-1,1-1 0,2 9-48,0-27-39,-1 0-1,1 0 0,0-1 1,0 1-1,0 0 0,1-1 0,-1 1 1,1-1-1,1 0 0,-1 1 1,0-1-1,1 0 0,0 0 0,0-1 1,0 1-1,0 0 0,1-1 1,-1 0-1,1 0 0,0 0 1,0 0-1,0-1 0,0 1 0,1-1 1,-1 0-1,1-1 0,-1 1 1,1-1-1,-1 0 0,1 0 0,0 0 1,0 0-1,-1-1 0,1 0 1,3 0 39,18 0-1010,38-1-1357,-58 1 1660,0-1-1,-1 0 1,1-1 0,-1 1-1,1-1 1,-1 0-1,1-1 1,-1 1-1,4-3 708,14-11-5717</inkml:trace>
  <inkml:trace contextRef="#ctx0" brushRef="#br0" timeOffset="399.29">327 390 592,'0'0'6643,"-3"-1"3782,3 1-10333,0 0-1,-1 0 1,1 0 0,0 0-1,0 0 1,0 0-1,-1 0 1,1 0 0,0 0-1,0 0 1,0 0-1,-1 0 1,1 0 0,0 0-1,0 0 1,0 0-1,0 1 1,-1-1 0,1 0-1,0 0 1,0 0 0,0 0-1,0 0 1,-1 0-1,1 1 1,0-1 0,0 0-1,0 0 1,0 0-1,0 0 1,0 1 0,0-1-1,-1 0 1,1 0-92,-1 12 342,-1 0 0,2 0 1,0-1-1,0 1 0,1 6-342,1 15 76,-2 61-117,0 30-12,0-42-5698,0-81-588,4-1-3847</inkml:trace>
  <inkml:trace contextRef="#ctx0" brushRef="#br0" timeOffset="759.06">563 710 11077,'0'0'3202,"0"0"-625,0 0-544,0 0-625,0 0-815,0 0-321,0 0-272,0 0-272,0 0-609,0 0-880,0 0-2144,13-4-2754</inkml:trace>
  <inkml:trace contextRef="#ctx0" brushRef="#br0" timeOffset="1100.58">732 486 2945,'0'0'5325,"0"0"-1790,0 0-779,0 3-53,0 181 2296,0-58-12079,0-126 733</inkml:trace>
  <inkml:trace contextRef="#ctx0" brushRef="#br0" timeOffset="1454.66">866 342 10165,'0'0'5101,"0"0"-1700,0 7-680,1 6-2645,1-1-1,1 1 0,0-1 0,1 1 0,0-1 0,1 0 0,0 0 1,1-1-1,0 0 0,3 4-75,4 9 16,-1 1 1,-1 0-17,-3-3 29,-1 1 1,-1 1-1,-1-1 1,-1 1-1,0 14-29,-1 35 218,-3 14-218,-1-25 160,1-60-150,0 0-1,0-1 1,0 1-1,0 0 1,0 0-1,-1-1 1,1 1-1,0 0 0,-1-1 1,0 1-1,1 0 1,-1-1-1,0 1 1,0-1-1,0 1 1,0-1-1,0 1 0,0-1 1,0 0-1,0 0 1,-1 1-1,1-1 1,0 0-1,-1 0 1,1 0-1,-1 0 1,1-1-1,-1 1-9,-3 1-438,-1-1-1,0 1 1,1-1 0,-1 0 0,0-1-1,0 0 1,0 0 0,0 0 438,6 0-199,-1 0 0,1 0-1,0 0 1,-1 0 0,1 0 0,-1 0 0,1 0 0,-1 0 0,1 0 0,-1 0-1,1 0 1,0 0 0,-1 0 0,1 0 0,-1 0 0,1-1 0,0 1-1,-1 0 1,1 0 0,-1-1 0,1 1 0,0 0 0,0-1 0,-1 1-1,1 0 1,0-1 0,-1 1 0,1 0 0,0-1 0,0 1 0,0 0-1,-1-1 1,1 1 0,0-1 0,0 1 0,0-1 0,0 1 0,0 0 0,0-1-1,0 1 1,0-1 0,0 0 199,-1-20-7795</inkml:trace>
  <inkml:trace contextRef="#ctx0" brushRef="#br0" timeOffset="2099.96">933 257 11557,'0'0'4357,"0"0"-1604,0 0-1275,0 0-683,0 0-392,0 0-237,6 0 44,13 0-300,0 1-1,-1 1 0,18 3 91,-17-4-3439,-12-2-1048,-2 1-934</inkml:trace>
  <inkml:trace contextRef="#ctx0" brushRef="#br0" timeOffset="3397.21">1209 73 5827,'0'0'5554,"0"0"-2753,0 0-656,0 28-640,0 8-576,0 4-657,0 0-192,0-8-48,4-4-64,1-12-96,-1-4-449,1-4-479,-1-8-305,1 0-1200,3 0-1649,-3 0-3569</inkml:trace>
  <inkml:trace contextRef="#ctx0" brushRef="#br0" timeOffset="4004.51">1378 17 7171,'0'0'4621,"-1"-1"687,-8 4-3205,6 1-1952,1 0-1,-1 0 1,0 0-1,1 0 0,0 1 1,0-1-1,0 1 0,0-1 1,1 1-1,0 0 1,0 0-1,0 0-150,-8 64 911,4 78-644,6-146-291,0 0 0,0-1 0,0 1-1,0 0 1,1-1 0,-1 0 0,0 1 0,0-1-1,0 0 1,1 1 0,-1-1 0,0 0 0,0 0-1,1 0 1,-1 0 0,0 0 0,0 0 0,1-1-1,-1 1 1,0 0 24,7-1-225,4 2 7,-9 0 198,0-1 1,-1 0 0,1 1-1,0-1 1,0 0 0,0 0-1,-1-1 1,1 1-1,0-1 1,-1 1 0,1-1-1,0 0 1,-1 0 0,1 0-1,-1 0 1,1 0 0,-1-1-1,1 1 1,-1-1 0,0 1-1,1-2 20,2-4 18,0-1 0,-1 1 0,0-1 0,0 0 0,0-1 0,-1 1 0,0-1 0,-1 1-1,0-1 1,0 0 0,-1 0 0,0 0 0,-1 0 0,0-9-18,-1 15 35,1 0 1,0 0-1,-1 0 1,0 0-1,0 0 1,0 0-1,0 0 1,0 0-1,0 1 1,-1-1-1,0 0 1,0 0-36,1 2 13,0-1 1,0 0-1,0 1 1,-1 0 0,1-1-1,0 1 1,-1 0-1,1-1 1,-1 1-1,0 0 1,1 0-1,-1 0 1,0 1-1,1-1 1,-1 0-1,0 1 1,0-1-1,0 1 1,0-1-1,-2 1-13,4 0-40,0 0-154,0 0-343,0 0-794,0 0-1585,0 0-3436,0 0-4077</inkml:trace>
  <inkml:trace contextRef="#ctx0" brushRef="#br0" timeOffset="4379.51">1668 1 7283,'0'0'5843,"0"0"-2193,0 0-1633,0 0-609,0 0-799,0 28-289,0 4-176,0-4-32,0 4-48,0 0-64,0-4 0,0 0 0,0-8-80,0-4-288,4-4-305,-4-4-799,0-4-1346,0-4-3809</inkml:trace>
  <inkml:trace contextRef="#ctx0" brushRef="#br0" timeOffset="4739.6">1605 157 720,'0'-4'10149,"0"4"-6291,0 0-1681,0 0-961,0 0-367,0 0-481,0 0-208,0-4 272,27-4-48,4 4-192,-8 0-176,-1 0 48,-4 0-64,0 0-32,-5 0-352,0 0-1136,-4 4-2322,5 0-5891</inkml:trace>
  <inkml:trace contextRef="#ctx0" brushRef="#br0" timeOffset="5571.59">2029 33 7059,'-23'-1'9684,"15"0"-8367,0 1 1,0 0-1,0 1 1,-9 0-1318,15 0 45,1 0 0,-1 0 0,0 1 0,0-1 0,0 0 0,1 0 0,-1 1 0,0-1 0,1 1 0,0 0 0,-1-1 0,1 1 0,0 0 0,0 0 0,0 0 0,0 0 0,0-1 0,0 2 0,1-1 0,-1 0 0,0 0-45,-9 45 13,9 9-326,2-55 261,0 0-1,-1-1 0,1 1 1,0-1-1,0 1 0,0-1 1,0 1-1,0-1 1,-1 0-1,1 1 0,0-1 1,0 0-1,0 0 0,0 0 1,0 1-1,0-1 0,0 0 1,0 0-1,0-1 0,0 1 1,0 0-1,0 0 1,0 0-1,0-1 53,3 1-220,17 1-551,23-2-321,-41 1 986,-1 0 1,1-1-1,0 1 1,-1-1-1,1 0 1,-1 0-1,1 0 1,-1 0-1,0 0 1,1-1-1,-1 1 1,0-1-1,0 0 1,2-1 105,4-5-508,0-2 0,0 1-1,0-1 1,4-10 508,-9 15-31,0-1 0,-1 1 0,0-1-1,0 0 1,0 0 0,-1 0 0,0 0-1,0 0 1,0 0 0,-1-6 31,10 39 8052,27 37-7949,-13-24 162,-10-19-276,3 7-637,-12-21-1318,-1-6-3424,1-1-2597</inkml:trace>
  <inkml:trace contextRef="#ctx0" brushRef="#br0" timeOffset="7502.46">2541 622 4466,'17'0'15294,"4"0"-9730,9 0-7269,14 0-10271,-44 0 2910</inkml:trace>
  <inkml:trace contextRef="#ctx0" brushRef="#br0" timeOffset="7832.31">2537 690 3826,'17'0'11677,"4"-1"-5235,5 0-3270,2 0-3462,-13 1-2271,-1 0 0,1 1 0,-1 1 0,10 2 2561,-7 0-9989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49.91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77 5106,'0'0'4021,"0"0"-910,0 0-694,0 0-699,0 0-451,0 0-256,0 0-45,0 10 699,0 171 505,0-59-4802,2-116-745,9-4-3133</inkml:trace>
  <inkml:trace contextRef="#ctx0" brushRef="#br0" timeOffset="544.09">223 65 5106,'-13'0'7838,"5"2"-3763,7-1-3944,0 0 0,-1 0 1,1 0-1,0 0 0,0 0 0,1 0 0,-1 0 0,0 0 0,0 0 0,0 0 0,1 0 1,-1 0-1,1 1 0,-1-1 0,1 0 0,-1 0 0,1 1 0,0-1 0,-1 1-131,-11 34 421,2 2 0,1-1 1,3 1-1,0 0 0,3 1 0,0 31-421,3-68 0,0-1-1,0 1 1,0 0 0,0 0 0,0 0 0,0-1 0,1 1-1,-1 0 1,1 0 0,-1-1 0,1 1 0,0 0-1,-1-1 1,1 1 0,1 0 0,-1-1-3,0 0-1,1 0 1,-1 0-1,1-1 1,-1 1-1,1 0 1,0-1 0,-1 1-1,1-1 1,-1 1-1,1-1 1,0 0-1,0 0 1,-1 0-1,1 0 1,0 0-1,1 0 4,5 0-32,1 0-1,-1-1 0,1 1 1,-1-2-1,1 1 0,-1-1 1,2-1 32,-5 1 5,0-1 1,0 1-1,0-1 1,-1 0-1,1 0 1,-1-1-1,0 1 1,0-1-1,0 0 1,0 0-1,2-4-5,4-4 7,-7 9-6,0 0 0,-1 0 0,1 0 0,-1 0 0,0 0 0,0 0 0,0-1 0,0 1 0,0-1 0,-1 1 0,0-1 0,1 0 0,-2 0 0,1 0 0,0 1 0,-1-1 0,1-3-1,-1-6 31,-1-17 255,1 29-279,-1 0-1,1-1 1,-1 1-1,1 0 0,-1 0 1,1 0-1,-1 0 1,0-1-1,1 1 1,-1 0-1,0 0 0,0 0 1,0 1-1,0-1 1,0 0-1,0 0 1,0 0-1,0 1 0,0-1 1,0 0-7,-21-12 9,16 6-6560,6 7-2013</inkml:trace>
  <inkml:trace contextRef="#ctx0" brushRef="#br0" timeOffset="1124.08">722 117 4434,'-1'0'739,"-36"2"11305,33-2-11720,1 1 0,-1 0 1,1 0-1,-1 0 1,1 0-1,-1 1 0,1 0 1,0-1-1,0 1 1,0 0-1,0 1 0,0-1 1,-1 2-325,-2 2 81,0 0 0,0 0-1,1 0 1,0 1 0,0 0 0,1 0 0,0 1 0,0-1 0,1 1 0,0-1-1,0 1 1,1 0 0,0 0 0,0 1 0,1-1 0,0 0 0,0 1 0,1-1-1,1 7-79,-1 51 1,0-64-12,0-1-1,1 0 1,-1 0-1,0 0 0,1 0 1,-1 0-1,1 0 1,-1 0-1,1 1 1,-1-1-1,1-1 1,0 1-1,0 0 0,-1 0 1,1 0-1,0 0 1,0 0-1,0-1 1,0 1-1,0 0 1,0-1-1,0 1 0,0-1 1,0 1-1,0-1 1,1 0-1,-1 1 1,0-1-1,0 0 1,0 0-1,0 0 1,2 0 9,7 2-250,0-2-1,0 1 1,9-2 251,-7 1-239,0 0 170,-9 0 56,0 1 1,0-1-1,0 0 1,0 0-1,0 0 1,0 0-1,-1-1 1,1 1 0,0-1-1,0 0 1,0 1-1,-1-1 1,1-1-1,0 1 1,-1 0-1,1-1 1,-1 1-1,1-1 1,-1 0 0,0 0-1,0 0 13,8-9 3,-2-1-1,1 0 1,-2 0-1,0-1 1,0 0-1,-1-1 1,-1 1-1,0-1 0,-1 0 1,0-1-1,-1 1 1,-1-1-1,0 1 1,-1-1-1,0-6-2,-2 18 18,1 1 0,-1-1-1,1 0 1,-1 1 0,0-1-1,0 1 1,0-1 0,0 1-1,-1 0 1,1-1 0,0 1-1,-1 0 1,0 0 0,1 0 0,-1 0-1,0 0 1,0 0 0,0 1-1,0-1 1,-1 1 0,1-1-1,0 1 1,-1 0 0,1 0-18,-6-3-383,0 0 1,0 1-1,0 1 1,0-1 0,-1 1-1,-6-1 383,-12 2-5197,4 1-5947</inkml:trace>
  <inkml:trace contextRef="#ctx0" brushRef="#br0" timeOffset="1787.24">205 109 1601,'2'-6'11391,"3"5"-5057,10 7-3439,7 11-5972,-17-12 4665,4 4-1697,0-1-1,0 1 1,1-1 0,10 5 109,-3-2-1831,-3-2-3486,-8-5-851</inkml:trace>
  <inkml:trace contextRef="#ctx0" brushRef="#br0" timeOffset="2784.31">1132 1 8612,'-3'0'989,"-1"0"0,1 0 0,0 0 0,-1 0 0,1 1 0,0-1 0,0 1 0,-4 1-989,6-1 160,-1 0 0,0 1 1,1-1-1,-1 0 0,0 1 1,1-1-1,0 1 0,-1-1 1,1 1-1,0 0 0,0 0 1,0-1-1,0 1 0,0 0 1,0 0-161,-26 50 1724,12-24-121,-9 24-1603,20-42 104,1-1 1,0 1-1,0 0 1,1 0-1,1 0 0,0 0 1,0 8-105,0 13 101,0-15-87,1 0 0,1-1 1,0 7-15,0-21-6,-1 1 0,1-1 0,-1 0 0,1 1 0,0-1 0,-1 0 0,1 0 0,0 0 0,0 0 0,0 0 0,0 0 0,0 0 0,0 0 0,0 0 0,0 0 0,0 0 0,0 0 0,1-1 0,-1 1 0,0 0 0,0-1 0,1 1 0,-1-1 0,0 0 0,1 1 0,-1-1 0,1 0 0,0 0 6,8 1-155,-1 0-1,1-1 1,0 0 0,0-1 155,3 1-188,-7-1 150,0 0-1,-1 0 1,1 0-1,-1 0 1,1-1-1,-1 0 0,0 0 1,0-1-1,0 1 1,0-1-1,0 0 1,0 0-1,-1-1 1,1 0-1,-1 1 1,0-1-1,3-4 39,2-3-88,0 0 0,-1-1-1,0 0 1,-1 0 0,0-1 0,3-8 88,-5 8 94,-1-1 1,-1 0 0,0 1-1,-1-1 1,-1 0 0,0 0 0,0 0-1,-2-11-94,1 7 358,-1 13-325,0 1 0,0-1 1,0 0-1,-1 1 0,0-1 0,0 1 1,0 0-1,0-1 0,-1 1 0,1 0 1,-1 0-1,0 1 0,0-1 1,-1 1-1,1-1 0,-1 1 0,-2-2-33,-3 1 770,3 2-2221,3 4-7323,3 5-195</inkml:trace>
  <inkml:trace contextRef="#ctx0" brushRef="#br0" timeOffset="3408.4">1528 29 912,'-15'1'12792,"4"3"-7311,9-3-5390,0 1 0,0-1 1,1 1-1,-1 0 0,0-1 1,1 1-1,-1 0 0,1 0 1,0 0-1,0 0 0,0 1 1,0-1-1,0 0-91,-7 12 1190,-4 9-981,0 0 0,2 0 0,1 1 1,0 0-1,2 1 0,1 0 0,1 0 0,1 0 0,1 0 0,1 11-209,2 30 422,0-65-426,0 0 0,1 1 0,-1-1 1,0 0-1,1 1 0,0-1 0,-1 0 0,1 0 0,0 0 1,-1 0-1,1 0 0,0 0 0,0 0 0,0 0 0,0 0 0,0 0 1,0 0-1,0 0 0,0-1 0,0 1 0,0 0 0,1-1 1,-1 1-1,0-1 0,0 1 0,1-1 0,-1 0 0,0 1 1,1-1-1,-1 0 0,0 0 0,1 0 4,10 1-159,0 0-1,0 0 1,7-2 159,-6 1-141,-10-1 125,1 1-1,0-1 0,-1 0 0,1 0 1,0 0-1,-1 0 0,1-1 1,-1 0-1,0 1 0,1-1 0,-1-1 1,0 1-1,0 0 0,-1-1 1,1 1-1,0-1 0,-1 0 0,2-1 17,7-10-145,0-1 0,-1-1-1,2-4 146,-8 12-71,1-1 29,0-1-1,-1 0 1,0 0-1,0 0 1,-1 0 0,-1-1-1,0 1 1,0-4 42,1-17 16,-1 0 0,-2-5-16,-1 33 47,1 0 0,-1 0 0,0-1 0,0 1 1,0 0-1,0 0 0,-1 0 0,1 0 0,-1 0 0,0 0 0,0 0 0,0 0 0,0 1 0,0-1 0,-1 1 0,1 0 0,-1 0 0,1 0 1,-1 0-1,0 0 0,0 0 0,0 1 0,0-1 0,0 1-47,-5-3-324,0 1 0,0 0-1,0 0 1,0 0 0,0 1 0,-1 1 0,1-1 0,-1 2 0,-1-1 324,9 1-3314,1 0-2102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54.1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70 402 10533,'0'0'4282,"0"0"-1516,0 0-1229,0 0-616,0 0-324,0 0-151,0 0 55,0 0 140,0 0 124,0 3-175,-1 10-456,-1-1 1,0 0 0,-1 1-1,0-1 1,-1-1 0,-1 1-1,0 0 1,-2 3-135,1-3 20,0 0 1,1 1-1,1-1 1,0 1-1,1 0 1,0 0-1,1 0 0,0 7-20,1 19-5,0 27-48,1-59 17,1-1 0,-1 0 0,2 1 0,-1-1 0,1 0 0,0 0 0,0 0 0,1 3 36,5 6-344,0-1 0,1 0 0,1-1 0,0 0 0,0-1 1,1 0-1,1 0 0,6 3 344,8-1-3317,2-11-5625,-10-3 199</inkml:trace>
  <inkml:trace contextRef="#ctx0" brushRef="#br0" timeOffset="420.51">382 474 4514,'0'0'5389,"0"0"-2105,0 0-30,0 7-1895,0 23 453,1 1-1077,-1 1 1,-2 0 0,-2-1-1,-4 22-735,-4-6 617,-4 42-617,13-28-5723,3-57 8</inkml:trace>
  <inkml:trace contextRef="#ctx0" brushRef="#br0" timeOffset="775.17">502 775 12358,'0'0'5170,"0"0"-3025,0 0-1521,0 0-544,0 0-80,0-4-544,5-8-1921,-1 4-4850</inkml:trace>
  <inkml:trace contextRef="#ctx0" brushRef="#br0" timeOffset="1120.7">756 522 4626,'0'0'6502,"0"3"-1761,0 17-2457,0 59 1617,-2-35-3369,-5 31-532,3-32-1080,1 1-1,2 8 1081,1-51-2427,0-1-2907,0 0-3376</inkml:trace>
  <inkml:trace contextRef="#ctx0" brushRef="#br0" timeOffset="1632.7">908 386 11045,'0'0'4471,"2"-1"-590,6 6-3533,-3 0-143,-1 0-1,-1 1 1,1-1-1,-1 1 1,0 0-1,0 0 1,0 0-1,-1 0 1,0 2-205,10 22 424,-3-8-219,-1 1 0,-1 0 0,-1 0-1,-1 0 1,-1 1 0,-1 0 0,-1 0 0,-2 0 0,0 6-205,0-11 0,0 5 54,0-1 0,-2 1 1,-3 19-55,3-36-37,0 0 1,0 1 0,0-1-1,-1 0 1,0 0 0,-1 0-1,1-1 1,-2 1 0,1-1-1,0 0 1,-1 0-1,0 0 1,-6 4 36,10-9-131,1-1 1,-1 1-1,0-1 0,0 0 1,0 1-1,0-1 0,0 0 1,0 0-1,0 0 0,0 0 0,0 0 1,0 0-1,0 0 0,0 0 1,0 0-1,0 0 0,0 0 1,0-1 130,1 1-323,-1 0-1,1 0 1,-1 0 0,1 0 0,-1 0 0,1 0 0,0-1 0,-1 1 0,1 0 0,-1 0 0,1 0 0,0-1 0,-1 1 0,1 0 0,0-1-1,-1 1 1,1 0 0,0-1 0,-1 1 0,1 0 0,0-1 0,0 1 0,0-1 323,-1-13-10864</inkml:trace>
  <inkml:trace contextRef="#ctx0" brushRef="#br0" timeOffset="2136.75">993 89 8532,'0'0'7155,"0"0"-3985,0 0-1442,0 0-463,0 0-609,0 0-480,8 0 16,19 0-15,0 12-65,-5 0-80,-4-8 0,0 0-32,-5-4-369,1 0-639,-1 0-2722,-4 4-8355</inkml:trace>
  <inkml:trace contextRef="#ctx0" brushRef="#br0" timeOffset="2496.84">1220 1 10277,'0'0'5986,"0"0"-3136,0 8-1089,0 24-737,0 4-576,0 4-384,0-4-64,0-4-32,0 0-144,0-8-240,4 0-464,-4-3-577,0-5-1280,0-8-3106,5-4-4194</inkml:trace>
  <inkml:trace contextRef="#ctx0" brushRef="#br0" timeOffset="3003.69">1358 17 992,'0'0'8770,"0"0"-3723,0 0-1832,0 0-1086,0 0-806,0 0-578,-1 7-209,-14 46-6,10-37-331,1-1 1,0 1 0,1 0 0,0 6-200,2 94 624,1-66-680,0-49 50,1 0 0,-1 0 0,0 0 0,1 0 0,-1 0 0,1 0 0,-1 0 0,1 0-1,-1 0 1,1-1 0,-1 1 0,1 0 0,0 0 0,0-1 0,-1 1 0,1 0 0,0-1 0,0 1 0,0-1 0,0 1 0,0-1 0,-1 1 0,1-1 0,0 0 0,0 0-1,0 1 1,0-1 0,0 0 0,0 0 0,0 0 0,0 0 6,35 3-238,-33-3 210,8 0-58,-3 0 38,-1 0-1,1 0 1,-1-1 0,1 0 0,6-2 48,-11 2-11,0 0 1,-1 0-1,1-1 1,0 1-1,0-1 1,-1 0-1,1 1 1,-1-1-1,0-1 0,0 1 1,1 0-1,-1 0 1,-1-1-1,1 1 1,1-2 10,4-9-87,0 0 0,-1 0-1,0-1 1,-1 1 0,0-1 0,-1 0 0,-1-1 0,0 1 0,0-15 87,-2 24-13,0-3-2,-1-1 1,1 1-1,-2-1 0,0-5 15,1 12 3,-1 0-1,1 0 0,-1 0 1,1 0-1,-1 0 0,0-1 1,0 1-1,0 1 0,0-1 1,-1 0-1,1 0 0,0 0 1,-1 1-1,1-1 0,-1 0 0,0 1 1,1-1-1,-3 0-2,-2-3-112,-1 1-1,1 0 1,-1 1-1,0-1 1,0 1-1,0 0 1,-1 1-1,1 0 1,-1 0 0,1 0-1,-1 1 1,1 0-1,-7 1 113,-12 0-3495,3 0-3740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5:59.2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2177,'0'0'3804,"0"0"-493,0 0-763,0 0-459,0 0-243,0 0-304,0 0-296,0 0-264,0 0-320,0 0-212,0 0-169,0 0 4,0 0-80,0 0-119,0 0-94,0 0-48,2 0 2,98 0-81,-56 0-7880,-43 0 276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02.4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0 598 11301,'0'0'4066,"0"0"-1553,0 0-1152,0 0-673,0 0-480,0 0-208,14 0 16,12 0 144,1 0-64,0 0 48,-5 0-128,-4 0-16,0 0-16,-1-4-560,6-4-1297,-1-4-2673,5 4-5458</inkml:trace>
  <inkml:trace contextRef="#ctx0" brushRef="#br0" timeOffset="897.45">517 346 6899,'0'0'4760,"0"0"-1524,0 0-979,0 0-587,0 0-550,0 2-378,0 1-578,0 12 204,0 0 1,-1 0-1,0-1 1,-2 1-1,0 2-368,-2 9 118,1 0 0,1 0 0,2 1 0,0-1 0,4 25-118,-2 12 133,-1-4-149,0-58 14,0-1 0,1 1 0,-1 0 0,0-1 0,0 1 0,0 0 0,1-1 0,-1 1 0,0-1 0,1 1-1,-1 0 1,1-1 0,-1 1 0,0-1 0,1 1 0,-1-1 0,1 0 0,0 1 0,-1-1 0,1 1 0,-1-1 0,1 0-1,-1 1 1,1-1 0,0 0 0,0 0 2,20 6-90,-13-4-22,3 0-259,1-1 1,-1 0-1,1-1 0,6 0 371,-2 0-384,-15 0 374,0-1-1,0 1 1,0 0 0,0-1 0,1 1 0,-1-1 0,0 0 0,0 1 0,0-1 0,0 0-1,0 0 1,0 1 0,0-1 0,0 0 0,-1 0 0,1 0 0,0 0 0,0 0-1,-1 0 1,1 0 0,-1 0 0,1-1 0,-1 1 0,1 0 0,-1 0 0,0 0-1,1-1 1,-1 1 0,0 0 0,0-1 10,3-42 241,-3 44-226,1-16 572,-1 11-498,0-1 0,0 1 0,0-1 0,-1 1 0,1-1 0,-2-2-89,2 7 22,-1 0 1,1-1-1,-1 1 1,1 0 0,-1 0-1,1 0 1,-1 0 0,0 0-1,0 1 1,1-1-1,-1 0 1,0 0 0,0 0-1,0 1 1,0-1 0,0 0-1,0 1 1,0-1-1,0 1 1,0-1 0,0 1-1,0-1 1,0 1 0,-1 0-1,1 0 1,0 0-1,0-1 1,0 1 0,0 0-1,-1 0 1,1 1-23,-65-1-630,65 0 462,0 0-1,-1 0 0,1 1 0,0-1 1,0 0-1,0 1 0,0-1 1,0 1-1,0 0 0,0-1 1,0 1-1,0 0 0,0 0 1,0-1-1,0 1 0,0 0 0,1 0 1,-1 0-1,0 1 169,-13 22-5969,12-21 4370,-7 21-8974</inkml:trace>
  <inkml:trace contextRef="#ctx0" brushRef="#br0" timeOffset="1681.32">976 434 3906,'-28'-3'14784,"-11"1"-10189,38 2-4560,-1 1 0,0-1 0,0 0-1,1 1 1,-1-1 0,0 1 0,1-1 0,-1 1 0,1 0-1,-1 0 1,1 0 0,-1 0 0,1 0 0,-1 0 0,1 0-1,0 0 1,0 1 0,-1-1 0,1 1-35,-6 9 55,0 0 1,1 0-1,1 1 0,0-1 1,1 1-1,0 0 1,0 1-1,1-1 0,0 8-55,-1 17-42,2 0 0,1 21 42,1-44-30,1-13 14,-1 0 0,0 0 0,1 0 0,-1 0 1,1-1-1,-1 1 0,1 0 0,-1 0 0,1-1 0,0 1 0,-1 0 0,1-1 0,0 1 0,0-1 0,-1 1 0,1-1 1,0 1-1,0-1 0,0 1 0,-1-1 0,1 0 0,0 0 0,0 1 0,0-1 0,0 0 0,0 0 0,0 0 0,0 0 0,0 0 1,0 0-1,-1 0 0,1 0 16,40-1-565,-31 1 415,97 0-696,-105 0 825,0-1 0,0 1 0,0-1 0,-1 1 0,1-1 1,0 0-1,0 0 0,0 0 0,-1 0 0,1 0 0,0 0 0,-1 0 0,1 0 0,-1-1 1,1 1-1,-1-1 0,0 1 0,1-1 0,-1 1 0,0-1 0,0 0 0,0 0 0,0 0 21,4-8-53,-1 1-1,0-2 0,2-7 54,-3 10-73,1-6 153,-1 0-1,0-1 1,-1 0 0,-1 1-1,0-1 1,-2-14-80,1 20 333,0 7-294,0 0 0,-1-1 1,1 1-1,-1 0 0,0 0 1,0-1-1,0 1 0,0 0 1,0 0-1,0 0 0,0 0 0,-1 0 1,1 0-1,-2 0-39,-26-26 164,21 21-102,8 7-94,-1-1 0,1 1 0,-1-1 0,0 1 0,1-1 0,-1 1 0,0-1 0,0 1 0,0 0 0,1-1 0,-1 1 0,0 0 0,0 0 0,0 0 0,1 0 0,-1-1 0,0 1 0,0 0 0,0 0-1,0 1 1,0-1 0,1 0 0,-2 0 32,1 0-207,1 1 0,-1-1 0,1 0 0,-1 1 0,1-1 0,-1 0 0,1 1 0,-1-1 0,1 1 0,-1-1 0,1 1 0,-1-1 0,1 1 0,0-1 0,-1 1 0,1 0 0,0-1 0,0 1 0,-1-1 0,1 1 207,-4 17-7835</inkml:trace>
  <inkml:trace contextRef="#ctx0" brushRef="#br0" timeOffset="2360.95">1279 422 6147,'-33'2'12371,"5"6"-9281,24-6-3018,1 0-1,0 0 1,0 0 0,0 0-1,0 1 1,1-1-1,-1 1 1,0 0 0,1 0-1,0 0 1,0 0 0,0 0-1,0 0 1,0 0-1,-1 4-71,-5 13 139,0 0-1,2 0 0,0 1 0,1 0 0,1 0 0,1 0 0,0 1 0,2-1 1,1 8-139,0-26-6,-1-1 0,1 0 0,1 1 0,-1-1 0,0 1 0,0-1 0,1 1 0,-1-1 0,1 1 0,0-1 0,0 0 0,0 1 0,0-1 0,0 0 0,0 0 0,1 0 0,-1 0 0,1 0 0,0 0 0,-1 0 0,1 0 0,0-1 0,0 1 0,0-1 0,0 1 0,0-1 0,0 0 0,1 0 0,0 1 6,5 2-85,1 0-1,-1-1 1,1 0 0,0 0-1,0-1 1,0 0 0,0 0-1,0-1 1,0 0-1,0-1 1,0 0 0,1 0-1,4-2 86,-10 2-15,1-1 0,0 0-1,-1-1 1,1 1 0,-1-1-1,1 0 1,-1 0 0,0 0-1,0-1 1,0 1 0,0-1-1,0 0 1,0 0 0,-1 0-1,1-1 1,-1 1-1,0-1 1,0 0 0,0-1 15,1-1-28,0 0 1,-1-1-1,1 1 1,-1-1-1,0 1 1,-1-1-1,0 0 1,0 0-1,-1-1 1,1 1-1,-2 0 1,1-5 27,0-18 67,0 15 116,-1 0 0,-1 0 0,-1-6-183,2 19 36,-1 0 1,0-1-1,0 1 1,0 0-1,0 0 0,0 0 1,0 0-1,0 0 0,-1 1 1,1-1-1,-1 0 1,0 1-1,-1-2-36,-28-20 194,19 14-181,8 7-16,1-1 0,-1 1-1,0 1 1,0-1 0,0 0-1,0 1 1,0 0 0,0 0-1,-1 0 1,1 1 0,0-1-1,-1 1 4,4 0-330,1 0-279,0 0-855,0 0-1866,0 0-3422,0 0-3896</inkml:trace>
  <inkml:trace contextRef="#ctx0" brushRef="#br0" timeOffset="3129.48">1711 422 4066,'-2'-7'10587,"-4"3"-4300,-13 1-2034,16 3-4271,0 0-1,1 1 1,-1-1-1,0 1 1,0-1-1,0 1 1,0 0-1,1 0 1,-1 0-1,0 1 1,1-1-1,-2 1 19,-1 4 6,0 0-1,0 0 1,0 1-1,1-1 1,0 1-1,1 0 0,-1 0 1,1 1-1,0-1 1,0 3-6,-3 11 4,1 0 0,0 0 0,1 6-4,2 0-12,0 0 0,2-1 0,1 1 0,2 7 12,-3-31-10,1 0-1,-1-1 1,1 1 0,0 0-1,0 0 1,0 0 0,0-1 0,1 1-1,-1-1 1,1 1 0,0-1-1,-1 0 1,1 1 0,0-1-1,0 0 1,1 0 0,-1 0-1,0 0 1,1-1 0,-1 1-1,1-1 1,-1 1 0,1-1-1,0 0 1,0 0 0,-1 0-1,1-1 1,0 1 0,0 0-1,1-1 11,12 2-125,0-1 0,0 0-1,0-1 1,0-1 0,3-1 125,-3 1-94,-11 1 55,1-1-1,0 0 0,-1 0 1,1 0-1,-1-1 1,0 0-1,1 0 0,-1 0 1,0-1-1,0 1 1,0-1-1,-1 0 0,1-1 1,-1 1-1,0-1 1,0 0-1,0 0 0,0 0 1,0-1-1,2-4 40,-2 1-15,1 0-1,-1 0 0,-1-1 1,1 1-1,-1-1 1,-1 0-1,0 0 1,0 0-1,-1 0 0,0-1 1,0 1-1,-1-2 16,0-9-30,1 14 61,-1 0-1,1 0 0,-2 0 1,1 0-1,-1 0 1,1-1-1,-2 1 1,1 0-1,-1 1 0,0-1 1,0 0-1,0 0 1,-1 0-31,-54-77 29,49 74-221,7 10-5048,1 2-1915</inkml:trace>
  <inkml:trace contextRef="#ctx0" brushRef="#br0" timeOffset="3681.27">2357 414 8308,'-17'1'8113,"3"1"-3689,9 0-4180,0 0 0,0 0 0,1 1 1,-1 0-1,0-1 0,1 1 0,0 1 0,0-1 0,0 1 1,0-1-1,-1 3-244,-8 6 243,1 1 0,1 0 0,0 1 0,1 0 0,1 0 0,-5 11-243,8-14 13,2 0-1,-1 0 1,1 0-1,1 1 1,0 0-1,1 0 1,0 0 0,1 0-1,0 12-12,1 107-8,0-128-14,0-1-1,0 0 1,0 1-1,0-1 1,1 1 0,-1-1-1,1 0 1,-1 1-1,1-1 1,0 0 0,0 0-1,0 0 1,0 1-1,0-1 1,0 0-1,1-1 1,-1 1 0,1 0-1,-1 0 1,1 0-1,0-1 1,0 1-1,0-1 1,0 1 0,0-1-1,0 0 23,4 1-121,0 0 1,0 0-1,0 0 0,1-1 0,-1 0 0,0 0 1,1-1-1,-1 0 0,4 0 121,-3 0-427,0 0 0,1-1 0,-1 0 1,0-1-1,1 1 0,-1-1 0,0-1 0,0 0 0,0 1 0,-1-2 1,1 1-1,-1-1 0,0 0 0,0-1 0,4-3 427,23-17-6408</inkml:trace>
  <inkml:trace contextRef="#ctx0" brushRef="#br0" timeOffset="4040.99">2553 370 9108,'0'0'5955,"0"3"-1769,0 242 605,0-163-7276,0 1-3596,3-83-613,12 0-2022</inkml:trace>
  <inkml:trace contextRef="#ctx0" brushRef="#br0" timeOffset="4401.15">2700 739 10757,'0'0'6819,"0"0"-4050,0 0-1152,0 0-512,0 0-433,0 0-400,0 0-144,0 0-128,0 0-112,0-8-912,0 0-1826,0 0-7330</inkml:trace>
  <inkml:trace contextRef="#ctx0" brushRef="#br0" timeOffset="4752.95">2910 434 2657,'0'0'4570,"0"0"-533,0 0-561,0 0-280,0 3-984,0 147 1731,0 6-5810,0-155 1727,0-1 1,0 1-1,0-1 1,0 0-1,0 1 1,1-1-1,-1 1 1,0-1-1,0 0 1,0 1-1,1-1 1,-1 0-1,0 0 1,0 1 0,1-1-1,-1 0 1,0 1-1,0-1 1,1 0-1,-1 0 1,0 0-1,1 1 1,-1-1-1,1 0 1,-1 0-1,0 0 1,1 0-1,-1 0 1,0 0 0,1 1-1,-1-1 1,1 0-1,-1 0 140,17-2-7891,-12-1 1026</inkml:trace>
  <inkml:trace contextRef="#ctx0" brushRef="#br0" timeOffset="5098.72">3066 217 1681,'0'0'3353,"0"0"-357,0 0-360,0 0-69,0 0 90,0 0-309,0 0-430,13 2 1849,-8 4-3604,0 0 1,-1 0-1,0 1 1,0 0-1,-1 0 1,1 0-1,-1 1-163,0-1 110,10 25 174,-2 1 0,-2 0 0,3 18-284,9 34 98,-16-65-83,-2 1 1,0 0-1,-1 1 1,-2-1-1,0 0 1,-1 8-16,0 20 37,0-42-23,1 0-1,-1 0 1,0 0-1,0 0 0,-2 4-13,2-8-28,0-1-1,1 1 0,-2 0 0,1-1 0,0 1 0,0-1 1,-1 1-1,1-1 0,-1 0 0,0 0 0,0 0 0,0 0 1,0 0-1,0 0 0,-1 1 29,-22-1-1991,16-3-1007,4 0-3322,4-6-2997</inkml:trace>
  <inkml:trace contextRef="#ctx0" brushRef="#br0" timeOffset="5621.46">3257 177 15607,'-4'0'5187,"4"0"-3251,0 0-1055,0 0-49,0 0-432,0 0-336,0 0-32,31 0-32,0 0 16,0 0 0,-8 0-32,-1 0-128,-4 0-272,0 0-624,-5 0-1217,0 0-4723</inkml:trace>
  <inkml:trace contextRef="#ctx0" brushRef="#br0" timeOffset="5966.42">3627 1 7764,'5'0'7507,"-5"0"-3489,0 0-1665,0 12-1217,0 24-415,0 8-241,0 4-192,0-4-144,0 1-112,0-9-32,0-12-112,0-4-224,0-12-288,0-4-81,0 0-959,4-4-1474,9 0-3201,-8 0-4434</inkml:trace>
  <inkml:trace contextRef="#ctx0" brushRef="#br0" timeOffset="6441.26">3752 73 3906,'4'-3'13944,"5"2"-10023,12 1-6010,-16 0 3465,31 0-971,-35 15 462,-1 25-268,0 50-142,-1-77-447,0-1 0,-1 0 0,-1 0 0,0 1 0,0-2-1,-2 3-9,4-12 26,-1 3 73,0 0 1,0 0-1,0 0 0,1 0 0,0 1 0,0-1 0,0 0 0,1 5-99,17-10 118,0 0-303,31 0 44,-16 0-3970,-31 0 280,-1 0-2679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15.0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0 153 2177,'0'0'8855,"0"0"-4613,0 0-1825,0 0-763,0 0-408,0 0-278,0 0-295,0 0-268,2 0-117,162 0-697,-128 0-3886,-2 0-3889,-25 0-1629</inkml:trace>
  <inkml:trace contextRef="#ctx0" brushRef="#br0" timeOffset="345.84">45 309 10341,'3'0'8998,"5"0"-4677,48 0-4538,-51 0 181,38 0-586,16-3 622,-44 1-1536,0-1 1,0 0 0,5-2 1535,-10 2-3916,-1 2-2007</inkml:trace>
  <inkml:trace contextRef="#ctx0" brushRef="#br0" timeOffset="1230.35">472 0 12406,'16'6'11925,"32"18"-10517,4 2-2178,-27-16 557,20 9-719,-42-18 853,0 1 1,0-1-1,0 1 0,-1 0 0,1 0 0,0 0 0,-1 0 1,0 1-1,1-1 0,-1 1 0,1 1 79,-2-2 58,-1-1-1,0 1 1,1-1 0,-1 0-1,0 1 1,0-1-1,0 1 1,0-1 0,0 1-1,0-1 1,0 1-1,-1 0-57,1 4 168,-1 2-91,0 0 0,0-1 0,-1 1 1,0-1-1,0 1 0,-1-1 0,0 0 0,0 0 0,-1 0 0,0 0 0,0-1 0,0 0 0,-1 1 0,0-2 0,0 1 0,-1 0-77,-13 13 191,0-2 0,-2 0-1,0-1 1,-5 1-191,18-12 180,8-5-3279,0 0-3360,0 0-1987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18.9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14 169 7139,'-3'0'4355,"-7"2"6350,10-2-10597,0 1 0,0-1 0,0 1 0,-1-1 0,1 1 0,0-1 0,0 1 0,0 0 0,0-1 1,0 1-1,0-1 0,0 1 0,0-1 0,1 1 0,-1-1 0,0 1 0,0-1 0,0 1 0,0-1 0,1 1 0,-1-1 1,0 1-109,4 6 96,0 0-1,0 0 1,0-1 0,1 1 0,0-1 0,0 0 0,1-1 0,5 6-96,11 11 84,25 29-128,-3 2 0,20 33 44,-23-34-1217,-34-47 413,-3-5-4353,-2 0 1583,-2 0-2754</inkml:trace>
  <inkml:trace contextRef="#ctx0" brushRef="#br0" timeOffset="357.3">290 1 5074,'0'0'9146,"0"0"-4483,0 0-2288,-2 2-900,-7 12-1170,1 1 0,0 1 0,1-1 0,-2 9-305,-7 14 77,-22 49 33,6-12-14,-4-2-1,-7 7-95,39-75-831,-6 12 2021,9-13-4740,1 0-4272,0-4-2999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20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114 486 5394,'-4'0'794,"0"0"-1,1 0 0,-1 1 0,1 0 1,-1-1-1,1 1 0,-1 0 0,1 1 1,-1-1-1,1 1 0,0-1 0,0 1 1,0 0-1,0 0 0,0 0 0,0 1-793,-1 1 459,0 0 0,0 0 0,1 1 0,-1 0-1,1 0 1,0 0 0,0 0 0,1 0 0,-2 4-459,-1 6 113,1 0-1,0 0 1,1 0 0,1 0 0,1 1-1,0-1 1,0 4-113,1-4 80,-1-7-40,1-1-1,0 1 1,0-1-1,1 1 1,0 0 0,0-1-1,0 0 1,1 1 0,1-1-1,-1 0 1,1 0-1,0 0 1,4 6-40,5 5 43,1-1 0,1 1 0,0-2 0,5 3-43,-14-14-132,1 0-1,1 0 1,-1-1-1,1 0 1,-1 0-1,1 0 1,0-1-1,1 0 1,-1-1-1,0 0 1,1 0 0,-1 0-1,6 0 133,59-1-6154,-47-1 1034,3 0-5064</inkml:trace>
  <inkml:trace contextRef="#ctx0" brushRef="#br0" timeOffset="772.32">550 426 6659,'0'0'5480,"0"0"-1417,0 0-1798,-2-1-405,-1 6 4,-1 37-1426,1-1-1,3 30-437,1-22-184,-7 46 184,5-66-2608,2-21-2179,-1-6-3065</inkml:trace>
  <inkml:trace contextRef="#ctx0" brushRef="#br0" timeOffset="1109.27">675 747 3586,'0'-4'9124,"0"-5"-4930,-4 5-1953,4 0-1585,0 0-480,0 0-176,0 4-512,0-8-1793,0 4-2449,0 4-3826</inkml:trace>
  <inkml:trace contextRef="#ctx0" brushRef="#br0" timeOffset="1461.8">889 478 144,'0'0'9268,"0"4"-5026,0 16-1040,5 12-1185,-1 8-1009,0 0-544,-4 0-64,0-4-143,0 0-193,0-7-64,5-5-144,-1-8-529,1-8-591,-5 0-1265,4-4-2802,1 0-4465</inkml:trace>
  <inkml:trace contextRef="#ctx0" brushRef="#br0" timeOffset="1880.11">1058 374 11733,'1'0'6263,"8"0"-4471,-6 0-1640,-1 1 1,1-1-1,0 1 0,-1 0 1,1 0-1,-1 0 1,1 0-1,-1 0 1,1 1-1,-1-1 1,0 1-1,0 0 0,0-1 1,0 1-1,0 0 1,0 0-1,0 1 1,0-1-1,-1 0 1,1 1-153,6 9 171,-1 1 0,0 0 1,1 3-172,-6-13 65,9 24 87,-1-1 1,-1 1-1,-2 0 0,-1 1 1,0 0-1,0 19-152,-2 11 179,-2 1 1,-5 42-180,2-94 15,0 0 1,-1 0 0,0-1-1,0 1 1,0-1-1,-1 1 1,0-1 0,0 0-1,0 0 1,-1 0 0,0 0-1,0-1 1,-1 1-16,-8 9-83,-1-1 0,0-1 0,0 0 1,-3 1 82,-8 0-1379,6-12-2816,10-2-2738</inkml:trace>
  <inkml:trace contextRef="#ctx0" brushRef="#br0" timeOffset="2957.12">1121 169 13430,'0'0'5058,"0"0"-2801,0 0-1072,0 0-641,0 0-368,0 0-80,9 0-96,17 0 176,1 0-111,0 0-17,0 0-48,4 8-48,-4-4-273,-1 4-687,1-8-1313,-9 0-2545,-5 0-4451</inkml:trace>
  <inkml:trace contextRef="#ctx0" brushRef="#br0" timeOffset="3313.73">1468 69 11589,'5'0'3794,"-1"0"-1265,5 20-896,-4 16-497,-5 0-527,0 4-353,0-4-240,0-4-16,0-4-272,0-4-465,4-8-991,9-7-2290,1-5-6003</inkml:trace>
  <inkml:trace contextRef="#ctx0" brushRef="#br0" timeOffset="3719.94">1696 1 512,'0'0'9319,"0"0"-3951,0 0-2103,0 0-1061,0 1-640,-9 193 386,9-67-2046,0-126 81,0 0 0,0-1 0,0 1 1,0 0-1,1-1 0,-1 1 0,0 0 0,0-1 1,1 1-1,-1-1 0,1 1 0,-1-1 1,0 1-1,1-1 0,-1 1 0,1-1 0,-1 1 1,1-1-1,-1 1 0,1-1 0,0 0 1,-1 1-1,1-1 0,-1 0 0,1 0 0,0 1 1,-1-1-1,1 0 0,0 0 0,-1 0 1,1 0-1,0 0 0,-1 0 15,28 1-300,-22-2 223,-1 1 45,0 0 0,0-1-1,0 0 1,0 0-1,0 0 1,-1-1 0,1 0-1,-1 0 1,1 0 0,-1 0-1,0-1 1,1 1-1,-1-1 1,-1 0 0,1 0-1,0-1 1,-1 1 0,1-1-1,-1 0 1,0 0-1,-1 0 1,3-4 32,0-1-68,0 0 0,-1 0 0,0-1-1,-1 1 1,0-1 0,0 1 0,-1-1 0,-1 0 0,1 0-1,-2 0 1,1-2 68,0-3 18,-1 12-3,1-1 0,-1 1 0,0-1 0,0 0 1,0 1-1,0-1 0,-1 1 0,1-1 0,-1 1 0,0-1 0,0 1 0,0-1 1,-1 1-1,0-2-15,0 2-96,-1-1-1,0 1 1,0 0 0,0 0 0,0 0-1,-1 0 1,1 1 0,-1-1 0,0 1 0,1 0-1,-5-2 97,-19 0-8340,19 4 3001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25.2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112 1 10389,'0'0'4300,"0"0"-818,0 0-1217,0 4-1112,-1 3-1090,-1 1 1,1-1 0,-1 1 0,-1-1-1,1 0 1,-1 0 0,-1 0 0,1 0-1,-2 2-63,-10 21 264,1 4-122,2-1-1,1 1 0,1 1 1,2 0-1,2 0 1,1 1-1,2 0 0,1 22-141,2 19-109,0-77 78,1 1-1,-1-1 1,0 1 0,0-1-1,1 1 1,-1-1 0,0 0-1,1 1 1,-1-1 0,0 0-1,1 1 1,-1-1 0,1 0-1,-1 1 1,1-1 0,-1 0-1,1 0 1,-1 1-1,1-1 1,-1 0 0,1 0-1,-1 0 1,1 0 0,-1 0-1,1 0 1,-1 0 0,1 0-1,-1 0 1,1 0 31,19 1-814,-17-1 579,17 1-1185,-13-1 84,0 0 0,1 0 0,-1 0 0,0-1 0,0 0 0,1 0 1336,14-9-8580</inkml:trace>
  <inkml:trace contextRef="#ctx0" brushRef="#br0" timeOffset="329.88">348 57 8836,'0'0'5896,"0"0"-2492,0 0-1448,0 0-526,0 4-640,0 40-197,1 27-152,-4 0 0,-4 14-441,-6 15-328,12-79-513,1-16-8774,0-5-2235</inkml:trace>
  <inkml:trace contextRef="#ctx0" brushRef="#br0" timeOffset="684.13">450 422 7363,'0'0'8740,"0"0"-5794,0 0-1570,0 0-815,0-4-561,0-4-417,0-4-1343,9-5-3459,5 9-8371</inkml:trace>
  <inkml:trace contextRef="#ctx0" brushRef="#br0" timeOffset="1039.64">642 117 7443,'0'0'3455,"0"0"-656,0 0-475,0 1-257,0 80 2011,-4 160-2996,3-196-1338,1-35-3582,0 1-4375,0-11-711</inkml:trace>
  <inkml:trace contextRef="#ctx0" brushRef="#br0" timeOffset="1399.62">811 9 6099,'0'0'9602,"0"0"-5907,0 0-2524,1-1-1134,-1 1 0,0 0 1,1 0-1,-1 0 1,0 0-1,1-1 0,-1 1 1,1 0-1,-1 0 0,1 0 1,-1 0-1,0 0 0,1 0 1,-1 0-1,1 0 0,-1 0 1,0 0-1,1 1 0,-1-1 1,1 0-1,-1 0 0,0 0 1,1 0-1,-1 1 1,0-1-1,1 0 0,-1 0 1,0 1-1,1-1 0,-1 0 1,0 1-1,1-1 0,-1 0 1,0 1-1,0-1 0,1 0 1,-1 1-1,0-1 0,0 0 1,0 1-38,5 7 78,0 0 1,-1 1-1,0 0 0,-1 0 1,0 0-1,2 8-78,11 64 347,-8-36-164,-3-9-104,-2 0 0,-1 0 0,-3 33-79,1-19 225,0-44-190,-1 0 1,1 0-1,-1 0 0,-1-1 1,1 1-1,-1 0 1,0-1-1,0 1 0,0-1 1,-1 0-1,0 0 1,-1 1-36,2-3-123,0 1 0,-1-1 1,0 0-1,0 0 1,1-1-1,-2 1 0,1-1 1,-1 2 122,1-3-379,1 0 1,-1 1 0,0-1 0,1 0-1,-1 0 1,0 0 0,1-1-1,-1 1 1,0-1 0,0 1-1,0-1 1,0 0 378,-9 0-5808,2 0-2665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6:57.6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173 8 3986,'-18'-6'9770,"-4"5"-5109,18 0-4446,0 2 1,0-1-1,1 0 0,-1 1 1,0-1-1,1 1 0,-1 0 1,0 0-1,1 1 1,-1-1-1,1 1 0,0 0 1,-1 0-1,1 0 0,-3 2-215,-5 7 200,1 1 0,0-1 1,0 2-1,2-1 0,-1 1 0,-1 5-200,9-14-1,0 0 1,0 0-1,1 0 1,-1 0-1,1 0 1,0 0-1,0 0 0,0 0 1,1 0-1,-1 1 1,2 12-61,-2-16 52,0-1 1,0 1-1,0-1 0,0 1 0,0-1 0,0 1 1,1 0-1,-1-1 0,0 1 0,0-1 1,1 1-1,-1-1 0,0 1 0,1-1 1,-1 0-1,1 1 0,-1-1 0,0 1 0,1-1 1,-1 0-1,1 1 0,-1-1 0,1 0 1,-1 0-1,1 1 0,0-1 9,21 5-326,21-7-448,-42 2 741,3 0-28,-1-1 0,1 0 0,-1-1 0,0 1 0,0-1 0,0 1 0,0-1 0,0 0 0,0 0 0,0 0 0,0-1 0,-1 1 0,1 0 0,-1-1-1,0 0 1,1 0 0,-1 0 0,0 0 61,8-12-645,-1-1 0,8-17 645,-13 24-249,-2 6 204,-1 0 17,1 0-1,-1 0 1,1-1 0,-1 1-1,0 0 1,0 0-1,0-1 1,-1 1-1,1-1 1,-1 1-1,0-2 29,0 4 90,1 1-1,-1 0 1,0-1-1,0 1 0,0 0 1,1-1-1,-1 1 0,0 0 1,0-1-1,1 1 1,-1 0-1,0 0 0,0-1 1,1 1-1,-1 0 0,0 0 1,1 0-1,-1-1 1,1 1-1,-1 0 0,0 0 1,1 0-1,-1 0 0,0 0 1,1 0-1,-1 0 0,1 0 1,-1 0-1,0 0 1,1 0-1,-1 0 0,0 0 1,1 0-1,-1 0 0,1 0 1,-1 0-1,0 1 1,1-1-1,-1 0 0,0 0 1,1 0-1,-1 1 0,0-1-89,19 8 898,5 13-633,20 13-48,-40-31-319,0-1 1,-1 0-1,1-1 1,0 1-1,0 0 1,0-1-1,0 0 1,0 0-1,0 0 1,1-1-1,3 1 102,15-1-2415,0 0-4427,-12 0-1565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09:59:47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 1 2817,'-3'3'4524,"2"-3"-3925,1 1 1,-1-1-1,0 1 0,0-1 0,1 1 0,-1 0 0,1-1 1,-1 1-1,0 0 0,1 0 0,-1 0 0,1-1 0,0 1 1,-1 0-1,1 0 0,0 0 0,-1 0 0,1 0 0,0-1 1,0 1-1,0 0-599,0 0 787,0-1-96,0 0-110,0 0-154,0 0-173,0 0-249,0 0 1,-1 0 0,1 0-1,0 1 1,0-1 0,0 0 0,0 0-1,0 0 1,0 0 0,0 0-1,-1 1 1,1-1 0,0 0-1,0 0 1,0 0 0,0 0-1,0 1 1,0-1 0,0 0-1,0 0 1,0 0 0,0 0 0,0 1-1,0-1 1,0 0 0,0 0-1,0 0 1,0 0 0,0 1-1,0-1 1,0 0 0,1 0-1,-1 0 1,0 0 0,0 1 0,0-1-1,0 0 1,0 0 0,0 0-1,0 0 1,1 0-6,8 5 121,10-1-24,122 4 52,-110-7-5798,1-1-5961,-32 0 6405</inkml:trace>
  <inkml:trace contextRef="#ctx0" brushRef="#br0" timeOffset="359.65">104 193 1889,'0'0'6947,"5"0"-3489,4 0-241,4 0-864,5 0-928,-5 0-657,14 0-416,-5 0-304,1 0-48,8 0-576,-5 0-1393,6 0-2961,-6 0-4466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4.0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 7251,'5'-1'11150,"13"-2"-6941,-17 3-4190,0 0 0,0 1-1,0-1 1,0 1-1,0-1 1,0 1-1,0-1 1,0 1 0,0 0-1,0-1 1,0 1-1,0 0 1,0 0-1,0 0 1,-1-1 0,1 1-1,0 0 1,-1 0-1,1 0 1,-1 0 0,1 0-1,-1 1 1,1-1-1,-1 0 1,0 0-1,0 0 1,1 1-19,7 39 134,-7-28-20,10 58 228,-4 1 0,-2 18-342,-4 146-589,-2-114-2390,1-121-919,0-1-2852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4.9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299 85 8580,'-45'-2'8942,"29"0"-7529,0 2 1,0 0-1,-12 1-1413,24 0 60,-1 0 1,0 0-1,1 0 1,-1 0-1,0 1 0,1 0 1,0 0-1,-1 0 1,1 0-1,0 1 0,0 0 1,0 0-1,1 0 1,-2 1-61,-8 10 72,0 1 0,1 0 1,1 1-1,0 0 0,1 1 1,1 0-1,1 0 0,0 1 1,-3 13-73,9-23-20,0 1 1,1-1 0,0 1-1,0-1 1,1 1-1,1 4 20,-1-1-35,0-10 25,0-1 0,0 0 0,1 0 0,-1 1 0,0-1 0,1 0 0,0 0 0,-1 1 0,1-1 0,-1 0 0,1 0 1,0 0-1,0 0 0,0 0 0,0 0 0,0 0 0,0 0 0,0 0 0,0-1 0,0 1 0,0 0 0,0-1 0,0 1 1,0 0-1,2-1 10,37 13-192,-32-12 146,19 4-248,0-2 1,1-1-1,-1-2 0,11-1 294,-2 1-554,-30 0 386,1 0 0,-1 0-1,0-1 1,0 0 0,0 0 0,0-1-1,0 1 1,0-1 0,0-1 0,0 1-1,-1-1 1,2 0 168,0-2-247,-1-1-1,1 1 1,-1-1-1,0 0 1,0-1-1,-1 0 1,1 0-1,1-3 248,2-5-370,-1 1 0,0-1 1,-1-1-1,0 1 0,-2-1 0,1 0 0,1-14 370,4-44 847,-7-1 5009,-4 74-4840,0 1-445,0 0-243,0 0-55,0 0-81,0 4-83,11 79 168,-4 1 0,-4 0 0,-5 39-277,1-17 47,1-13-15,2-82-1230,0-10-3490,2-6-2622,1-10-3868</inkml:trace>
  <inkml:trace contextRef="#ctx0" brushRef="#br0" timeOffset="760.51">776 1 800,'0'0'11147,"0"-1"-4717,0 11-4995,-2 21-990,-2 0 1,0 0-1,-3-1 0,0 1 1,-3 2-446,-2 10 23,2 0 0,0 15-23,9-2-931,1-55 707,7-1-102,-2-1 304,1 0 0,-1 0 0,0-1 1,0 1-1,0-1 0,0-1 0,0 1 0,0-1 0,0 1 0,3-4 22,29-14-261,-30 18 156,0 1 1,0-1-1,0 1 1,0 0-1,1 1 1,1-1 104,-5 2-31,0-1 1,0 0 0,0 0-1,0-1 1,0 1-1,0-1 1,0 0-1,0 0 1,0 0 0,0-1-1,-1 1 1,1-1-1,0 0 1,-1 0 0,1 0-1,-1-1 1,0 1-1,0-1 1,0 1 0,0-1 30,0-2 37,1 1 1,-1-1 0,-1 0-1,1 0 1,-1 0-1,1 0 1,-1 0 0,-1 0-1,1-1 1,-1 1 0,0-1-38,1-10 1108,0 0-1,-2 0 1,0-2-1108,0 16 643,0 2-152,0 0-219,0 0-82,0 0 2,0 0 11,0 2-14,-4 617 892,4-618-1298,0-1-321,0-8-2346,0-17-1020,0-6-3363</inkml:trace>
  <inkml:trace contextRef="#ctx0" brushRef="#br0" timeOffset="1358.21">1146 246 6419,'5'-8'11075,"6"4"-7288,19 0-4625,-22 4 2178,32-6-447,-1 1-220,1 1 0,4 2-673,-42 3 7,-1-1 1,0 0 0,0 0 0,0 1-1,0-1 1,0 0 0,0 1 0,0-1-1,0 1 1,0-1 0,0 1 0,0 0-1,0-1 1,0 1 0,0 0 0,0 0-1,-1-1 1,1 1 0,0 0 0,-1 0-1,1 0 1,0 0 0,-1 0-1,1 0 1,-1 0 0,0 0 0,1 0-1,-1 1 1,0-1 0,1 0 0,-1 0-1,0 0 1,0 0 0,0 1-8,1 8 11,-1 0 0,0 1 0,0-1 0,-1 1-11,0 9-59,0-16 16,1 0 1,-1 0-1,0 0 1,0-1-1,0 1 1,-1 0-1,1-1 1,-1 1-1,0-1 1,0 1-1,-1 1 43,-12 26-279,13-20 289,-1 0 0,2 0 0,-1 1 0,2-1 0,-1 6-10,2-16 3,-1 0 1,0 0-1,0 0 0,1 0 0,-1 1 0,1-1 0,-1 0 0,1 0 0,-1 0 0,1 0 0,0 0 0,0 0 0,-1 0 0,1-1 0,0 1 0,0 0 0,0 0 0,0-1 0,0 1-3,25 15 61,-7-4 13,-14-8 11,-1-1 0,1 1 0,0 0-1,-1 0 1,0 1 0,0 0 0,0-1 0,-1 1 0,1 0 0,-1 1 0,0-1 0,-1 0 0,1 1 0,-1 0 0,0-1 0,-1 1 0,1 0 0,-1 0 0,0 0 0,-1 0 0,1 1-85,-1-5 36,0 1-1,1-1 0,-1 1 0,0 0 1,-1-1-1,1 1 0,0 0 0,-1-1 1,1 1-1,-1-1 0,0 1 1,0-1-1,0 1 0,0-1 0,-1 1 1,1-1-1,0 0 0,-1 0 0,0 0 1,1 0-1,-1 0 0,0 0 0,0 0 1,0-1-1,0 1 0,-1-1 1,1 1-1,0-1 0,-1 0 0,1 0 1,0 0-1,-2 0-35,-35 18 199,-1-3 0,-3-1-199,-54 23-1580,97-38 1200,-5 3-42,4-2-4781,1-1-635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24 10453,'0'0'5648,"0"0"-2361,0 0-1577,0 0-689,0 3-402,0 35 240,21-40-792,-18-2-43,-1 0 1,0 0-1,0-1 0,0 1 0,0 0 0,-1-1 1,1 1-1,-1-1 0,0 1 0,-1-1 1,1 1-1,-1-1 0,0 0-24,0 4 104,0 1 35,0 7 10,0-1-259,0 1 0,-1-1 0,1 1 1,-1-1-1,-1 4 110,-11 17-3282,8-18-1635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27.53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25 1 9780,'0'0'4325,"0"0"-1281,5 0 2232,-5 0-5213,0 0 1,0 0-1,1 0 0,-1 1 0,0-1 0,0 0 0,0 0 0,1 0 0,-1 0 0,0 0 1,0 1-1,0-1 0,1 0 0,-1 0 0,0 0 0,0 1 0,0-1 0,0 0 0,0 0 1,1 1-1,-1-1 0,0 0 0,0 0 0,0 1 0,0-1 0,0 0 0,0 0 0,0 1 1,0-1-1,0 0 0,0 0-63,0 87 900,-4-1 1,-5 11-901,-1-32 74,4 0 0,2 0 0,4 1 0,3 10-74,-3-71-7,1-1 1,0 1 0,0 0-1,1 0 1,-1-1-1,1 1 1,0-1 0,0 1-1,1-1 1,-1 0 0,1 0-1,0 0 1,0 0-1,0-1 1,1 1 0,-1-1-1,1 0 1,0 0-1,0 0 1,0 0 0,0-1-1,1 1 1,-1-1 0,1 0-1,-1-1 1,1 1-1,0-1 1,-1 0 0,1 0-1,0 0 1,0-1-1,0 1 1,2-1 6,1 0-29,5 0-48,0 0 1,0-1-1,11-2 77,-18 1-26,-1 1 0,1-1 0,-1 0-1,1-1 1,-1 1 0,0-1 0,0 0 0,0 0 0,-1-1 0,2 0 26,0-1-43,-1 0 0,1 0 0,-1-1 0,0 1 0,0-1 0,-1 0-1,0-1 1,0 1 0,0-1 0,-1 0 0,0 0 0,0 0 0,-1 0 43,2-8-13,-1-1-1,-1 1 1,0-1-1,-1 1 1,-1-14 13,0 27 22,0 0-1,0-1 1,0 1 0,-1 0-1,1 0 1,-1 0 0,0 0-1,1 0 1,-1 0 0,0 0-1,0 0 1,0 0 0,0 0-1,-1 0 1,1 0 0,0 1-1,-1-1 1,0 0 0,1 1-1,-1-1 1,0 1 0,1 0-1,-1 0 1,0 0 0,0 0-1,0 0 1,0 0 0,0 0 0,0 0-1,-1 1 1,1-1 0,0 1-22,-11-2 124,0 0 1,1 1-1,-1 0 1,0 1-1,-4 1-124,-1-1 12,13 0-12,1 0-1,0 1 0,-1 0 0,1 0 1,0 0-1,0 0 0,0 1 0,0-1 0,0 1 1,0 0-1,0 1 0,1-1 0,-3 2 1,-3 4-535,0 0-1,0 0 0,1 1 0,-5 5 536,8-4-1721,5-8-7443,0-2-2646</inkml:trace>
  <inkml:trace contextRef="#ctx0" brushRef="#br0" timeOffset="737.48">515 81 2289,'0'0'11173,"0"0"-5698,0 0-3069,0 0-1256,0 4-483,0 241 136,0-244-812,0 1 0,0-1-1,0 1 1,0 0 0,0-1 0,0 1-1,0 0 1,0-1 0,1 1 0,-1-1 0,1 1-1,-1 0 1,1-1 0,0 0 0,-1 1 0,1-1-1,0 1 1,0-1 0,0 0 0,0 1 0,0-1-1,1 0 1,-1 0 0,0 0 0,0 0-1,1 0 1,-1 0 0,1 0 0,-1-1 0,0 1-1,1 0 1,0-1 0,-1 1 0,1-1 0,-1 0-1,1 1 1,0-1 0,-1 0 0,1 0 0,-1 0-1,1 0 1,0 0 9,15 0-113,-9 0 34,1 0-1,-1 0 1,1-1 0,-1 0 0,2-1 79,-7 1-14,1 0 1,-1 0 0,1-1-1,-1 1 1,0-1 0,1 0-1,-1 0 1,0-1 0,0 1-1,-1 0 1,1-1 0,0 0-1,0-1 14,14-16 40,-2 0 0,0-1 0,-2 0 0,0-2 0,-1 1 0,7-21-40,-19 42 67,0 0 0,0 1 0,0-1 0,0 1 0,0-1-1,0 1 1,0-1 0,0 1 0,1-1 0,-1 1 0,0-1 0,0 1 0,0-1-1,1 1 1,-1-1 0,0 1 0,1 0 0,-1-1 0,1 1 0,-1-1-1,0 1 1,1 0 0,-1-1 0,1 1 0,-1 0 0,1 0 0,-1-1 0,1 1-1,-1 0-66,4 18 694,0 79-102,-5 27-592,-1-20 129,2 180-183,0-282-180,0-2-236,0 0-386,0 0-782,0-4-2015,0-12-3635</inkml:trace>
  <inkml:trace contextRef="#ctx0" brushRef="#br0" timeOffset="1300.8">992 261 8420,'0'0'6227,"0"0"-2644,0 0-1799,2 0-738,16 2-407,0 0-1,16 3-638,8 2 71,19 3-18,-38-6-42,1-1-1,-1-1 1,3 0-11,-25-3 47,-1 2 0,1-1 0,-1 0 1,1 0-1,0 0 0,-1 0 0,1 0 0,-1 0 0,1 0 1,0 1-1,-1-1 0,1 0 0,-1 1 0,1-1 0,-1 0 0,1 1 1,-1-1-1,1 0 0,-1 1 0,0-1 0,1 1 0,-1-1 0,1 1 1,-1-1-1,0 1 0,0-1 0,1 1 0,-1 0 0,0-1 1,0 1-1,0-1 0,1 1 0,-1-1 0,0 1-47,0 25 597,-1-14-524,1 24 258,1 25 92,-3 1-1,-2-1 0,-9 36-422,9-75-8,0 1 0,1-1 0,1 16 8,-11-34-4226,4-3-1499,0-1-6278</inkml:trace>
  <inkml:trace contextRef="#ctx0" brushRef="#br0" timeOffset="1645.41">1050 674 8228,'0'0'9172,"22"-4"-5474,9-4-1665,5 4-625,4-4-543,-9 0-321,1 0-192,-10 0-224,-4 4-112,-5-4-16,0 8-160,-8-4-592,-1 0-977,1 0-3105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31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193 43 4386,'2'-15'5585,"0"-2"1748,-2 16-7226,0 1 0,-1-1 0,1 1 0,0-1 1,0 1-1,-1-1 0,1 1 0,0 0 1,-1-1-1,1 1 0,-1 0 0,1-1 1,0 1-1,-1 0 0,1-1 0,-1 1 0,1 0 1,-1 0-1,1-1 0,-1 1 0,1 0 1,-1 0-1,1 0 0,-1 0 0,1 0 0,-1 0 1,1 0-1,-1 0 0,1 0 0,-1 0 1,1 0-1,-1 0-107,-19-1 1056,15 0-922,0 1 0,0 0-1,0-1 1,-1 2 0,1-1 0,0 0 0,0 1-1,0 0 1,0 0 0,0 1 0,0-1 0,1 1-1,-1 0 1,-2 2-134,0 2 70,1 0 0,-1 0 0,2 1 0,-1-1 0,1 1 0,0 1 0,0-1 0,1 1 0,0 0 0,0 0 0,1 0 1,-2 4-71,1 3-1,0 1 1,0-1-1,1 1 1,1 0-1,1 0 1,0 8 0,1-22-14,0 0 0,0 0 1,0 0-1,0 0 0,0-1 0,0 1 1,0 0-1,1 0 0,-1 0 1,1-1-1,-1 1 0,1 0 0,0 0 1,-1-1-1,1 1 0,0-1 0,1 2 14,0-2-27,0 0-1,0 0 0,1 0 1,-1 0-1,0 0 0,1-1 1,-1 1-1,1-1 0,-1 1 1,1-1-1,-1 0 0,3 0 28,6 1-237,1 0 0,-1-1 0,1-1 0,6 0 237,-13 0-77,-1 0 0,0 0 0,0 0-1,0-1 1,0 0 0,0 1-1,0-1 1,0 0 0,-1-1-1,1 1 1,-1-1 0,1 0-1,0 0 78,5-6-182,0 0-1,-1-1 1,0 0-1,0 0 0,-1 0 1,-1-1-1,0 0 1,0-1-1,-1 1 1,0-1-1,-1 0 0,-1 0 1,0 0-1,0-1 1,-1 1-1,0-12 183,-2 25 57,0-1-1,0 0 1,0 0-1,0 0 1,1 1 0,-1-1-1,0 0 1,0 0 0,0 0-1,0 0 1,0 1-1,0-1 1,1 0 0,-1 0-1,0 0 1,0 0-1,0 0 1,0 0 0,1 0-1,-1 1 1,0-1-1,0 0 1,0 0 0,0 0-1,1 0 1,-1 0-1,0 0 1,0 0 0,0 0-1,1 0 1,-1 0-1,0 0 1,0 0 0,0 0-1,1 0 1,-1 0-1,0 0 1,0 0 0,0 0-1,1-1 1,-1 1 0,0 0-1,0 0 1,0 0-1,0 0 1,1 0 0,-1 0-1,0-1 1,0 1-1,0 0 1,0 0 0,0 0-1,0 0 1,1 0-1,-1-1 1,0 1 0,0 0-1,0 0 1,0 0-1,0-1 1,0 1 0,0 0-1,0 0 1,0 0-1,0-1 1,0 1 0,0 0-1,0 0 1,0-1-57,0 356 2428,0-201-10872,0-145 936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31.7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1 3137,'-12'0'5642,"-19"1"3702,28-1-9047,0 1 0,0 0 1,0 0-1,0 0 0,0 0 1,0 0-1,0 0 0,1 1 0,-1-1 1,1 1-1,-1 0 0,1 0 1,0 0-1,-2 1-297,-10 13 286,1 1 0,0 0 0,2 1 0,0 0-1,0 1 1,2 0 0,1 0 0,0 1 0,1 0 0,1 1 0,1-1 0,-2 21-286,5 22 1,2-41-32,0-20 27,0-1 0,0 0 0,0 1 0,1-1 0,-1 1-1,0-1 1,0 0 0,1 1 0,-1-1 0,1 0 0,-1 0-1,1 1 1,0-1 0,-1 0 0,1 0 0,0 0-1,0 0 1,0 0 0,0 0 0,0 0 0,0 0 0,0 0-1,0 0 1,0 0 0,0-1 0,0 1 0,0 0 0,1-1-1,-1 1 1,0-1 0,1 1 4,5 0-17,-1 0 1,1 0-1,-1 0 0,1-1 1,0 0-1,1-1 17,6 1-37,-7 1 30,-1-1 1,1 0-1,0-1 1,0 1 0,0-1-1,-1-1 1,1 1-1,-1-1 1,1 0 0,-1-1-1,0 1 1,1-1-1,-1-1 1,-1 1 0,1-1-1,0 0 1,-1 0-1,0 0 1,0-1 0,4-4 6,0-2-9,0 1 1,0-1 0,-1 0 0,-1-1 0,0 0-1,0 0 1,-1-1 0,-1 0 0,0 0 0,-1 0 0,0 0-1,-1-1 1,-1 1 0,0-1 0,0-4 8,-2 17 1,0-5 20,0-1 0,0 1 0,-1 0 1,1-1-1,-1 1 0,-2-5-21,2 9 5,0 0 0,0 0 0,0 0-1,0 1 1,0-1 0,-1 0 0,1 1 0,0-1 0,-1 1-1,1-1 1,-1 1 0,0-1 0,0 1 0,1 0-1,-1 0 1,0 0 0,0 0 0,0 0 0,0 1-1,0-1 1,0 1-5,-3-2-32,0 0-1,-1 1 0,1 0 0,0 0 1,-5 1 32,9-1-104,-1 1 0,0 0 1,1 1-1,-1-1 0,0 0 1,1 0-1,-1 1 1,1-1-1,-1 1 0,1-1 1,-1 1-1,1 0 0,-1 0 1,1 0-1,-1 0 0,1 0 1,0 0-1,-1 0 0,1 0 1,0 0-1,0 0 1,-1 1 103,-18 39-3623,-3 16-3768</inkml:trace>
  <inkml:trace contextRef="#ctx0" brushRef="#br0" timeOffset="542.51">174 418 3137,'-9'0'5730,"-17"0"3474,5 5-5640,19-4-3472,-1 0 0,0 1 0,1-1-1,-1 1 1,1 0 0,0 0 0,-1 0 0,1 0 0,0 0 0,0 1 0,0-1 0,1 0-1,-1 1 1,1-1 0,-1 2-92,-7 10 106,1 0 1,1 0-1,0 1 0,1-1 0,0 2 1,2-1-1,0 0 0,0 1 0,1 0 1,1 0-1,1 6-106,1-18 1,0 1 0,0 0 0,0 0 0,1 0 0,0 0 1,0-1-1,0 1 0,0 0 0,1-1 0,1 4-1,-1-5 2,1 0 0,-1 0 1,1 0-1,0 0 0,-1 0 0,1 0 0,1-1 1,-1 1-1,0-1 0,1 0 0,-1 0 1,1 0-1,1 0-2,2 2 5,0-1 1,0 0-1,0-1 0,1 0 1,-1 0-1,1 0 1,0-1-1,-1 0 1,1 0-6,-4-1 0,0-1-1,-1 1 1,1 0 0,0-1 0,0 0 0,-1 0 0,1 0 0,-1 0 0,1-1 0,-1 1 0,1-1 0,-1 0 0,0 0 0,0 0 0,0 0 0,0-1 0,0 1 0,0-1 0,1-2 0,6-6-15,-1-1 0,1-1 0,-2 0 0,0 0 0,0-1 0,-1 0 0,-1 0 0,-1-1 0,0 0 0,0 0 0,-2 0 0,0 0 1,0-1-1,-2 1 0,0-6 15,0-2-7,0 18 16,-1 0 0,1 0 0,-1 0 0,0-1 1,-1 1-1,1 0 0,-1 0 0,0 0 0,0 0 0,0 0 1,-1 0-1,0 0 0,0 0 0,0 0 0,-2-1-9,3 5-84,0 1-1,0-1 0,-1 0 1,1 1-1,0-1 1,-1 1-1,1-1 0,-1 1 1,1 0-1,0-1 0,-1 1 1,1 0-1,-1 0 0,0 0 85,1 0-263,1 0 0,-1 0 0,0 0 0,0 0 0,1 0 0,-1 0-1,0 0 1,0 0 0,1 1 0,-1-1 0,0 0 0,1 1-1,-1-1 1,0 0 0,1 1 0,-1-1 0,0 1 263,-4 12-6336</inkml:trace>
  <inkml:trace contextRef="#ctx0" brushRef="#br0" timeOffset="964.99">856 61 1857,'0'-1'291,"0"1"0,0-1 1,0 0-1,0 1 0,-1-1 0,1 0 1,0 1-1,0-1 0,-1 0 1,1 1-1,0-1 0,-1 1 0,1-1 1,0 0-1,-1 1 0,1-1 1,-1 1-1,1-1 0,-1 1 0,1 0 1,-1-1-1,0 1 0,1-1 0,-1 1 1,1 0-1,-1-1 0,0 1 1,1 0-1,-1 0 0,0 0 0,1 0 1,-1-1-1,0 1-291,-28 0 3953,20 0-2522,2 0-1071,0 1 1,1 0-1,-1 0 1,1 1-1,0 0 0,-1 0 1,1 0-1,0 1 0,0-1 1,1 2-1,-1-1 1,0 0-1,1 1 0,0 0 1,-2 3-361,-11 9 517,2 1 1,0 1-1,-7 12-517,21-28 59,-2 3 18,1 0 1,-1 1-1,1-1 1,0 1-1,1 0 1,-1 0-1,1 0 1,0 0-1,1 0 1,-1 5-78,0 7 102,0-1-1,2 1 1,0 3-102,1 2 40,-1-19-37,0 0-1,0 0 0,1 0 1,-1 0-1,1 0 1,0 0-1,1-1 1,-1 1-1,1 0 1,-1 0-1,1-1 1,0 1-1,0-1 0,1 0 1,-1 1-1,1-1 1,-1 0-1,1-1 1,0 1-1,0 0 1,1-1-1,-1 0 0,0 1 1,1-1-1,-1-1 1,1 1-3,6 2-17,1 0 0,-1 0 0,1-1 0,0-1 1,-1 0-1,1 0 0,0-1 0,0-1 0,3 0 17,-9 0-14,0 0-1,0-1 1,1 0 0,-1 0-1,0 0 1,-1 0 0,1-1-1,0 0 1,0 0 0,-1 0-1,1 0 1,-1-1-1,4-3 15,-2 1-14,0 0 0,0-1 0,0 1 0,-1-2 0,0 1 0,0 0 0,-1-1 0,3-5 14,0-2-7,0 0 0,-1-1-1,-1 0 1,0 0 0,-1-1 0,-1 1 0,-1-1 0,0 0 0,0 0 7,-2-56 19,0 71-17,0 0 1,0-1-1,0 1 0,0-1 1,-1 1-1,1 0 0,0-1 1,-1 1-1,1 0 1,-1-1-1,1 1 0,-1 0 1,0 0-1,0 0 0,1 0 1,-1-1-1,0 1 0,0 0 1,0 0-1,0 1 1,0-1-1,-1 0-2,0-1-1,-1 1 0,1 0 0,0 0-1,-1 0 1,0 0 0,1 0 0,-1 1 0,1-1 0,-1 1 0,0 0 0,-2-1 1,1 1-87,0 0 0,0 0 0,0 1 1,0-1-1,0 1 0,0 0 0,0 0 1,1 0-1,-1 1 0,0-1 0,1 1 0,-1 0 1,1 0-1,-1 0 0,1 1 0,0-1 1,-2 2 86,1 2-558,0 1 1,0-1 0,0 1 0,1-1 0,0 1 0,-1 2 557,-15 54-8047</inkml:trace>
  <inkml:trace contextRef="#ctx0" brushRef="#br0" timeOffset="1370.61">843 474 3105,'-34'2'11835,"6"4"-6591,23-4-4945,0 1 1,1-1-1,-1 1 1,1 0-1,-1 0 1,1 0-1,0 1 1,0-1-1,1 1 1,-4 4-300,-5 7 155,1 0 0,0 1 0,1 1 0,1 0 0,0 0 0,2 1 0,0 0 0,1 0 0,0 1 1,2-1-1,0 1 0,1 0 0,1 1 0,1-1 0,1 13-155,-1-27 37,1 12 60,0-16-90,0-1 0,0 1-1,0-1 1,0 1 0,0-1 0,0 0-1,0 1 1,0-1 0,0 1 0,0-1-1,1 1 1,-1-1 0,0 1-1,0-1 1,0 0 0,1 1 0,-1-1-1,0 1 1,1-1 0,-1 0 0,0 1-1,0-1 1,1 0 0,-1 0 0,1 1-1,-1-1 1,0 0 0,1 0-7,9 2 14,1-1 0,-1 0 0,0 0 0,1-2-1,-1 1 1,1-1 0,-1-1 0,0 1 0,1-2 0,-1 0 0,0 0 0,-1-1 0,1 0 0,-1 0 0,1-1 0,-1 0 0,-1-1 0,3-2-14,10-10 8,0-1 0,-1 0 0,-1-2-1,-1 0 1,3-8-8,-14 19-18,0 0 0,-1-1 0,0 0 0,-1-1-1,0 1 1,-1-1 0,0 0 0,-1 0-1,-1 0 1,1 0 0,-2-1 0,1-11 18,-2 11-22,0 10 17,1 1-1,-1-1 0,0 0 1,0 1-1,0-1 0,0 0 1,0 1-1,-1-1 0,1 0 1,-1 1-1,0-1 0,1 1 1,-1-1-1,0 1 0,-1-1 1,1 1-1,0 0 0,-1 0 1,1-1-1,-1 1 0,0 0 0,0 0 1,-1-1 5,-5-2-271,0 1 1,0 0-1,-1 1 1,1 0-1,0 0 1,-1 1-1,0 0 1,0 1-1,1-1 1,-1 2-1,0-1 1,0 1 0,-6 1 270,12-1-573,0 0 0,0 0 1,0 0-1,0 1 1,0-1-1,0 1 0,0 0 1,-2 0 572,-25 19-10016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9.5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139 271 11157,'0'0'5901,"0"0"-1495,-6 0-3062,4 0-1227,0 0-1,1 1 1,-1-1 0,0 1-1,1-1 1,-1 1 0,0 0 0,1 0-1,-1-1 1,1 1 0,-1 0 0,1 0-1,0 1 1,-1-1 0,1 0 0,0 0-1,0 1 1,0-1 0,0 0 0,-1 2-117,-20 36 448,14-22-190,-10 16 486,-9 22-744,22-42 57,0 0 0,1 0 0,1 1 0,0-1 0,1 1 0,0 4-57,-1 54 199,4 1-199,-1-16 121,0-42-92,1 1 0,0 0 0,1-1 0,1 1 0,0-1-1,1 0 1,1 0 0,0 0 0,1-1 0,4 6-29,-7-14-61,0 0 1,1 0-1,0-1 1,0 1-1,1-1 1,0 0-1,0 0 1,0-1-1,0 1 1,1-1-1,-1 0 1,1-1-1,0 1 1,0-1-1,1-1 1,-1 1-1,1-1 1,-1 0-1,1 0 1,0-1-1,-1 0 1,1 0-1,0-1 1,5 1 60,16 0-836,23-1-1783,-20-5-2060,1-11-5724</inkml:trace>
  <inkml:trace contextRef="#ctx0" brushRef="#br0" timeOffset="327.72">483 351 6739,'0'0'8452,"0"0"-4378,0 0-2196,0 0-557,0 0-412,0 4-343,4 509 1101,-4-509-1939,0-3 121,0 0 0,-1 0 0,1 0 0,0 0 0,0-1-1,0 1 1,1 0 0,-1 0 0,0 0 0,0 0 0,0 0 0,1 0-1,-1-1 1,0 1 0,1 0 0,-1 0 0,1 0 0,-1-1 0,1 1-1,-1 0 1,1 0 0,-1-1 0,2 1 151,13 7-5515</inkml:trace>
  <inkml:trace contextRef="#ctx0" brushRef="#br0" timeOffset="683.66">817 784 11269,'0'0'6755,"0"0"-3569,0 0-1457,0-4-545,0 4-464,0-4-480,0 0-240,0-4-224,0 0-608,0-4-1041,0 0-5522</inkml:trace>
  <inkml:trace contextRef="#ctx0" brushRef="#br0" timeOffset="1113.91">1022 383 8612,'0'0'5232,"0"0"-1412,0 0-1624,0 0-790,0 5-422,3 58 1720,9 52-2704,-1-14 199,-8-62-217,-2-20-181,0 0 0,2 0 0,0 0-1,1 0 1,4 11 199,-8-29-407,5 6-467,-1-6-6550,0-1-4873</inkml:trace>
  <inkml:trace contextRef="#ctx0" brushRef="#br0" timeOffset="1466.93">1249 331 13430,'0'0'4728,"0"0"-2263,0 0-1030,0 1-352,1 3-947,0 0 0,0 0 0,0-1-1,0 1 1,1 0 0,0-1 0,0 1 0,0-1-1,0 0 1,0 1 0,1-1 0,-1 0 0,1 0-1,2 1-135,5 7 202,13 17 0,-1 1 0,-1 1 1,-2 1-1,2 7-202,-12-21 66,-2 0-1,0 1 1,-1 0-1,0 1 1,-2-1-1,0 1 1,-1 0 0,0 15-66,-1 34 586,-4 33-586,1-97 9,0 1-1,0 0 1,0-1-1,-1 1 1,0-1-1,0 0 1,0 1-1,0-1 1,-1 0-1,1 0 1,-1-1-1,0 1 1,0 0-1,-1-1 1,1 0-1,-1 0 1,0 0-1,0 0 1,1-1-1,-3 2-8,-10 5 7,-1 0 0,0-1 0,0-1 0,-11 3-7,3-2-366,0-2 1,-1-1 0,1-1-1,-16 0 366,-19-1-6699,58-3-2593</inkml:trace>
  <inkml:trace contextRef="#ctx0" brushRef="#br0" timeOffset="1900.39">1623 6 4354,'-17'-4'10639,"-3"2"-5663,-37 5-1126,54-2-3790,0 0 0,0 1 1,0-1-1,0 1 0,1 0 0,-1 0 1,0 0-1,1 0 0,0 0 0,-1 0 1,1 1-1,0-1 0,0 1 1,1 0-1,-1-1 0,0 1 0,1 0 1,0 0-1,-1 0 0,1 0-60,-5 12 72,0 0 1,1 0-1,-1 9-72,2-2 1,2 0 0,0 0 0,2 0 0,0 0 0,3 14-1,-3-34-14,0 0 0,1-1-1,-1 1 1,1 0-1,-1 0 1,1 0 0,0-1-1,0 1 1,0 0 0,0-1-1,0 1 1,0-1 0,0 1-1,0-1 1,1 1 0,-1-1-1,1 0 1,-1 0-1,1 0 1,-1 0 0,1 0-1,-1 0 1,1 0 0,0 0-1,0-1 1,0 1 0,-1 0-1,1-1 1,0 0 0,0 1 14,9 0-191,0 1 1,0-1 0,0-1 0,10-1 190,-5 1-244,-13 0 190,0-1 0,0 1 0,0 0-1,-1-1 1,1 0 0,0 0 0,-1 0 0,1 0 0,0 0 0,-1 0 0,1-1-1,-1 1 1,0-1 0,1 0 0,-1 0 0,1-1 54,2-2-160,0 0 1,-1-1-1,0 1 1,0-1 0,0 0-1,0 0 1,-1-2 159,4-7-348,-1-1 0,0 0 0,-1-1 0,-1 1 0,2-13 348,-2-18 555,-4 45 315,0 2 72,0 0-270,1 0-614,0 0 1,-1 0-1,1 0 0,0 1 0,0-1 1,-1 0-1,1 0 0,0 0 1,0 1-1,-1-1 0,1 0 0,0 1 1,-1-1-1,1 0 0,0 1 1,-1-1-1,1 1 0,0-1 0,-1 1 1,1 0-59,6 7 105,0 0 1,-1 0 0,0 1-1,-1 0 1,1 0-106,8 14 133,6 11-93,-1 1-1,-2 1 0,11 32-39,-8-17-742,-11-34-1029,-1-7-3309,1-1-9215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8.6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4 326 4354,'-3'-1'5315,"3"2"-1581,3 3 6589,101 100-8474,41 44-702,135 172-833,-231-267-719,-45-41 256,-4-7-1842,2-2-4353,-2-3-646</inkml:trace>
  <inkml:trace contextRef="#ctx0" brushRef="#br0" timeOffset="360.01">556 1 16904,'-10'14'4132,"4"9"-3065,3-5-413,-18 53 71,-2-1 0,-4 0-1,-3-2 1,-20 31-725,-10 7 79,-6-3 0,-28 31-79,90-129-106,3-5 56,0 1 1,1 0-1,-1-1 0,1 1 0,-1 0 1,1-1-1,0 1 0,-1 0 1,1-1-1,0 1 0,-1 0 1,1 0-1,0-1 0,0 1 0,-1 0 1,1 0 49,0 0-947,0-1-729,0 0-1920,0 0-2868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47.1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93 7555,'-9'13'11258,"10"-1"-4891,0-10-6137,0 0 0,0 0 0,1 0 0,-1 0 0,1 0 0,0-1 1,-1 1-1,1-1 0,0 1 0,0-1 0,0 0 0,1 1-230,40 16-3130,-20-12 4614,1-2-1729,0-1-1,0-1 1,3-2 245,15 0-2781,-20 0-292,-11 0-3010</inkml:trace>
  <inkml:trace contextRef="#ctx0" brushRef="#br0" timeOffset="352.64">5 201 1521,'0'0'13894,"0"4"-9892,0-4-2049,0 4-961,0-4-528,0 4-319,9 0 127,18 0-64,9-4-80,-1 0-128,10 0 16,-5 0-16,0 0-352,-9 0-481,0 0-799,-4 0-1490,0 0-3377</inkml:trace>
  <inkml:trace contextRef="#ctx0" brushRef="#br0" timeOffset="680.6">549 1 10421,'-4'0'3616,"13"1"282,39 4 3122,-33-1-7175,0 0 0,0 2-1,-1 0 1,0 0-1,0 1 1,-1 1 0,0 0-1,4 5 156,-11-9-65,-1 0-1,0 0 1,0 1 0,0 0-1,-1 0 1,0 0 0,0 0-1,0 1 1,0 0 0,-1 0-1,0 0 1,0 0-1,-1 0 1,0 1 0,0-1-1,0 1 1,-1-1 0,0 1-1,0 0 1,-1-1 65,1-2 19,-1 1-1,0-1 1,-1 0 0,1 0-1,-1 0 1,1 0 0,-1 0 0,0-1-1,-1 1 1,1 0 0,-1 0-1,0-1 1,0 1-19,-1 0 73,0 0 0,-1-1 0,1 0-1,-1 0 1,0 0 0,0 0 0,0-1-1,0 1 1,-1-1 0,-3 2-73,-18 7 470,0-1-1,0 0 1,-23 3-470,48-12-47,0-1 1,0 0-1,0 0 1,0 0 0,0 1-1,0-1 1,0 0-1,0 1 1,1-1-1,-1 1 1,0-1 0,0 1-1,0-1 1,1 1-1,-1 0 1,0-1 0,0 1-1,1 0 1,-1-1-1,1 1 1,-1 0-1,1 0 1,-1 0 0,1 0-1,-1 0 47,3 17-6667,5-2-3503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2.6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14407,'0'4'5090,"0"-4"-3297,0 0-673,0 0-527,0 0-81,31 0 224,10 0-224,-1 0-256,-5 0-176,-3 0-64,-10 0-16,-4 0-48,-5 0-384,0 0-608,1 0-1009,-1 8-3874</inkml:trace>
  <inkml:trace contextRef="#ctx0" brushRef="#br0" timeOffset="361.1">58 129 3217,'0'0'11910,"0"0"-7748,0 0-2657,0 0-449,14 0-80,12 0-303,6 0-353,-1 0-224,-5 0-48,1 0-48,-5 0-48,1 0-368,-5 0-417,-5 0-1296,5 0-1504,-5 0-10086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4.4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178 0 4066,'-18'0'11149,"0"0"-5846,-70 0-1877,88 0-3442,0 0-10,0 4 18,-3 75 140,0-38-136,3 0 1,2 13 3,-1-48-17,0 0-1,0-1 1,1 1 0,0-1 0,0 1-1,0-1 1,2 3 17,-1-4-9,-1 1 0,0-1 0,0 1 0,-1-1 0,1 1 0,-1 0-1,0 0 1,0-1 0,-1 5 9,0 8-501,3-20 457,-1-1 0,0 1 0,1 0 1,0 0-1,-1 0 0,1 1 0,0-1 1,1 1-1,-1-1 0,1 1 44,5-1-2,-1 0 0,1 1 0,0 1 0,0-1-1,-1 1 1,1 1 0,0 0 0,0 0 0,0 1 0,0 0 0,0 0 0,-1 1-1,1 0 1,0 1 0,0 0 2,5 6 3,-1 1 1,-1 0-1,0 1 0,0 0 0,1 4-3,-10-12 9,-1 0-1,0 1 1,0-1-1,0 1 1,0-1-1,-1 1 1,0-1 0,1 1-1,-1 0 1,0 0-1,-1 0 1,1 0-1,-1 2-8,0 56 536,-1-33-214,1-22-242,-1-1 0,0 1 0,0 0 0,0 0 1,-1-1-1,0 1 0,0-1 0,-1 1 0,0-1 1,0 0-1,0 0 0,-1 0 0,1-1 0,-2 1 1,1-1-1,0 0 0,-1 0 0,-1 1-80,-3 1 101,-1 1-1,1-1 1,-1-1-1,0 0 1,-1 0 0,0-1-1,1-1 1,-1 0-1,-1 0 1,-2 0-101,-9 1-99,0-1 1,0-1-1,-1-1 1,-3-1 98,-25 0-3312,47-4-1199,4-10-5916</inkml:trace>
  <inkml:trace contextRef="#ctx0" brushRef="#br0" timeOffset="592.5">637 145 2209,'-17'-1'12761,"-4"0"-7471,19 1-5151,-1 0-1,1 0 0,-1 1 0,1-1 0,-1 0 1,1 1-1,-1 0 0,1 0 0,0-1 1,-1 2-1,1-1 0,0 0 0,0 0 1,-1 1-1,1-1 0,0 1 0,-1 0-138,-4 6 177,0 0 0,0 1 0,0 0 1,1 0-1,0 1 0,1-1 0,0 1 0,1 0 0,0 0 0,0 1-177,-1 6 117,1 0 0,1 0 0,1 0 0,0 1 0,1-1 0,1 3-117,0 127 558,0-145-555,0 0 0,0 0 1,0 0-1,1 0 0,-1 0 0,1 0 1,-1 0-1,1 0 0,0 0 0,0 0 0,0 0 1,0 0-1,0 0 0,0-1 0,0 1 0,0 0 1,1-1-1,0 2-3,1-1 2,0 0-1,0 0 1,1 0 0,-1 0 0,0 0 0,1-1-1,-1 1 1,1-1 0,0 0 0,0 0-2,13 2-16,-1-1 1,1-1 0,0 0 0,9-1 15,-12 0-23,-8 0 9,-2 0-6,0 1 0,0-1 1,0 0-1,0-1 0,0 1 1,0-1-1,1 1 1,-1-1-1,0 0 0,-1-1 1,1 1-1,0-1 0,0 1 1,0-1-1,-1 0 0,1-1 1,-1 1-1,2-2 20,1-1-55,1-1 1,-1 0-1,0-1 0,0 1 0,-1-1 1,0 0-1,0-1 0,-1 1 1,0-1-1,0 0 0,-1 0 1,1 0-1,-2 0 0,1-1 1,-2 1-1,1-1 0,-1 0 0,0-4 55,0-6-17,-3-29 129,1 45-84,0 0 0,1 0-1,-1 0 1,-1-1-1,1 1 1,0 1 0,-1-1-1,1 0 1,-1 0-1,0 0 1,0 1-1,0-1 1,-2 0-28,-12-13 107,0 1-1,-1 0 1,-1 1 0,-1 1 0,0 1-1,-13-7-106,29 18-101,1 0 0,-1 0 0,0 0 0,0 0-1,1 0 1,-1 1 0,0-1 0,0 1 0,0 0-1,0 0 1,0 0 0,0 0 0,0 0 0,0 1-1,0-1 102,1 1-309,0 0-1,1-1 1,-1 1-1,1 0 0,-1 0 1,1 0-1,-1 0 1,1 1-1,0-1 0,-1 0 1,1 1-1,0-1 1,0 0-1,0 1 0,0-1 1,0 1-1,0 0 1,0-1-1,1 1 1,-1 0-1,1-1 0,-1 1 1,1 0-1,-1 0 310,-1 30-11752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6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 5795,'0'0'8299,"0"0"-4233,0 0-2003,0 11 2229,0-26-3915,0 7-9296,0 8-2540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5.8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 10 1329,'-3'2'12586,"0"4"-5601,-4 15-2028,-3 36-8347,7-44 5244,-2 13-1768,2-14-80,1 1 1,0-1-1,1 1 1,0 0-7,1-12-65,0-1-33,0 0 60,0 5-62,0-4 91,0-1 0,-1 1 1,1 0-1,0 0 0,0 0 0,0-1 1,0 1-1,0 0 0,0 0 0,0 0 1,0 0-1,1-1 0,-1 1 1,0 0-1,0 0 0,1-1 0,-1 1 1,0 0-1,1 0 0,-1-1 0,1 1 1,-1 0-1,1-1 9,23 3-311,0-2 1,0-1-1,18-1 311,14-1-295,-36 2 350,-11 1-132,0-1 0,0 0-1,1-1 1,-1 0 0,-1 0 0,3-1 77,-8 1-16,-1 0-1,1 0 1,-1 0-1,1 0 1,-1-1 0,1 1-1,-1-1 1,0 1-1,0-1 1,0 0 0,0 0-1,0 0 1,0 0 0,-1 0-1,1 0 1,0-1-1,-1 1 1,0 0 0,0-1-1,1 1 1,-2-1-1,2-2 17,1-7 423,-1 0 0,0 0 0,-1 0 0,0 0 0,-1 0 0,0-2-423,0 9 352,0 5-334,0 0 12,0 0 100,0 0 191,0 17 87,0 486 395,0-502-977,0-1-210,0 0-355,0 0-731,0-4-1873,0-16-3860</inkml:trace>
  <inkml:trace contextRef="#ctx0" brushRef="#br0" timeOffset="628.1">616 18 6147,'1'-1'5801,"11"-12"2123,-11 13-7834,-1 0 0,0 0 0,0-1 0,0 1 0,0 0 0,1 0 0,-1-1 0,0 1 0,0 0 0,1 0 0,-1 0 0,0 0 0,0-1 0,1 1 0,-1 0 0,0 0 0,1 0 0,-1 0 0,0 0 0,0 0 0,1 0 0,-1 0 0,0 0 0,1 0 0,-1 0 0,0 0 0,1 0 0,-1 0 0,0 0 1,0 0-1,1 0 0,-1 0 0,0 0 0,1 0 0,-1 0 0,0 0 0,0 1 0,1-1 0,-1 0 0,0 0 0,0 0 0,1 1 0,-1-1 0,0 0 0,0 0 0,0 0 0,1 1 0,-1-1 0,0 0-90,2 12 202,1-1 0,-2 1 0,0-1 0,0 1 0,-1 0 0,-1-1 0,0 3-202,0 18 248,1 236 6,0-268-556,0 0-365,0 0-381,0 0-497,0 0-1048,0 0-2964,0 0-5985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0:57.5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 16 10277,'-5'1'2950,"4"-1"-2433,0 0 1,0 0 0,0 0 0,0 1 0,0-1 0,0 0 0,0 0-1,0 0 1,0 0 0,0-1 0,0 1 0,0 0 0,0 0-1,0-1 1,0 1 0,0 0 0,1-1 0,-1 1 0,0-1 0,0 1-1,0-1 1,0 0-518,1 1 1,1-1-1,-1 1 1,1 0-1,-1-1 1,1 1-1,-1-1 1,1 1-1,-1 0 1,1 0-1,-1-1 1,1 1-1,-1 0 1,1 0-1,0 0 1,-1-1-1,1 1 0,-1 0 1,1 0-1,0 0 1,-1 0-1,1 0 1,-1 0-1,1 0 1,0 0-1,-1 1 1,1-1-1,-1 0 1,1 0-1,4 0 16,196 0 845,-200 0-861,0 0 0,0 0 0,0 0-1,0 0 1,0 0 0,0 0 0,0 1-1,-1-1 1,1 0 0,0 0 0,0 1-1,0-1 1,0 0 0,0 1-1,0-1 1,-1 1 0,1-1 0,0 1-1,0 0 1,-1-1 0,1 1 0,0 0-1,-1-1 1,1 1 0,-1 0 0,1 0-1,-1-1 1,1 1 0,-1 0 0,1 1 0,-1 0-7,0 1 0,1-1 0,-1 1 0,0 0 0,0-1 0,0 1 0,-1 0 0,1-1 0,-1 1 0,1-1 0,-2 3 7,-2 6-102,0 1 1,-1-1-1,0 0 0,-6 7 102,0-2-188,6-8 27,-1 0-1,1-1 1,1 1-1,-1 1 0,1-1 1,1 1-1,-1 0 1,2 0-1,-1 0 0,1 0 1,0 0-1,1 0 0,0 7 162,1-15-6,0 0 0,0 0 0,0 1 0,0-1 0,0 0 0,0 1 0,0-1 0,1 0 0,-1 0 0,0 1 0,1-1 0,-1 0 0,1 0 0,0 0 0,-1 0 0,1 0 0,0 1 6,1-1-3,-1 0 1,1 0 0,0 0 0,0 0-1,0 0 1,0 0 0,0-1 0,0 1-1,0 0 1,0-1 2,7 2 4,56 20 20,-59-20 12,-1 1 0,1 0-1,-1 0 1,0 0-1,0 1 1,-1 0-1,1 0 1,-1 0 0,1 0-1,-1 2-35,-2-2 134,0 1 1,0 0-1,0 0 0,-1 0 0,0 0 0,0 0 0,0 0 0,-1 0 1,0 1-1,0-1 0,0 0 0,0 0 0,-1 0 0,0 1 1,0-1-1,0 0 0,-1 0 0,0-1 0,0 1 0,0 0 0,-2 2-134,-3 0 73,-1 0-1,1 0 0,-2-1 0,1 0 0,-1-1 0,0 0 0,-8 4-72,-1-1 13,1-1-1,-1 0 1,-1-2-1,1 0-12,6-3-888,0-1 0,0 0-1,-10 0 889,22-6-2596,0-19-4268,0-7-7372</inkml:trace>
  <inkml:trace contextRef="#ctx0" brushRef="#br0" timeOffset="546.07">512 105 2417,'0'0'11736,"0"0"-7043,0 0-3092,0 0-724,9 0 268,173 0-262,-181-1-883,-1 1-1,1 0 1,0 0-1,-1 0 0,1 0 1,-1 0-1,1 0 1,-1 0-1,1 1 1,0-1-1,-1 0 1,1 0-1,-1 0 1,1 1-1,-1-1 1,1 0-1,-1 0 1,1 1-1,-1-1 1,1 0-1,-1 1 1,2 6 37,-1 0 0,0 0-1,-1 0 1,0 0 0,0 0-1,0 0 1,-1 0 0,-1 6-37,-1-3 29,0-1 0,-1 0 0,0 0 1,-1 0-1,1-1 0,-2 0 0,1 0 0,-1 0 0,0 0 1,-5 3-30,-15 23 89,12-15 86,2 1 0,-9 17-175,18-29 59,-1-1 1,1 2 0,1-1-1,0 0 1,0 0-1,0 1 1,1-1-1,0 1 1,1 2-60,0-11 7,0 1 0,1-1-1,-1 0 1,0 1 0,1-1-1,-1 0 1,0 1 0,1-1 0,-1 0-1,1 1 1,-1-1 0,0 0 0,1 0-1,-1 0 1,1 1 0,-1-1 0,1 0-1,-1 0 1,1 0 0,-1 0 0,1 0-1,-1 0 1,0 0 0,1 0 0,-1 0-1,1 0 1,0 0-7,18 0 51,-14-1-22,40 2 127,-16 0-230,0-1 0,10-2 74,-36 1-164,0 1 1,0-1 0,0 1 0,0-1 0,0 0 0,0 0-1,0-1 1,0 1 0,-1 0 0,1-1 0,0 0 163,16-17-8469,-6 3-5687</inkml:trace>
  <inkml:trace contextRef="#ctx0" brushRef="#br0" timeOffset="976.07">945 12 14439,'0'0'5343,"0"0"-2821,1 0-1671,171-12 611,-123 12-1478,-49 1 15,1-1 0,0 1 1,0-1-1,-1 1 1,1-1-1,0 1 1,-1-1-1,1 1 0,-1 0 1,1-1-1,-1 1 1,1 0-1,-1-1 0,1 1 1,-1 0-1,0 0 1,1-1-1,-1 1 1,0 0-1,0 0 0,0 0 1,0 0-1,1-1 1,-1 1-1,0 0 0,0 0 1,-1 0-1,1 0 1,0 0 0,0 38 95,-1-26-35,1-4-41,-1 1 0,0-1 0,-1 1 0,0-1 1,0 0-1,-1 0 0,-1 0 0,1 0 0,-4 5-19,-9 15 14,-1-1 0,-5 5-14,-17 26-13,31-45 9,1 0 0,0 0 0,0 4 4,5-13 0,0-1 1,1 1 0,0 0 0,0-1 0,0 1 0,0 0-1,1 0 1,0 0 0,0-1 0,0 1 0,1 0-1,0 3 0,0-6 13,0-1-1,0 0 1,0 0-1,0 0 0,0 0 1,0 0-1,1 0 1,-1-1-1,0 1 1,0 0-1,1 0 0,-1-1 1,1 1-1,-1-1 1,0 1-1,1-1 0,-1 0 1,1 0-1,-1 0 1,1 1-1,1-1-12,36 1 199,-37-1-178,65 0 53,-65 0-123,-1 0 0,0 0 0,1 0 0,-1-1 0,0 1 0,0-1 0,0 1 0,1-1 0,-1 0 0,0 1 0,0-1 0,0 0 0,0 0 0,0 0 0,0 1 0,0-1 0,0 0 0,0-1 49,16-23-3326,-13 18 1219,6-13-6859</inkml:trace>
  <inkml:trace contextRef="#ctx0" brushRef="#br0" timeOffset="1612.42">1488 16 2897,'12'0'17263,"17"-2"-11045,29 3-8801,-38 2 4434,-18-3-1839,-1 1 0,0-1 0,1 1 0,-1-1 0,1 1 0,-1 0 0,0 0 0,0 0 0,1 0 0,-1 0 0,0 0-1,0 0 1,0 0 0,0 0 0,0 0 0,0 1 0,0-1 0,-1 0 0,1 1 0,0-1 0,-1 1 0,1-1 0,-1 0-1,1 1 1,-1-1 0,0 2-12,1 5 3,0 0 0,0 0 0,-1 0 0,0 5-3,-1-1-9,0-4-46,0 1 0,-1-1 0,0 0 0,0-1 0,-1 1 0,0 0 0,-1-1 0,1 1 0,-1-1 0,-1 0 1,1 0-1,-6 4 55,5-4-93,0 0 1,0 0-1,1 0 1,0 0-1,0 1 1,0 0-1,1 0 1,1 0-1,-1 0 1,1 0-1,0 1 1,0 7 92,2-15 14,0 0 0,1 0 1,-1 0-1,0 0 0,0 1 1,1-1-1,-1 0 0,1 0 1,-1 0-1,1 0 0,0 0 1,-1 0-1,1 0 0,0 0 1,-1-1-1,1 1 0,0 0 1,0 0-1,0-1 0,0 1 1,0 0-1,0-1 0,0 1 1,0-1-1,0 1 0,0-1 1,0 1-1,1-1-14,41 9 148,-13-4-78,-24-3-22,4 1 0,0 0-1,0 1 0,0 1 0,4 2-47,-12-6 45,0 0 0,-1 0 0,1 0 0,0 1 0,0-1 0,0 1 0,-1-1 0,1 1 0,-1 0 0,1 0 0,-1-1 0,0 1 0,0 0 0,0 0 0,0 0 0,0 1 0,0-1 0,0 0 0,-1 0 0,1 0 0,-1 1 0,1-1 0,-1 1-45,0 5 235,0-7-186,1 1-1,-1 0 1,0 0-1,0 0 1,0 0-1,0 0 1,0 0-1,-1 0 1,1 0-1,-1 0 1,1 0-1,-1 0 1,0 0-1,0 0 1,1-1-1,-1 1 1,-1 0-1,1 0 1,0-1-1,0 1 1,0-1-1,-2 2-48,-12 5 104,-1 0-1,0-1 0,0-1 1,0 0-1,0-1 1,-15 2-104,-3 2-2,24-6-46,-1 0-234,-1 0 0,0 0 0,1-1 0,-12 1 282,22-3-734,1 0-275,0 0-359,0 0-895,3 0-2277,12 0-3152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00.7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32,'0'0'14215,"0"13"-10502,0 27-1264,0 12-1104,0 8-641,0 4-175,0-8-113,0-4-192,0-12-192,0-11 32,5-5-64,-1-8-112,-4 0-464,5 0-865,-5 8-768,0-4-913,0-4-4145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02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12550,'0'0'5306,"0"0"-2270,0 0-1576,0 2-559,0 260-58,0-258-836,0 0-1,1 0 1,-1 1 0,1-1-1,0 0 1,0 0-1,0 0 1,0 1-7,0-4-4,-1 0 1,1 0-1,0 0 1,-1 0-1,1 1 1,0-1-1,0 0 1,0 0-1,-1-1 0,1 1 1,0 0-1,0 0 1,1 0-1,-1-1 1,0 1-1,0 0 1,0-1-1,0 1 1,1-1-1,-1 1 1,0-1-1,0 0 1,1 0-1,-1 1 1,0-1-1,1 0 1,0 0 3,207 0-913,-203-1 898,0 0-1,0 0 1,0 0 0,0-1-1,0 0 1,0 0 0,-1 0-1,1-1 1,-1 1-1,1-1 1,-1-1 0,0 1-1,0-1 1,0 0-1,-1 0 1,1-1 0,-1 1-1,0-1 1,-1 0-1,1 0 1,-1 0 0,0 0-1,0-1 1,0 1-1,-1-1 1,0 0 15,0-5 483,-1 0-1,-1 0 1,0 0-1,-1-9-482,0 0 2365,1 431-1533,0-333-4467,0-12-4097,0-88-2510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19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19 245 11125,'-1'-1'6495,"1"1"-6446,0 0-1,0 0 1,0-1 0,0 1-1,0 0 1,0-1 0,0 1 0,0 0-1,0 0 1,0-1 0,0 1 0,0 0-1,0 0 1,0-1 0,0 1 0,0 0-1,0 0 1,0 0 0,1-1 0,-1 1-1,0 0 1,0 0 0,0 0 0,0-1-1,1 1 1,-1 0 0,0 0 0,0 0-1,0 0 1,1-1 0,-1 1 0,0 0-1,0 0 1,0 0 0,1 0 0,-1 0-1,0 0 1,0 0 0,1 0-1,-1 0 1,0 0 0,0 0 0,1 0-49,20-5 648,1 0 0,0 2 0,0 1 0,0 1 0,0 0 0,5 2-649,-17-1 225,-10 0-207,1 0 0,0 0 0,0 1 0,-1-1 0,1 0 0,0 0 1,0 0-1,-1 1 0,1-1 0,0 0 0,-1 1 0,1-1 0,0 0 0,-1 1 0,1-1 0,0 1 0,-1-1 0,1 1 1,-1-1-1,1 1 0,-1-1 0,0 1 0,1 0 0,-1-1 0,1 1 0,-1 0 0,0-1 0,0 1 0,1 0 0,-1 0 1,0-1-1,0 2-17,2 27 369,-3-20-239,2 17 88,-3 40 95,1-59-306,0-1-1,0 0 1,-1 0 0,0 0 0,0 0 0,-1 0-1,1-1 1,-1 1 0,-2 3-7,-20 25-134,-26 26 134,29-34-126,0 1 0,2 0 0,-2 5 126,17-23-52,2-5 8,1 0 0,0-1 0,-1 1 0,2 0 0,-1 1 0,0-1 0,1 0 0,0 0 0,-1 4 44,2-7-158,0-1-7,0 0 45,2 0 37,42 2 273,23 5-190,-32-3-297,0-2 1,1-1 0,3-1 296,-36-1-320,1 1 0,-1-1 0,1 0 0,-1 0 0,1 0 0,-1 0 0,0-1 0,1 0 0,-1 1 0,0-1 0,0 0 0,0 0 0,0-1 0,-1 1 0,1-1 0,-1 1 0,2-3 320,24-27-6363</inkml:trace>
  <inkml:trace contextRef="#ctx0" brushRef="#br0" timeOffset="539.81">438 1 16119,'0'0'2676,"0"0"-790,0 0-658,3 2-481,15 16-540,0 1 0,0 1 0,-2 0 1,-1 1-1,0 1 0,-2 0 1,0 1-1,-2 0 0,0 1 0,-2 0 1,0 1-1,-2 0 0,-1 0 0,-1 1 1,-1 0-1,0 10-207,0 28 405,-2 0 1,-4 32-406,-1-74 17,0-1 1,-2 1-1,0-1 1,-2 1-1,0-2 1,-1 1-1,-1-1 0,-1 0 1,-1-1-1,0 0 1,-2-1-1,0 0 1,-6 5-18,16-20-90,0 0 0,0 0 0,-1 0 1,1 0-1,-1-1 0,0 0 0,1 1 0,-1-1 1,0-1-1,0 1 0,-1 0 0,1-1 1,0 0-1,0 0 0,-5 0 90,-23 1-6982,31-2-254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27.8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210 217 3185,'-1'-8'10733,"1"6"-4382,-2 8-1613,0 23-5102,2 93 481,1 162 38,-1-271-189,5 60 94,-4-67-135,0 0 0,0-1 0,1 1 0,-1-1 0,1 0-1,0 1 1,1-1 0,-1 0 0,1 0 0,0 0 0,1 0 75,-3-5-173,-1 1 0,1 0 1,0-1-1,0 1 0,1 0 0,-1-1 0,0 0 0,0 1 1,0-1-1,0 1 0,0-1 0,0 0 0,1 0 0,-1 0 1,0 0-1,0 0 0,0 0 0,1 0 0,-1 0 1,0 0-1,1-1 173,5 1-2608,10 0-4193</inkml:trace>
  <inkml:trace contextRef="#ctx0" brushRef="#br0" timeOffset="907.99">1141 410 11829,'-5'0'7060,"5"0"-5572,0 0-543,0 0-273,0 0-432,0 0-208,23 0 176,3 0-64,1 0-64,-5 0-80,1 0 0,-5 0-16,4 0-448,-4 0-1137,4 0-1872,-9 0-5299</inkml:trace>
  <inkml:trace contextRef="#ctx0" brushRef="#br0" timeOffset="1599.57">1876 201 11557,'0'0'374,"0"0"0,0-1 0,0 1-1,0-1 1,0 1 0,0-1 0,-1 1-1,1 0 1,0-1 0,0 1 0,0-1-1,-1 1 1,1 0 0,0-1 0,0 1-1,-1 0 1,1-1 0,0 1 0,-1 0 0,1 0-1,0-1 1,-1 1 0,1 0 0,0 0-1,-1-1-373,-14-3 3196,-25 5-4200,25-1 2213,7 0-986,0 0-1,0 1 1,0-1 0,0 2 0,-6 0-223,10 0 43,0-1 0,0 1 0,1 0 0,-1 0 0,1 0 0,-1 0 0,1 1 0,0-1 0,0 1 0,0 0 0,1 0 0,-3 3-43,-9 11 39,1 0 0,0 1 0,2 1 0,-9 17-39,15-26-21,1 0 0,0 0 0,1 0 0,0 1 0,1-1 0,0 1 0,1-1 0,0 1 0,0 0 0,1 0 0,1 2 21,0-10-30,0 0 0,0-1 0,0 1-1,0 0 1,0-1 0,1 1 0,-1-1 0,1 1-1,-1-1 1,1 0 0,0 0 0,0 0 0,0 0 0,1 0-1,-1 0 1,0 0 0,1-1 0,-1 1 0,1-1-1,-1 0 1,1 1 0,2-1 30,4 3-165,1 0-1,0-1 1,0-1-1,0 1 1,0-2-1,1 1 166,-6-2-84,15 2-454,-1 0 0,16-2 538,-30-1-76,0 1 1,0-1-1,-1 1 0,1-1 1,0 0-1,0-1 0,-1 1 1,1-1-1,-1 0 0,1 0 1,-1-1-1,0 1 0,0-1 1,0 0 75,6-7-184,-2 0 1,1-1-1,-1 1 1,-1-2 0,0 1-1,0-1 1,-1 0-1,3-10 184,4-12-409,-2 0-1,5-25 410,-11 35 263,-5 13 4063,5 17-4206,7 28 35,-1 0 0,1 13-155,10 37 82,-10-48-325,1 3 675,3 20-432,-13-46-1169,-1 0 0,0 0 0,-1 13 1169,-1-20-4445</inkml:trace>
  <inkml:trace contextRef="#ctx0" brushRef="#br0" timeOffset="2439.57">0 73 2129,'0'-2'17646,"0"3"-12845,0 3-6473,0 518 3739,0-510-2083,0-1-1,1 1 1,1-1-1,0 0 1,0 0-1,1 0 1,0 0-1,1 0 1,0 0-1,1-1 1,0 0-1,1 0 1,0 0-1,0-1 1,1 0-1,0 0 1,1 0-1,0-1 1,0 0-1,1-1 1,7 6 16,-10-10-155,0 0 1,0 0 0,0-1 0,0 1 0,0-1-1,0-1 1,1 1 0,-1-1 0,7 0 154,10 1-1318,0-2-1,6-1 1319,7 0-2178,16 1-3273,2 0-3646</inkml:trace>
  <inkml:trace contextRef="#ctx0" brushRef="#br0" timeOffset="5659.83">575 181 2657,'-3'3'15158,"1"4"-10715,2 11-7265,1-13 4289,-1 13-1261,1 9 48,-2 0 0,0 0 0,-2 0-1,-1 0 1,-1 0 0,-3 9-254,4-18 8,1-1-1,0 1 1,1 0 0,1 0 0,1 1 0,2 8-8,-2 10 3,1-31-12,0 0 0,0 1 0,1-1-1,0 0 1,0 0 0,0 0 0,1 0-1,-1-1 1,2 1 0,-1-1 0,0 0-1,1 1 1,0-2 0,0 1 0,4 3 9,-6-6-34,1 0 1,0 0-1,0-1 1,0 1 0,0-1-1,0 1 1,0-1-1,0 0 1,0 0 0,1 0-1,-1-1 1,0 1-1,0-1 1,4 0 33,1 1-53,0-1 0,0 0-1,0 0 1,0-1 0,-1 0 0,2-1 53,-4 1 0,-1-1 0,1 0 1,-1 0-1,1 0 0,-1-1 0,0 1 1,0-1-1,0 0 0,0 0 1,-1-1-1,1 1 0,-1-1 1,0 1-1,3-5 0,-1-1-44,1 0-1,-1 0 1,-1 0 0,1-1-1,-2 0 1,2-4 44,0-1-19,-2 7 1,-1 0 0,0 1 0,0-1-1,-1 0 1,0 0 0,0-6 18,-1-242 200,0 252-193,0 0 0,0 0-1,-1 0 1,1 0 0,-1 0-1,0 0 1,0 0 0,0 0 0,-1 1-1,0-1 1,0 0-7,1 2 34,0 0-1,0 1 1,0-1 0,0 1-1,-1 0 1,1-1 0,-1 1-1,1 0 1,-1 0 0,1 0-1,-1 0 1,1 0 0,-1 0 0,0 0-1,1 1 1,-1-1 0,0 1-1,0-1 1,0 1 0,0 0-1,1-1 1,-1 1 0,-1 0-34,-11 0 76,1-2 0,-1 0 0,1 0 1,0-1-1,0-1 0,0 0 1,1-1-1,-4-2-76,0 1-39,11 4-97,-1 1 0,1 0 1,0 0-1,-1 1 0,1-1 1,0 1-1,-1 0 0,-1 1 136,-6-1-1043,12 0 777,-1 0 0,1 1 0,-1-1 0,1 0 1,-1 0-1,1 1 0,-1-1 0,1 1 1,-1-1-1,1 1 0,-1 0 0,1 0 0,0 0 1,-1-1-1,1 1 0,0 0 0,0 0 1,0 1-1,0-1 0,0 0 0,-1 1 266,-8 14-6504</inkml:trace>
  <inkml:trace contextRef="#ctx0" brushRef="#br0" timeOffset="6727.34">2246 1 2289,'-4'2'19408,"4"2"-15174,2 3-5949,8 11 1752,-1-1 0,2 1 0,0-2-1,5 5-36,0 1 78,-1 0-1,4 11-77,-5-5 92,-2 1-1,-1 0 1,-2 0 0,-1 1-1,-1 0 1,1 14-92,-2 3 116,-3-1 1,-1 1-1,-5 43-116,3-87 19,-1 1 0,1-1-1,-1 0 1,1 1 0,-1-1 0,0 0 0,-1 0 0,1 0 0,0 0-1,-1 0 1,0 0 0,0 0 0,0 0 0,0 0 0,0-1-1,0 1 1,-1-1 0,1 0 0,-1 1 0,0-1 0,1 0-1,-1-1 1,0 1 0,-2 0-19,-3 2-359,0-1 0,-1-1 1,1 0-1,-1 0 0,1 0 0,-1-1 0,0-1 1,1 1-1,-2-1 359,9 0-164,1 0 33,0 0 1,0 0-1,0 0 0,-1 0 1,1 0-1,0 0 0,0 0 1,0 0-1,0 0 0,-1 0 1,1 0-1,0 0 0,0 0 1,0 0-1,0 0 0,-1 0 1,1 0-1,0 0 0,0-1 1,0 1-1,0 0 0,0 0 1,-1 0-1,1 0 0,0 0 1,0 0-1,0 0 1,0 0-1,0-1 0,0 1 1,0 0-1,-1 0 0,1 0 1,0 0-1,0 0 0,0-1 1,0 1-1,0 0 0,0 0 1,0 0-1,0 0 0,0-1 1,0 1-1,0 0 0,0 0 1,0 0-1,0 0 0,0-1 1,0 1-1,0 0 0,0 0 1,0 0-1,0 0 0,0 0 1,1-1 130,-1-9-8007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37.3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1 129 6147,'0'0'8105,"0"0"-4912,0 0-1875,0 3-731,0 1-515,1-1 0,0 0 0,-1 0 0,1 0 0,1 0-1,-1 0 1,0 0 0,1 0 0,-1 0 0,1 0 0,0-1 0,0 1-1,1 1-71,35 36 344,-27-30-229,6 7 10,130 134 1330,-113-113-810,-3 1 1,-1 2-1,3 9-645,-12-17 275,1-1 0,1-1-1,15 14-274,-35-42-301,0 0 0,1 0 0,-1-1 0,1 0 0,0 1 0,-1-1 0,2 0 301,-4-2-1593,-1-1-2743,0-5 244,0-15-3276</inkml:trace>
  <inkml:trace contextRef="#ctx0" brushRef="#br0" timeOffset="430.15">406 1 11621,'0'0'5072,"0"-1"-1327,-6 4-2712,3 1-916,0-1-1,0 1 1,1-1 0,-1 1 0,1 0-1,-1 0 1,1 0 0,0 1-1,1-1 1,-1 0 0,1 2-117,-6 13 200,-65 149 961,-7-3 1,-72 108-1162,117-206 95,10-18-1262,23-47 473,1-2-264,0 0-520,0-7-5285,3-11 814,12-5-1343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43.1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11269,'0'0'3044,"0"0"-653,0 0-780,0 0-394,0 0-329,0 0-208,0 0-50,0 0-86,0 0-48,0 0-242,0 4-169,0 19 85,0 1 0,2-1 0,1 0 0,1 0 0,1 0 0,1-1 0,6 15-170,27 62 175,4-1 0,47 74-175,-89-171-3,22 33 22,-22-32-28,1-1 0,-1 0 0,1 1 0,-1-1 0,1 0-1,0 0 1,-1 0 0,1 0 0,0 0 0,0 0 0,0-1 0,0 1 0,0-1 0,0 1 0,-1-1 0,1 0 0,0 1 0,1-1 9,-2 0-83,5-12 75,13-40 249,13-50-241,-13 38 37,47-176-17,-49 170-51,-12 33-1188,-5 36-78,0 1-2203,0 0-4085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46.86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1 640,'0'0'4368,"0"0"-1170,0 0-967,0 0-844,0 0-248,0 0-210,0 6 837,1 41 307,0-16-1379,-1 0-1,-2 0 1,-3 18-694,-6 24 407,9-41-4568,2-31-628,0-1-1966</inkml:trace>
  <inkml:trace contextRef="#ctx0" brushRef="#br0" timeOffset="361.91">179 1 4946,'0'0'4592,"0"0"-1580,0 0-774,0 0-325,0 0-736,0 3-577,0 229 1488,0-130-10099,0-102-510</inkml:trace>
  <inkml:trace contextRef="#ctx0" brushRef="#br0" timeOffset="788.62">459 201 4626,'-4'0'8836,"4"0"-5282,0 0-1873,0 0-673,0 0-416,0 0-304,0 0-208,0 0-48,0 0-32,13 0 225,14 0-65,0 0-144,-5 0-16,5 0-48,-5 0-305,5 0-1167,-5 0-1842,0-8-4769</inkml:trace>
  <inkml:trace contextRef="#ctx0" brushRef="#br0" timeOffset="1545.37">860 33 9861,'-31'-1'8715,"14"0"-6356,-1 1 0,-12 1-2359,26 0 74,0-1 1,0 1-1,0 0 1,0 0-1,0 0 1,0 0-1,0 1 1,0 0-1,0 0 0,1 0 1,-1 0-1,1 1 1,-1 0-75,0 0 33,0 1 0,1-1 0,0 1 0,0 0 1,0 0-1,0 0 0,1 1 0,-1-1 0,1 1 0,0-1 1,1 1-1,-1 0 0,0 3-33,0 5-25,1 0 0,0 1-1,0-1 1,2 5 25,-1 0-26,0-15 2,0 0 0,0 0 0,0 0 0,0 0 0,1 0 0,-1 0 0,1 0-1,0 0 1,0 0 0,0 0 0,0 0 0,1 0 0,-1-1 0,1 1 0,0 0 0,0-1 0,0 1 0,0-1 0,0 0 0,0 0 0,0 0 0,1 0 0,-1 0 0,1 0-1,0-1 1,-1 1 0,4 0 24,4 2-223,-1-2 0,1 1 0,0-1-1,0-1 1,0 0 0,1 0-1,-1-1 1,1 0 223,-4-1-84,0 0 0,-1 0 1,1-1-1,0 0 0,-1 0 0,1 0 0,-1-1 0,0 0 1,0 0-1,0-1 0,0 0 0,-1 0 0,1 0 1,-1 0-1,0-1 0,0 0 0,-1 0 0,2-2 84,4-5-48,-1-1 1,0 0-1,0 0 0,-1-1 0,-1 0 0,0-1 1,2-9 47,-6 14 105,-1 0 0,0 0 0,-1 0 0,0 0 0,-1 0 0,0-9-105,0 14 301,0 4 139,0 1-64,0 0-16,0 0-96,0 0 54,0 0-30,0 0-67,2 9 89,6 12-199,1-1-1,2-1 1,0 1 0,1-2-1,0 0 1,12 12-111,-20-26-379,-1 0 0,1 0 0,0-1-1,1 0 1,-1 1 0,0-1 0,1-1 0,0 1-1,-1-1 1,1 0 0,5 2 379,0-2-1550,-1 0 0,1 0 1,0-1-1,0-1 0,9 1 1550,-6-1-8265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5.57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94 0 1249,'0'0'3647,"18"0"-2391,-9 1-168,-2 3 7799,-5 4-91,-2 1-7870,0-3-3740,-1 133 3580,6 223-2263,-4-310-1856,-1-32-1669,0-7-2280</inkml:trace>
  <inkml:trace contextRef="#ctx0" brushRef="#br0" timeOffset="354.63">1 526 6787,'0'0'5715,"0"0"-3586,0 0-385,13 0-95,18 0-672,1 0-385,3-4-448,5-9-80,-4-3-64,0-4-48,-1-4-640,-4 0-1073,1-4-1985,-10 8-4786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7.0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72 258 5955,'-1'1'10792,"0"5"-5536,-11 38-4577,-39 211 1064,47-232-2025,2 0 0,1 0 0,1 12 282,1-13-1937,-1-20 1337,1 5-3463,5-4-1823,13-2-4407</inkml:trace>
  <inkml:trace contextRef="#ctx0" brushRef="#br0" timeOffset="602.38">210 366 9668,'0'0'4426,"0"0"-1720,0 0-1322,0-1-1308,1 1-1,-1 0 1,0-1-1,0 1 1,1 0-1,-1 0 1,0-1-1,1 1 1,-1 0 0,1 0-1,-1-1 1,0 1-1,1 0 1,-1 0-1,1 0 1,-1 0-1,0 0 1,1 0-1,-1 0 1,1 0-1,-1 0 1,1 0-1,-1 0 1,1 0-1,-1 0 1,0 0-76,96 0 902,-95 29-118,-1-16-635,1 13-123,-2 0 0,0 0 1,-2 0-1,-1 0 0,-5 19-26,9-44-1,-11 33 92,1 1 0,2 0 0,2 0 0,1 1 0,0 33-91,4-68-5,1 1 1,0-1 0,0 1-1,0-1 1,0 1 0,1-1-1,-1 0 1,0 1 0,1-1-1,-1 1 1,1-1 0,-1 1 0,1-1-1,-1 0 1,1 1 0,0-1-1,0 0 1,0 0 0,0 0-1,0 0 1,0 0 0,0 0-1,0 0 1,1 1 4,1-1-10,0 0 0,1 0 0,-1 0 0,1 0 0,-1-1 1,1 1-1,-1-1 0,1 0 0,-1 0 0,2 0 10,4 0-3,3 0 3,1 0 1,-1-1-1,10-2 0,-17 2 6,-1 0 1,0 0 0,0 0 0,0-1 0,-1 0 0,1 0 0,0 0-1,-1 0 1,1-1 0,-1 1 0,0-1 0,3-2-7,3-5-247,0 1 0,-1-1 0,0-1 0,2-4 247,10-26-8686,-16 32 1502</inkml:trace>
  <inkml:trace contextRef="#ctx0" brushRef="#br0" timeOffset="1662.85">629 81 9444,'0'0'385,"0"0"-1,0 0 0,0 0 0,0 0 0,0 0 0,-1 0 1,1 0-1,0 0 0,0 0 0,0 0 0,0 0 0,0 0 1,0 0-1,0 0 0,0 0 0,0 0 0,0 0 1,0 0-1,0 0 0,-1 0 0,1 0 0,0 0 0,0 0 1,0 0-1,0 0 0,0 0 0,0 0 0,0 0 0,0 0 1,0 0-1,0 0 0,0 0 0,0 0 0,0 0-384,0 14 1262,3-7-1206,0 0 0,1 0 0,0 0 0,0-1 1,1 0-1,-1 1 0,2-2 0,-1 1 0,5 3-56,15 19 152,1 6-12,-16-20-104,0-1 0,1 0 1,1 0-1,12 10-36,-23-22-12,0 1 0,1-1 0,-1 0 0,0 0 0,0 0 0,1-1 0,-1 1 0,1 0 0,-1 0 0,1-1 0,-1 1 0,1-1 0,-1 0 0,1 1 0,0-1 0,-1 0 0,1 0 0,-1 0 0,1 0 0,0 0 0,-1 0 0,1 0 0,-1-1 0,1 1 0,0 0 0,-1-1 1,1 1-1,-1-1 0,1 0 0,-1 0 0,0 1 0,1-1 0,-1 0 0,0 0 0,0 0 0,1-1 0,-1 1 12,4-5-6,0-1 0,-1 1 0,0-1 0,-1 1 1,1-1-1,-1-1 0,0 1 6,0-2 33,14-29 91,3-19-124,-16 43-20,0-1 0,-1 1 0,0-1 0,-1 0 0,-1-13 20,4-11-1147,-5 38 117,0 26-5101,0 22-2048</inkml:trace>
  <inkml:trace contextRef="#ctx0" brushRef="#br0" timeOffset="2012.49">816 370 14375,'-4'0'4786,"-1"24"-2689,5 12-1025,-9 12-159,9 4-321,-4-8-176,-1 8-304,1-7-32,-1-9-80,5-8-16,0-8-128,0-8-176,0-4-96,0-8-593,0 0-896,0 0-1664,14-12-2418,8-20-3329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1:59.7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0 465 4754,'5'27'16336,"7"4"-11262,21 33-7884,-16-33 4310,-9-14-1461,19 36 57,1-1 0,3-1 1,2-2-1,13 13-96,-14-18 99,-31-43-67,2-1 0,-2 0-45,0 1-87,3-7 77,13-39 67,-1 0 0,-3-1 1,5-31-45,-11 47 11,8-47-76,1-33 65,-12 75-47,-3 26 2,-1 7 9,0-1 0,0 0 0,1 0-1,-1 0 1,1 1 0,0-1 0,0 0 0,0 0 0,0 1 0,0-1-1,0 1 1,1-1 0,0 0 36,-2 2-397,0 1-204,9 0-9550,-4 0 832</inkml:trace>
  <inkml:trace contextRef="#ctx0" brushRef="#br0" timeOffset="355.19">513 894 15143,'0'0'4626,"0"16"-2833,0 33-993,4-1-368,1 4-159,-5-8-241,4-12-32,1-8-128,4-12-321,-5 0-1039,5-8-2226,4-4-5922</inkml:trace>
  <inkml:trace contextRef="#ctx0" brushRef="#br0" timeOffset="741.6">713 910 13798,'0'0'326,"-1"1"0,1-1 1,-1 0-1,0 0 0,1 0 0,-1 0 0,1 0 0,-1 1 0,1-1 0,-1 0 0,1 0 0,-1 1 0,1-1 0,-1 0 0,1 1 1,-1-1-1,1 0 0,-1 1 0,1-1 0,0 1 0,-1-1-326,-5 15 2156,2 23-2959,4-28 1598,-3 16-498,2 1-1,1 0 0,1 0 0,2 1-296,-3-27-1,1 1-1,-1-1 1,1 0 0,-1 0 0,1 0-1,-1 0 1,1 0 0,0 0 0,0 0-1,-1 0 1,1-1 0,0 1 0,0 0-1,0 0 1,0-1 0,0 1-1,0 0 1,0-1 0,0 1 0,0-1-1,0 1 1,0-1 0,1 0 0,-1 1-1,0-1 1,0 0 0,0 0 0,1 0 1,40 1-196,-31-1 75,-9 0 114,0-1 0,-1 1 0,1-1 0,0 1 0,-1-1 0,1 0 0,-1 0 0,1 0 0,-1 0 0,1 0 1,-1 0-1,1 0 0,-1 0 0,0-1 0,0 1 0,0 0 0,0-1 0,0 1 0,0-1 0,0 1 0,0-1 0,0 0 0,-1 1 0,1-1 0,-1 0 0,1 1 1,-1-1-1,0-1 7,3-7-23,-2 1 0,1-1 0,-1 1 0,-1-10 23,0-67-82,0 82-111,0 0 0,-1 0 0,0 0 0,0 0 0,0 0 0,-1 1 0,1-1 0,-1 0 0,0 1 0,0-1 0,0 1 0,0-1 0,0 1 0,-1 0 0,0 0 0,0 0 0,0 1 0,0-1 0,0 1 0,0-1 0,0 1 0,-1 0 0,1 0 0,-1 1 0,0-1 0,0 1 0,1-1 0,-1 1 0,0 0 0,-3 0 193,4 2-5914,2 2-3912</inkml:trace>
  <inkml:trace contextRef="#ctx0" brushRef="#br0" timeOffset="1347.71">901 870 13014,'0'0'5971,"0"0"-3474,0 0-1040,0 0-353,0 0-368,4 0-303,-4 0-273,0 0-160,4 0-16,-4 0-273,9 0-687,0 0-913,5 20-3153</inkml:trace>
  <inkml:trace contextRef="#ctx0" brushRef="#br0" timeOffset="1704.66">1056 890 9861,'0'0'7923,"0"0"-4625,5 0-1554,-5 0-751,0 32-385,0 1-432,0 3-32,-5-4-80,1-8-64,0 0-224,4-4-608,0-8-705,0-8-2369,0-4-6883</inkml:trace>
  <inkml:trace contextRef="#ctx0" brushRef="#br0" timeOffset="2045.16">1168 1075 1489,'0'0'13206,"0"-4"-9365,0 4-1648,0 0-992,0 0-641,0 0-560,0 0-48,0-12-1408,0 4-4291,0 0-9492</inkml:trace>
  <inkml:trace contextRef="#ctx0" brushRef="#br0" timeOffset="2394.86">549 0 10533,'0'0'6531,"-5"8"-3538,5 12-1712,0 8-593,0 4-144,0 0-464,0 13-48,0-5-32,0 8 0,0-4-80,0-8-320,0-8-320,0-8-593,0-16-1168,0-4-2417,9 0-2417,4 0 1840</inkml:trace>
  <inkml:trace contextRef="#ctx0" brushRef="#br0" timeOffset="3054.99">678 24 1937,'0'0'8164,"0"0"-3608,0 0-2088,0 0-899,0 0-339,0 0-318,0 0-333,3 0-80,23-1 24,24 0-146,-46 1-350,1 0 0,-1 1 0,0-1 0,0 1 0,0 0-1,0 0 1,0 1 0,0-1 0,3 2-27,-6-2 21,1 0 0,-1 1 0,0-1 0,0 0 0,0 0 0,0 1 1,0-1-1,0 0 0,0 1 0,0-1 0,0 1 0,-1-1 0,1 1 0,-1 0 0,1-1 1,-1 1-1,1 0 0,-1-1 0,0 3-21,0 36 325,-1-23-368,1-4-42,1-9 10,-1-1 0,0 1 1,0-1-1,0 0 0,0 1 0,-1-1 1,1 1-1,-1-1 0,0 0 1,0 1-1,0-1 0,0 0 0,-1 0 1,0 2 74,0-1-28,0 0 1,0 0 0,0 0 0,0 0 0,1 1-1,0-1 1,0 0 0,0 1 0,1-1-1,-1 1 1,1-1 0,0 1 0,0 0-1,1 3 28,0 8-309,-1-14 291,1 1 1,0 0 0,1-1-1,-1 1 1,0-1 0,1 1-1,-1-1 1,1 0 0,0 1-1,0-1 1,0 0 0,0 0-1,0 0 1,0 0 0,0-1-1,1 1 18,22 24 27,-23-22 110,0 1 1,-1-1-1,1 1 1,-1 0-1,0 0 1,-1-1-1,1 1 0,-1 0 1,0 0-1,0 0 1,-1 4-138,1 5 187,0-14-190,0 0 0,0 1 0,0-1 1,0 1-1,0-1 0,-1 1 0,1-1 0,0 0 0,0 1 0,0-1 0,-1 1 0,1-1 0,0 0 0,0 1 0,-1-1 0,1 0 0,0 1 0,-1-1 0,1 0 0,0 1 0,-1-1 0,1 0 0,-1 0 0,1 1 0,0-1 0,-1 0 0,1 0 1,-1 0 2,-17 4 57,16-4-236,1 0 0,-1 0 1,0 0-1,1 1 0,-1-1 1,1 0-1,-1 1 0,0-1 1,1 1-1,-1-1 0,1 1 1,-1 0-1,1 0 0,-1 0 1,1 0-1,0 0 0,-1 0 1,1 0-1,0 0 0,0 0 0,0 0 1,0 1-1,0-1 0,-1 1 179,2 14-9137,0-12 664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03.9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37 5795,'0'0'8484,"9"0"-6275,18 0-721,4 0-127,5-8-401,0 0-672,-10 0-144,1 4-128,-9 0-16,-5 4-240,-8-4-1280,-1 4-1986,-4 0-4754</inkml:trace>
  <inkml:trace contextRef="#ctx0" brushRef="#br0" timeOffset="349.69">90 129 13350,'0'0'4050,"0"0"-2705,0 0-737,13 0 192,14 0-191,-5 0-497,5 0-48,-10-8-64,1 0 0,5 0-385,-10-4-1103,5 0-1346,-9 4-4065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07.60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9 129 9412,'0'0'3805,"0"0"-700,-4 5 2777,0 2-8509,4-4 1599,0 2 68,0 0-4509,0-2-824</inkml:trace>
  <inkml:trace contextRef="#ctx0" brushRef="#br0" timeOffset="369.36">50 169 4226,'0'0'7040,"0"0"-2742,-3 2 1365,1 8-5019,0 46-134,-5 15-510,2-13 67,1 17-67,4-3-99,0-71-280,0-1-475,0 0-1011,0-3-3232,2-12 1001,5-15-4970</inkml:trace>
  <inkml:trace contextRef="#ctx0" brushRef="#br0" timeOffset="935.1">232 205 3025,'0'0'7257,"0"0"-2927,0 0-1590,0 0-817,-5 8 33,-15 43-113,-12 43-1843,26-70 256,0 1 1,2 0-1,0 0 0,2 0 0,1 7-256,1-22 10,0-5-20,0-1 0,0 1-1,0-1 1,0 1-1,1-1 1,0 0-1,0 2 11,0-4-7,0-1 0,-1 0 0,1 0-1,0 0 1,0 1 0,0-1 0,-1 0-1,1 0 1,0 0 0,1 0-1,-1 0 1,0-1 0,0 1 0,0 0-1,0 0 1,1-1 0,-1 1-1,0-1 1,1 1 0,-1-1 0,0 0-1,1 1 1,-1-1 0,1 0 7,16 2-157,0-1 0,0-1 0,0 0 1,8-2 156,-22 1-9,0 0 1,-1 0 0,1 0-1,0-1 1,-1 1-1,1-1 1,-1 0 0,0 0-1,1 0 1,-1 0-1,0 0 1,0-1 0,-1 0-1,1 1 1,0-1-1,-1 0 1,0 0 0,0-1-1,1 1 1,0-4 8,4-6-33,0 0 0,-2-1 1,1 0-1,2-14 33,-4 9-57,-1 0 0,-1-1 0,-1 1-1,0-1 1,-2-12 57,0-3 22,1 29-16,-1 1-1,1-1 1,-1 1 0,-1-1 0,1 1 0,-1 0 0,0 0-1,0-1 1,0 1 0,-1 1 0,0-1 0,0 0 0,0 1-1,0-1 1,-1 1 0,0 0 0,0 0-6,-1-1 9,-1 0 0,0 0 1,0 1-1,0 0 0,0 0 1,-1 0-1,0 1 0,1 0 1,-1 0-1,0 1 0,-1 0 1,-3-1-10,8 2-488,-9 1 454,8 8-6405,4 12-2328</inkml:trace>
  <inkml:trace contextRef="#ctx0" brushRef="#br0" timeOffset="1425.58">780 57 8724,'0'0'4255,"0"0"-923,0 0-1125,0 0-735,0 0-364,-1 1-31,-9 11-779,1 0-1,0 1 0,1 0 1,0 0-1,1 1 0,1 0 0,-3 7-297,-3 6 337,2-5-235,0-1 1,2 1-1,1 1 1,0 0-1,2-1 1,0 2 0,2-1-1,1 0 1,0 12-103,1 16 16,0-23-30,0-1-1,2 1 1,3 8 14,-4-34-14,1 0 0,-1 0 0,1 0 0,0 0 0,-1 0 0,1 0 0,0 0 0,0 0 0,1-1 0,-1 1 0,0 0 0,1-1 0,-1 1 0,1-1 0,-1 1 0,1-1 0,-1 0 0,1 0 0,0 1 0,0-1 0,0 0 0,0-1 0,0 1-1,0 0 1,0-1 0,0 1 0,0-1 0,1 1 14,8 0-224,0 0 0,0 0 0,0-1 1,0 0-1,1-1 224,-3 0-225,-3 0 103,0 0 1,-1 0-1,1 0 0,-1-1 0,1 0 0,-1 0 1,0 0-1,0 0 0,0-1 0,0 0 0,0 0 0,0-1 122,11-9-2142,0-1-1,10-11 2143,3-3-7104,-11 11-2228</inkml:trace>
  <inkml:trace contextRef="#ctx0" brushRef="#br0" timeOffset="1772.78">1030 145 11797,'0'0'4931,"0"0"-2226,0 0-1246,0 0-352,0 9 425,0 200-94,0-67-4557,1-141-2489,3-1 2409,-3 0 1156,11 0-8957</inkml:trace>
  <inkml:trace contextRef="#ctx0" brushRef="#br0" timeOffset="2273.85">1293 181 9188,'-21'2'8680,"7"4"-5909,11-3-2626,0 0 0,0-1-1,1 1 1,-1 0 0,1 1-1,0-1 1,0 0 0,-1 2-145,-7 12 145,1 0 1,1 0 0,0 1 0,1 0-1,1 0 1,1 1 0,1-1 0,0 1 0,1 0-1,1 1 1,1 16-146,1-30 2,0-3-5,0-1-1,-1 1 0,2-1 1,-1 1-1,0-1 1,0 1-1,1-1 1,0 1-1,-1-1 1,2 2 3,-1-3-3,0 0 0,0 0 0,0 0 1,0-1-1,0 1 0,0 0 0,0-1 1,0 1-1,0 0 0,0-1 1,1 0-1,-1 1 0,0-1 0,0 0 1,1 1-1,-1-1 0,0 0 1,1 0-1,-1 0 0,0 0 0,0 0 1,1-1 2,13 1-49,32-2-192,-44 1 231,0 0 0,0 0 0,1 0 0,-1 0 1,0-1-1,0 1 0,0-1 0,0 0 0,-1 0 0,1 0 0,0 0 0,1-2 10,2-1 0,-1-1 0,1 1 0,-1-1 0,0 0 0,-1-1 0,1 1 0,-1-1-1,-1 0 1,1 0 0,-1 0 0,0-1 0,-1 1 0,0-1 0,0 0-1,0 1 1,-1-1 0,0 0 0,-1 0 0,0-1 0,1-28-24,0 22-18,-1-1 0,0 1 0,-1 0 0,-1-7 42,0 19-85,1-1 0,0 1-1,-1-1 1,1 1 0,-1 0 0,0 0 0,0 0 0,0 0 0,-1 0 0,1 0 0,-1 1 0,1-1 0,-1 1 0,0 0-1,0-1 86,-18-18-5564,19 17-572,2 3-2711</inkml:trace>
  <inkml:trace contextRef="#ctx0" brushRef="#br0" timeOffset="2860.31">1770 346 3554,'-9'0'10853,"4"0"-6948,-4 0-1888,-4 12-1056,-5 12-369,5 0-416,-5 4-128,9-4-48,0 0 0,5-8-192,4-4-704,0-4-625,0 0-1184,0-4-2930,0-4-2785</inkml:trace>
  <inkml:trace contextRef="#ctx0" brushRef="#br0" timeOffset="3275.62">1885 222 8772,'0'0'5805,"-2"3"-2224,-6 10-3057,1 0-1,1 0 1,-1 1 0,2 0 0,0 0 0,1 1 0,0-1 0,0 7-524,-1 15 133,2 0 1,1 0-1,2 2-133,0-37 2,0 0 0,1 0 0,-1 0 0,0 0 0,0 0 0,1 0 0,-1 0 0,1 0-1,-1 0 1,1 0 0,0-1 0,-1 1 0,1 0 0,0 0 0,-1 0 0,1-1 0,0 1 0,0 0 0,0-1 0,0 1 0,-1 0 0,1-1 0,0 1-1,0-1 1,0 0 0,0 1 0,0-1 0,1 0 0,-1 0 0,0 1 0,0-1 0,0 0-2,40 2 28,-35-2-27,12 1 1,-14 0-11,1-1 1,-1 1-1,1-1 0,-1 0 1,0-1-1,1 1 0,-1-1 1,0 0-1,1 0 0,-1 0 0,0 0 1,0-1-1,0 1 0,0-1 1,3-2 8,0-3 0,0 0 0,-1 0-1,0-1 1,-1 0 0,1 0 0,-2 0 0,1 0 0,-1-1 0,0 0 0,2-8 0,-1 2-67,-1 0 0,0-1 0,-1 0 0,-1 1 0,0-1 0,-1-7 67,-1 14-28,-1-1 0,1 1 0,-2-1 0,1 1 0,-1-1 0,-1 1 0,0 0 1,0-1 27,1 6-135,0-1 1,-1 0 0,0 0 0,0 1-1,0 0 1,0-1 0,0 1 0,-1 1 0,0-1-1,0 0 1,0 1 0,0 0 0,-1 0 0,-4-3 134,-4 4-4522,12 2-230</inkml:trace>
  <inkml:trace contextRef="#ctx0" brushRef="#br0" timeOffset="3719.27">2135 222 8180,'-2'-1'8636,"-10"3"-6246,9-1-2289,0 1 0,0 0 0,1 0-1,-1 0 1,1 0 0,-1 0 0,1 1 0,0-1-1,0 1 1,0-1 0,0 1 0,0 0 0,1 0-1,-2 2-100,-18 45 333,20-50-321,-2 16 69,-1-1 1,2 0 0,0 1 0,1-1 0,1 1-1,0 0 1,2 9-82,-1 17 231,-2-29-183,1 20 80,0-32-125,0 1 1,0-1-1,0 0 1,1 1-1,-1-1 1,0 0-1,1 0 1,-1 1-1,1-1 0,-1 0 1,1 0-1,0 0 1,0 0-1,-1 0 1,1 0-1,0 0 1,0 0-1,0 0 1,0 0-1,1 0-3,3 1-29,1 0 0,-1-1 0,1 0-1,0 0 1,0 0 0,0-1 0,0 1 0,0-2-1,-1 1 1,1-1 0,0 0 0,0 0 0,0 0-1,-1-1 1,1 0 0,-1 0 0,5-2 29,-3-2-27,-1 1 1,0-1-1,-1 0 1,1-1-1,-1 1 1,-1-1 0,1 0-1,-1 0 1,0-1-1,-1 1 1,1-1-1,-2 0 1,1 0-1,-1 0 1,0 0-1,-1-1 27,4-22-8,-3 1-1,0-1 1,-3-24 8,1 15 94,-3 23 5,3 17-194,0-1 0,-1 1-1,1 0 1,0-1 0,-1 1-1,1 0 1,0 0 0,-1-1-1,1 1 1,0 0-1,-1-1 1,1 1 0,0 0-1,-1 0 1,1 0 0,-1 0-1,1-1 1,0 1 0,-1 0-1,1 0 1,-1 0-1,1 0 1,-1 0 0,1 0-1,0 0 1,-1 0 0,1 0-1,-1 0 1,1 0 0,-1 0-1,1 1 1,0-1 0,-1 0-1,1 0 1,-1 0-1,1 0 1,0 1 0,-1-1 95,-3 7-4200,3 14-4369</inkml:trace>
  <inkml:trace contextRef="#ctx0" brushRef="#br0" timeOffset="4184.42">2705 141 4866,'-6'-1'1796,"1"-1"0,-1 1 0,0 1 0,0-1 0,0 1 1,-6 0-1797,8 0 329,-1 1 1,0-1 0,0 1 0,1 0 0,-1 0 0,1 1 0,-1 0 0,1 0 0,-1 0 0,1 0 0,0 0 0,0 1 0,-2 1-330,-13 14 404,2 0 1,0 1 0,1 1-1,1 0 1,1 1 0,0 1-1,2 0 1,1 0-1,-4 13-404,10-19 50,1 0-1,0 0 1,1 1-1,1-1 1,0 1-1,2-1 1,0 17-50,1-19-18,-1-13 12,0 1 1,0-1 0,0 1 0,1-1 0,-1 0 0,0 1 0,1-1 0,-1 1 0,1-1-1,0 0 1,-1 0 0,1 1 0,0-1 0,0 0 0,0 0 0,0 0 0,0 0 0,0 0-1,0 0 1,0 0 0,1 0 0,-1-1 0,0 1 0,0 0 0,1-1 0,-1 1-1,0-1 1,1 1 0,-1-1 0,0 0 0,1 1 0,-1-1 0,1 0 5,9 1-14,-1 0 0,1 0 0,-1-1 0,7-1 14,0 0-37,-8 2 25,-1-2-1,1 1 1,0-1 0,-1 0-1,5-2 13,-9 2-4,-1-1-1,1 1 1,-1-1-1,0 1 1,1-1-1,-1 0 1,0-1-1,0 1 1,0 0-1,-1-1 1,1 1 0,-1-1-1,2-2 5,3-5 3,0 1 0,-1-1 1,-1 0-1,0 0 0,0 0 0,-1-1 0,0 0 1,-1 0-1,0 0 0,0-6-3,1-16 25,-1 0 1,-2-33-26,-1 66 0,0-7-62,-1 1 1,0-1-1,0 1 1,0 0-1,-1-1 1,1 1-1,-2 0 1,1 0 0,-1 0-1,0 0 1,0 1-1,0-1 1,-1 1-1,0 0 1,0 0-1,0 0 1,-1 0-1,1 1 1,-1 0-1,0 0 1,-1 0-1,1 0 1,-5-2 61,-3 4-2402,8 2-2431,0 0-6567</inkml:trace>
  <inkml:trace contextRef="#ctx0" brushRef="#br0" timeOffset="4595.58">2888 1 16856,'0'0'3393,"0"0"-1645,0 3-1071,1 3-581,0 0 1,1 0-1,0 0 0,0 0 0,0-1 0,1 1 0,0-1 0,0 1 0,0-1 0,1 0 0,0 0 0,0-1 0,3 4-96,11 15 253,-7-8-113,0 1 0,-1 1-1,-1 0 1,0 0-1,-1 0 1,-1 1 0,-1 1-1,0-1 1,-2 1 0,0 0-1,-1 0 1,1 14-140,-4-28 16,2 30 104,-2 0 0,-3 26-120,2-57 17,1 1 0,-1-1 1,0 1-1,-1 0 0,1-1 0,-1 0 1,0 1-1,0-1 0,0 0 0,0 0 0,-1 0 1,0 0-1,0 0 0,0-1 0,0 0 1,-1 1-1,1-1 0,-1 0 0,0 0 1,1-1-1,-1 1 0,-1-1 0,1 0 0,0 0 1,-1 0-1,1-1 0,-4 1-17,-4 2-446,-1-1-1,1-1 1,-1 0 0,-5-1 446,-51 0-9201,55-1 5740,9 0-7416</inkml:trace>
  <inkml:trace contextRef="#ctx0" brushRef="#br0" timeOffset="6000.31">3155 109 11557,'0'0'4971,"0"0"-2109,0 0-1181,0 0-1638,0 0 0,0 0-1,-1 0 1,1 0 0,0 0 0,0 0-1,0 0 1,-1 0 0,1 0 0,0 0 0,0 0-1,0 1 1,0-1 0,-1 0 0,1 0 0,0 0-1,0 0 1,0 0 0,0 0 0,-1 0 0,1 1-1,0-1 1,0 0 0,0 0 0,0 0-1,0 0 1,-1 0 0,1 1 0,0-1 0,0 0-1,0 0 1,0 0 0,0 1 0,0-1 0,0 0-1,0 0 1,0 0 0,0 1 0,0-1-1,0 0 1,0 0 0,0 0 0,0 1 0,0-1-1,0 0 1,0 0 0,0 0 0,0 1 0,0-1-1,0 0 1,1 0 0,-1 0 0,0 1-43,0 12 54,1 1 1,0-1-1,2 0 0,-1 1 1,1-1-1,1 0 1,1-1-1,-1 1 1,2-1-1,6 11-54,20 39 51,1 2 79,15 20-130,-37-67 9,1-1-1,0 0 0,1 0 1,1-1-1,0-1 1,1 0-1,1-1-8,-12-10-24,1 0-1,-1-1 1,0 1 0,1-1-1,0 0 1,-1-1 0,1 1-1,0-1 1,0 0 0,0 0-1,0 0 1,0-1 0,0 0-1,0 0 1,0 0 0,0 0 24,-3-1-6,-1 1 0,1 0 0,0 0 0,-1-1 0,1 1 0,-1-1 0,1 1 0,0-1 0,-1 1 0,0-1 0,1 0 0,-1 0 0,1 0 0,-1 0 0,0 0 0,0 0 0,0 0 0,1 0 0,-1-1 0,0 1 0,0 0 0,-1-1 0,2 0 6,1-4 19,0 0 1,0-1-1,-1 1 0,2-7-19,-3 9 5,15-58 116,-3-2 0,-2 0 1,-2-14-122,13-82-276,-21 194-9206,-1-7-3041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14.4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48 11701,'0'0'5411,"-5"0"-3138,5 0-784,-4 0-49,-1 28-815,1 16-433,-1 4-96,1 1-80,4-9-16,0-8-16,0-4-48,0-8-177,0-8-479,4-8-1281,23-4-2337,0 0-4978</inkml:trace>
  <inkml:trace contextRef="#ctx0" brushRef="#br0" timeOffset="350.27">210 68 7411,'-1'0'364,"0"0"-1,0 0 0,0 1 1,0-1-1,1 0 0,-1 0 1,0 1-1,0-1 0,0 0 1,0 1-1,0-1 0,0 1 1,1-1-1,-1 1 0,0 0 1,0-1-1,1 1 0,-1 0 1,0-1-1,1 1 0,-1 0 0,1 0 1,-1 0-364,0 1 384,-1 1 0,1 0 0,0 0 0,0 1 0,0-1 0,0 0 0,0 3-384,-1 10-18,1 0 0,1 0 0,0 2 18,0-7 922,0-4-819,0-2 9,0 0 1,0 0-1,0 0 0,1-1 1,0 1-1,1 4-112,-2-8 12,1 1-1,-1-1 1,1 0-1,0 1 1,0-1-1,0 0 1,0 0-1,0 0 1,0 0-1,0 1 1,0-1-1,0-1 1,0 1-1,0 0 1,1 0-1,-1 0 1,0-1-1,1 1 1,-1-1-1,0 1 1,1-1-1,-1 1 1,1-1-1,0 0-11,4 2-32,0-1 0,0 0-1,0-1 1,0 0-1,0 1 1,0-2 0,0 1-1,0-1 1,0 0 0,0 0-1,2-1 33,-5 0-6,0 1-1,0 0 1,-1-1 0,1 0-1,-1 1 1,1-1 0,-1 0-1,1 0 1,-1 0-1,0-1 1,0 1 0,0 0-1,0-1 1,-1 0 0,1 1-1,-1-1 1,1 0 0,-1 0-1,0 1 1,0-1-1,0 0 1,0-3 6,2-13-32,-1 0 1,-1 0-1,0 0 1,-2-13 31,0-3-247,1 31 191,0 0 0,-1 1 1,1-1-1,-1 0 1,0 0-1,0 0 1,-1-2 55,1 5-137,1 0 0,-1 0 0,1 0 0,-1 0 1,1 0-1,-1 0 0,1 0 0,-1 0 0,0 0 1,0 0-1,1 0 0,-1 1 0,0-1 0,0 0 1,0 0-1,0 1 0,0-1 0,0 1 0,0-1 1,0 1-1,0-1 0,0 1 0,0 0 0,0 0 1,-1-1-1,0 1 137,1 0-4013,1 0-3022</inkml:trace>
  <inkml:trace contextRef="#ctx0" brushRef="#br0" timeOffset="693.37">455 8 9636,'-4'0'8580,"-1"0"-5890,5 0-1618,-4 0-1072,4 0-400,0 0-1969,0 0-5683</inkml:trace>
  <inkml:trace contextRef="#ctx0" brushRef="#br0" timeOffset="1036.49">669 116 15383,'-27'16'4082,"1"12"-2465,-1 9-897,0-1-320,9 0-368,5-8-32,13-4-240,0-4-768,0-12-1089,0-4-2866,22-4-4929</inkml:trace>
  <inkml:trace contextRef="#ctx0" brushRef="#br0" timeOffset="1037.49">767 285 16984,'0'0'4578,"0"0"-3105,-4 0-785,4 0-592,-9 0-96,4 0-913,1 0-1984,4 0-5171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19.0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20 7988,'0'0'2102,"0"0"-877,0 0-751,0 0-266,0 0 78,0 0 242,0 0 617,0 0 394,0 0 38,0 3-379,-1 13-852,-1-1 0,0 0 0,-1 1 0,-3 6-346,-6 34 457,11-49-469,-3 20-988,1-1 0,2 7 1000,4-32-4748,7-1 2215,-8 0 1285,18 0-6273</inkml:trace>
  <inkml:trace contextRef="#ctx0" brushRef="#br0" timeOffset="352.3">255 0 11013,'0'0'4674,"0"20"-1953,0 8-1424,0 0-609,0 1-384,0-9-304,0 0 0,0 0-208,0-4-464,0 0-801,0-4-1728,0 4-3026,0-4-2689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2:22.15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1 103 2417,'0'0'1873,"0"0"-126,0 0 9491,0 0-5850,14 0-5699,14 0 303,-13-1-19,0 1-1,0 0 1,0 1 0,0 1 0,14 3 27,1 4-1648,-10-6-2841,-7-2-2250</inkml:trace>
  <inkml:trace contextRef="#ctx0" brushRef="#br0" timeOffset="340.7">94 263 304,'0'0'9973,"0"0"-6228,0 0-895,0 0-1266,0 0-239,9 0-481,13 0-447,10 0-193,3 0-176,5-4-48,5-8-256,-1-4-1105,-4 4-2001,-8 0-5602</inkml:trace>
  <inkml:trace contextRef="#ctx0" brushRef="#br0" timeOffset="696.01">326 7 3057,'0'0'421,"0"0"1,0 0-1,0 0 0,0-1 0,0 1 0,0 0 0,0 0 0,0 0 0,1 0 0,-1 0 0,0 0 0,0 0 0,0 0 1,0 0-1,0-1 0,0 1 0,0 0 0,0 0 0,0 0 0,0 0 0,0 0 0,0 0 0,0 0 0,0-1 0,0 1 1,0 0-1,0 0 0,0 0 0,0 0 0,0 0 0,0 0 0,0 0 0,0 0 0,-1-1 0,1 1 0,0 0 0,0 0 1,0 0-1,0 0 0,0 0 0,0 0 0,0 0-421,24-1 27,-12 0-61,0 0 1,0 1 0,0 1-1,9 1 34,-19-2-39,1 1 1,-1-1-1,0 1 0,1-1 0,-1 1 0,0 0 0,1 0 0,-1 0 0,0 0 0,0 1 0,0-1 0,0 0 0,0 1 0,0 0 0,0-1 0,-1 1 0,1 0 0,0 0 0,-1 0 0,0 0 0,1 0 0,-1 0 0,0 1 0,0-1 0,0 0 39,1 9-50,0 0 0,0 0 0,-1 0 0,-1 0 0,0 0 0,-1 8 50,1 8 55,0-20 55,-1 1 0,1 0 0,-1-1 0,-1 1 0,0-1 0,0 0 0,0 1 1,-1-1-1,0 0 0,0 0 0,0-1 0,-1 1 0,0-1 0,-1 1 0,0-1 0,0-1 0,0 1 0,0-1 1,-5 4-111,4-5-54,-1 2 5,5-2-6121,2-4-1270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01.5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127 0 10645,'0'0'3281,"0"0"-597,0 0-1030,0 0-584,0 0-315,0 0-203,0 0-101,0 0 86,0 0 15,-5 2 296,3-1-813,0 0 1,1 1-1,-1-1 0,0 1 0,1 0 0,-1-1 0,1 1 1,0 0-1,-1 0 0,1 0 0,0 0 0,0 0 0,0 0 1,0 0-36,-5 11 91,-7 9-59,0 1 1,2 0-1,0 1 0,2 0 0,1 1 0,0 0 0,2 0 0,1 1 0,1-1 0,1 1 0,1 9-32,2-15-53,-1-14-57,1 1 0,0 0 0,0-1 0,1 1 0,0 2 110,0-8-56,0 1 1,-1-1-1,1 0 1,0 1-1,0-1 1,0 0-1,0 0 1,0 0-1,0 0 1,1 0-1,-1 0 1,0 0-1,0 0 1,1 0-1,-1-1 1,1 1-1,-1-1 1,0 1-1,1-1 1,-1 1-1,1-1 1,1 0 55,40 7-1563,-35-6 948,32 2-3037,0-3-6097,-22 0 3650</inkml:trace>
  <inkml:trace contextRef="#ctx0" brushRef="#br0" timeOffset="339.16">328 113 3554,'4'0'9992,"-2"3"-3627,1 5-1236,-3 13-8152,0-12 4627,1 99-1158,1-5-1249,-6 27 803,0-94-1830,4-33-214,0-3-1389,2-6-2066,9-20-1165</inkml:trace>
  <inkml:trace contextRef="#ctx0" brushRef="#br0" timeOffset="779.05">586 117 9780,'-2'0'718,"-1"0"0,1 0 0,0 0 0,-1 1-1,1-1 1,-1 1 0,1 0 0,0 0 0,0 0-1,0 0 1,-1 0-718,-18 18 2863,14-9-2968,0 0 0,1 0-1,1 0 1,-2 4 105,-5 10 1006,7-13-892,0 0 0,0 0-1,1 1 1,0-1 0,1 1-1,1 0 1,-2 9-114,1 15-71,2 35 71,1-64-28,0-6 20,0-1 0,0 1 1,1-1-1,-1 1 0,0-1 1,0 1-1,1-1 0,-1 1 0,0-1 1,1 1-1,-1-1 0,0 0 1,1 1-1,-1-1 0,1 0 1,-1 1-1,1-1 0,-1 0 1,1 1-1,-1-1 0,1 0 1,-1 0-1,1 1 0,-1-1 0,1 0 1,-1 0-1,1 0 0,-1 0 1,1 0-1,0 0 0,-1 0 1,1 0-1,-1 0 8,26 0-162,-17-1 100,-8 1 57,10 1-21,0-2 0,0 1 1,8-3 25,-15 2 6,1 0-1,-1-1 1,0 1 0,1-1 0,-1 0 0,0 0 0,0-1-1,0 1 1,-1-1 0,1 0-6,8-6 24,-1-1 1,0 0-1,0-1 1,-1-1-1,0 1 0,5-10-24,-9 12 61,-2 0-1,1 0 0,-1-1 1,0 1-1,-1-1 0,0 0 1,-1 0-1,0 0 0,0 0 1,0-5-61,-1-1 138,1-1 171,-1 0 0,-1 0-1,-2-12-308,2 28 16,0 0-1,0 0 1,0 0 0,-1 0-1,1 0 1,0 0-1,-1 0 1,1 0 0,-1 0-1,0 0 1,1 0-1,-1 0 1,0 0 0,1 0-1,-1 0 1,0 0-1,0 1 1,0-1-1,0 0 1,0 1 0,0-1-1,0 1 1,0-1-1,0 1 1,0-1 0,0 1-1,0 0 1,-1-1-16,-3 0-67,-1 0 0,0 1 0,1 0 0,-1 0-1,-3 0 68,-2 1-434,10-2 338,0 1 0,1 0 0,-1 0 1,0 0-1,1 0 0,-1 0 0,0 0 0,1 1 1,-1-1-1,1 0 0,-1 0 0,0 0 0,1 1 1,-1-1-1,1 0 0,-1 0 0,0 1 0,1-1 1,-1 1-1,1-1 0,-1 0 0,1 1 0,-1-1 1,1 1-1,0-1 0,-1 1 0,1-1 0,0 1 1,-1 0-1,1-1 0,0 1 0,-1-1 1,1 1-1,0 0 0,0-1 0,0 1 0,0 0 1,0-1-1,0 1 0,0-1 0,0 1 0,0 0 1,0 0 95,-1 22-6099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06.5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1 758 2737,'0'0'5445,"0"1"3809,0 1-4723,1 15-4405,-1-16-122,1 0 0,-1 0 0,1 0 0,-1 0 0,1 0 1,0-1-1,0 1 0,-1 0 0,1 0 0,0-1 0,0 1 0,0 0 1,0-1-1,0 1 0,0-1 0,0 1 0,0-1 0,1 1-4,22 6 18,-13-4-17,3 2-279,1-1 0,-1-1 0,1 0 1,0-1-1,11 0 278,40-1-7236,-57-1 5603,19 0-4740</inkml:trace>
  <inkml:trace contextRef="#ctx0" brushRef="#br0" timeOffset="850.59">593 710 5987,'0'0'4637,"1"-1"-1226,-2-5-1857,0 5 1746,-18 1-2015,-6 0 361,0 0 1,-22 5-1647,38-4 77,-1 1 1,1 1 0,0 0-1,0 0 1,0 1 0,0 0-1,0 1 1,1-1 0,-1 3-78,1-2 80,1 0 0,0 0 0,0 1 0,1 0 1,-1 0-1,-4 8-80,8-11-1,1 1 1,0 0-1,0 0 1,0 1-1,0-1 1,0 0-1,1 1 1,0-1 0,0 1-1,0-1 1,0 1-1,1-1 1,0 5 0,0 0 11,2 16-203,-1-24 179,-1 0 1,1 0 0,-1 0 0,1 0-1,0 0 1,-1 0 0,1-1 0,0 1-1,0 0 1,-1-1 0,1 1-1,0 0 1,0-1 0,0 1 0,0-1-1,0 1 1,0-1 0,0 0 0,0 1-1,0-1 1,0 0 0,1 0 12,19 4-177,1-2 1,0-1 0,-1-1 0,18-1 176,10-1-354,-43 2 302,0 0 0,0-1 0,0 0 0,0 0 0,0 0 0,-1-1 0,1 0 0,0 0 0,-1-1 0,0 0 0,1 1 0,-1-2 0,0 1 0,0-1 0,-1 1 0,1-1 0,-1-1 0,0 1 0,0-1 1,0 1-1,0-1 0,0-2 52,2-2 94,-1 0 0,-1-1 1,1 0-1,-1 0 0,-1 0 1,0-1-1,0 1 0,-1-1 1,0 1-1,-1-1 1,0 0-1,-1 0-94,0 10 240,0 1-80,0 0-112,0 0 19,0 0 125,0 0 104,0 6 19,0 6-245,1 0 1,1 0-1,0 0 0,1 0 1,0 0-1,0 0 0,1-1 1,5 9-71,2 2-36,1-1 1,0 0-1,15 17 36,-21-30-104,1-1 0,0 0 0,0 0 0,1 0 104,1 1-259,-8-8-91,1 1 0,-1-1 0,1 1 0,0-1 0,-1 0 0,1 1 1,0-1-1,-1 0 0,1 0 0,0 0 0,0-1 0,-1 1 0,1 0 0,0-1 0,-1 1 0,1 0 0,-1-1 0,2 0 350,-1-3-945,1 1 0,0-1 0,-1 0 0,0 0 0,0 0-1,0 0 1,0-3 945,1 0-1777,7-18-7286</inkml:trace>
  <inkml:trace contextRef="#ctx0" brushRef="#br0" timeOffset="1198.47">807 574 7059,'0'1'10431,"2"2"-5423,15 17-4698,1 0 22,-1 1 0,-1 0 0,0 1 0,-2 0 0,4 9-332,-11-17 31,-1 1-1,0-1 1,-1 1 0,0 0 0,-1 0-1,-1 0 1,0 1 0,-1-1 0,0 14-31,-2-15-37,0-8 40,1 0 0,-2 0 0,1 0 0,-1 0 0,0 1 0,0-1 0,-1 1-3,2-5-21,-1-1 0,0 1 1,0-1-1,1 1 0,-1-1 0,0 0 0,0 1 0,0-1 0,-1 0 0,1 0 0,0 0 0,0 0 1,-1 0-1,1 0 0,-1 0 0,1 0 0,0 0 0,-1-1 0,1 1 0,-1-1 0,0 1 0,1-1 0,-1 0 1,1 1-1,-1-1 0,0 0 0,1 0 0,-1 0 0,-1 0 21,-6 0-411,0 0-1382,1 0-3764,7 0-192</inkml:trace>
  <inkml:trace contextRef="#ctx0" brushRef="#br0" timeOffset="2949.57">1244 586 9444,'0'0'4757,"0"0"-1243,0 0-1591,0 0-1061,0 0-379,0 0-6,0 0-39,0 0-96,2 4 180,14 20 340,1 0-1,3 2-861,14 19 486,-15-17-412,37 49 236,-47-66-619,0-1 0,1 0 1,0 0-1,0-1 0,8 5 309,-9-10-379,-5-3-1946,-2-4-7425,-2-11 1370</inkml:trace>
  <inkml:trace contextRef="#ctx0" brushRef="#br0" timeOffset="3275.78">1494 517 10277,'-5'0'5474,"-4"0"-2336,-4 4-1698,-5 29-879,-9 15-145,1 8-64,-10 8-16,0 0 272,1-4-448,3-8-16,6-12-144,3-11-80,10-9-176,9-16-416,4-4-817,0 0-1216,0 0-4098,13-28-1393</inkml:trace>
  <inkml:trace contextRef="#ctx0" brushRef="#br0" timeOffset="4306.42">1788 493 8836,'0'0'7918,"0"0"-4281,0 0-1991,0 0-587,10 2 43,-8-1-1084,0 0 0,0 1 0,-1-1 0,1 1-1,-1-1 1,1 1 0,-1 0 0,1-1 0,-1 1 0,0 0 0,0 0 0,0 0 0,0 0 0,1 1-18,12 38 241,-6-17-112,23 51 125,-5-8-162,3-1 0,35 56-92,-63-119-18,1-1 0,-1 0 1,1 0-1,0 0 0,0 0 0,0 0 1,0-1-1,0 1 0,0 0 0,0-1 1,1 0-1,-1 1 0,1-1 0,0 0 18,-2 0-11,1-1-1,-1 0 1,1 1-1,-1-1 1,0 0-1,1 0 1,-1 0-1,0 0 1,1 0-1,-1 0 1,1 0-1,-1 0 1,0-1-1,1 1 1,-1-1-1,0 1 1,0-1-1,1 1 1,-1-1-1,0 0 1,0 1-1,0-1 1,0 0-1,1 0 1,-1 0-1,-1 0 1,1 0-1,0 0 12,7-10 26,0 0 1,-1 0-1,-1-1 1,0 0-1,0 0 1,-1 0-1,-1-1 1,0 1-1,-1-1-26,7-35 256,4-40-256,-5 25 80,-3 18-14,-2-1 0,-2-3-66,-1-12-6002,-1 61-1479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14.2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 21 2657,'0'0'478,"0"-1"0,0 1 0,0 0 0,-1 0 0,1-1 0,0 1 0,0 0 0,-1 0 0,1-1 0,0 1 0,0 0 0,-1 0 0,1-1 0,0 1 0,-1 0 0,1 0 0,0 0 0,0 0 0,-1 0 0,1 0 0,0-1 0,-1 1 0,1 0 0,-1 0 0,1 0 0,0 0 0,-1 0 0,1 0 0,0 0 0,-1 0 0,1 1 0,0-1 0,-1 0 0,1 0 0,0 0-478,-3 4 2764,-6 179-2982,9-181-991,0-2-901,0 0-1414,0 0-1898</inkml:trace>
  <inkml:trace contextRef="#ctx0" brushRef="#br0" timeOffset="359.51">103 37 3217,'3'-4'7012,"-3"4"-7023,0 0 0,1 0 0,-1 0 0,0 0 0,1 0 0,-1-1 0,0 1 0,1 0 0,-1 0 0,0 0 0,1 0 0,-1 0 0,1 0 0,-1 0 0,0 0 0,1 0 0,-1 1 0,0-1 0,1 0 0,-1 0 0,0 0-1,1 0 1,-1 0 0,0 0 0,0 1 0,1-1 0,-1 0 0,0 0 0,0 1 0,1-1 0,-1 0 11,1 8 677,1-1 1,-2 1-1,1-1 0,-1 1 1,0 0-1,-2 7-677,1 10 1072,1 79 979,0-103-3339,0-1-1316,0 0-2011,0 0-2063</inkml:trace>
  <inkml:trace contextRef="#ctx0" brushRef="#br0" timeOffset="1186.41">331 129 8340,'33'0'13758,"6"0"-8937,-2 0-5635,49 0-7416,-67 0 968</inkml:trace>
  <inkml:trace contextRef="#ctx0" brushRef="#br0" timeOffset="2079.69">727 13 6739,'-2'-8'9880,"-3"3"-4184,-13 6-2893,15 0-3154,0 1 0,0-1 0,0 0-1,0 1 1,0 0 0,0 0 0,-2 1 351,-1 4 1418,2 1-1421,0 1 1,1-1 0,0 1-1,0 0 1,1 0 0,0 0-1,1 0 1,0 0 0,0 1-1,1-1 1,0 0 0,1 6 2,-1 2-52,0-15 4,1-1 0,-1 1 0,1-1 0,-1 0 0,1 1 0,-1-1 0,1 0 0,0 0 0,0 0 0,-1 1 1,1-1-1,0 0 0,0 0 0,0 0 0,0 0 0,1 0 0,-1-1 0,0 1 0,0 0 0,0 0 0,1-1 0,-1 1 0,0-1 1,1 1-1,-1-1 0,1 0 0,-1 1 0,0-1 0,1 0 0,-1 0 0,1 0 0,0 0 48,4 0-195,-1 1 1,0-1-1,1 0 0,-1-1 0,0 1 0,0-1 0,1 0 1,-1-1-1,0 1 195,-1-1-109,-1 0 0,0-1 0,0 1 0,0-1 1,0 1-1,0-1 0,0 0 0,-1 0 0,1 0 0,-1 0 1,1-2 108,21-39-1079,-18 27 727,-1-2 0,-1 1 0,1-10 352,-2 13 6200,-1 33-6134,0-1 1,1 1-1,1-1 0,0 1 1,2-1-1,0 0 0,1-1 1,3 6-67,-9-20-90,0-1 0,0 0 1,0 1-1,0-1 0,0 0 1,0 0-1,0 1 1,1-1-1,-1 0 0,0 0 1,1 0-1,-1-1 0,1 1 1,-1 0-1,1 0 90,21 2-6755,-17-3-227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27.5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6739,'0'0'3386,"0"0"-1674,0 0-447,0 2 1629,0 9-1906,0 75 2331,0-28-7863,2-58 98,8 0 1166,0 0-2416</inkml:trace>
  <inkml:trace contextRef="#ctx0" brushRef="#br0" timeOffset="342.15">152 20 7251,'0'0'4482,"0"0"-944,0 0-1121,0 0-928,0 0-465,0 0-415,0 16-193,0 12-112,0 0-96,0-4-160,0 1-48,0-5-48,0-8-544,0-4-897,0 0-1536,9-8-3442,0 0-1761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18.3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0 265 11765,'14'0'4098,"3"0"-2177,10 0-704,4 0-833,1 0-176,-6-4-176,-3 4-32,-10-4-32,-4 4-464,-5 0-497,-4-4-1296,0 4-2961,0 0-4675</inkml:trace>
  <inkml:trace contextRef="#ctx0" brushRef="#br0" timeOffset="359.64">103 349 2657,'0'0'11654,"0"0"-8693,0 0-1472,9 0-641,22 0-64,4 0-399,-3 0-177,-6-8-192,-8 8 16,0-4-32,-5 4-32,1 0-385,-10-8-847,5 4-1425,-4-4-3074,-1 0-5106</inkml:trace>
  <inkml:trace contextRef="#ctx0" brushRef="#br0" timeOffset="1426.28">597 60 2289,'2'0'10644,"1"0"-5795,-3 0-4733,1 0-1,-1 0 1,0 0 0,1 0-1,-1 0 1,0 0 0,1 0-1,-1 0 1,0 0-1,1 0 1,-1 0 0,0 0-1,1 0 1,-1 0-1,0 0 1,1 0 0,-1 0-1,0 1 1,1-1 0,-1 0-1,0 0 1,1 0-1,-1 0 1,0 1 0,0-1-1,1 0-115,0 118 743,-1 24-894,-1-47-2690,7-98-950,11-14 1286,4-7-2054</inkml:trace>
  <inkml:trace contextRef="#ctx0" brushRef="#br0" timeOffset="1999.78">914 97 8148,'0'0'5229,"-2"0"211,-10 0-4309,9 0-1053,0 1 1,1 0-1,-1 0 1,0 0-1,1 1 0,0-1 1,-1 0-1,1 1 1,0 0-1,-1 0 1,1-1-1,0 1 0,1 0 1,-1 1-1,0-1 1,0 0-1,1 0 1,-1 1-79,-26 46 210,24-40-189,0 1-1,1 0 1,1 0 0,-1 0-1,2 1 1,-1-1-1,1 2-20,1 76 105,1-42-141,0-46 31,0 1-1,-1-1 1,1 1-1,0 0 1,0-1-1,0 0 1,0 1-1,-1-1 0,1 1 1,0-1-1,0 0 1,0 0-1,0 0 1,0 1-1,0-1 1,0 0-1,0 0 1,0 0-1,0 0 0,0-1 1,0 1-1,0 0 1,0 0-1,0-1 6,3 1-27,4 1 15,0-2-1,-1 1 0,1-1 1,0 0-1,4-1 13,-8 0 10,0 1-1,0-1 1,0 0 0,0 0-1,-1-1 1,1 1-1,-1-1 1,1 1 0,-1-1-1,0 0 1,0-1-10,6-7 38,-1 0 0,0 0 0,-1-1 0,0 0 0,0 0 0,-2 0 0,0-1-1,0 0 1,0-2-38,-3 3 148,0 0-1,0 0 0,-1 0 0,-1-1 0,0 1 0,-1 0 0,-1-8-147,2 19 8,-1-1 0,1 1 0,0 0-1,-1-1 1,0 1 0,1 0 0,-1-1-1,0 1 1,1 0 0,-1 0 0,0-1 0,0 1-1,0 0 1,0 0 0,0 0 0,0 0-1,-1 0 1,1 1 0,0-1 0,-1 0-8,-31-12-2090,15 6-4943,17 7-2971</inkml:trace>
  <inkml:trace contextRef="#ctx0" brushRef="#br0" timeOffset="2389.43">1292 93 112,'-15'0'12680,"2"2"-6907,10 0-5667,0-1 0,0 0 0,0 1 0,0 0 0,0-1-1,0 1 1,0 0 0,0 1 0,1-1 0,-1 0 0,1 1 0,0-1-1,-1 1 1,1 0 0,0 0-106,-18 24 320,2 1-1,0 0 1,2 2 0,1 0-1,0 2-319,13-25 64,-1-1-1,1 1 0,0-1 1,0 1-1,1 0 0,0-1 1,0 1-1,1 0 1,0 0-1,0 0 0,0 0 1,1 1-64,0-8-21,0 1 0,-1-1 1,1 1-1,0 0 0,0-1 1,0 0-1,0 1 1,-1-1-1,1 1 0,0-1 1,0 0-1,0 0 0,0 0 1,0 1-1,0-1 0,0 0 1,0 0-1,0 0 1,0 0-1,0-1 0,0 1 1,0 0-1,0 0 21,5-1-155,69 1-2813,-23 0-5781,-29 0 105</inkml:trace>
  <inkml:trace contextRef="#ctx0" brushRef="#br0" timeOffset="2726.97">1399 193 3265,'0'0'5107,"0"0"-1249,5 0-1553,-5 0-737,0 0-111,0 12 304,0 24-417,0 4-623,0-4-273,0 4-272,0-8-128,0-4-48,-5-12-576,1-4-1025,4-12-1216,0 0-4883</inkml:trace>
  <inkml:trace contextRef="#ctx0" brushRef="#br0" timeOffset="3146.84">1578 125 6419,'0'0'5645,"0"0"-1672,0 0-1714,0 0-935,-2 1-431,-1 3-770,1-1 1,-1 1-1,1 0 0,-1 0 0,1 0 0,0 0 0,1 1 0,-1-1 0,0 2-123,-6 15 322,2-4-227,0 1 0,1-1-1,0 1 1,2 0-1,0 0 1,1 0-1,1 0 1,1 1-1,0 4-94,0-22 2,0 0 0,0 0 0,0 0 0,0-1 0,0 1 0,0 0 0,0 0 0,0 0 0,0-1 0,1 1-1,-1 0 1,0 0 0,0 0 0,1-1 0,-1 1 0,1 0 0,-1 0 0,1-1 0,-1 1 0,1 0 0,-1-1 0,1 1-1,0 0-1,18 1 33,-8-3-30,-7 1 1,0-1 0,0 0-1,0 0 1,0 0-1,0 0 1,0-1-1,0 0 1,0 0-1,-1 0 1,1 0 0,-1 0-1,1-1 1,-1 0-1,0 1 1,0-1-1,0 0 1,0-1 0,0 1-4,7-11 21,1 1 0,-2-2 1,8-13-22,-12 20 6,0-1 1,-1 0-1,0 0 1,0 0-1,-1 0 1,0 0-1,-1-1 1,0 1-1,-1-1 1,0 0 0,0-5-7,-1-89 384,1 103-389,-1 1 1,0-1 0,0 0-1,0 0 1,0 0-1,0 1 1,-1-1-1,1 0 1,0 0 0,0 0-1,0 1 1,-1-1-1,1 0 1,0 1 0,-1-1-1,1 0 1,0 0-1,-1 1 1,1-1 0,-1 1-1,1-1 1,-1 0-1,0 1 1,1-1-1,-1 1 5,-20-3-1357,17 3 1019,-11 4-2546,4 12-3271</inkml:trace>
  <inkml:trace contextRef="#ctx0" brushRef="#br0" timeOffset="3840.29">1925 157 5346,'-2'1'11325,"-4"7"-5808,-29 51-5305,29-44-138,1 1 0,0 0 0,2-1 0,-1 2 0,2-1 0,0 0 0,1 1 0,1 7-74,0-24-6,0 0 0,1 1 1,-1-1-1,0 0 0,1 1 1,-1-1-1,0 0 0,1 1 1,-1-1-1,0 0 0,1 0 0,-1 1 1,1-1-1,-1 0 0,1 0 1,-1 0-1,1 1 0,-1-1 1,0 0-1,1 0 0,-1 0 0,1 0 1,-1 0-1,1 0 0,-1 0 1,1 0-1,0 0 6,18-1-140,-14 1 92,13 1-73,24-2 5,-40 0 115,0 1 0,0-1 0,0 1 1,0-1-1,0 0 0,0 1 0,0-1 1,-1 0-1,1 0 0,0-1 0,0 1 0,-1 0 1,1-1-1,-1 1 0,1 0 0,-1-1 1,1-1 0,3-4 26,-2 0 1,1 0-1,-1 0 1,0 0-1,0-1 1,-1 0-1,0 1 1,-1-1-1,1 0 1,-1-5-27,0-17-38,0 0 1,-3-7 37,1-11-1655,-4 52-5506,-4 16-2019</inkml:trace>
  <inkml:trace contextRef="#ctx0" brushRef="#br0" timeOffset="4392.32">2148 181 9140,'0'0'295,"0"-1"1,0 1-1,0 0 0,0 0 0,0 0 1,0 0-1,0-1 0,0 1 1,0 0-1,0 0 0,0 0 0,0 0 1,0 0-1,0-1 0,-1 1 0,1 0 1,0 0-1,0 0 0,0 0 0,0 0 1,0-1-1,0 1 0,0 0 0,-1 0 1,1 0-1,0 0 0,0 0 1,0 0-1,0 0 0,0 0 0,-1 0 1,1 0-1,0 0 0,0-1 0,0 1 1,0 0-1,-1 0 0,1 0 0,0 0 1,0 0-296,-10 3 2180,-8 9-2810,11-4 708,0-1 1,0 1-1,0 0 0,1 0 1,1 1-1,0 0 0,0 0 0,0 0 1,1 1-1,0 0 0,1-1 1,0 1-1,1 0 0,0 0 1,1 1-1,0-1 0,0 1-78,1-1-1,0-7-4,-1 0-1,1 0 1,1 0 0,-1 0-1,0-1 1,1 1-1,-1 0 1,1 0-1,0 2 6,0-4-7,0 0 0,0 0 0,0 0 0,0 0 0,0-1-1,0 1 1,0 0 0,0-1 0,0 1 0,0 0-1,0-1 1,0 1 0,0-1 0,0 1 0,1-1-1,-1 0 1,0 0 0,0 1 0,0-1 0,1 0 0,-1 0-1,0 0 1,0 0 0,1 0 0,-1-1 7,26 3-202,-18-1 143,-1-1-1,1 1 1,-1-1-1,1-1 1,-1 0-1,1 0 1,-1 0-1,8-3 60,-8-2-15,0 1 0,0-1 0,0 0 0,-1-1 0,0 0 0,0 0 0,-1-1 0,0 1 0,0-1-1,0-1 1,-1 1 0,-1-1 0,1 0 0,-2 0 0,1 0 0,-1-1 0,2-8 15,-4 11 90,0 0 0,-1-1-1,0 1 1,0 0 0,-1 0-1,0 0 1,0 0 0,-1-3-90,1 6 13,0 0 0,-1 0 0,1 1 0,-1-1 1,0 0-1,0 1 0,-1 0 0,1-1 0,0 1 0,-1 0 0,0 0 1,0 0-1,0 1 0,-3-3-13,5 4-145,1 1-1,-1-1 1,0 1 0,0-1 0,0 1 0,1-1 0,-1 1 0,0 0-1,0-1 1,0 1 0,0 0 0,0 0 0,0 0 0,0-1-1,0 1 1,0 0 0,0 0 0,0 1 0,0-1 0,0 0-1,0 0 1,1 0 0,-1 1 0,0-1 0,0 0 0,0 1 0,0-1-1,0 1 1,0-1 0,1 1 0,-1-1 0,0 1 0,0 0-1,1-1 1,-1 1 0,0 0 0,1-1 0,-1 1 0,1 0-1,-1 0 1,1 0 0,-1 0 0,1-1 0,0 2 145,-10 27-7051</inkml:trace>
  <inkml:trace contextRef="#ctx0" brushRef="#br0" timeOffset="5114.16">2442 84 2529,'1'0'2041,"7"0"-2884,-4 0 229,-4 0 1572,0 0 1646,0 0 939,0 0-547,0 0-552,0 0-435,0 0-107,0 0-288,0 0-419,-1 1-1055,0 0 0,-1 0 0,1 0 0,0 0 0,0 0 0,-1 0 0,1 0-1,0 0 1,0 0 0,0 0 0,0 1 0,1-1 0,-1 0 0,0 1 0,0-1 0,0 2-140,-11 25 336,7-6-265,1 0 1,1 0-1,1 0 0,1 1 1,1-1-1,1 0-71,-1 6 49,0-27-52,0 0 1,0 1-1,0-1 0,0 0 0,1 0 0,-1 0 1,0 1-1,1-1 0,-1 0 0,1 0 0,-1 0 1,1 0-1,0 0 0,-1 0 0,1 0 0,0 0 1,0 0-1,0 0 0,0 0 0,0 0 0,0-1 1,0 1-1,0 0 0,0 0 0,0-1 0,0 1 0,0-1 1,0 1-1,1-1 0,-1 0 0,0 0 0,0 1 1,1-1 2,6 1-79,0 0 0,0-1 0,1 0 0,-1 0 0,1-1 79,8 0-156,-15 1 147,0 0 0,0 0 0,0 0-1,0 0 1,0 0 0,0 0-1,0-1 1,0 1 0,0-1 0,0 0-1,0 0 1,0 0 0,0 1 0,0-2-1,0 1 1,-1 0 0,1 0-1,0-1 10,0-1-6,0 0-1,0 0 0,0 0 0,-1 0 1,1 0-1,-1 0 0,0-1 0,0 1 0,0-1 1,0-1 6,4-23-11,-1 0 0,-1 0 0,-2 0 0,-1 0 1,-2-13 10,1-21-5,1 62-61,-1-1 1,1 1 0,0 0-1,0-1 1,0 1 0,-1 0-1,1-1 1,0 1-1,-1 0 1,1 0 0,0-1-1,-1 1 1,1 0 0,0 0-1,-1-1 1,1 1-1,0 0 1,-1 0 0,1 0-1,-1 0 1,1 0 0,0 0-1,-1-1 1,1 1-1,-1 0 1,1 0 0,0 0-1,-1 1 1,1-1 0,-1 0-1,1 0 66,-14 1-3757,8 2-1459</inkml:trace>
  <inkml:trace contextRef="#ctx0" brushRef="#br0" timeOffset="5466.96">2754 0 9220,'0'0'7225,"0"0"-4146,0 0-1612,0 0-499,0 0-394,0 5-299,1 4-227,1 0 1,0 0 0,1 0-1,0 0 1,0-1-1,1 1 1,0-1 0,1 0-1,-1 0 1,5 5-49,21 41 351,-21-31-169,-1-1-1,-1 2 1,0-1-1,-2 1 1,-1 0-1,-1 0 0,-1 0 1,-1 11-182,0-21 64,-1 22 49,0-35-110,0 0 0,0 1 1,0-1-1,-1 1 0,1-1 1,0 0-1,-1 1 0,1-1 0,-1 0 1,1 1-1,-1-1 0,0 0 1,0 0-1,1 0 0,-1 0 0,0 0 1,0 0-1,0 0 0,0 0 1,-1 1-4,-4 0-48,1 1 1,-1-1-1,0 0 0,0-1 1,0 0-1,0 1 1,0-2-1,-6 1 48,-56-1-3625,35-2-3719,13 2-6646</inkml:trace>
  <inkml:trace contextRef="#ctx0" brushRef="#br0" timeOffset="8189.77">3052 93 8644,'0'0'5274,"0"0"-2454,0 0-1168,0 0-614,2 3-297,95 223 1103,-93-216-1838,1-1 1,0 1 0,1-1-1,-1 0 1,2-1 0,-1 1-1,1-1 1,1-1 0,-1 1-1,7 4-6,-13-11-16,1 0-1,-1-1 1,0 1 0,1 0-1,-1 0 1,1-1-1,0 1 1,-1-1-1,1 0 1,-1 1-1,1-1 1,0 0-1,-1 0 1,1 0-1,0 0 1,-1 0-1,1 0 1,-1 0-1,1-1 1,0 1-1,-1-1 1,1 1-1,-1-1 1,1 1-1,0-2 18,1 1 8,-1-1 1,0 0 0,1 1 0,-1-1 0,0 0 0,0 0 0,-1-1 0,1 1 0,0 0 0,-1 0 0,1-1 0,-1 1 0,1-3-10,8-23 223,-1 0 0,-2-1 0,2-15-223,10-38 230,-18 77-405,1 1 0,0 0 0,0-1 1,1 1-1,-1 0 0,1 0 0,0 0 1,0 1-1,0-1 0,0 1 0,1 0 1,-1 0-1,1 0 0,2-1 175,-3 2-702,0 0 0,0 0 0,0 0 0,0 1 0,1 0 0,-1 0 0,1-1-1,-1 2 1,0-1 0,1 0 0,0 1 0,0 0 702,-4 0-130,0 0-1,0-1 1,1 1 0,-1 0-1,0 0 1,0 0 0,0 1-1,0-1 1,1 0 0,-1 0-1,0 0 1,0 0 0,0 0-1,0 0 1,0 0 0,1 0-1,-1 0 1,0 0 0,0 0-1,0 0 1,0 0-1,0 1 1,0-1 0,1 0-1,-1 0 1,0 0 0,0 0-1,0 0 1,0 0 0,0 1-1,0-1 1,0 0 0,0 0-1,0 0 1,0 0 0,0 1-1,0-1 1,0 0 0,0 0-1,0 0 1,0 0 0,0 1 130,1 19-5838</inkml:trace>
  <inkml:trace contextRef="#ctx0" brushRef="#br0" timeOffset="10389.91">3507 409 5346,'0'0'4723,"0"0"-1018,0 0-639,0 0-876,0 0-2148,0 0 0,0 0 0,0 0 1,0 0-1,-1 0 0,1 0 0,0 0 0,0 0 0,0 0 0,0 0 1,0 0-1,0 0 0,0 0 0,-1 0 0,1 0 0,0 0 0,0 0 1,0 0-1,0 0 0,0 0 0,0 0 0,0 0 0,-1 0 0,1 0 1,0 0-1,0 0 0,0 0 0,0 0 0,0 0 0,0 0 0,0 0 1,-1 0-1,1 0 0,0 0 0,0 0 0,0 0 0,0 0 0,0 1 1,0-1-1,0 0 0,0 0 0,0 0 0,0 0 0,0 0 0,0 0 1,0 0-1,0 1 0,-1-1 0,1 0 0,0 0 0,0 0 0,0 0 1,0 0-1,0 0 0,0 0 0,0 1 0,0-1 0,0 0 0,1 0-41,-8 17 150,1 0 1,1 0-1,0 1 1,1 0 0,2-1-1,-1 11-151,-6 0-2684,9-26 369,0-2-1999,1 0-1572,3 0 516</inkml:trace>
  <inkml:trace contextRef="#ctx0" brushRef="#br0" timeOffset="10823.89">3627 453 5555,'0'0'5421,"0"0"-1617,-1 0 370,-11 0-2967,10 1-1153,1 0-1,-1 0 1,0-1-1,1 1 1,-1 0-1,1 0 1,-1 1-1,1-1 0,0 0 1,0 0-1,-1 1 1,1-1-1,0 0 1,0 1-1,0-1 1,0 1-1,1 0 1,-1-1-1,0 1 1,0 1-54,-12 37 387,11-26-231,1-1 0,1 1 0,1 7-156,0 5-84,-1-25-25,7-1-278,-3-1 381,0 0-1,1 0 1,-1 0 0,0 0 0,0-1-1,0 0 1,0 0 0,0 0-1,0 0 1,-1 0 0,1-1 0,-1 0-1,1 1 1,-1-2 0,0 1 0,0 0-1,0 0 1,-1-1 0,1 0 0,-1 1-1,0-1 1,0 0 0,1-3 6,-2 1-19,0 0 0,0 0 1,-1 0-1,0 0 0,0 0 1,0 0-1,-1 0 0,-1-6 19,2 12-243,-1-1-1,1 1 0,-1-1 0,0 1 1,1-1-1,-1 1 0,1 0 1,-1-1-1,0 1 0,1 0 0,-1-1 1,0 1-1,0 0 0,1 0 0,-1 0 1,0 0-1,0 0 0,1 0 0,-1 0 1,0 0-1,1 0 0,-1 0 1,0 0-1,0 0 244,-2 1-2651,2-1-5515</inkml:trace>
  <inkml:trace contextRef="#ctx0" brushRef="#br0" timeOffset="11160.55">3774 405 13094,'0'-4'4402,"0"0"-2609,0 4-1201,0 0-592,0 0-304,0 0-1345,0 0-2161,0 0-2352</inkml:trace>
  <inkml:trace contextRef="#ctx0" brushRef="#br0" timeOffset="11533.93">3970 453 11269,'0'8'4354,"0"21"-2945,0 3-673,-13 4-96,-5-8-223,9 0-177,-4-8-240,4-4-192,9-4-1281,0-12-3345,0 4-7764</inkml:trace>
  <inkml:trace contextRef="#ctx0" brushRef="#br0" timeOffset="11534.93">4033 670 10901,'0'0'4882,"0"0"-2305,0 0-1360,0 0-737,0 0-480,0 0-320,0 0-2065,0 0-5635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32.4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0 634 2497,'27'1'12479,"3"2"-5485,33 6-3458,34 4-7181,-57-11 5443,38 2-1717,-41-1-2729,0-2-6721,-23-1 303</inkml:trace>
  <inkml:trace contextRef="#ctx0" brushRef="#br0" timeOffset="1020.56">758 333 3746,'-3'2'13558,"1"4"-7301,1 4-4980,-1 8-4123,1-4 4235,-11 128-1217,5-52-31,-3-1 0,-15 56-141,20-124-1,-1 8-18,-2-1-1,-1 1 1,-3 4 19,8-29-1258,5-15-1312,10-20-2921,12-5-3251</inkml:trace>
  <inkml:trace contextRef="#ctx0" brushRef="#br0" timeOffset="1830.4">762 550 2417,'-1'-1'1278,"-1"1"0,1-1 0,-1 0 0,1 1 0,-1-1 1,1 0-1,0 0 0,-1 0 0,1 0 0,0 0 0,0 0 0,0-1-1278,-2-7 3092,10-2-4212,-2 7 1169,1 0 0,-1 1 0,1 0 0,0 0 0,0 1 0,0-1 0,0 1 0,0 1 0,6-2-49,62-8 616,-48 9-385,0 1-1,1 2-230,5-1 417,-32 12 124,0-4-449,1 1-48,-1 0 0,0 0 0,-1 0 0,0-1 0,0 1-1,-1 0 1,0-1 0,-1 1 0,0-1 0,0 1-44,-22 36 7,3-4-49,-14 33 42,33-63-15,0-1 0,0 1 0,1-1-1,1 1 1,0 0 0,0-1-1,1 1 1,1 6 15,-1-1 37,1-15-41,-1 0 1,1-1-1,0 1 0,-1 0 0,1-1 1,0 1-1,0-1 0,0 1 1,0-1-1,-1 1 0,1-1 0,0 0 1,0 1-1,0-1 0,0 0 1,0 0-1,0 0 0,0 1 0,0-1 1,0 0-1,0 0 0,0 0 1,0-1-1,1 1 4,36 0 137,-29-1-124,12 2 17,-16 0-121,-1 0 1,0-1-1,1 0 1,-1 0-1,0 0 0,0 0 1,1-1-1,-1 0 1,0 0-1,0 0 1,1 0-1,-1-1 1,0 1-1,0-1 1,-1 0-1,4-2 91,28-31-5715,-17 15-2766</inkml:trace>
  <inkml:trace contextRef="#ctx0" brushRef="#br0" timeOffset="2403.73">1243 321 7603,'11'1'8603,"-3"0"-4224,-7 0-4316,1 0 0,-1 0-1,1 0 1,-1 0 0,1 0 0,-1 0 0,0 0-1,0 0 1,1 1 0,-1-1 0,0 0-1,0 1 1,0-1 0,-1 1 0,1-1 0,0 1-1,-1-1 1,1 1 0,0 0-63,-1-1 205,26 60 612,14 48-817,-30-81 26,-8-23-44,0 0 0,0 0-1,0-1 1,0 1-1,1-1 1,0 0-1,0 1 1,0-1-1,2 1 19,-3-3-16,1 0 0,-1 0 0,0 0 0,0-1 0,1 1 0,-1-1 0,1 0-1,-1 1 1,1-1 0,0 0 0,0-1 0,-1 1 0,1 0 0,0-1 0,0 0-1,0 1 1,0-1 16,0 0-15,-1 0 0,1-1 0,-1 1 0,0 0 0,1-1 0,-1 1 0,1-1-1,-1 0 1,0 0 0,0 0 0,0 0 0,1 0 0,-1-1 0,0 1 0,0 0 0,0-1-1,-1 0 1,1 1 0,0-1 0,-1 0 0,1 0 0,-1 0 0,1 0 0,-1 0 0,0 0 0,0-1-1,0 0 16,4-4-24,9-19 32,-1-1 0,0 0 0,-3 0 0,0-1 0,-1-1 0,3-24-8,-11 49-148,5-20 458,-6 23-403,1 0 0,-1 0 0,0 0 0,0 0 0,1 1 0,-1-1 0,1 0 0,-1 0 0,0 1 0,1-1 0,-1 0 0,1 1 0,0-1 0,-1 0 0,1 1 0,0-1 0,-1 1 0,1-1 0,0 1 0,-1-1 0,1 1 0,0 0 0,0-1 0,0 1 93,-1 9-6202,0-5 4686,0 31-5432</inkml:trace>
  <inkml:trace contextRef="#ctx0" brushRef="#br0" timeOffset="2773.98">1488 622 4914,'0'0'8388,"0"0"-3487,0 0-2345,0 8-115,-2 30-1953,-2-1 0,-2 0 0,-8 29-488,5-29-41,2 1 0,2 1 1,-1 32 40,6-23-1836,0-46 246,0-2-1713,0 0-3310,0 0-2650</inkml:trace>
  <inkml:trace contextRef="#ctx0" brushRef="#br0" timeOffset="4279.96">1872 546 2289,'1'-4'10659,"2"3"-5143,6 4-2602,8 9-3522,-2 12 932,-1 0 1,-1 1 0,-1 0 0,-2 1 0,5 15-325,-9-25 72,39 123 127,-27-82-200,-17-53-9,0 0 0,1 0 0,0 0 0,0 0 0,0 0 0,0-1 0,0 1 0,1-1 1,0 1 9,-2-3-30,0 0 1,0 0 0,1 1-1,-1-1 1,0-1 0,1 1-1,-1 0 1,1 0 0,-1-1 0,1 1-1,-1 0 1,1-1 0,0 0-1,-1 1 1,1-1 0,-1 0-1,1 0 1,0 0 0,-1 0 0,1 0-1,0 0 1,-1 0 0,1-1-1,0 1 30,-1 0 4,0-1 1,1 0-1,-1 1 0,0-1 0,0 0 0,0 0 0,0 0 0,0 1 0,0-1 0,0 0 0,0 0 0,0-1 0,0 1 1,0 0-1,-1 0 0,2-1-4,11-26 109,-8 15-54,22-49 51,-3-2 0,8-38-106,14-39-28,-46 141-150,0-1 0,0 1-1,1-1 1,-1 1 0,0 0 0,0-1 0,1 1 0,-1-1 0,0 1-1,1 0 1,-1-1 0,1 1 0,-1 0 0,0 0 0,1-1 0,-1 1 0,1 0-1,-1 0 1,1-1 0,-1 1 0,1 0 0,-1 0 0,1 0 0,-1 0-1,1 0 1,-1 0 0,1 0 0,-1 0 0,1 0 0,-1 0 0,1 0-1,-1 0 1,1 0 178,2 1-1135,6-1-4884</inkml:trace>
  <inkml:trace contextRef="#ctx0" brushRef="#br0" timeOffset="5348.76">2259 0 9828,'0'0'4058,"0"0"-1486,0 0-1078,0 2-464,-1 39 868,0-17-1672,1 1 1,1 0-1,4 19-226,-4-2-5081,-1-25-1048,0-4-2123</inkml:trace>
  <inkml:trace contextRef="#ctx0" brushRef="#br0" timeOffset="6210.03">2380 72 9941,'0'0'3820,"0"0"-995,0 0-1147,0 0-776,0 0-387,0 0-155,0 0-48,0 0-96,0 0-37,0 0-75,0 0-117,0 0-48,0-1 0,0 0 0,0 0 1,0 0-1,0 1 0,1-1 0,-1 0 0,0 0 0,1 1 1,-1-1-1,0 0 0,1 1 0,-1-1 0,1 0 0,0 0 61,4 0-13,0-1 0,1 1 0,-1 0 0,1 0 0,-1 1 0,1 0 0,0 0-1,-1 0 1,1 0 0,2 1 13,13 0-39,-15-1 102,-6 0-76,1 0 0,0 0 0,-1-1 0,1 1 0,0 0 0,-1 0-1,1 0 1,0 0 0,-1 0 0,1 0 0,0 0 0,-1 0 0,1 0 0,-1 0 0,1 1-1,0-1 1,-1 0 0,1 0 0,-1 1 0,1-1 0,0 0 0,-1 1 0,1-1 0,-1 0-1,1 1 1,-1-1 0,1 1 0,-1-1 0,1 1 0,-1-1 0,0 1 0,1-1 0,-1 1-1,0-1 1,1 1 0,-1-1 0,0 1 0,0 0 0,0-1 0,1 1 0,-1 0 0,0-1-1,0 1 1,0 0 0,0-1 0,0 1 0,0 0 0,0-1 0,-1 1 13,2 18 26,0-14-35,-1-1-1,1 0 1,-1 0 0,0 0-1,0 0 1,-1 0-1,1 0 1,-1 0 0,0 0-1,0 0 1,0 0-1,0 0 1,-1 0 0,0 0-1,1-1 1,-2 1-1,0 1 10,-3 1-374,-14 17-2441,19-22 2735,1 0 0,-1 0-1,0 0 1,1-1 0,-1 2-1,1-1 1,0 0 0,-1 0-1,1 0 1,0 0 0,0 0-1,-1 0 1,1 0 0,0 0-1,0 0 1,0 1 0,0-1-1,1 0 1,-1 0 0,0 0-1,0 0 1,1 0 0,-1 0-1,1 1 81,16 10 87,-4-4 45,-10-6 92,-1 0 0,1 1 0,-1-1 0,1 1-1,-1 0 1,0-1 0,0 1 0,0 0 0,0 0 0,-1 1 0,0-1-1,1 0 1,-1 0 0,0 1 0,0-1 0,-1 1 0,1-1 0,-1 1-1,1-1 1,-1 1 0,0-1 0,-1 2-224,2-1 199,-1-1-1,0 1 0,-1-1 1,1 1-1,-1 0 1,1-1-1,-1 1 1,0-1-1,-1 2-198,1-3 7,0-1 0,0 0 1,0 1-1,0-1 0,-1 0 0,1 0 0,0 0 0,-1 0 0,1 0 0,-1 0 0,1 0 0,-1 0 0,0 0 1,1-1-1,-1 1 0,0-1 0,1 1 0,-1-1 0,-1 0-7,-9 6-1484,7 3-3136,4 1-1815</inkml:trace>
  <inkml:trace contextRef="#ctx0" brushRef="#br0" timeOffset="6911.46">2339 854 5907,'5'0'4146,"-1"0"-1281,-4 0-576,0 0-528,0 8 0,0 16-753,0 5-464,0-5-336,0 0-192,0-8-16,0 0-272,0 0-208,0-4-464,0 0-257,0-4-1136,0-8-2657,0 0-4451</inkml:trace>
  <inkml:trace contextRef="#ctx0" brushRef="#br0" timeOffset="7532.03">2464 878 1409,'0'0'8417,"0"0"-3650,0 0-2069,0 0-2578,-1 1 0,1-1 0,-1 0 0,1 0 0,-1 0 0,1 0 0,0 0 0,-1 0 0,1 1 0,-1-1 0,1 0 0,0 0 0,-1 1 0,1-1 0,-1 0 0,1 1 1,0-1-1,-1 0 0,1 1 0,0-1 0,-1 1-120,-7 16 724,1 1 0,1 0 1,0 0-1,-2 18-724,6-26 33,1 0-1,0 1 1,0-1 0,1 4-33,0-13-19,0-1-45,0 0-107,0 0-90,0 0-6,11-2 56,-6-1 207,0 0-1,0-1 1,0 1-1,0-1 1,-1 0-1,1-1 0,-1 1 1,0-1-1,0 1 1,-1-1-1,1-1 1,-1 1-1,0 0 1,-1-1-1,1 1 0,-1-1 1,0 0-1,-1 0 1,1 0-1,-1 0 1,0 0-1,-1 0 0,1 0 1,-1-1 4,0-5 248,1 8-145,-1 0-1,0-1 1,0 1 0,-1 0 0,1 0 0,-2-4-103,2 7-77,-1 0 1,1 0 0,0 1 0,-1-1 0,1 0 0,-1 0 0,0 0 0,1 0 0,-1 1 0,1-1 0,-1 0 0,0 1 0,0-1 0,1 0 0,-1 1 0,0-1 0,0 1 0,0-1 0,0 1 0,0 0 0,1-1 0,-1 1 0,0 0 0,0 0-1,0-1 1,0 1 0,0 0 0,0 0 0,0 0 0,-1 0 76,1 0-1678,1 0-792,0 0-1108,0 0-365,0 0 139,0 0-324</inkml:trace>
  <inkml:trace contextRef="#ctx0" brushRef="#br0" timeOffset="7880.03">2616 778 13590,'-5'0'6163,"1"0"-3778,4 0-1136,0 4-641,0-4-464,0 0-144,0 4-112,0-4-256,-5 8-385,1 0-815,4 4-1185,0-4-3362,0 4-3938</inkml:trace>
  <inkml:trace contextRef="#ctx0" brushRef="#br0" timeOffset="8380.44">2794 810 10389,'0'0'6515,"0"0"-3586,-13 24-1664,-5 4-465,0 0-560,5-7-224,-1 3-16,1-4-272,4 0-304,4 0-833,-3-4-1856,3 0-2946,5 0-2449</inkml:trace>
  <inkml:trace contextRef="#ctx0" brushRef="#br0" timeOffset="8724.04">2825 995 6931,'0'0'10181,"0"0"-7556,0 0-1024,0 0-929,0 0-480,0 0-192,0 0-704,0 0-1457,0 0-4562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54.5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57 9716,'0'0'3487,"0"0"-2401,0 0-728,0 0-222,26 0 880,30 8 1895,89-4-3778,-107-1-1452,-15 6-3811,-13 3-2111</inkml:trace>
  <inkml:trace contextRef="#ctx0" brushRef="#br0" timeOffset="334.68">130 253 11701,'0'0'5363,"0"0"-2818,0 0-1104,0 0-545,0 0-544,0 0-144,0 0-144,14 0 112,12 8-160,1-4-16,0 0-80,4-4-256,0 0-672,5 0-1089,4-4-1457,-9-12-3441</inkml:trace>
  <inkml:trace contextRef="#ctx0" brushRef="#br0" timeOffset="698.66">442 1 5955,'-1'0'1717,"-1"0"11144,3 2-8410,3 2-4706,-2-3-1058,14 13 1248,-1-1-321,0 1 0,8 10 386,-19-20-94,-1 0 0,1 1-1,-1-1 1,0 1 0,0 0 0,-1 0 0,0 0 0,0 0 0,0 1 0,0-1 0,-1 1 0,1 0 94,-1 15-344,0 1 1,-2 7 343,1-2 4,0-23 19,0 0 0,-1 0 1,0 0-1,1 0 0,-1-1 1,-1 1-1,1 0 0,0 0 1,-1-1-1,0 1 0,0-1 0,0 0 1,0 1-1,-1-1 0,1 0 1,-1 0-1,0 0 0,1-1 1,-1 1-1,-1-1 0,1 1 0,0-1 1,0 0-1,-3 0-23,-2 2-20,0 0 1,-1 0-1,1-2 0,-1 1 1,0-1-1,0 0 1,0 0-1,0-1 0,-1-1 1,-1 0 19,10 0-1638,1 0-2924,0 0-5102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3:58.6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77 120 4066,'-14'1'10468,"4"2"-6057,8-2-4298,1 1 1,-1-1-1,1 0 1,-1 0-1,1 0 1,0 1-1,0-1 1,0 1-1,0-1 1,0 1 0,0-1-1,0 1 1,0 0-1,0-1 1,1 1-1,-1 0 1,1 0-1,-1 0-113,-7 30 222,1 1-1,1 0 1,2 0 0,0 16-222,3-38 50,-1 42 32,2 10-82,0-19-74,0-42 42,0-1 1,1 0-1,-1 1 1,0-1-1,0 1 1,1-1 0,-1 1-1,0-1 1,1 0-1,-1 1 1,1-1-1,0 0 1,0 0-1,-1 1 1,1-1-1,0 0 1,0 0 0,0 0-1,0 0 1,0 0-1,0 0 1,0 0-1,1 0 1,-1-1-1,0 1 1,1 0-1,-1-1 1,0 1 0,1-1-1,-1 1 1,0-1-1,1 0 32,5 2-399,1-1 0,0 0 0,0-1 0,0 0 0,5 0 399,0 0-560,10 0-406,43-2-3740,-25-8-1366</inkml:trace>
  <inkml:trace contextRef="#ctx0" brushRef="#br0" timeOffset="349.68">447 157 7828,'-4'0'7747,"-5"0"-4770,4 4-1216,1 36-720,-5 12-657,-5 8-112,1 0-224,4-4-48,0-8-112,5-16-256,-1-11-384,5-9-529,0-4-832,0-8-2817,0 0-3138</inkml:trace>
  <inkml:trace contextRef="#ctx0" brushRef="#br0" timeOffset="738.29">630 233 8100,'-2'0'549,"0"0"-1,0 0 1,0 1 0,0-1 0,0 1 0,0-1 0,0 1-1,1 0 1,-1-1 0,0 1 0,0 0 0,1 0 0,-1 1 0,1-1-1,-1 0 1,1 0 0,-1 1 0,0 0-549,-1 2 360,0 1 1,-1-1-1,2 1 0,-1 0 1,1 0-1,-1-1 0,1 3-360,-3 8 13,1 0 0,0-1 0,1 1 0,0 14-13,2-24 4,-2 73 2,3-72-10,0 0 0,1 1 0,0-1-1,0 1 1,0-1 0,1 0 0,0 0 0,0 1 0,1-2-1,0 3 5,-1-5-38,1-1 0,-1 1-1,1 0 1,-1-1-1,1 0 1,0 1-1,0-1 1,0 0 0,0-1-1,0 1 1,0 0-1,0-1 1,1 0 0,-1 0-1,1 0 1,-1 0-1,1 0 1,-1-1-1,1 1 1,-1-1 0,1 0-1,-1 0 1,1-1-1,-1 1 1,1-1 0,-1 1-1,1-1 1,-1 0-1,1 0 1,-1-1-1,0 1 1,0-1 0,1 0-1,-1 1 1,0-1-1,-1-1 1,1 1 0,0 0-1,-1-1 1,3-1 38,5-10 84,0-1 1,-1 1 0,0-2-1,-2 1 1,1-1 0,-2 0-1,0 0 1,-1-1 0,-1 0-1,0 0 1,-1 0 0,-1 0-1,-1 0 1,0-1 0,-2-4-85,2 6 303,-1 10 14,0 1 1,0 0 0,0 0-1,0 0 1,-1-1 0,0 1-1,-1-4-317,1 8-63,0 0 0,1-1-1,-1 1 1,0 0 0,0 0-1,0 0 1,0 0 0,0 0 0,0 0-1,0 0 1,0 0 0,0 0-1,-1 0 1,1 0 0,0 1-1,0-1 1,-1 1 0,1-1 0,-1 1-1,1-1 1,0 1 0,-1 0-1,1-1 1,-1 1 0,1 0-1,-1 0 1,1 0 0,-1 0 0,1 1 63,0-1-3295,1 0-3279</inkml:trace>
  <inkml:trace contextRef="#ctx0" brushRef="#br0" timeOffset="1155.72">1013 237 20409,'0'0'2049,"0"0"-992,0 0-161,0 0-352,0 0-432,0 0-80,13 0-16,14 0-16,0 0-160,0 0-448,-5 0-881,-4 0-1536,-5 0-4306</inkml:trace>
  <inkml:trace contextRef="#ctx0" brushRef="#br0" timeOffset="1879.77">1467 137 1281,'-16'-6'11224,"0"2"-5607,-34 1-1040,49 3-4460,-2 1-83,1-1 0,0 1-1,1 0 1,-1-1 0,0 1 0,0 0 0,0 0 0,0 0 0,1 0 0,-1 1 0,0-1-1,1 0 1,-1 1 0,1-1 0,0 1 0,-1 0 0,1-1 0,0 1 0,0 0-1,0 0 1,0-1 0,0 1 0,0 0 0,1 0-34,-5 9 25,1 0 0,0 0 0,-1 8-25,0 6-60,1 1 0,2 0 0,0-1 0,2 16 60,0-40-26,0 0 0,1 0-1,-1 0 1,0 0 0,1 0 0,-1 0-1,1 0 1,-1 0 0,1 0 0,-1 0-1,1-1 1,0 1 0,-1 0 0,1 0-1,0 0 1,0-1 0,0 1 0,-1 0-1,1-1 1,0 1 0,0-1 0,0 1-1,0-1 1,0 0 0,0 1 0,0-1-1,0 0 1,0 1 0,0-1 0,1 0-1,-1 0 1,0 0 0,0 0 26,45 1-1169,-34-2 694,-6 1 293,0 0 0,0-1 0,0 0 0,-1 0 0,1-1 1,0 1-1,0-1 0,-1 0 0,1-1 0,-1 1 0,0-1 0,0 0 1,0-1-1,0 1 0,0-1 0,3-4 182,-1 1-190,-1 0-1,0 0 1,0-1 0,-1 0-1,0 0 1,-1 0 0,1-1-1,-2 0 1,1 0 0,0-2 190,0-18-1263,-4-17 6549,0 40-2577,1 21-1463,0-2-1418,3 10 160,0 0 1,2 0-1,0-1 1,2 0-1,0-1 1,5 8 11,-11-25-48,0 0 1,0 0-1,0 0 1,0-1-1,0 1 1,1-1-1,-1 1 1,1-1-1,0 0 48,14 7-1799,4-7-3290,-11-3-2061</inkml:trace>
  <inkml:trace contextRef="#ctx0" brushRef="#br0" timeOffset="2239.57">1668 40 13254,'0'0'3983,"0"0"-2049,0 0-720,0 0-144,1 1-251,12 12-519,0 1-1,0 1 1,-1 0-1,-1 1 1,-1 0-1,0 0 1,-1 1-1,-1 1 1,-1-1-1,0 1 1,4 18-300,-4-5 56,-1-1 0,-1 1 0,-2-1 0,-1 1 0,-1 0 0,-2 1 0,-1 1-56,2-31-2,-1 1-1,1 0 0,-1-1 1,0 1-1,1-1 0,-1 1 0,-1-1 1,1 0-1,0 1 0,0-1 1,-1 0-1,0 0 0,1 0 1,-1 0-1,0 0 0,0 0 1,0-1-1,0 1 0,0 0 1,0-1-1,-1 0 0,1 1 1,0-1-1,-1 0 0,1 0 1,-1-1-1,1 1 0,-1 0 1,0-1 2,-10 3-395,-1-1 1,0 0-1,0-1 1,1-1 0,-2 0 394,8 0-443,4 0-10,-7-1-779,5-4-2426,5-9-3279</inkml:trace>
  <inkml:trace contextRef="#ctx0" brushRef="#br0" timeOffset="2905.47">2158 128 7139,'0'0'6192,"0"0"-1886,0 0-1859,0 0-902,0 0-537,0 0-325,0 0-267,2 2-128,18 17-2,-1 2-1,-1 0 0,0 1 0,-2 1 1,7 13-286,20 39 148,1 11-148,-25-48-19,-18-36-68,0 0 0,0 0 0,0 0 1,0 0-1,0 0 0,1-1 0,-1 1 0,0-1 1,1 1-1,0-1 0,-1 1 0,1-1 0,0 0 1,-1 0-1,1 0 0,0 0 0,2 1 87,13 0-10719,-17-2 1480</inkml:trace>
  <inkml:trace contextRef="#ctx0" brushRef="#br0" timeOffset="3274.18">2448 0 11765,'0'0'5288,"0"0"-2345,0 0-1164,0 0-557,0 6-173,-1 0-914,1 0 1,-1 0-1,-1 1 0,1-1 1,-1 0-1,0 0 1,0 0-1,-3 4-135,-27 49 133,17-34-53,-52 102 247,-1 20-327,35-75-63,26-52-679,6-18-5447,12-24-510,16-12-4076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2.9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56 14247,'-21'3'7811,"7"4"-5533,10-3-2235,1 0 0,-1 0 0,1 0 1,0 0-1,1 0 0,-3 4-43,-4 9 80,1 0 0,1 0 0,0 0 0,1 1 0,0 0 0,2 1 1,0-1-1,2 1 0,0-1 0,0 1 0,2 11-80,0 125-80,0-154 67,0 1 0,0 0 0,1-1 0,-1 1 0,0-1 0,1 1 1,-1-1-1,1 1 0,-1-1 0,1 1 0,0-1 0,-1 0 0,1 1 1,0-1-1,0 0 0,0 1 0,0-1 0,0 0 0,1 1 13,1 0-61,0 0 1,0-1-1,0 1 0,0 0 1,0-1-1,0 0 0,0 0 1,1 0-1,0 0 61,10 2-400,0-1 0,0-1 1,0-1-1,5 0 400,-14 0-164,29 1-904,46-2-6283,-51-3-1245</inkml:trace>
  <inkml:trace contextRef="#ctx0" brushRef="#br0" timeOffset="365.24">446 40 1681,'0'0'12678,"0"0"-6948,0 0-3060,0 8-2082,0 47 66,2-9-593,-3 1 0,-2-1 0,-3 13-61,2-39-98,0 0-746,1 1-1,-1 16 845,4-35-1740,0-2-1386,0 0-2794,0 0-1897</inkml:trace>
  <inkml:trace contextRef="#ctx0" brushRef="#br0" timeOffset="707.53">548 365 2017,'5'-4'9508,"-5"4"-4625,0-4-2050,0 4-1168,0 0-481,0 0-656,0 0-384,0-8-144,0-8-80,4 0-768,5 0-2193,0 8-8853</inkml:trace>
  <inkml:trace contextRef="#ctx0" brushRef="#br0" timeOffset="1059.96">775 84 4546,'0'0'7945,"0"0"-3935,0 0-1798,0 0-782,0 4-299,0 192 2537,0-129-6649,0-2-6249,0-64 805</inkml:trace>
  <inkml:trace contextRef="#ctx0" brushRef="#br0" timeOffset="1419.51">945 0 11013,'1'0'7683,"8"0"-5161,-6 1-2401,0 0 0,0 0-1,0 0 1,0 0 0,0 1 0,0-1 0,0 1 0,-1 0 0,1-1 0,-1 1 0,1 1 0,-1-1-1,0 0 1,0 0 0,0 1 0,1 0-121,10 11 288,17 13 91,-6-7-5,-2 1 0,11 14-374,-25-27 62,-2 1 1,1 0 0,-1 0 0,-1 1-1,0 0 1,0 0 0,-1 0 0,0 1 0,0 1-63,1 14 53,-1 0 1,-1 0-1,-1 1 1,-1 0-1,-2 12-53,1-6-49,0-30-8,0 0-1,0-1 0,0 1 1,-1 0-1,1-1 1,-1 1-1,1-1 0,-1 1 1,0-1-1,0 1 1,0-1-1,-1 2 58,1-2-126,-1-1 0,1 0 0,0 1 0,-1-1 0,1 0 0,0 0 1,-1 0-1,0 0 0,1 0 0,-1 0 0,1-1 0,-1 1 0,0 0 0,0-1 0,1 1 0,-1-1 0,0 0 0,0 0 0,0 1 126,-32-1-7312,23 0-711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5.0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0 192,'0'0'6435,"0"0"-2332,0 0-1726,0 0-643,0 0-245,0 0-254,0 2-253,0 30-144,-3 0 0,0 0-1,-3 2-837,1 25-837,5-34-5908,3-24 198,16-1-384</inkml:trace>
  <inkml:trace contextRef="#ctx0" brushRef="#br0" timeOffset="350.32">152 37 32,'0'-1'9048,"-2"1"-4875,-10 1-461,10 0-3583,0 0 0,0 0 0,0 1 0,1-1 0,-1 0 0,0 1 0,1-1 0,-1 1 0,1 0 0,-1-1 0,1 1 1,0 0-1,0 0 0,0 0 0,0 0 0,0 0 0,0 0 0,1 0 0,-1 0 0,0 2-129,-10 46 436,8-21-361,1 1 0,2 19-75,0-21-61,1-27 30,-1 0 1,1-1-1,0 1 1,-1-1-1,1 1 1,0-1-1,-1 0 1,1 1 0,0-1-1,0 0 1,-1 1-1,1-1 1,0 0-1,0 0 1,0 0-1,-1 0 1,1 1-1,0-1 1,0 0 0,0-1-1,0 1 1,-1 0-1,1 0 1,0 0 30,2 0-19,-1 0-1,0 0 1,0-1 0,0 1 0,0 0-1,0-1 1,0 0 0,0 1 0,0-1-1,2-1 20,-1-2 1,1 0-1,-1 0 1,0 0-1,0-1 1,-1 0-1,1 1 1,-1-1-1,0 0 1,-1 0-1,1 0 1,-1 0-1,0 0 1,0-1-1,0 0 0,1-19 317,0 1 0,-2-12-317,0 30 117,0 6-835,0 0-1768,0 0-2562</inkml:trace>
  <inkml:trace contextRef="#ctx0" brushRef="#br0" timeOffset="679.33">246 32 8532,'0'0'7299,"0"0"-4081,0 0-1810,0 0-367,0 0-433,0 0-608,0 0-112,0 0-960,0 9-1442,0 7-5585</inkml:trace>
  <inkml:trace contextRef="#ctx0" brushRef="#br0" timeOffset="1039.85">393 145 9300,'0'16'3442,"0"0"528,-5-4-1937,1 0-977,4 0-544,-9 0-400,4 8-112,-4-4-352,1 8-1553,8-4-4177</inkml:trace>
  <inkml:trace contextRef="#ctx0" brushRef="#br0" timeOffset="1040.85">464 341 12790,'0'0'3425,"0"0"-2368,0 0-593,0 0-464,0 0-880,0 0-4211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08.7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11 109 9028,'-8'0'8318,"6"3"-3597,9 3-2632,19 5-3261,-6-7 1065,1 0 0,-1-2 0,0 0 0,14-1 107,32 3-5113,-53 0-1013,-7 3-5159</inkml:trace>
  <inkml:trace contextRef="#ctx0" brushRef="#br0" timeOffset="356.46">368 53 6739,'0'0'6787,"0"0"-3441,0 0-1537,0 0-913,0 16-400,0 4-160,0 0-96,0 4-224,0 4 0,0 0-16,0-4-144,0-4-336,0-4-304,0 0-289,0-8-415,0 0-1666,0-8-1680,0 0-2689</inkml:trace>
  <inkml:trace contextRef="#ctx0" brushRef="#br0" timeOffset="701.81">560 0 4994,'0'0'6163,"0"0"-4034,0 0-32,0 25-464,0 11-785,0 0-560,0 0-288,-5-4 0,-4-8-336,5-4-704,-1-4-2418,5-8-3233</inkml:trace>
  <inkml:trace contextRef="#ctx0" brushRef="#br0" timeOffset="1323.61">956 333 5875,'-9'0'4525,"-14"1"2999,5 2-4954,16-1-2518,-1-1 0,1 1 0,-1-1 0,1 1 0,0 0-1,0 0 1,-1 0 0,1 0 0,1 0 0,-1 0 0,0 1 0,0-1 0,1 1-1,-1 0-51,-27 47 1827,-23 51-1827,41-76 170,1 1 0,2 0 0,0 0-1,2 0 1,-1 11-170,5-27 29,1 1 0,0-1 0,1 1-1,0-1 1,1 5-29,-1-12-2,1 0 0,-1-1 0,1 1-1,0 0 1,0 0 0,0-1 0,0 1 0,0-1 0,1 1 0,-1-1-1,1 0 1,-1 1 0,1-1 0,0 0 0,0 0 0,0 0 0,0 0-1,0 0 1,1-1 0,-1 1 0,2 0 2,10 4-375,1 0 0,-1-1-1,1-1 1,0 0 0,1-1 0,-1-1 0,1 0-1,-1-2 1,1 1 0,-1-2 0,4 0 375,22-5-4418,-1-11-4293</inkml:trace>
  <inkml:trace contextRef="#ctx0" brushRef="#br0" timeOffset="1723.62">1286 405 11557,'-5'0'3890,"1"0"-1409,-5 29-1248,-4 15-561,-5 12-16,0 0-287,9-4-193,0-8-80,9-12-64,0-8-32,0-8-32,0-8-192,0-4-545,0-4-1360,0 0-3874,9 0-5730</inkml:trace>
  <inkml:trace contextRef="#ctx0" brushRef="#br0" timeOffset="2133.58">1397 666 2177,'0'0'11445,"0"-4"-7235,0 4-2001,0 0-656,0 0-529,0 0-543,0 0-401,0 0-80,0 0-401,0 0-1199,0-4-2946,0 0-6339</inkml:trace>
  <inkml:trace contextRef="#ctx0" brushRef="#br0" timeOffset="2502.83">1535 438 5907,'0'0'5250,"5"0"-2064,-5 0-705,4 0-448,1 4-433,-1 24-479,-4 4-337,0 0-272,0 0-31,0-4-321,0 0-160,0-8-32,0-4-320,0 0-625,0 0-1056,0 0-1104,0-4-3202,0-4-4306</inkml:trace>
  <inkml:trace contextRef="#ctx0" brushRef="#br0" timeOffset="2830.17">1803 329 7363,'0'0'8871,"0"0"-5373,0 2-2178,1 24-833,2-1 0,0 1 0,3 4-487,-1-3 2,-1-1 0,-1 1 1,-2 6-3,-1 153 883,0-176-808,0 1 1,-1-1 0,-1 0-1,0 0 1,0 0-1,-2 1-75,3-7 9,0 0-1,-1 0 0,1 0 0,-1 0 0,0 0 0,0-1 1,-1 1-1,1-1 0,-1 0 0,0 1 0,1-1 0,-2-1 1,1 1-1,0 0 0,0-1 0,-1 1-8,1-2-162,1 0 0,-1 0 0,0 0 1,1 0-1,-1 0 0,0-1 0,0 1 0,1-1 0,-1 0 1,0 1-1,0-2 0,0 1 0,1 0 0,-1 0 0,0-1 1,0 0-1,1 1 0,-1-1 0,-2-1 162,3 1-463,1 0 0,-1 0 0,1 0 0,-1 0 0,1 0 0,-1 0-1,1 0 1,-1-1 0,1 1 0,0 0 0,0-1 0,0 1 0,0-1 0,0 0 0,0 1 0,0-1 0,0 0-1,1 0 464,-6-21-10079</inkml:trace>
  <inkml:trace contextRef="#ctx0" brushRef="#br0" timeOffset="3654.07">2066 25 3298,'-1'-2'761,"0"1"0,0 0 0,1 0 0,-1 0 0,0 0 0,0 1 0,0-1 0,0 0 0,0 0 0,0 0 0,0 1 0,0-1 1,-1 0-762,-20-4 5062,-25 5-1926,28 1-1734,16 0-1372,0-1 1,0 1-1,0 0 1,0-1-1,0 1 1,0 1-1,1-1 1,-1 0-1,0 1 1,1-1-1,-1 1 1,1 0 0,-1 0-1,1 0 1,0 0-1,0 0 1,0 0-1,0 0 1,0 1-1,1-1 1,-1 1-1,1 0 1,-1-1-1,1 2-30,-6 10 122,0 2 0,2-1 0,0 1 0,0 0-122,2-5 15,0 2-177,1 1 0,0-1 0,0 1 0,2-1 0,0 11 162,0-19-52,0-4 12,1-1-1,-1 1 1,0-1-1,0 0 1,1 1-1,-1-1 1,0 0-1,1 0 1,-1 1 0,1-1-1,-1 0 1,0 0-1,1 1 1,-1-1-1,1 0 1,-1 0-1,1 0 1,-1 0-1,0 1 1,1-1-1,-1 0 1,1 0-1,-1 0 1,1 0-1,-1 0 1,1 0 0,0-1 40,18 1-421,-14 0 251,5 0 44,30-3-779,-37 3 863,-1-1-1,1 0 1,-1 0 0,0 0 0,1 0 0,-1-1-1,0 1 1,1 0 0,-1-1 0,0 0-1,0 1 1,0-1 0,0 0 0,0-2 42,7-8-84,0-1 1,-2 0 0,1-1-1,-2 1 1,5-14 83,2-4-74,-13 31 149,0 0 1,0-1-1,0 1 1,0 0-1,0-1 1,0 1-1,0 0 0,0-1 1,1 1-1,-1 0 1,0 0-1,0-1 1,0 1-1,0 0 1,1 0-1,-1-1 1,0 1-1,0 0 0,1 0 1,-1-1-1,0 1 1,0 0-1,1 0 1,-1 0-1,0 0 1,1-1-1,-1 1 0,0 0 1,1 0-1,-1 0 1,0 0-1,1 0 1,-1 0-1,0 0 1,1 0-1,-1 0 1,0 0-1,0 0 0,1 0 1,-1 0-1,0 0 1,1 0-1,-1 0 1,0 1-1,1-1 1,-1 0-1,0 0 1,1 0-1,-1 0 0,0 1 1,0-1-1,1 0 1,-1 0-1,0 0 1,0 1-1,0-1 1,1 0-1,-1 1 0,0-1 1,0 0-1,0 0 1,0 1-1,1-1-75,10 23-513,-10-20 843,15 32-162,-6-13-107,0-1 1,3 16-62,-13-36-7,0 0 0,0 1 0,1-1 0,-1 0 0,1 1 0,-1-1 0,1 0 0,0 0 0,-1 0 0,1 0 0,0 0 0,0 1 0,0-1 0,0-1 0,0 1 0,0 0 0,0 0 0,0 0 0,0 0 7,10 2-2192,4-3-4453,-6 0-1364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17.26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11477,'0'0'5459,"0"0"-3794,0 0-929,0 0-448,26 0 64,6 0-208,-6 0-144,1 0 0,0 0-432,-5 0-721,-13 0-1840,-5 0-5891</inkml:trace>
  <inkml:trace contextRef="#ctx0" brushRef="#br0" timeOffset="327.82">50 169 4226,'0'0'9764,"0"0"-7266,0 0-1106,0 4-543,4 4-353,23-4-176,4 4-240,-4-4-80,-1-4 0,1 4-704,-5-4-977,-4 0-2337,-4 0-4738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28.4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0 546 8260,'0'0'326,"0"0"1,0-1-1,1 1 1,-1 0-1,0 0 0,0-1 1,0 1-1,0 0 1,0 0-1,0 0 1,1-1-1,-1 1 1,0 0-1,0 0 0,0 0 1,1 0-1,-1-1 1,0 1-1,0 0 1,0 0-1,1 0 1,-1 0-1,0 0 0,0 0 1,0 0-1,1 0 1,-1 0-1,0 0 1,0 0-1,1 0 1,-1 0-1,0 0 0,0 0 1,1 0-1,-1 0 1,0 0-327,2 4 2468,-2 307-940,0-307-1752,0 2 191,0-1-1,0 1 1,1-1 0,-1 0-1,1 1 1,1 1 33,7 6-2528,-8-12 1977,0-1-1,1 1 1,-1-1 0,0 1 0,0-1 0,0 1 0,1-1 0,-1 0 0,0 1 0,0-1 0,1 0 0,-1 0 0,1 0 551,12 0-10146</inkml:trace>
  <inkml:trace contextRef="#ctx0" brushRef="#br0" timeOffset="596.31">219 614 9076,'-1'0'220,"-19"1"9740,4 2-7892,15-3-2082,-1 1 0,1 0 0,-1 0 0,1 0 0,-1 0 0,1 1-1,0-1 1,0 0 0,-1 0 0,1 1 0,0-1 0,0 1 0,0-1 0,0 1 0,1-1-1,-1 1 1,0 1 14,-7 14 317,5-11-220,0 0 0,0 0 0,1 0 0,0 0 0,0 0 0,1 1-1,-1 5-96,-1 16 189,1-17-168,0-1 0,2 1 0,-1-1 0,1 1 1,1 0-1,0-1 0,1 5-21,-1-14-7,-1 1 0,1 0 0,0-1 0,0 1 0,0-1 1,0 1-1,0-1 0,0 0 0,0 1 0,1-1 0,-1 0 1,0 0-1,1 0 0,-1 0 0,1 0 0,-1 0 0,1 0 1,-1-1 6,34 13-128,-22-9 69,10 1-103,0 0 1,0-1-1,1-2 0,0 0 0,-1-1 0,23-3 162,3 1-443,-47 1 436,-1-1 1,0 1-1,0 0 0,1-1 1,-1 1-1,0-1 0,0 1 1,1-1-1,-1 1 0,0-1 1,0 0-1,0 0 0,0 0 1,0 0-1,0 1 0,0-1 1,0-1-1,0 1 0,0 0 0,-1 0 1,1 0-1,0 0 0,-1 0 1,1-1-1,-1 1 0,0 0 1,1-1-1,-1 1 0,0 0 1,1 0-1,-1-1 0,0 1 1,0-1 6,1-10 95,0 0 0,-1-1 0,-2-9-95,2 4 170,0 13-114,-1 0 1,1 1-1,-1-1 1,0 0-1,0 0 1,0 1-1,-1-1 1,1 1-1,-1-1 0,0 1 1,-1 0-1,1 0 1,-1 0-1,0 0 1,0 0-1,0 1 1,0-1-1,0 1 1,-1 0-1,0 0 0,0 0 1,0 0-1,0 1 1,0-1-1,-1 1-56,-5-3-94,-1 0 0,0 1 0,-1 1 0,1 0 0,-1 0 0,1 1 0,-1 1 0,0 0 1,-9 0 93,20 1-147,0 0 0,0 0 0,0 1 0,0-1 0,0 0 0,0 0 0,0 1 0,0-1 0,0 0 1,1 1-1,-1-1 0,0 1 0,0-1 0,0 1 0,1-1 0,-1 1 0,0 0 0,1-1 0,-1 1 1,0 0-1,1 0 0,-1-1 0,1 1 0,-1 0 0,1 0 0,0 0 0,-1 0 0,1-1 1,0 1-1,-1 0 0,1 0 0,0 0 0,0 0 147,-5 19-6304</inkml:trace>
  <inkml:trace contextRef="#ctx0" brushRef="#br0" timeOffset="1177.56">673 642 5827,'-2'-2'8223,"-3"0"-3786,-18 2-2289,17 0-1133,2 0-951,1 0 0,0 1 0,0-1 1,0 1-1,-1 0 0,1 0 0,0 0 0,0 0 1,0 0-1,0 0 0,0 1 0,1 0 0,-1-1 1,0 1-1,1 0 0,-1 1 0,1-1 0,0 0 0,0 1 1,0-1-1,0 1 0,0-1 0,0 1 0,1 0 1,-1 0-1,1 0 0,0 0 0,0 0 0,0 0 1,0 0-1,0 1-64,-3 13 93,2 0-1,-1 0 1,2 0 0,0 0 0,2 7-93,-1-18 38,-1 3-38,2 0 0,-1 0 0,1 0-1,0 0 1,2 6 0,-2-12-3,1 1-1,0 0 0,-1-1 0,1 1 0,0-1 1,1 1-1,-1-1 0,1 0 0,-1 0 1,1 0-1,0 0 0,0-1 0,0 1 0,1 0 4,4 3-68,1-1-1,-1 0 1,1-1-1,0 0 1,0 0-1,0-1 1,0 0-1,1-1 0,0 1 1,-1-2-1,1 0 1,0 0-1,1 0 69,-4-1-71,-1 0 1,1-1-1,-1 1 0,1-1 0,0-1 1,-1 1-1,1-1 0,-1 0 0,0 0 1,0-1-1,0 0 0,0 0 0,0-1 0,-1 1 1,1-1-1,-1 0 0,0-1 0,0 1 1,1-3 70,0 0-25,0-1 1,0 0-1,-1 0 1,-1 0-1,1-1 1,-1 0-1,-1 0 1,1 0-1,-2 0 25,-1 5 58,0 0 0,0 0 0,0 0 0,-1 0 0,0-1 0,0 1-1,0 0 1,0 0 0,-1 0 0,1 0 0,-1 0 0,0 0 0,0 0 0,-1 0 0,1 0-1,-1 0 1,0 0 0,0 1 0,0-1 0,-1 1 0,-2-4-58,-15-17 164,-2 0 0,-1 1 1,0 1-1,-2 2 1,-24-16-165,22 24 140,11 11-582,16 1 371,0 0-1,-1 0 1,1 0-1,0 1 0,-1-1 1,1 0-1,0 0 0,-1 0 1,1 1-1,0-1 1,-1 0-1,1 0 0,0 1 1,0-1-1,-1 0 0,1 1 1,0-1-1,0 0 0,0 1 1,-1-1-1,1 0 1,0 1-1,0-1 0,0 0 1,0 1-1,0-1 0,0 1 1,0-1-1,0 0 1,0 1-1,0-1 0,0 1 72,0 37-3273,0 9-3229</inkml:trace>
  <inkml:trace contextRef="#ctx0" brushRef="#br0" timeOffset="1505.3">1132 947 6979,'0'0'9733,"0"12"-7108,-9 16-1425,-4 4-559,4-4-625,0-4-16,9-8-769,0-4-1648,0-8-3265,0-4-5155</inkml:trace>
  <inkml:trace contextRef="#ctx0" brushRef="#br0" timeOffset="1909.99">1310 602 5346,'-15'1'7402,"4"2"-3725,9-2-3497,0 0 0,0 1 1,1-1-1,-1 1 0,0-1 0,1 1 0,-1 0 0,1-1 0,0 1 1,-1 0-1,1 0 0,0 0 0,0 0 0,0 0 0,0 0 1,1 1-181,-6 10 200,2 2 0,0-1 0,0 0 0,2 1 0,0 0 0,0 0 0,1 0 0,1-1 0,1 1 0,2 14-200,-3-27-12,0 0 0,1 0 0,-1-1 0,1 1 0,0 0 0,0 0 0,-1-1 0,1 1-1,0-1 1,0 1 0,1 0 0,-1-1 0,0 0 0,0 1 0,1-1 0,-1 0 0,1 0-1,-1 0 1,1 0 0,-1 0 0,1 0 0,0 0 0,-1 0 0,1 0 0,0-1-1,0 1 1,0-1 0,0 0 0,0 1 12,10 1-163,-1-1 1,1 0-1,-1-1 0,8 0 163,-6 0-110,-5 0 96,2 0 6,0 0 1,-1-1-1,1 0 1,4-1 7,-11 1 4,0 0-1,0 0 1,0 0 0,0 0 0,0 0 0,0-1 0,-1 0-1,1 1 1,0-1 0,-1 0 0,0 0 0,1 0 0,-1-1-1,0 1 1,1-2-4,2-3 33,-1-1 1,0 1-1,0-1 0,0 0 0,-1 0 1,-1 0-1,1 0 0,-1 0 0,-1-1 1,1 1-1,-1-6-33,0-11 184,-1-1 0,-1 0 0,-2-5-184,3 29 27,0 0 0,0 0-1,-1 1 1,1-1 0,0 0 0,-1 0-1,0 0 1,1 0 0,-1 1 0,0-1 0,0 0-1,0 1 1,0-1 0,0 0 0,0 1-1,-1 0 1,1-1 0,0 1 0,-2-1-27,0 0-160,0 1 0,1-1 0,-1 1 1,0 0-1,0 0 0,0 1 0,0-1 0,0 1 1,0-1-1,0 1 0,0 0 0,-3 0 160,3 3-3599,3 14-3876</inkml:trace>
  <inkml:trace contextRef="#ctx0" brushRef="#br0" timeOffset="2400.19">1809 586 2625,'-4'-4'1980,"-1"0"0,1 0 0,-1 1 0,0-1 1,-1 1-1,1 0 0,-3-1-1980,2 2 841,0 1 0,0-1 1,0 1-1,0 1 1,0-1-1,0 1 1,-4 0-842,5 0 332,4 0-291,0 0 1,0-1-1,0 1 0,0 0 0,0 0 0,0 1 0,0-1 0,0 0 0,0 0 0,0 0 0,1 1 0,-1-1 1,0 0-1,0 1 0,0-1 0,0 1 0,0-1 0,0 1 0,1-1 0,-1 1 0,0-1 0,0 1 0,1 0 1,-1 0-1,1-1 0,-1 1 0,0 0 0,1 0 0,-1 0 0,1 0 0,0-1 0,-1 1 0,1 1-41,-10 25 86,2-1-1,0 2 0,2-1 1,1 1-1,2 0 1,0 11-86,2 10-54,1-49 44,0 1 1,1-1-1,-1 0 0,0 1 0,0-1 0,0 0 0,1 1 1,-1-1-1,0 0 0,1 0 0,-1 1 0,0-1 0,0 0 1,1 0-1,-1 0 0,0 0 0,1 1 0,-1-1 0,1 0 1,-1 0-1,0 0 0,1 0 0,-1 0 0,0 0 0,1 0 0,-1 0 1,1 0-1,-1 0 0,0 0 0,1 0 10,16 0-163,-12 0 101,14 0-36,-12 1 91,-1-1-1,1 0 1,-1 0-1,1 0 1,-1-1-1,0 0 1,1 0-1,-1 0 1,0-1-1,1 0 1,-1 0-1,0-1 1,0 0-1,5-3 8,0-3-15,1-1 1,-1-1-1,-1 1 0,0-2 0,5-6 15,-11 12 2,0 0-1,0 1 1,-1-1-1,0-1 1,0 1 0,0 0-1,-1-1 1,0 0-1,0 1 1,-1-1 0,1 0-1,-2 0 1,1 0-2,-1-6 81,-2-24 472,1 35-527,1 0 0,-1 0 0,0 0 0,0 1 0,1-1 0,-1 0-1,-1 0 1,1 1 0,0-1 0,0 0 0,-1 1 0,1 0 0,-1-1 0,1 1-1,-1 0 1,-1-2-26,-3 0-86,1 0 0,-1 0 0,0 1 0,0 0 0,-1 0 0,1 0 0,0 1 0,-1-1 0,1 2 0,-1-1 0,1 1 0,-1 0 1,0 0 85,7 0-1676,0 0-2118,0 0-4073</inkml:trace>
  <inkml:trace contextRef="#ctx0" brushRef="#br0" timeOffset="2956.13">2215 518 7635,'-4'-3'7413,"-4"2"-3796,-14 1-1442,15 0-757,4 0-1296,0 0-1,0 1 1,0-1 0,1 1-1,-1 0 1,0 0 0,0 0-1,1 0 1,-1 0 0,1 1-1,-1-1 1,1 1 0,-1-1-1,1 1 1,0 0-1,0 0 1,0 0 0,0 0-1,-1 2-121,-4 5 82,0 2-1,0-1 0,1 1 0,0 1-81,2-3 128,-3 6-105,1 0 1,0 1-1,2-1 0,0 1 0,0 1 0,2-1 1,0 0-1,1 1 0,0-1 0,2 8-23,-1-23-7,0 0-1,1 0 1,-1 0-1,0 0 1,1 0-1,-1 0 0,1 0 1,-1 0-1,1 0 1,0 0-1,-1 0 1,1 0-1,0 0 1,0 0-1,-1 0 1,1-1-1,0 1 1,0 0-1,0-1 1,0 1-1,0-1 0,0 1 1,0-1-1,0 1 1,0-1-1,0 0 1,1 1-1,-1-1 1,0 0 7,40 6-138,-35-6 113,-1 0 15,8 2 1,0-2-1,0 1 0,0-2 1,2 0 9,-12 1 4,1-1-1,-1 0 1,1 0 0,-1 0 0,0 0 0,1 0 0,-1-1-1,0 1 1,0-1 0,0 0 0,0 0 0,0 0 0,0 0-1,-1-1 1,1 1 0,1-3-4,1-1 7,0-1 0,0 0 0,-1 0-1,0 0 1,0 0 0,-1-1 0,0 1 0,0-1-1,0 0 1,-1 0 0,-1 0 0,1 0 0,-1 0 0,-1-1-1,1 1 1,-2 0 0,1 0 0,-1-3-7,0 6-1,0 1 1,0 0-1,-1 0 1,0 0-1,1 0 1,-1 0-1,-1 0 1,1 1-1,0-1 1,-1 1-1,0-1 1,0 1-1,0 0 1,0 0-1,0 0 1,-4-2 0,-11-8-494,0 1 1,-17-9 493,25 16-411,-15-9-1896,11 8-3166,7 5-8013</inkml:trace>
  <inkml:trace contextRef="#ctx0" brushRef="#br0" timeOffset="3817.67">1248 594 512,'0'0'3279,"0"0"-174,0 0-215,0 0-308,0 0-530,0 0-518,13 0 117,-4-1-1547,0 0 0,0 0 1,0-1-1,-1-1 0,1 0 0,-1 0 0,0 0 0,5-3-104,0 0-254,-1 1 1,1 1-1,5-2 254,0 1-1025,8-1-2133,-9 5-4328,-15 1 3735</inkml:trace>
  <inkml:trace contextRef="#ctx0" brushRef="#br0" timeOffset="6219.69">2700 494 5747,'-28'17'7688,"-2"6"-4054,27-21-3501,0 0 0,0 1 1,0-1-1,1 1 1,-1 0-1,1 0 1,0 0-1,0 0 0,0 0 1,0 0-1,1 1 1,-1-1-1,1 0 1,0 1-1,0 0 0,0-1 1,0 3-134,1 4-1,3 79 36,-2-78-32,1 0 0,1 0 1,-1 0-1,2 0 0,-1 0 0,5 7-3,2 4-21,-5-9 42,1 0 1,1-1 0,0 1-1,4 3-21,-8-12-28,-1-1 0,1 0 0,0 0 0,0-1 0,0 1 0,0 0 0,0-1 0,0 0 0,1 0 0,-1 0 0,1 0 0,0 0 0,0-1 0,-1 0 0,1 0 0,0 0 0,3 1 28,72-1-4706,-35-1-731</inkml:trace>
  <inkml:trace contextRef="#ctx0" brushRef="#br0" timeOffset="6610.16">3021 558 5955,'-4'0'8420,"4"0"-4883,-5 0-1712,5 0-881,0 0-399,0 0-225,0 20 0,0 12-48,0 12 0,-4 4-144,-1-4-112,1-3-16,4-5-96,-4-8-368,4-4-752,0-8-1698,0-4-3537</inkml:trace>
  <inkml:trace contextRef="#ctx0" brushRef="#br0" timeOffset="6970.27">3208 799 13158,'0'-4'4162,"0"4"-2385,0-4-1041,0 4-736,0-8-432,0-4-2305,0 0-4483</inkml:trace>
  <inkml:trace contextRef="#ctx0" brushRef="#br0" timeOffset="7329.85">3355 526 5106,'0'0'8724,"0"24"-5074,0 12-1537,0 0-1041,0-4-415,0 0-497,0-4-160,0 0-256,0 1-449,0-5-1215,0 0-2018,5-12-3394</inkml:trace>
  <inkml:trace contextRef="#ctx0" brushRef="#br0" timeOffset="7679.5">3449 438 3666,'2'1'9745,"40"45"-2628,-23-19-6369,16 26-748,-30-43 75,0-1 0,-1 1 0,-1-1 0,1 1 0,-1 1 0,-1-1 0,0 0 0,0 10-75,0 13 405,-1 1 0,-2 3-405,0 9 156,1-40-144,0 1 0,0-1 0,-1 0 0,0 1 0,0-1-1,-1 0 1,1 0 0,-1 0 0,-1 0 0,0 1-12,2-5-161,0 0 0,-1 0 0,1 0-1,-1 1 1,0-1 0,0-1 0,0 1 0,0 0 0,0 0 0,0-1 0,0 1 0,0-1 0,-1 0 0,1 0 0,0 1 0,-1-2 0,1 1-1,-1 0 1,0 0 0,1-1 0,-1 1 0,1-1 0,-1 0 0,0 0 0,0 0 161,-31 0-7353,23 0 126</inkml:trace>
  <inkml:trace contextRef="#ctx0" brushRef="#br0" timeOffset="8837.44">3396 185 9828,'-5'0'9573,"5"0"-7444,0 0-1185,0 0-431,0 0-225,0 0-160,0 0-32,0 0 80,18 0-64,0 0-112,4 0-16,5 0-304,0 4-497,-1 4-1055,1-4-2450,0-4-6563</inkml:trace>
  <inkml:trace contextRef="#ctx0" brushRef="#br0" timeOffset="9200.24">3663 85 13462,'0'0'5811,"0"0"-3346,0 24-1200,0 8-609,0 12-352,0-8-208,0 0-96,0-8-128,4-4-208,1-4-497,4-8-847,-5 1-1058,1-9-3136,4-4-3811</inkml:trace>
  <inkml:trace contextRef="#ctx0" brushRef="#br0" timeOffset="9560.26">3774 1 32,'0'0'10581,"0"4"-6131,0 24-1105,0 8-1344,5-4-1264,-1 4-577,1-8-80,-1 0-80,-4-8-112,0 0-785,5-4-1920,-5-8-4802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39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13 15127,'0'0'3938,"0"0"-2033,0 0-865,0 0-448,9 0 97,18 0-129,4 0-304,-4 0-112,0 0-80,-9 0-64,4 0-16,-4 0-192,0 0-336,-5 0-769,-4-8-1456,0 4-3714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4:49.50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0 485 144,'3'0'16220,"9"0"-9188,9 0-5424,38 0-5675,-42 0 5962,107 0-1901,-92 4-26,-32-3 51,1 0 0,0 0-1,-1 0 1,1 0-1,-1 0 1,1 0 0,-1 0-1,0 0 1,1 0-1,-1 0 1,0 0 0,0 0-1,0 0 1,1 0-1,-1 0 1,0 0 0,-1 0-1,1 0 1,0 0-1,0 1 1,0-1 0,-1 0-19,1 1 63,1 48 146,0-25-173,0 1 0,-2-1 0,-1 1 0,-1-1 0,-6 24-36,-15 28-20,7-28-585,3 1 0,-3 27 605,17-69-503,0-8 365,0 1 0,0-1 0,0 1 1,1-1-1,-1 1 0,0-1 1,0 1-1,0-1 0,0 1 1,0-1-1,-1 1 0,1-1 0,0 1 1,0-1-1,0 0 0,0 1 1,0-1-1,-1 1 0,1-1 1,0 1-1,0-1 0,-1 1 0,1-1 1,0 0-1,-1 1 0,1-1 1,-1 0-1,1 1 138,-1-1-3962,1 0-2379</inkml:trace>
  <inkml:trace contextRef="#ctx0" brushRef="#br0" timeOffset="332">36 698 4434,'0'0'3714,"0"0"111,27 0-1391,0 0-1090,4 0-463,-5 8-321,-3 0-272,-1-4-240,5-4-48,-5 0-304,5 0-961,4 0-1744,-4 0-4034</inkml:trace>
  <inkml:trace contextRef="#ctx0" brushRef="#br0" timeOffset="1057.57">450 626 10821,'0'-1'387,"-1"1"0,1 0 0,-1-1 0,1 1 0,-1-1 0,1 1 0,0-1 0,-1 1 0,1-1 0,-1 1 0,1-1 0,0 1 0,0-1 0,-1 1 0,1-1 1,0 0-1,0 1 0,0-1 0,-1 1 0,1-1 0,0 0 0,0 1 0,0-1 0,0 0 0,0 0-387,1 1 129,-1-1 0,1 0 0,-1 1 1,0-1-1,1 1 0,-1-1 0,1 1 0,0-1 0,-1 1 1,1-1-1,-1 1 0,1-1 0,0 1 0,-1-1 0,1 1 1,0 0-1,-1 0 0,1-1-129,37-7-1201,-34 8 1961,31-3-545,0 1 1,14 2-216,-13 1-135,-36-1 134,1 0-1,-1 0 1,1 1-1,-1-1 1,1 0-1,-1 0 1,1 1-1,-1-1 1,0 0 0,1 1-1,-1-1 1,1 0-1,-1 1 1,0-1-1,0 1 1,1-1-1,-1 0 1,0 1-1,0-1 1,1 1 0,-1-1-1,0 1 1,0-1-1,0 1 1,0-1-1,0 1 1,0-1-1,0 1 1,0-1 0,0 1 0,1 20 21,-1-18-17,0 21 72,-1 35 97,0-55-163,0 1-1,0 0 0,-1 0 1,1 0-1,-1 0 0,0-1 1,0 1-1,0-1 0,-1 0 1,-1 3-9,-16 20 76,2 0 0,1 1 1,-12 25-77,28-49-10,0 1-1,0-1 1,0 0 0,0 1 0,0-1-1,1 0 1,0 1 0,0-1-1,0 2 11,1 2-115,-1-7 111,0-1-1,0 1 1,1 0 0,-1-1-1,1 1 1,-1 0 0,0-1-1,1 1 1,-1-1 0,1 1-1,-1-1 1,1 1 0,0-1-1,-1 1 1,1-1 0,0 0 0,-1 1-1,1-1 1,0 0 0,-1 0-1,1 1 1,0-1 0,-1 0-1,1 0 1,0 0 0,0 0-1,-1 0 1,1 0 0,0 0 4,25 2-60,-25-2 53,101 0-129,-99-1 46,0 1 0,1 0-1,-1-1 1,0 0 0,0 0 0,0 0 0,0 0 0,0 0 0,0-1 0,0 1 0,0-1 0,0 0-1,-1 0 1,1 0 90,21-19-4206,-14 12 197,-4 1-3928</inkml:trace>
  <inkml:trace contextRef="#ctx0" brushRef="#br0" timeOffset="4039.1">1132 514 2369,'-3'-3'18065,"0"2"-16185,-1 2-3467,-2 1 1637,1 1 0,0 0 0,-1 0 0,1 0-1,1 1 1,-1 0 0,0 0 0,1 0 0,0 0 0,0 1 0,-2 2-50,-2 4 91,0 0 0,0 0-1,1 1 1,-3 8-91,7-12 2,0 0 0,1 1 0,1-1 1,-1 1-1,1 0 0,1-1 0,0 1 0,0 0 0,1 6-2,0 14-40,-1-26 29,0 0 0,0 0 0,0 0 0,1-1 0,-1 1 0,1 0 0,0 0 0,0-1 1,0 1-1,0-1 0,0 1 0,0-1 0,1 1 0,-1-1 0,1 0 0,0 1 0,0-1 0,0 0 0,0 0 0,0-1 0,0 1 0,0 0 1,1-1-1,-1 1 0,0-1 0,1 0 0,-1 1 0,1-1 0,0-1 0,-1 1 0,1 0 11,17 1-273,0-1-1,0-1 1,0-1-1,1 0 274,-18 0-25,1 1 0,0-1 0,0 0 0,-1 0 0,1 0 0,0 0 0,-1 0-1,1-1 1,-1 0 0,0 0 0,1 0 0,-1 0 0,0 0 0,0-1 0,0 1 0,-1-1 0,1 0-1,-1 1 1,1-1 0,-1-1 0,0 1 0,0 0 0,0 0 0,-1-1 0,1 1 0,-1-1 0,0 0 0,0 1-1,0-2 26,3-13 48,-1 0 0,-1 0-1,-1-1 1,0 1 0,-2-12-48,1 6 404,-1 22-330,1-1 1,-1 0-1,1 0 0,-1 1 1,0-1-1,0 0 0,0 1 1,-1-1-1,1 1 0,0 0 1,-1-1-1,0 1 0,1 0 1,-1 0-1,0 0 0,0 0 1,0 0-1,-1 0 0,-1-1-74,-23-12-1542,0 10-6793,26 5-403</inkml:trace>
  <inkml:trace contextRef="#ctx0" brushRef="#br0" timeOffset="4607.25">1533 570 6547,'-3'0'805,"-1"0"0,1 1 1,-1-1-1,0 1 0,1 0 0,0 0 0,-1 0 0,1 0 1,-4 2-806,2 1 633,-1-1 0,1 1 0,0-1 0,0 1 0,-2 3-633,-7 8 452,0 1 0,2 0-1,-3 4-451,-1 2 1055,-2 0-506,-16 24 231,32-42-719,0 0 1,0 0 0,0 0 0,1 1 0,-1-1 0,1 1-1,0-1 1,0 1 0,0-1 0,1 1 0,0 0-62,-1 10 63,1-10-49,0-1-1,0 0 0,0 0 0,0 1 0,1-1 1,-1 0-1,1 1-13,0-4-2,-1 0 1,1 0-1,-1 0 1,1 0-1,-1 0 1,1 0-1,0 0 1,-1 0-1,1-1 1,0 1-1,0 0 0,0 0 1,0 0-1,0-1 1,0 1-1,0-1 1,0 1-1,0-1 1,0 1-1,0-1 1,0 1-1,0-1 1,0 0-1,0 0 1,1 1-1,-1-1 1,1 0 1,12 1-91,1 0 0,0 0 0,6-2 91,-17 1 2,0 0 0,1-1 0,-1 0 0,0 0 0,0 0 0,0 0 0,0-1 1,1 1-1,-2-1 0,1 0 0,0 0 0,0-1 0,2-1-2,2-4 61,0-1-1,0 0 0,-1-1 1,0 0-1,0 0 1,-1 0-1,-1-1 1,0 0-1,0 0 1,-1 0-1,0 0 1,-1-1-1,0 0 1,-1 0-1,-1 0 1,1 1-1,-2-1 1,0-5-61,0 11 117,0 0 0,0 1 0,-1-1 0,0 0 0,0 1 0,0-1 0,0 1 1,-2-4-118,2 7-16,0 0 0,0 1 0,0-1 0,0 0 0,-1 1 1,1-1-1,0 1 0,-1-1 0,1 1 0,-1 0 0,1 0 1,-1 0-1,0 0 0,1 0 0,-1 0 0,0 0 0,0 0 1,0 1-1,1-1 0,-1 1 0,0-1 0,0 1 0,0 0 1,0 0-1,0 0 0,0 0 0,0 0 16,-2 0-761,-15-1-394,11 5-8980,7 13-659</inkml:trace>
  <inkml:trace contextRef="#ctx0" brushRef="#br0" timeOffset="5207.19">1872 514 3666,'-9'-4'13648,"-5"2"-7920,9 2-5452,1 0 0,-1 0 0,0 1 0,0-1 0,1 1 0,-1 0 0,-1 1-276,1 1 64,0 0 0,0 0 0,1 0-1,0 1 1,0 0 0,0 0 0,0 0 0,0 0-1,1 1 1,0-1 0,0 1 0,0 0 0,-2 5-64,-2 5 80,0 1 0,1 0 0,-3 16-80,3-4-74,1 1 1,1-1-1,2 1 0,1 0 1,1 1 73,0-30-13,0 1 0,1 0 0,-1 0 0,0-1 1,0 1-1,1 0 0,-1-1 0,1 1 0,-1 0 0,0-1 1,1 1-1,-1 0 0,1-1 0,0 1 0,-1-1 0,1 1 1,-1-1-1,1 1 0,0-1 0,-1 0 0,1 1 0,0-1 0,-1 0 1,1 1-1,0-1 0,0 0 0,-1 0 0,1 0 0,0 0 1,0 0-1,0 0 0,-1 0 0,1 0 0,0 0 0,0 0 1,0 0 12,31-4-240,-24 2 217,0-2-1,0 1 1,-1-1-1,1 0 1,-1-1-1,0 0 1,0 0-1,-1 0 1,1-1-1,-1 0 1,0 0-1,0-2 24,13-11-70,-19 19 69,11-9-34,-1 0 0,-1-1 0,0 0-1,0-1 1,-1 0 0,0 0-1,-1 0 1,2-6 35,-8 10 81,0 1 1,0-1-1,0 0 0,-1 0 0,0 0 0,0 0 1,-1 0-1,0 0 0,-1-5-81,1 9-12,0-1 0,0 1-1,0-1 1,-1 1 0,1 0-1,-1 0 1,0 0 0,0 0 0,0 0-1,0 0 1,0 0 0,-1 0-1,1 1 1,-1-1 0,1 1-1,-1 0 1,0 0 0,0 0 0,0 0-1,-1 1 1,1-1 0,0 1-1,-3-1 13,-7-1-953,1 0-1,0 1 0,-1 1 0,1 0 1,-1 1-1,-1 1 954,-17-1-7092</inkml:trace>
  <inkml:trace contextRef="#ctx0" brushRef="#br0" timeOffset="7433.49">2384 489 3426,'0'0'7168,"0"0"-3086,0 0-1443,-18 0 794,15 1-3353,-1 1 0,1-1-1,0 0 1,-1 1 0,1-1 0,0 1 0,0 0-1,0 0 1,0 0 0,0 1 0,1-1-1,-1 1 1,1-1 0,-1 1 0,1 0-1,-1 1-79,-10 10 320,-2 1-126,0 2 1,1-1 0,1 2 0,0 0 0,1 0-195,7-8 14,0-1 0,0 1 1,1 0-1,0 0 0,0 1 0,2-1 1,-1 1-1,1 0 0,1-1 0,-1 1 1,2 1-15,0-8-3,0 4-17,0-1 0,0 1 1,1-1-1,0 1 0,1 2 20,-1-8-11,0 1-1,0 0 0,0 0 1,1-1-1,-1 1 1,1-1-1,-1 1 0,1-1 1,0 0-1,0 1 0,1-1 1,-1 0-1,0 0 1,2 0 11,6 6-100,1-1 0,0 0 0,0-1 0,1 0 0,0-1 0,0-1 0,0 0 0,0 0 0,2-1 100,48 6-2447,4-7-3797,-26-2-1501</inkml:trace>
  <inkml:trace contextRef="#ctx0" brushRef="#br0" timeOffset="7857.56">2669 522 4306,'-2'1'12201,"0"2"-6962,2 13-6922,0-11 3126,1 52-615,0-7-704,-2 1-1,-4 10-123,4-16-2552,2-26-4431,-1-15-188</inkml:trace>
  <inkml:trace contextRef="#ctx0" brushRef="#br0" timeOffset="8195.48">2839 810 6307,'0'0'9316,"0"0"-5602,0 0-1761,0 0-849,0 0-511,0 0-305,0 0-160,0 0-128,0 0-80,0 0-96,0 0-305,0-8-335,0 4-401,0-4-1024,0 4-2897,0 4-5091</inkml:trace>
  <inkml:trace contextRef="#ctx0" brushRef="#br0" timeOffset="8664.44">2990 502 592,'0'0'7089,"0"0"-2455,0 0-1734,0 0-827,0 0-472,0 4-302,0 164 1385,0-52-5379,0-115 2491,0-1 0,0 0 0,0 1 0,0-1 0,0 0 0,1 1 0,-1-1 0,0 0 0,0 1 0,0-1 0,0 0 0,0 0-1,0 1 1,1-1 0,-1 0 0,0 1 0,0-1 0,0 0 0,1 0 0,-1 0 0,0 1 0,1-1 0,-1 0 0,0 0 0,0 0 0,1 1 0,-1-1 0,0 0 0,1 0 0,-1 0-1,0 0 1,1 0 0,-1 0 0,0 0 0,1 0 0,-1 0 0,0 0 204,1 0-5920</inkml:trace>
  <inkml:trace contextRef="#ctx0" brushRef="#br0" timeOffset="9207.58">3191 413 9300,'0'0'6222,"2"0"-1513,9 0-3664,-7 1-913,0-1-1,0 1 0,0 0 1,0 0-1,0 1 1,-1-1-1,1 1 0,-1 0 1,1 0-1,-1 0 0,1 0 1,-1 0-1,0 1 0,0 0 1,0-1-1,0 1 0,-1 0 1,1 0-1,-1 1 0,0-1 1,0 0-1,0 1 0,1 1-131,4 9 150,0 1 0,-1 0 0,-1 0-1,0 0 1,0 5-150,2 20 161,-2 1-1,-2-1 1,-1 1-1,-4 35-160,1-6-15,1-69-12,0 1-1,0 0 1,0-1-1,0 1 1,0 0 0,0-1-1,-1 1 1,1-1-1,-1 1 1,1-1-1,-1 1 1,0 0 0,1-1-1,-1 0 1,0 1-1,0-1 1,0 0-1,0 1 1,0-1 0,0 0-1,0 0 1,-1 0-1,1 0 1,0 0-1,-1 0 1,1 0 0,0 0-1,-1-1 1,0 1 27,-4 1-506,1-1-1,-1 0 1,0 0 0,0 0 0,0-1 0,0 0 0,-2 0 506,1 0-987,2-3-3082,1-10-3294</inkml:trace>
  <inkml:trace contextRef="#ctx0" brushRef="#br0" timeOffset="9701.71">3128 165 8948,'0'0'6675,"0"0"-4434,0 0-656,27 0-641,4 0-608,5 0-336,-9 4-64,-5-4-448,-4 0-768,-5 0-2114,-4 0-7219</inkml:trace>
  <inkml:trace contextRef="#ctx0" brushRef="#br0" timeOffset="10258.79">3458 0 832,'9'1'4154,"-1"1"6324,-5 5-1277,-2 0-7434,0 1-4994,4 33 3463,-3 1 0,-1-1-1,-3 16-235,1 13 14,1 6-2504,0-75-612,0-1-3259</inkml:trace>
  <inkml:trace contextRef="#ctx0" brushRef="#br0" timeOffset="11459.72">3605 12 2417,'0'0'5603,"0"0"-1057,0 0-1235,0 0-886,0 0-769,0 0-514,0 0-317,0 0-286,0 0-174,0 0-103,0 0-105,2 0 22,26-1 350,29 1 183,-52 0-699,0 1 0,0-1 0,0 1 0,0 0 0,-1 1 0,1-1 0,0 1 0,0 0 0,2 1-13,-6-1-35,-1-1 0,1 0 0,0 1 0,0-1 0,-1 1-1,1-1 1,-1 1 0,1-1 0,-1 1 0,1 0 0,-1-1 0,0 1 0,0 0 0,0-1 0,0 1 0,0-1 0,-1 3 35,1-1-42,0-1 1,0 1-1,0 0 0,-1 0 0,1 0 0,-1 0 0,0-1 1,0 1-1,0 0 0,0-1 42,-17 15-221,16-16 207,1 0 0,0 0-1,0 0 1,0 0 0,-1 0-1,1 0 1,0 0 0,0 0 0,1 0-1,-1 1 1,0-1 0,0 0-1,1 1 1,-1-1 0,0 1 0,1-1-1,-1 1 1,1-1 0,0 1-1,0-1 1,-1 1 0,1-1 0,0 1-1,0-1 1,0 1 0,1 0 14,-2 11-53,1-11 50,-1 1 1,1-1 0,0 1-1,0-1 1,0 1-1,0-1 1,0 1 0,0-1-1,1 1 1,-1-1-1,1 1 1,0-1 0,0 0-1,0 1 1,0-1-1,0 0 1,0 0 0,2 2 2,-2-2 83,1 1 1,-1 0-1,0 0 1,0 0-1,0 0 1,0 0-1,0 0 1,-1 0-1,1 0 1,-1 1-1,0-1 1,0 0-1,0 0 1,0 0-1,-1 0 1,1 1-84,0 7-107,0-10-101,0 6-8806,0-6 1175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09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9 187 4514,'14'0'3362,"12"0"-2242,1-4-864,0 4-256,4-4-1376,-9 4-1506,-13 0-2112</inkml:trace>
  <inkml:trace contextRef="#ctx0" brushRef="#br0" timeOffset="858.45">18 147 8372,'0'0'6742,"-1"-1"-1313,-1-2-3947,4 2 1566,68 2-3080,21 0-126,41-7 158,-126 5-80,12-2-674,-18 2 467,1 0 0,-1 1 1,1-1-1,-1 1 0,1-1 1,-1 1-1,0-1 0,1 0 1,-1 1-1,0-1 0,0 0 0,1 0 1,-1 1-1,0-1 0,0 0 1,0 0-1,0 1 0,0-1 1,0 0-1,0 1 0,0-1 0,0 0 287,-3-6-5365,-12 2-4354</inkml:trace>
  <inkml:trace contextRef="#ctx0" brushRef="#br0" timeOffset="1190.08">0 283 10565,'0'-4'5618,"0"4"-2272,0 0-1521,0 0-753,18 0-159,4 0-417,5 0-128,4 0-96,1 0-176,-1-4-64,0 0-16,0 4-16,-9-8-176,1 4-336,-5-4-673,-1-4-1104,-3 4-3361,-1-8-7108</inkml:trace>
  <inkml:trace contextRef="#ctx0" brushRef="#br0" timeOffset="1600.37">508 2 15415,'1'-1'7263,"7"0"-3777,54 4-3670,-56-2 176,0 0 0,-1 1 0,1-1 0,0 1 0,-1 1 0,1-1 0,-1 1 0,0 0 0,3 2 8,-6-3-8,0 0 1,1 0-1,-1 0 1,0 0-1,-1 0 1,1 0-1,0 0 1,-1 1-1,1-1 1,-1 1-1,0-1 1,1 1-1,-1 0 1,0-1-1,-1 1 1,1 0-1,-1 0 1,1 0-1,-1-1 1,0 1-1,0 0 8,1 23-24,-1-8 91,0 0-1,-3 15-66,3-27 20,-1-1 0,-1 0 0,1 1 0,-1-1 0,0 0 0,0 0 0,0 0 0,-1 0 0,0 0 0,0-1 0,-1 2-20,-2 2 18,-1 0 1,0 0 0,0-1-1,-1 0 1,0-1 0,0 1-1,0-2 1,-1 1 0,0-1-1,0 0 1,-2 0-19,-3-4-1006,10-1-6536,8 0 115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12.7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111 13 7011,'-3'0'1103,"1"0"0,0 0 0,0 1 0,0-1 0,0 0-1,0 1 1,0 0 0,0-1 0,0 1 0,0 0-1103,-14 13 3912,11-8-4139,1 1 0,0 0 1,0 0-1,-3 7 227,-2 7 1296,2-7-1144,1 0 1,1 0-1,0 1 1,1-1-1,1 1 0,0 0 1,1 1-1,1 1-152,-1 34 482,3 40-482,1-20 158,-3-69-178,1 0-1,0 0 0,0 1 1,1-1-1,-1 0 0,0 0 1,1 1-1,0-1 0,-1 0 1,1 0-1,0 0 1,0 0-1,0 0 0,0 0 1,0 0-1,0 0 0,1-1 1,-1 1-1,1 0 0,-1-1 1,1 1-1,0-1 0,0 0 1,-1 1-1,1-1 0,0 0 1,0 0-1,0 0 0,0 0 1,0 0-1,1-1 0,-1 1 1,0-1-1,0 1 0,1-1 21,17 3-605,0 0 0,0-1 0,0-2 0,1 0 0,7-1 605,19-1-3762,-25 2-2328,-3 0-3678</inkml:trace>
  <inkml:trace contextRef="#ctx0" brushRef="#br0" timeOffset="377.66">489 101 10965,'0'0'4242,"0"0"-1585,0 0-944,0 0-416,0 12-577,0 24 144,0 4-351,0 1-257,0-5-240,0-4-16,0-8-256,0 0-337,0-8-671,0 0-1794,0-4-3937</inkml:trace>
  <inkml:trace contextRef="#ctx0" brushRef="#br0" timeOffset="787.83">761 25 7491,'-2'0'1098,"-1"0"-1,1 0 1,-1 1-1,1-1 1,0 1-1,-1-1 0,1 1 1,0 0-1,-1 0 1,1 0-1,0 0-1097,-1 1 468,0 0-1,1 0 1,0 0-1,-1 0 0,1 0 1,0 0-1,0 0 1,0 1-468,-4 6-268,1 0 0,0 1 0,0-1 0,-2 9 268,0-2 1193,-1 4-1073,1 0 1,1 0-1,0 1 1,1-1-1,2 1 0,0 0 1,1 1-1,1 13-120,1-8-13,-1-15 10,0 1-1,1-1 0,1 1 1,0-1-1,1 0 1,1 1 3,-3-11-15,1 1 0,0 0 1,0-1-1,0 1 1,0-1-1,0 1 0,1-1 1,-1 0-1,1 1 0,0-1 1,0 0-1,-1 0 0,1 0 1,0 0-1,1-1 1,-1 1-1,0 0 0,0-1 1,1 0-1,-1 1 0,1-1 1,-1 0-1,1 0 0,0-1 1,-1 1-1,1 0 1,0-1-1,0 0 0,-1 1 15,2-1-29,0 0-1,0 1 1,-1-1-1,1-1 0,0 1 1,0 0-1,-1-1 1,1 0-1,0 0 0,-1 0 1,1 0-1,-1-1 1,1 1-1,1-2 30,1-1-14,-1-1-1,1 1 1,-1-1-1,0 0 1,-1-1 0,1 1-1,0-2 15,10-13-65,0 0 0,-1-2-1,-2 1 1,1-4 65,-8 14-32,0-1-1,-1 0 1,0 0 0,-1 0-1,0 0 1,-1 0 0,-1-1-1,0 1 1,0-4 32,-1 9 10,0 0 0,0 0 0,-1-1 1,0 1-1,0 0 0,-1 0 0,-1-4-10,1 8 6,1 0 1,-1 0-1,0 0 0,0 0 1,0 0-1,0 0 1,0 1-1,-1-1 1,1 1-1,-1-1 0,0 1 1,0 0-1,0 0 1,0 0-1,0 1 1,-1-1-7,0 0-203,-1 1 0,1 0 0,-1 0 0,1 0 0,-1 1 0,1 0 0,-1-1 0,1 2 0,-2-1 203,-4 0-2399,4 0-3188</inkml:trace>
  <inkml:trace contextRef="#ctx0" brushRef="#br0" timeOffset="3577.9">1140 246 512,'1'-4'13513,"3"2"-6173,8-1-1770,20 3-9586,-22 1 5892,-6-1-1878,11 0-187,0 1 1,0-2-1,0 0 1,0-1-1,0 0 1,-1-1-1,1-1 0,-1 0 1,8-4 188,18-9-2857,-14 7-6238,-16 8-2017</inkml:trace>
  <inkml:trace contextRef="#ctx0" brushRef="#br0" timeOffset="4391.96">1630 121 2129,'0'0'11873,"-2"-2"-4150,-1 1-4098,-2 1-4855,1 1 1267,0 0-1,1 1 0,-1-1 0,1 1 0,0 0 1,0 0-1,0 0 0,0 1 0,0-1 1,0 1-1,0-1 0,1 1 0,-1 0 1,1 0-1,0 0 0,-1 2-36,-3 4 73,0 0 1,1 0-1,1 1 1,0-1-1,-3 9-73,3 0-16,1-1 0,1 1-1,1-1 1,0 1-1,1 0 1,1 1 16,0 11-35,-1-28 15,0-1 0,0 1 0,0 0-1,0-1 1,1 1 0,-1-1 0,0 1 0,1-1 0,0 1-1,-1-1 1,1 0 0,0 1 0,0-1 0,0 0 0,0 0-1,0 1 1,0-1 0,0 0 0,0 0 0,0 0 0,1 1 20,1-1-73,0 1 1,0 0 0,1-1-1,-1 1 1,0-1 0,1 0-1,-1 0 1,0-1 0,1 1-1,1-1 73,1 1-154,0-1 0,0 1 0,0-2 0,0 1 0,0-1 0,-1 0 0,1 0 0,0 0-1,0-1 1,0 0 0,-1 0 0,4-2 154,-3-1-114,0 0-1,0 0 1,-1 0 0,0 0-1,0-1 1,-1 0 0,1 0 0,-1 0-1,0-1 1,0-1 114,3-5-51,-2 0 0,1 0 0,-1 0 0,-1-1 0,-1 0 51,-1 2 673,-2 0 0,1 0 0,-2-7-673,1 19 585,0 12-500,1 0 0,1 1-1,0-1 1,1 0 0,0 0 0,0 0 0,1 0 0,1-1-1,0 1 1,7 9-85,-11-18-89,1-1 0,0 1 0,0-1 0,0 1 0,0-1 1,0 0-1,0 0 0,1 0 0,-1 0 0,0 0 0,1-1 0,0 1 0,0-1 89,6 2-3718,1-2-3330,-2-1-4990</inkml:trace>
  <inkml:trace contextRef="#ctx0" brushRef="#br0" timeOffset="4734.91">1862 5 12822,'1'-3'6577,"3"2"-3561,14 1-3402,-14 0 1282,1 1-791,0-1 0,-1 1-1,1 1 1,0-1 0,-1 1-1,1 0 1,-1 0 0,0 0 0,0 0-1,0 1 1,0 0 0,0-1 0,0 1-1,-1 1 1,1-1 0,-1 1-1,0-1 1,0 1 0,1 3-105,7 7 308,-2 1-1,0 1 1,0-1-1,4 16-307,-4-8 139,-1 1 0,-1 0 0,-1 1 0,-2 0 0,2 20-139,-1 30 175,-4 22-175,-1-94-15,0 1 0,0-1 0,-1 1 0,1-1 0,-1 0 0,0 1 0,1-1 0,-1 0 0,-1 0 0,1 1 0,0-1 0,-1 0 0,0 0 0,0-1-1,0 1 1,0 0 0,0 0 0,0-1 0,-1 0 0,-1 2 15,0-1-251,0-1 1,0 1-1,-1-1 0,1 0 0,-1 0 0,0-1 0,1 1 1,-1-1-1,0 0 0,0 0 0,0-1 0,0 0 0,0 1 1,0-2 250,-20 1-3901,2 0-3988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5:28.8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54 465 5635,'0'0'7967,"0"-3"-5452,0 3-1348,0 4 3951,2 5-4963,0 0-1,0-1 0,1 1 1,0-1-1,1 0 1,0 1-1,0-2 0,0 1 1,6 7-155,10 19 182,1 8-134,4 15-48,3-5-424,-13-27-593,-14-23 120,2 0-9977,-2-2 96</inkml:trace>
  <inkml:trace contextRef="#ctx0" brushRef="#br0" timeOffset="373.44">264 393 5426,'-18'4'9269,"0"20"-6196,0 4-912,-8 8-880,3 1-369,-3 3-400,-1 4-143,4-8 31,1 0-128,0-8-192,9-8-64,4-8-32,0 0-192,0-8-433,9 0-511,0-4-1137,0 0-2113,0 0-5395</inkml:trace>
  <inkml:trace contextRef="#ctx0" brushRef="#br0" timeOffset="1123.55">585 389 7251,'-16'4'8441,"5"7"-4983,-3 20-2781,9-19 418,-3 9-716,1 0 0,1 0 1,0 1-1,2 0 1,1 0-1,0 1-379,0 20 65,2 1 0,4 28-65,-2-61 3,0 0-1,1 0 1,1 0 0,0 0-1,0 0 1,1-1 0,0 1-1,1-1 1,0 0 0,1-1-1,1 2-2,-5-10-123,-1 0-1,0 0 0,1 0 1,-1-1-1,1 1 0,-1-1 1,1 1-1,0-1 0,-1 1 1,1-1-1,-1 0 0,1 0 1,0 0-1,-1 0 0,1 0 1,1 0 123,27-4-3171,-4-7-860,1-8-2430</inkml:trace>
  <inkml:trace contextRef="#ctx0" brushRef="#br0" timeOffset="3625.07">798 481 6467,'0'0'4725,"0"0"-1046,0 0-1046,0 0-1027,0 10-304,0 239-1585,2-248-268,-1-1 0,1 1 1,-1-1-1,1 0 0,0 1 0,-1-1 0,1 0 0,-1 0 0,1 0 1,-1 0-1,1-1 0,0 1 551,0 0-2634,11 0-5034</inkml:trace>
  <inkml:trace contextRef="#ctx0" brushRef="#br0" timeOffset="3954.78">968 662 5266,'0'0'7060,"0"0"-2866,0 0-1569,0 0-1041,0 0-527,0 0-577,0 0-416,0 0-64,0 0-288,0 0-672,4 0-1297,5-8-2578,0 0-2368</inkml:trace>
  <inkml:trace contextRef="#ctx0" brushRef="#br0" timeOffset="4313.67">1177 429 1329,'0'0'9892,"0"0"-5010,0 0-2000,0 16-1586,0 20-527,0 1-65,0 3-432,0-8 32,0 0-176,0-8-48,0-4-80,0-4-32,0-4-112,0-4-400,0-4-753,0 0-335,0-4-1442,0 0-4913</inkml:trace>
  <inkml:trace contextRef="#ctx0" brushRef="#br0" timeOffset="4743.87">1342 353 4786,'0'0'8842,"0"0"-4566,6 2-1560,-1 4-2601,0-1-1,0 1 1,-1 0 0,1 0-1,-2 1 1,1-1 0,-1 1-1,0 0 1,2 5-115,9 18 110,-7-17-49,-1 1-1,-1-1 1,0 1 0,-1 0-1,-1 0 1,0 1 0,-1-1 0,0 13-61,0 22 748,-5 47-748,2-79 116,1-7-91,-1 0-1,-1-1 1,0 1 0,0-1 0,-1 0 0,0 0-1,-1 0 1,0 0 0,0-1 0,-1 1-1,0-1 1,0 0 0,-1 0 0,0 0-25,4-7-34,0 1 1,0 0-1,0-1 1,0 0-1,0 1 1,0-1 0,0 0-1,0 0 1,0 0-1,-1-1 1,1 1-1,0 0 1,-1-1-1,1 1 1,-1-1 33,-37 1-3113,27-1-350,7 0-2785</inkml:trace>
  <inkml:trace contextRef="#ctx0" brushRef="#br0" timeOffset="5785.71">1427 0 7684,'-27'0'9432,"-12"0"-6149,37 1-3204,0-1-1,0 1 1,1-1 0,-1 1 0,0-1 0,1 1 0,-1 0 0,0 0 0,1 0 0,-1 0 0,1 0 0,0 0-1,-1 1 1,1-1 0,0 0 0,0 1 0,0-1 0,-1 1-79,-20 33 243,18-28-135,-3 4-127,1 0 0,1 0 0,0 1 0,0-1 0,1 1-1,1 0 1,0 0 0,1 1 0,0-1 0,1 0 0,0 1 0,1 1 19,0-13-48,1 0 0,-1 0 0,0 0 0,1 0-1,0-1 1,-1 1 0,1 0 0,-1 0 0,1-1 0,0 1 0,-1-1 0,1 1 0,0 0 0,0-1 0,-1 1 0,1-1 0,0 0 0,0 1 0,0-1 0,0 0 0,0 1 0,0-1 0,-1 0 0,1 0-1,0 0 1,0 0 0,0 0 0,0 0 0,0 0 48,36 2-1040,-34-2 881,8 0-195,-6 0-147,1 0 0,0 0 0,0 0-1,0-1 1,0 0 0,2-1 501,-6 1-112,0 0-1,0 0 1,0 0 0,0 0 0,0 0-1,0 0 1,0-1 0,-1 1 0,1-1-1,0 0 1,-1 1 0,1-1-1,-1 0 1,1 0 0,-1 0 0,0 0-1,1-2 113,6-11-757,-1 0 1,-1 0-1,4-14 757,-5-4 5288,-5 32-4312,0 1-349,0 0 6,0 0-92,0 0-149,0 0-144,0 0 27,0 0 128,0 0 83,2 11 458,25 36-65,-17-31-827,0 0 0,-2 0 0,1 3-52,-6-11-586,12 24 1687,-3-21-3371,3-6-5499,-11-5-1177</inkml:trace>
  <inkml:trace contextRef="#ctx0" brushRef="#br0" timeOffset="6423.84">1730 550 12982,'0'0'6723,"0"0"-4194,0 0-1328,0 0-369,0 0-432,0 0-400,0 4 16,0-4-16,4 4 16,14 0-16,0-4-48,-5 4-272,1-4-208,-6 0-705,1 4-992,-4 4-2673,-1 0-6243</inkml:trace>
  <inkml:trace contextRef="#ctx0" brushRef="#br0" timeOffset="6783.89">1721 762 4034,'2'4'11169,"3"-2"-4961,12 1-1578,23-3-7792,-30-1 4820,10 2-1765,15-2-13,-34 1-136,1 0 1,0-1 0,0 1-1,-1-1 1,1 1 0,-1-1-1,1 0 1,0 0 0,-1 1-1,1-1 1,-1 0 0,0-1-1,1 1 1,-1 0 0,0 0-1,0 0 1,1-1 255,1-2-5344,-2 3-5055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6:40.9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28 6547,'-1'0'10541,"-1"1"-6563,0 12-3269,-1 39 192,-2 0 0,-11 46-901,6-45-190,3 1 0,-1 51 190,32-131-1582,-7 10 1583,1 2 0,1 0 0,1 1-1,-1 0 1,2 2 0,0 0 0,20-6-1,17-12 29,-56 27 16,-1-1 1,0 0-1,0 1 1,0-1-1,-1 0 1,1 0-1,-1 0 1,0 1-1,1-1 1,-1 0-1,0-1-45,1-13 159,2 7-51,-1 0 0,0-1 0,-1 1 0,0-9-108,-1 19 109,0 0 60,0 0 169,0 0-68,0 0-19,0 0 50,0 0-2,0 0-174,0 9 11,0 29-22,2 10-90,-3 0 0,-2 1 1,-3-1-1,-8 36-24,-1 9 697,12-70-3533,1-10-5387,13-41-1179</inkml:trace>
  <inkml:trace contextRef="#ctx0" brushRef="#br0" timeOffset="566.29">593 165 4834,'-12'-1'7951,"10"0"-7488,-1 1 0,1 0 1,0 0-1,-1 0 0,1 0 0,0 0 0,-1 0 0,1 0 1,0 1-1,0-1 0,-1 1 0,1 0 0,0 0 1,0 0-1,0 0 0,-2 1-463,-8 10 408,-1 1 0,2 0 0,0 1 0,0 0 0,1 1 0,-3 8-408,-1-1 372,13-21-360,-17 26 313,2 1 0,-1 3-325,13-22 41,0 1-1,1-1 0,0 0 0,0 1 0,1 0 1,0 0-1,0 0 0,1 0 0,1 0-40,0 10 44,-1-5-6,2 0 0,0-1 0,0 4-38,0-14 9,0 1 1,1 0 0,-1-1 0,1 1 0,-1-1 0,1 1 0,1-1 0,-1 0 0,1 0 0,-1 0 0,3 1-10,0 1-1,0-1 1,1 0-1,-1 0 0,1-1 1,0 0-1,1 0 0,-1 0 1,1-1-1,0 0 0,0 0 1,0 0-1,0-1 0,0 0 0,3 0 1,-4-1-23,0 0 0,0-1 0,0 1 0,1-1 0,-1 0 0,0-1 0,0 1-1,0-1 1,0 0 0,0-1 0,0 1 0,0-1 0,0-1 0,-1 1 0,1-1-1,-1 0 1,5-3 23,-1-2-34,0 0 0,-1 0 0,0-1 0,0 0 0,-1-1 0,0 0 0,-1 0 0,0 0 0,0-1 0,-1 0 0,-1 0 0,0 0 0,1-3 34,1-11-50,0 1 0,-1-1 1,-2 0-1,-1-1 0,0-21 50,-2 20-1,1 12 5,-1 0 0,-1-1 0,-1-4-4,2 16 8,-1-1-1,-1 1 0,1-1 1,0 1-1,-1-1 0,0 1 1,0 0-1,0-1 0,-1 1 0,0 0 1,1 1-1,-3-3-7,1 1 16,0 1 0,0 1 0,0-1 0,0 0-1,0 1 1,-1 0 0,1 0 0,-1 0 0,0 1 0,0-1 0,0 1 0,0 0 0,-1 1-1,1-1 1,0 1 0,-1 0 0,1 1 0,-1-1 0,1 1 0,-1 0 0,1 0 0,-1 1 0,0 0-16,3-1-56,1 1 1,-1 0-1,1 0 1,-1-1-1,1 2 1,-1-1 0,1 0-1,0 0 1,-1 1-1,1-1 1,0 1-1,0 0 1,0 0 0,0 0-1,0 0 1,1 0-1,-1 0 1,1 0 55,-2 3-465,0 0 0,0-1 0,1 1 0,0 0 0,0 1 1,1-1-1,-1 0 0,1 2 465,-2 26-6315</inkml:trace>
  <inkml:trace contextRef="#ctx0" brushRef="#br0" timeOffset="1307.93">909 0 11653,'0'0'4712,"-1"1"263,-4 13-4089,-36 130 798,35-82-2143,6-15-1123,0-46 1016,12-1-289,-6 1 655,1-1 1,-1 0-1,0 0 0,1-1 1,-1 1-1,0-1 1,0-1-1,0 1 0,0-1 1,0 0-1,0 0 1,0-1-1,0 0 0,2-2 200,23-15-809,-20 14 537,-1 0 0,0 0 0,-1-1 0,1-1 0,-2 0 0,1 0 0,-1 0 0,0-1 0,3-5 272,-8 0 4858,-5-13-3046,1 12-924,1 271 4245,0-166-7958,0-19-5123,0-87-650</inkml:trace>
  <inkml:trace contextRef="#ctx0" brushRef="#br0" timeOffset="3229.96">1595 84 2817,'-20'0'13034,"-1"-2"-8249,-24 0-2677,36 2-1895,2 0-104,1-1 1,-1 2-1,0-1 1,1 0-1,-1 1 0,1 0 1,-1 1-1,1 0 1,0 0-1,0 0 0,0 1 1,-4 1-110,-3 4 124,-1 2 0,1-1 1,1 1-1,0 1 0,0 0 1,-1 4-125,8-10-5,1 1 1,0 0-1,0 0 1,0 0 0,1 0-1,0 0 1,0 1 0,1 0-1,0-1 1,0 1 0,0 0-1,1 0 1,0 0-1,1 0 1,-1 2 4,1-6-45,0 0 1,0-1-1,0 1 0,0 0 0,0-1 0,0 1 1,1 0-1,-1-1 0,1 1 0,0-1 0,0 1 1,0 0-1,0-1 0,0 0 0,1 1 0,-1-1 1,1 0 44,0 0-43,1-1 1,-1 1-1,1-1 1,0 0-1,0 0 1,-1 0 0,1 0-1,0-1 1,0 1-1,0-1 1,0 1-1,0-1 1,0 0 0,0-1-1,2 1 43,17 1-323,-14-1 205,0 1-1,0-1 1,-1 0 0,1-1-1,0 0 1,-1 0 0,1 0-1,-1-1 1,1-1 0,-1 1-1,2-2 119,8-8-440,-1-1-1,0-1 0,-1 0 1,0-1-1,-1-1 0,7-11 441,-14 18-303,1-1 0,-2 1-1,1-2 1,-1 1-1,-1-1 1,0 0-1,-1 0 1,1-4 303,-3 8 928,0-1-1,-1 1 1,0-1 0,0 0 0,-1-1-928,0 8 1022,0 1-414,0 0-288,0 0-120,0 16-333,0 393 50,0-409-434,0 0-537,0 0-960,0-2-2818,0-8-4946</inkml:trace>
  <inkml:trace contextRef="#ctx0" brushRef="#br0" timeOffset="4012.17">1992 76 7059,'0'0'9467,"-7"0"-7083,-32 0 1058,-23 0-2775,61 3-674,0 0 1,0 0-1,1 0 1,-1-1 0,1 1-1,-1 0 1,1 0 0,0 0-1,0 0 1,0 0-1,1 0 1,-1 0 6,0 4-9,0 144-20,3-151-104,-1 1 0,0-1 0,0 0 1,0 0-1,0-1 0,1 1 0,-1 0 0,0-1 1,0 1 132,2-3-38,-1 0 0,1-1 0,-1 1 0,0-1 0,0 1 1,0-1-1,0 0 0,-1 0 0,1 0 0,0-3 38,3-4-8,-5 10 46,0-1 1,0 1-1,0-1 1,0 1-1,1-1 1,-1 1-1,0 0 1,1 0-1,-1 0 1,1 0-1,-1 0 1,1 0-1,-1 0 1,1 0-1,0 0 1,0 1-1,-1-1 1,1 1-1,0-1 1,0 1-1,0 0 1,-1-1-1,1 1 1,0 0-1,0 0 1,0 1-1,0-1 1,-1 0-1,1 1 1,0-1-1,0 1 1,-1-1-1,1 1 1,0 0-1,1 0-38,-1 1 33,0-1 1,1 1-1,-1-1 0,0 1 1,0 0-1,0 0 0,0 0 1,0 0-1,0 0 0,-1 0 1,1 1-1,-1-1 0,1 1 1,-1-1-1,0 1 0,0-1 1,0 1-1,-1 0 1,1-1-1,0 1 0,-1 2-33,2 9 372,-1 0 0,0 0 0,-2 13-372,0-6 342,1 70 176,0-88-507,-1 0-1,0 0 1,1 0 0,-1 0-1,-1 0 1,1 0 0,0 0-1,-1-1 1,1 1 0,-1 0-1,0-1 1,0 1 0,0-1-1,0 0 1,0 0 0,-1 0-1,1 0 1,-1 0 0,1 0-1,-1-1 1,0 1 0,1-1-1,-2 1-10,-5 2 29,1 0 0,0-1 0,-1 0 0,1-1 0,-1 1 0,0-1 0,-6 0-29,-7-1-270,14-1-54,1 0-1,0 1 1,0 0 0,0 1-1,-1-1 325,4 1-1013,0-1 0,1 1-1,-1-1 1,1 1-1,-1 0 1,1 1 0,-1-1 1013,-9 10-12134</inkml:trace>
  <inkml:trace contextRef="#ctx0" brushRef="#br0" timeOffset="5783.5">2273 638 5186,'0'0'4624,"0"0"-1722,0 0-1191,0 0-722,0 0-514,0 0-120,0 0-5,0 0-158,0 0-70,0-21 1744,0 14 2855,0-28-4854,0 34-403,0 1-606,0 0-1691,0 0-3194</inkml:trace>
  <inkml:trace contextRef="#ctx0" brushRef="#br0" timeOffset="6361.24">2709 169 384,'0'0'6617,"0"0"-1490,0 0-286,-6 0-3260,-10-1-140,10 1-1237,0-1 0,1 1 1,-1 0-1,0 0 0,0 1 1,1-1-1,-1 1 0,1 1 1,-1-1-1,1 1 0,-1 0 1,1 0-1,0 0 0,0 1 0,0 0 1,0 0-1,-1 1-204,-8 9 178,1 0 1,0 1-1,0 0 1,2 1-1,-2 2-178,9-9 25,-1-1 1,1 1-1,0 0 0,1 0 0,0 0 1,0 1-1,1-1 0,0 1 1,1-1-1,0 1 0,0 0 0,0 2-25,2-10-8,-1 0-1,0 0 0,0 0 1,0-1-1,1 1 0,-1 0 0,0 0 1,1 0-1,-1 0 0,0-1 1,1 1-1,-1 0 0,1 0 1,-1-1-1,1 1 0,0 0 1,-1-1-1,1 1 0,0-1 1,-1 1-1,1-1 0,0 1 0,0-1 1,0 0-1,-1 1 0,1-1 1,0 0-1,0 1 0,0-1 1,0 0-1,0 0 0,-1 0 1,2 0 8,37 2-201,-25-3 144,-2 2 26,0-1 0,0-1 1,-1 0-1,1 0 0,0-1 0,-1-1 0,1 0 1,-1 0-1,0-1 0,0-1 0,11-5 31,-11 3-1,0 0-1,-1 0 0,1-1 1,-1-1-1,-1 0 0,0 0 1,0-1-1,1-1 2,-6 4 0,1 0 0,-2 0 0,1 0 1,0 0-1,-1 0 0,-1-1 0,1 1 1,-1-1-1,0 1 0,-1-1 0,0 0 0,0 0 1,-1-7-1,0-24-46,-15 37-1008,11 2 690,1 0 4,1 0 0,0 0 1,-1 0-1,1 0 0,0 0 0,0 1 0,-1-1 0,1 1 0,0 0 1,0-1-1,-1 1 0,1 0 0,-2 1 360,-10 16-7171</inkml:trace>
  <inkml:trace contextRef="#ctx0" brushRef="#br0" timeOffset="6741.39">2731 357 3874,'-16'-1'5450,"-17"2"1560,30-1-6736,1 0 0,-1 1 1,1-1-1,-1 1 0,1 0 0,-1 0 1,1 0-1,0 0 0,0 0 0,-1 0 1,1 1-1,0-1-274,-6 7 205,1 0 0,-1 1-1,2 0 1,-1 0 0,1 0 0,0 1 0,1 0-1,0 0 1,1 0 0,0 0 0,1 1 0,0 0-1,0 0 1,1 0 0,1 0 0,0 0 0,0 11-205,2-22-7,-1 1 1,1 0 0,-1-1-1,1 1 1,-1-1 0,1 1-1,0 0 1,-1-1 0,1 1-1,0-1 1,-1 0 0,1 1-1,0-1 1,0 0 0,-1 1 0,1-1-1,0 0 1,0 0 0,0 0-1,0 1 1,-1-1 0,1 0-1,0 0 1,0 0 0,0 0-1,0-1 1,0 1 6,35 0-140,-26 0 93,-5-1 49,1 0 0,-1 0 0,1-1 0,-1 0 0,0 0 0,0 0 0,0 0 0,0-1 0,0 0 0,0 0 0,-1 0 0,1 0 0,-1-1 0,0 0 0,0 0 0,0 0 0,-1 0 0,2-3-2,4-4 57,-1 0 1,0-1 0,-1-1-1,0 1 1,-1-1 0,4-12-58,-7 16 70,-2 1 1,1-1-1,-1 0 1,-1 1-1,0-1 0,0-7-70,-1 0 84,1 14-92,-1 0-1,0 0 1,1 0-1,-1 0 1,0 0-1,-1 0 0,1 0 1,0 0-1,0 0 1,-1 0-1,1 1 0,-1-1 1,0 0-1,1 1 1,-1 0-1,0-1 0,0 1 1,0 0-1,0 0 1,-1-1 8,-7-2-3234,1 3-3330,9 1-6672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6:53.7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139 0 8180,'0'0'4316,"0"0"-1111,0 0-1354,0 0-744,0 0-360,0 0 0,0 0-50,0 0-70,-6 8 213,-12 25-488,2 1 0,1 1-1,2 1 1,-7 27-352,6-20 100,10-25-112,0 0 1,1-1-1,1 1 0,1 0 0,0 0 1,2 12 11,-1-9-63,0-20 59,0 0 1,0 0-1,1 0 1,-1 0-1,0 0 1,0 0-1,1 0 0,-1 0 1,1 1-1,-1-1 1,1 0-1,0-1 1,-1 1-1,1 0 1,0 0-1,-1 0 0,1 0 1,0 0-1,0-1 1,0 1-1,0 0 1,0-1-1,0 1 1,0-1-1,0 1 0,0-1 1,0 1-1,0-1 1,0 0-1,0 1 1,0-1-1,1 0 4,5 1-139,1 0-1,-1 0 1,1-1-1,5 0 140,-4 0-171,-7-1 171,0 1 0,0-1 0,0 0 0,1 1 0,-1-1 0,0 0 0,0 0 0,0-1 0,-1 1 0,1 0 0,0 0 0,0-1 0,-1 1 0,1-1 0,-1 0 0,1 1 0,-1-1 0,0 0 0,1 0 0,-1 0 1,0 0-1,0 0 0,0 0 0,-1 0 0,1 0 0,-1-1 0,1 1 0,2-7 37,-1 0 0,0 0 0,0 0 1,-1-1-1,0 1 0,-1-1-37,0 8 40,1 1-1,-1-1 1,0 1-1,-1-1 1,1 1 0,0-1-1,0 1 1,0 0 0,-1-1-1,1 1 1,-1-1-1,1 1 1,-1 0 0,0-1-1,1 1 1,-1 0 0,0 0-1,-1-1-39,0 0 47,0 1 0,0 0 0,0 0 0,0 0-1,-1 0 1,1 0 0,0 1 0,-1-1 0,-2 1-47,3-1-7,-21-4-35,1 2 0,0 0 0,-1 2 0,-3 0 42,26 1-501,0 0-532,0 0-1146,0 0-2626,0 0-4802</inkml:trace>
  <inkml:trace contextRef="#ctx0" brushRef="#br0" timeOffset="752.42">486 37 7523,'3'0'10431,"3"0"-5506,39 4-5108,4-6 290,-26 1 41,1 1 0,0 1 0,0 0 0,13 4-148,-36-5 34,-1 1 1,1-1-1,0 0 0,-1 0 1,1 1-1,-1-1 1,1 0-1,-1 1 0,1-1 1,-1 0-1,1 1 1,-1-1-1,1 1 1,-1-1-1,0 1 0,1-1 1,-1 1-1,1-1 1,-1 1-1,0-1 0,0 1 1,1 0-1,-1-1 1,0 1-1,0 0 1,0-1-1,0 1 0,0 0-34,0 20 633,-1-10-629,1-7 30,1 26 137,-1 0-1,-2 0 0,-2-1 1,0 1-1,-4 7-170,-11 28-126,5-23 436,-3 25-310,14-51-1389,0 0 0,2 1 0,0 9 1389,-4-36-5400,1-4-901</inkml:trace>
  <inkml:trace contextRef="#ctx0" brushRef="#br0" timeOffset="1105.73">428 397 9252,'0'0'5155,"0"-4"-2898,0 4-753,0-4-495,0 4 207,32 0-63,3 0-433,-3 0-224,3-4-79,-8-4-273,0 0-64,4-4-80,0-4-160,-4-4-1025,-1 4-2016,-3 4-6932</inkml:trace>
  <inkml:trace contextRef="#ctx0" brushRef="#br0" timeOffset="1550.39">954 61 5635,'0'0'10428,"0"0"-6146,0 0-2780,2 0-997,10-1-403,1-1 0,0 0 1,-1 0-1,6-3-102,37-6 148,-10 9-46,30 2-102,-26 1 1021,-49-1-981,1 1-1,0-1 0,-1 1 0,1-1 0,0 1 1,-1 0-1,1-1 0,-1 1 0,1 0 0,-1 0 1,1-1-1,-1 1 0,0 0 0,1 0 0,-1 0 1,0 0-1,0-1 0,0 1 0,1 0 0,-1 0 1,0 0-1,0 0 0,0 0-39,1 32 792,-1 32-792,-1-21 115,0-26-95,-1 0 0,-1-1 0,0 1 0,-2-1-1,0 0 1,-1 0 0,-3 5-20,-1 6-56,1 0 0,1 4 56,6-27-309,0-3-4925,-3-9-5077,3 4 9507,-6-9-8214</inkml:trace>
  <inkml:trace contextRef="#ctx0" brushRef="#br0" timeOffset="1910.16">981 337 13158,'0'-4'4802,"0"0"-3105,0 4-737,0 0-559,22-4 63,18 0-16,5-4-240,-5 0-80,-9 0-112,-4 4-16,0-4-192,-5-4-544,-4 0-1569,4 0-4066</inkml:trace>
  <inkml:trace contextRef="#ctx0" brushRef="#br0" timeOffset="2407.1">1507 53 5875,'0'0'7440,"0"0"-3929,0 0-1883,4 0-708,295 0 2826,-299 25-2551,0 1-954,0 0 0,-2 0-1,-1 1 1,-6 22-241,7-39 9,-8 25-16,1 0 0,2 1 0,1 0 1,0 33 6,6-68-451,0-1-232,0 0-294,0 0-511,0 0-876,-3-1-2857,-2-4 3103,4 5 1277,-12-14-5010</inkml:trace>
  <inkml:trace contextRef="#ctx0" brushRef="#br0" timeOffset="2748.88">1574 305 960,'0'0'11366,"0"0"-6452,0 0-2257,0 0-1312,31 0-577,13 0-368,5 0-80,0 0-208,0 0-80,-4 0-32,-5-8-176,-13 0-240,-9 0-352,-9 0-513,-5 0-1136,0 4-2609,1 0-5187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3.9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202 0 12502,'-3'0'4807,"-53"0"596,-32 0-3763,87 1-1631,-1-1 0,0 0 0,1 1 0,-1-1 0,0 1 0,1-1 0,-1 1 0,1 0 0,-1 0-1,1 0 1,-1 0 0,1 0 0,0 0 0,0 0 0,-1 0 0,1 0 0,0 1 0,0-1-1,0 0 1,0 1 0,0-1 0,0 1 0,1-1 0,-1 1 0,1-1 0,-1 1 0,1 0-1,-1 0-8,-3 11-7,2-1 0,-1 1 0,0 10 7,-1 3 7,2-13-35,1 0-1,0-1 1,0 1-1,2 6 29,-1-3-715,10-19 392,-1-4 267,-2 0 1,1-1 0,4-7 55,-5 8-31,0-1 0,0 1 0,0 1 0,5-5 31,-8 9-7,-1 0 0,1 0 0,0 0 0,-1 0 0,1 1 0,0-1-1,0 1 1,0 0 0,0 0 0,0 1 0,1-1 0,-1 1 0,2 0 7,-1 0 22,1 0 1,-1 1-1,0-1 0,0 1 0,-1 0 1,1 1-1,0-1 0,0 1 0,0 0 1,-1 0-1,4 3-22,4 3 59,0 1 1,-1 0-1,5 6-59,-9-9-4,-3-2 39,0 1 1,0-1-1,0 1 0,0 0 1,-1 0-1,0 1 0,0-1 0,-1 1 1,1-1-1,-1 1 0,0 0 0,-1 0 1,1 0-1,-1 5-35,2 11 302,-2 1-1,0 0 1,-3 9-302,1 7 199,1-36-182,0-1 0,0 0 0,0 0 0,-1 0-1,1 0 1,-1 0 0,1 0 0,-1 0 0,0 0 0,0 0-1,0 0 1,0 0 0,0 0 0,-1 0 0,1-1 0,0 1 0,-1-1-1,0 1-16,-1 1 46,-1 0-1,0 0 1,0 0-1,0-1 1,0 0-1,0 0 1,-1 0-1,-2 0-45,-11 3 121,0-1-1,0 0 1,0-2-1,-3 0-120,18-1 4,-35 3-40,4 0-1817,-22 0 1853,55-4-1534,3-12-5069,2-3 2742,25-23-5610</inkml:trace>
  <inkml:trace contextRef="#ctx0" brushRef="#br0" timeOffset="509.91">714 45 7059,'-23'-7'9043,"-1"7"-4794,20 1-4050,-1 0 0,0 1-1,0-1 1,0 1-1,1 0 1,-1 0 0,1 0-1,0 1 1,-1-1-1,1 1 1,0 0 0,1 0-1,-1 1-198,-10 10 320,1 0 0,1 1 0,0 0 1,1 1-1,1 0 0,-2 6-320,6-11 94,0 1 1,2 0 0,-1 1-1,2-1 1,-1 0-1,2 1 1,0 0 0,0 0-1,1 12-94,0-13 48,1 13 57,0-25-104,1 1 0,-1 0 0,0-1 1,0 1-1,1 0 0,-1-1 0,0 1 0,1-1 0,-1 1 0,1-1 1,-1 1-1,1-1 0,-1 1 0,1-1 0,-1 1 0,1-1 0,-1 0 1,1 1-1,-1-1 0,1 0 0,0 0 0,-1 1 0,1-1 0,-1 0 1,1 0-1,0 0 0,-1 0 0,1 0 0,0 0 0,-1 0 0,1 0 0,0 0 0,35 1-48,-9 0 12,0-2 1,7-1 34,-26 1-1,0 0 0,-1 0 1,1-1-1,-1 0 0,1-1 1,-1 1-1,0-1 0,0-1 0,0 0 1,0 0 0,7-5 1,0-1 1,-1 0-1,0-1 0,4-6-1,-14 14 0,1-1-1,-1 0 1,0 0-1,0 0 1,-1-1-1,1 1 1,-1-1-1,0 1 1,-1-1-1,1 0 1,-1 0-1,1 0 1,-2 1-1,1-1 1,0 0-1,-1-3 1,0 5 10,0-4 12,0-1-1,0 1 1,-1-1 0,-1-5-22,1 10-7,0 1 1,0-1-1,0 1 1,0-1-1,-1 1 1,1 0-1,-1 0 1,1-1-1,-1 1 1,0 0-1,0 0 1,0 1-1,0-1 0,0 0 7,-5-4-154,0 1-1,0 0 0,0 0 0,-3-1 155,7 5-445,1 0 0,-1 0 0,0 0-1,1 1 1,-1-1 0,0 0 0,0 1 0,1 0-1,-2 0 446,2 0-3468,2 2-2831,0 12-3641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5.2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 2 4786,'-1'-1'14594,"0"12"-9911,-4 26-6852,3-24 3672,-28 74-889,30-86-642,-1 0-1,1-1 1,-1 1 0,1-1 0,0 1-1,0 0 1,-1-1 0,1 1 0,0 0-1,0-1 1,0 1 0,0 0 0,0 0-1,0-1 1,0 1 0,0 0 0,0-1-1,0 1 1,0 0 0,0-1 0,0 1-1,0 0 1,1-1 0,-1 1-1,0 0 1,1-1 0,-1 1 0,0 0-1,1-1 1,-1 1 0,1-1 0,-1 1-1,1-1 1,-1 1 0,1-1 0,-1 1-1,1-1 1,0 1 28,2-1-6,-1 1 1,1-1-1,0 1 0,0-1 0,0 0 1,0 0-1,0 0 0,1-1 6,7 1-131,-5-1 98,1 1 1,-1-1 0,1 0-1,-1-1 1,0 0 0,0 0-1,0 0 1,0-1 0,0 0-1,0 0 1,-1 0 0,1 0-1,-1-1 1,0 0 0,0-1-1,-1 1 1,3-3 32,6-7 2,-1-2 0,0 1 1,-1-1-1,-1-1 0,1-2-2,-11 19 46,0 0 1,0 0-1,0 0 1,0 0-1,0 0 1,0 0-1,0 0 0,0 0 1,0 1-1,0-1 1,0 0-1,0 0 1,0 0-1,0 0 1,0 0-1,0 0 0,0 0 1,0 0-1,0 0 1,0 0-1,0 0 1,0 1-1,0-1 1,0 0-1,0 0 0,0 0 1,0 0-1,0 0 1,0 0-1,0 0 1,0 0-1,0 0 1,0 0-1,0 0 0,0 0 1,1 0-1,-1 0 1,0 0-1,0 0 1,0 0-1,0 0 1,0 0-1,0 1 0,0-1 1,0 0-1,0 0 1,0 0-1,1 0 1,-1 0-1,0 0 1,0 0-1,0-1 0,0 1 1,0 0-1,0 0 1,0 0-1,0 0 1,0 0-1,0 0 1,0 0-1,0 0 0,1 0-46,0 16 852,-1 27-1182,0-33 643,0 286-183,0-296-378,0 0-363,0 0-720,2-2-1222,7-11-3437,7-16-5036</inkml:trace>
  <inkml:trace contextRef="#ctx0" brushRef="#br0" timeOffset="366.74">542 54 12742,'0'0'4725,"0"0"-1916,0 0-1059,0 0-480,0 0-216,0 4-171,0 250 2143,0-86-9198,0-186 2157,0-9-2932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6.9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0 627 32,'0'0'16376,"0"0"-12471,0 0-1904,0 0-784,0 0-625,0 0-496,0 0-80,0 0-16,0 0-112,0 0-80,0 0-176,0 0-160,0-4-161,0 0-495,0-8-2210,22-5-5266</inkml:trace>
  <inkml:trace contextRef="#ctx0" brushRef="#br0" timeOffset="770.45">325 185 13622,'0'0'3981,"0"0"-1439,0 0-1243,0-1-1185,0-1 0,0 1 0,0-1 0,0 1 0,1-1 0,-1 0 0,0 1 0,1-1 0,-1 1 0,1-1 0,0 1 0,-1-1 0,1 1 0,0-1-114,9 1 258,0-1 1,0 2-1,-1 0 1,1 0-1,0 0 0,0 1 1,4 2-259,-12-2 5,0 0 0,-1 0 0,1 1 0,-1-1 1,1 1-1,-1-1 0,0 1 0,0 0 0,0-1 0,0 1 0,0 0 1,0 0-1,0 0 0,0 0 0,-1 0 0,1 0 0,-1 0 1,0 0-1,1 0 0,-1 0 0,0 0 0,0 0 0,0 2-5,0 2-38,0 0-1,0 0 1,0 0-1,-1 0 1,0 0-1,0 0 1,-1 0-1,1 0 39,-5 4-200,1-1 0,-1 0 0,0 0 0,-1-1 0,-4 5 200,4-5-119,1 0 0,-1 0-1,1 0 1,1 1 0,0 0 0,-3 7 119,6-9-19,0 0-1,0 0 1,0 1-1,1-1 1,1 0 0,-1 0-1,1 1 1,0-1 19,0-5 6,1-1-1,-1 0 1,0 1-1,1-1 0,-1 1 1,1-1-1,0 0 1,-1 1-1,1-1 1,0 0-1,0 0 1,0 0-1,0 1 1,0-1-1,0 0 1,0 0-1,0 0 1,0-1-1,0 1 1,1 0-6,31 18 78,-17-11-18,-4-1-32,14 10 263,-25-15-228,1-1 0,-1 0 1,0 0-1,0 1 0,-1-1 0,1 0 0,0 1 1,0-1-1,-1 1 0,1-1 0,-1 1 1,1-1-1,-1 1 0,1-1 0,-1 1 0,0 0 1,0-1-1,0 1-63,1 14 414,-1-12-312,0 0 0,0 1-1,0-1 1,0 0 0,-1 0-1,1 0 1,-2 4-102,2-7-36,-1 0 0,0 0 0,1 0 0,-1 0 0,0 0-1,1 0 1,-1-1 0,0 1 0,0 0 0,0 0 0,0 0 0,0-1 0,0 1 0,0 0 0,0-1 0,0 1 0,0-1 0,0 0 0,0 1 0,0-1-1,0 0 1,-1 1 0,1-1 0,0 0 0,0 0 0,0 0 0,0 0 0,-1 0 0,1 0 36,-7 0-1175,7 0-7425,1 0 1324</inkml:trace>
  <inkml:trace contextRef="#ctx0" brushRef="#br0" timeOffset="1399.99">664 250 10053,'5'0'8908,"8"0"-4392,70 0-3718,-82 0-796,-1 0 0,1 0-1,-1 1 1,1-1 0,0 0-1,-1 0 1,1 1 0,-1-1 0,1 1-1,-1-1 1,1 0 0,-1 1-1,1-1 1,-1 1 0,1 0 0,-1-1-1,0 1 1,1-1 0,-1 1-1,0-1 1,0 1 0,1 0 0,-1-1-1,0 1 1,0 0 0,0-1 0,0 1-1,0 0 1,0-1 0,0 1-1,0 0 1,0 0-2,0 30 50,-1-21-22,1-1-9,-1 0-1,0 0 1,-1 1-1,0-1 1,0 0-1,-1-1 1,0 1-1,-2 3-18,-8 16-44,-17 23 44,8-13-63,20-33 57,0 1 1,0 0-1,1 0 1,0-1-1,0 1 1,0 0-1,0 0 1,1 0-1,0 0 1,0 0-1,1 3 6,0 12-6,-1-21 3,1 1 0,-1-1 0,0 1 1,1-1-1,-1 1 0,1-1 0,0 1 0,-1-1 1,1 1-1,-1-1 0,1 0 0,0 1 1,-1-1-1,1 0 0,0 0 0,-1 1 0,1-1 1,0 0-1,-1 0 0,1 0 0,0 0 0,-1 0 1,1 0-1,0 0 0,0 0 0,-1 0 3,25 1-22,-22-1 21,100 0-159,-101-1 75,1 1 0,0 0 0,-1 0 0,1-1 0,-1 0-1,1 1 1,-1-1 0,0 0 0,1 0 0,-1 0 0,0-1 0,1 1 0,-1 0 0,0-1 0,1 0 85,2-3-1143,-1 0 0,1 0 1,-1 0-1,0 0 0,2-5 1143,11-17-7804</inkml:trace>
  <inkml:trace contextRef="#ctx0" brushRef="#br0" timeOffset="2000.16">1105 173 5426,'3'0'13111,"9"-1"-7125,3 0-5951,0 1 1,0 0 0,0 1 0,-1 1 0,12 2-36,-24-3 11,1 1 1,-1-1-1,0 1 0,0-1 1,0 1-1,0 0 1,0-1-1,0 1 0,-1 0 1,1 0-1,-1 1 0,1-1 1,-1 0-1,0 0 0,0 1 1,0-1-1,0 1 1,0-1-1,0 1 0,-1-1 1,1 1-1,-1-1 0,0 1 1,0 0-12,1 11 11,0 0 0,-1 0 1,-3 14-12,2-16-22,-1-3-2,0 0-1,-1 0 0,0 0 0,-1-1 0,0 0 1,0 1-1,-1-1 0,0-1 0,0 1 0,-7 5 25,-4 10-32,11-15 36,0 0 0,0 1 0,1-1 0,0 1-1,0 0 1,1 0 0,0 0 0,1 0 0,0 0-1,0 1 1,1-1 0,0 1 0,1-1 0,0 3-4,1-11 3,-1 0 0,1 0 0,0 0 0,-1 0 0,1 0 0,0 0 0,0 0 0,-1 0 0,1 0 0,0 0 0,0-1 0,0 1 0,0 0 0,0-1 0,0 1 0,1-1 0,-1 1 0,0-1 0,0 1 0,0-1 0,0 0 0,1 1 0,-1-1 0,0 0 0,0 0 0,2 0-3,37 3 79,-15-2-62,25-1-286,-47 0 96,1-1-1,-1 1 0,0-1 0,1 0 1,-1 0-1,0 0 0,0 0 0,0-1 1,0 1-1,0-1 0,0 0 0,-1 0 1,2 0 173,4-10-2923,-6 1-2587,-2 10 4712,4-11-12027</inkml:trace>
  <inkml:trace contextRef="#ctx0" brushRef="#br0" timeOffset="2652.67">1582 117 3826,'1'0'14163,"3"0"-7926,3 0-4645,13 0-4694,-14 0 4813,10 0-1492,-11 0-169,0-1-1,0 1 1,0 1-1,0-1 1,0 1-1,0 0 1,0 0 0,1 0-50,-5 0 6,0 0 0,1-1 1,-1 1-1,0 0 0,1 0 0,-1 0 1,0 0-1,0 0 0,0 1 1,0-1-1,0 0 0,0 0 1,0 1-1,-1-1 0,1 1 1,0-1-1,-1 0 0,1 1 1,-1-1-1,1 1 0,-1-1 1,0 1-1,0 0 0,1-1 1,-1 1-1,0-1 0,-1 1 1,1 0-7,1 22 36,-3 36-103,1-55 39,1 0 0,-2 0 0,1 0 0,0-1 0,-1 1 0,0 0 0,0-1 0,-1 1 0,1-1 0,-1 0 0,0 0 28,-10 13-124,-5 6-329,1 1 0,-4 8 453,20-29-1,0 1-1,1-1 1,-1 1 0,1-1 0,0 1 0,0 0-1,0-1 1,0 1 0,1-1 0,0 1-1,-1-1 1,1 1 0,1 1 1,4-1 5,-1-1 0,1 1 0,0-2 0,0 1-1,0-1 1,0 0 0,4 1-5,19 7 14,-25-8 34,1 0 0,-1 0 0,0 0 0,0 1 0,0 0 0,0-1 0,0 1 0,0 1 0,-1-1 0,0 0 0,1 1 0,-1 0 0,2 3-48,-3-2 79,1 1-1,-1 0 1,-1-1-1,1 1 0,-1 0 1,0 0-1,0 0 1,-1 0-1,0 0 1,0 5-79,0-6 27,-1-1 0,0 0 0,0 1 0,0-1 1,0 0-1,0 0 0,-1 1 0,0-1 1,0 0-1,0-1 0,-1 1 0,1 0 0,-1-1 1,0 1-1,0-1 0,0 0 0,0 0 0,0 0 1,-1 0-1,0-1 0,1 1 0,-1-1 1,0 0-1,-1 1-27,-5 1-41,0 1-1,0-1 1,0-1 0,-1 0 0,1 0 0,-1-1 0,1 0 0,-1-1-1,-8 0 42,-43-1-1787,61 0 1709,1 0 1,-1 0-1,1 0 0,-1 0 0,1 0 1,-1-1-1,0 1 0,1 0 1,-1 0-1,1 0 0,0 0 1,-1-1-1,1 1 0,-1 0 1,1-1-1,-1 1 0,1 0 1,0-1-1,-1 1 0,1 0 1,-1-1-1,1 1 0,0-1 0,0 1 1,-1-1-1,1 1 0,0-1 1,0 1-1,-1 0 0,1-1 1,0 0 77,-1-18-4186,1 15 2683,0-15-7368</inkml:trace>
  <inkml:trace contextRef="#ctx0" brushRef="#br0" timeOffset="3340.23">2019 149 5106,'0'0'5635,"0"0"-1743,0 0-1349,0 0-860,0 4-445,0 274 2132,-3-249-2386,2-14-3266,0 0-9936,1-15 2299</inkml:trace>
  <inkml:trace contextRef="#ctx0" brushRef="#br0" timeOffset="4339.89">2322 1 14471,'0'4'4778,"0"-1"-4426,-2 63 4084,1-48-4442,0 0-1,-2-1 1,0 1-1,-5 14 7,-14 44-512,21-69 482,1-5-124,0-2-36,0 0 76,0 0-55,0 0 55,1 1 113,-1-1 0,0 1-1,1-1 1,-1 1 0,0-1 0,1 0 0,-1 1 0,1-1 0,-1 1 0,1-1 0,-1 0-1,0 0 1,1 1 0,-1-1 0,1 0 0,-1 0 0,1 1 0,0-1 0,-1 0 0,1 0-1,-1 0 1,1 0 0,-1 0 0,1 0 0,-1 0 0,1 0 0,0 0 1,0 0-2,39 3-179,37-1 181,-62-2-161,-13 0 114,1 0-1,-1-1 1,1 1-1,-1-1 1,1 1-1,-1-1 1,1 0-1,-1 1 1,0-1-1,1-1 1,-1 1-1,0 0 0,0 0 1,0-1-1,0 1 1,0-1-1,0 0 1,0 0-1,-1 0 1,1 1-1,-1-1 1,1-1 47,1-1-17,-1-1-1,1 0 1,-1 0 0,0 0 0,0 0-1,-1 0 1,1 0 0,-1 0 0,0-5 17,10-49-152,0-4 3545,-14 272-1345,2-102-2544,0 0-4241,0-102 1383,-7 2-2769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13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3030 432 11301,'0'0'4322,"0"0"-1505,0 0-608,0 0-640,0 4-977,0 0-111,0 4-17,4-4-128,14 0-160,0-4-128,-9 0-16,0 0-32,4 0 0,-9 0-416,1 0-689,4 0-1200,-9 0-3041,0 0-9829</inkml:trace>
  <inkml:trace contextRef="#ctx0" brushRef="#br0" timeOffset="350.01">3016 636 6419,'0'0'10293,"0"4"-7252,0-4-1760,0 4-497,0-4-432,0 0 48,0 0-96,9 0-47,9 0-177,0 0-64,-5 0-32,5 0-32,4 0-593,5-4-1344,0-8-2977,-1 8-10341</inkml:trace>
  <inkml:trace contextRef="#ctx0" brushRef="#br0" timeOffset="-5639.9">80 239 464,'0'0'332,"0"0"0,0-1 0,0 1 0,0 0 0,0-1 0,0 1 0,0 0 0,0-1 0,0 1 0,0 0 0,0-1 0,0 1 0,0 0 0,0-1-1,1 1 1,-1 0 0,0 0 0,0-1 0,0 1 0,1 0 0,-1 0 0,0-1 0,0 1 0,0 0 0,1 0 0,-1 0 0,0-1 0,1 1 0,-1 0 0,0 0 0,0 0 0,1 0 0,-1 0 0,0 0-1,1-1 1,-1 1 0,0 0 0,1 0 0,-1 0 0,0 0 0,1 0 0,-1 0 0,0 0 0,1 0 0,-1 1 0,0-1 0,1 0-332,5 0 3153,-1-3-3441,-4 1 523,0-1-1,0 1 1,0-1-1,-1 1 1,1 0 0,-1-1-1,1 1 1,-1-1-1,0 1 1,0-1-1,0 0-234,-3 3 63,1-1-1,-1 0 1,1 0 0,0 1-1,-1 0 1,1-1-1,-1 1 1,1 0 0,-1 0-1,1 1 1,-1-1-1,1 0 1,-1 1 0,1-1-1,-2 2-62,0 0 6,0 1 0,1 0-1,-1 1 1,1-1 0,0 0 0,0 1-1,0 0 1,1-1 0,-1 1-1,1 0 1,0 1 0,0-1 0,-1 4-6,-2 6-22,0 0 0,1 0 0,1 0 0,0 2 22,0 10-5,2 0 1,1 0-1,1 13 5,1 16-2,-2-46 4,-1 7 20,1 0 0,1 0 1,0 0-1,1-1 0,1 1 0,1 0 0,4 12-22,59 149 83,-40-110 393,1 19-476,-21-62 58,-1 1 1,-2 0-1,0 0 1,-2 0-1,0 11-58,-2 115 441,0-149-430,0 1 1,0-1 0,0 0 0,0 0 0,-1 1 0,1-1 0,-1 0 0,1 0 0,-1 1-1,0-1 1,0 0 0,0 0 0,0 0 0,0 0 0,-1 0 0,1-1 0,0 1 0,-1 0-1,0-1 1,1 1 0,-1-1 0,0 1 0,0-1 0,0 0 0,1 1 0,-2-1 0,1 0-1,0 0 1,0-1 0,-2 2-12,-6 0 13,0 0 0,0-1-1,0 0 1,-1 0 0,1-1 0,-3-1-13,-3 1-255,16 0 87,0 0 48,0 0 32,0 0-32,0-2 75,-1 0 1,1 0-1,0 0 0,1 0 0,-1 0 0,0 0 1,0 0-1,1 1 0,-1-1 0,1 0 0,0 0 1,0 0-1,-1 0 0,1 1 0,0-1 0,2-1 45,-1 2-4,0 0 0,0 0 0,0 0 0,0 0 0,1 0 0,-1 1 0,0-1 0,0 1 0,1 0 0,-1-1 0,1 1 0,-1 0-1,0 0 1,2 1 4,4-1-50,-7-1 65,0 1 0,0 0 1,0 0-1,0 0 0,1-1 1,-1 1-1,0 0 0,0 0 1,0 1-1,0-1 0,0 0 1,0 0-1,0 0 0,0 1 1,0-1-1,0 0 0,0 1 1,0-1-1,0 1 0,0 0 1,0-1-1,0 1 1,0 0-1,-1-1 0,1 1 1,0 0-1,0 0 0,-1 0 1,1 0-1,0-1 0,-1 1 1,1 0-1,-1 0 0,0 0 1,1 0-1,-1 1-15,5 24 182,-1 0 0,-2 0 1,0 0-1,-2 1 0,-2 19-182,0 16 100,3-15-86,0-5 20,-2 1 0,-1-1 0,-3 1 0,-6 25-34,0-19 16,-27 99 29,30-111-24,1 0-1,3 1 1,0-1 0,3 1 0,2 34-21,-1-27 16,0-42-15,0-1-1,0 0 1,0 0 0,0 0-1,0 0 1,0 0 0,0 0 0,1 0-1,-1 0 1,1 0 0,0 0-1,-1 0 1,1 0 0,0 0-1,0 0 1,0 0 0,1 0-1,-1-1 1,0 1 0,1-1 0,-1 1-1,1-1 1,-1 1 0,1-1-1,0 0 0,3 1-117,0 0-1,0-1 0,0 1 0,1-1 0,-1-1 0,0 1 0,0-1 1,1 0-1,3 0 118,3 0-666,-7 0 115,0 0-1,0 0 0,0 0 1,0 0-1,0-1 1,0 0-1,-1 0 0,1 0 1,0-1-1,1 0 552,24-18-6208</inkml:trace>
  <inkml:trace contextRef="#ctx0" brushRef="#br0" timeOffset="-3959.74">508 500 1521,'0'0'3460,"0"0"-456,0 0-413,0 0 31,0 0 147,0 0-632,0 0-576,0 0-302,0 0-290,0 0-382,0 0-286,0 0 6,2 0-24,3 3-207,0 0 1,0 1 0,0-1 0,-1 1-1,1 0 1,-1 0 0,0 0-1,0 0 1,0 1 0,-1-1 0,1 3-77,8 8 255,5 3-100,0-1-1,1 0 1,1-2 0,9 7-155,83 48 72,-98-62-83,5-1-169,-17-6 101,1-1 0,-1 0-1,0 0 1,0 1-1,0-1 1,1 1-1,-1-1 1,0 1 0,0 0-1,0-1 1,0 1-1,0 0 1,0 0 0,0-1-1,0 1 1,-1 0-1,1 0 1,0 0 0,0 0-1,-1 0 1,1 0-1,0 1 1,-1-1 79,3 5-762,1 2-1335,-3-5-4134,-1-3 357</inkml:trace>
  <inkml:trace contextRef="#ctx0" brushRef="#br0" timeOffset="-3560.21">815 444 3986,'-10'2'9237,"1"3"-4719,-13 21-3453,13-13-211,-29 33-41,3 1 1,1 2 0,-1 10-814,-75 141 579,109-198-670,1-2-475,1-19-3702,-1 15 3468,1 0 1,-1 0-1,1 1 1,0-1-1,1 0 1,0-3 799,21-28-8284</inkml:trace>
  <inkml:trace contextRef="#ctx0" brushRef="#br0" timeOffset="-2859.79">1234 392 6931,'0'0'4704,"0"0"-873,0 0-1209,0 0-928,0 0-408,0 4-85,-2 13-915,0 1 0,-2-1 0,0 1 0,0-1 0,-2 0 0,-4 7-286,-7 28 351,7-21-170,2 0 0,0 0-1,3 1 1,0 0-1,2 0 1,2 3-181,1-33-11,0-1 0,1 1 1,-1 0-1,1 0 0,-1-1 1,1 1-1,-1 0 0,1-1 1,0 1-1,0 0 0,0-1 1,0 1-1,0-1 0,0 0 1,1 1-1,-1-1 0,0 0 1,1 0-1,-1 0 0,1 0 0,-1 0 1,1 0-1,-1 0 0,1 0 1,0-1-1,-1 1 0,1-1 1,0 1-1,0-1 0,0 0 1,-1 1-1,2-1 11,11 2-236,0-1 0,0 0 0,-1-1 0,4-1 236,-1 1-558,-12 0 250,-1 0 0,1 0-1,-1-1 1,1 1 0,-1-1 0,1 1-1,-1-1 1,0 0 0,1-1 0,-1 1-1,0 0 1,0-1 0,2-1 308,18-20-6350,-5-1-6229</inkml:trace>
  <inkml:trace contextRef="#ctx0" brushRef="#br0" timeOffset="-2517.52">1452 496 384,'0'0'10114,"0"0"-4871,0 0-2117,0 7-1941,0 122 2858,0 2-4495,0-127-247,2 18 702,2-14-2401,4-4-5113,1-4-933</inkml:trace>
  <inkml:trace contextRef="#ctx0" brushRef="#br0" timeOffset="-2161.1">1644 768 7171,'0'0'9509,"0"-4"-6724,0 4-1344,0-4-417,0-4-544,0 0-464,0 4-16,4-4-720,1 0-1057,-1 4-2785,5-4-5651</inkml:trace>
  <inkml:trace contextRef="#ctx0" brushRef="#br0" timeOffset="-1689.87">1974 516 4274,'0'35'15952,"0"17"-10015,0 4-6052,0 74-6383,3-134 3532,11-16-1850,0-1-3078</inkml:trace>
  <inkml:trace contextRef="#ctx0" brushRef="#br0" timeOffset="-1310.12">2130 347 14695,'0'0'3745,"0"0"-1509,5 0-158,-2 1-1995,-1 0 0,1-1 0,-1 1 0,1 0 0,-1 0 0,0 1 0,0-1 0,1 0 0,-1 1 0,0-1 0,0 1 0,-1 0 0,1-1 0,0 1 0,0 0 0,0 2-83,27 36 612,-19-22-423,-2 0-1,1 1 1,-2 0-1,-1 0 1,0 0-1,-1 1 1,-1 0 0,0 6-189,1 35 342,-2-1 0,-3 7-342,0-45-21,0-18-1,-1-1 1,1 1-1,-1-1 1,1 1 0,-1-1-1,0 1 1,-1-1-1,1 1 1,0-1 0,-1 0-1,0 0 1,0 1-1,0-1 1,0-1 0,0 1-1,0 0 1,-1 0-1,0-1 1,1 0 0,-1 1-1,-2 0 22,0 1-385,0-1 0,-1-1 0,1 1 0,-1-1 0,1 0 0,-1 0 1,0 0-1,0-1 0,1 0 0,-1 0 0,0-1 0,-4 1 385,10-1 0,0 0-100,0 0 0,0 0 1,0 0-1,-1 0 0,1 0 1,0 0-1,0 0 0,0 0 1,-1 0-1,1 0 0,0 0 1,0 0-1,0 0 0,-1 0 1,1-1-1,0 1 0,0 0 1,0 0-1,0 0 0,0 0 1,-1 0-1,1 0 0,0-1 1,0 1-1,0 0 0,0 0 1,0 0-1,0 0 0,-1 0 1,1-1-1,0 1 0,0 0 1,0 0-1,0 0 1,0-1-1,0 1 0,0 0 1,0 0-1,0 0 0,0 0 1,0-1-1,0 1 0,0 0 1,0 0-1,0-1 100,-1-25-9212</inkml:trace>
  <inkml:trace contextRef="#ctx0" brushRef="#br0" timeOffset="-428.56">2455 27 6739,'0'-1'516,"0"0"-1,0 0 1,0 0-1,0 0 1,-1 0-1,1 0 1,0 0 0,0 0-1,-1 1 1,1-1-1,-1 0 1,1 0-1,0 0 1,-1 0 0,0 1-1,1-1 1,-1 0-1,1 1 1,-1-1-516,-17-7 3984,9 7-3810,0 0 0,-1 1 0,1 1 0,-4 0-174,-7 0 1579,15-1-1403,-1 0 0,1 1 0,0-1 0,-1 1 0,1 1-1,-1-1 1,1 1 0,0 0 0,0 0 0,-4 3-176,-1 1 186,0 1 0,0 0 0,0 1 0,-2 3-186,10-9 14,0 0-1,1 0 1,-1 0 0,0 1 0,1-1 0,-1 0-1,1 1 1,0-1 0,0 1 0,0 0 0,0-1-1,0 1 1,1 0 0,-1-1 0,1 2-14,0 45-81,1-24 46,-2-22 23,2 0 1,-1 1 0,0-1 0,1 1 0,-1-1 0,1 0-1,0 1 1,0-1 0,1 0 0,-1 0 0,0 0-1,1 0 1,0 0 0,0 0 0,0 0 0,0-1 0,0 1-1,1-1 1,0 2 11,1-2-48,-1 1-1,1-1 1,0 0-1,0 0 1,0 0 0,0 0-1,0-1 1,1 1-1,-1-1 1,0 0-1,1-1 1,-1 1-1,1-1 1,-1 0 0,1 0 48,0 0-59,1 0 0,-1 0 0,0 0 0,0-1 0,0 0 1,1 0-1,1-1 59,-4 1-28,0-1 1,-1 1-1,1-1 1,-1 0-1,1 0 1,-1 0-1,0 0 1,1 0-1,-1-1 1,0 1-1,-1 0 1,2-3 27,11-17-211,-1 0 0,-1-1 1,-1-1-1,-1 0 0,1-7 211,-10 23 24,-1 7 112,0 1 19,0 0-72,1 0-62,0-1 1,-1 1-1,1 0 1,0 0 0,0 0-1,-1 0 1,1 1 0,0-1-1,0 0 1,-1 0 0,1 0-1,0 0 1,0 1 0,-1-1-1,1 0 1,0 1-1,-1-1 1,1 1 0,0-1-1,-1 0 1,1 1 0,-1 0-1,1-1 1,-1 1 0,1-1-1,-1 1 1,1 0-22,12 21 256,0 0 0,-2 1 0,0 1-256,-1 1 51,2-2-1,1 1 1,5 5-51,-14-24-445,0 2 654,0-1 0,1 0 1,0-1-1,0 1 0,3 1-209,11 4-2008,7-8-6296,-21-3-1754</inkml:trace>
  <inkml:trace contextRef="#ctx0" brushRef="#br0" timeOffset="11162.5">757 1583 11797,'0'-1'233,"0"1"0,0 0 0,0 0 0,0 0 0,0-1 0,0 1 0,0 0 0,0 0 0,0 0 1,0-1-1,0 1 0,0 0 0,0 0 0,0 0 0,-1 0 0,1-1 0,0 1 0,0 0 0,0 0 0,0 0 0,0 0 0,0 0 0,-1-1 0,1 1 0,0 0 0,0 0 0,0 0 0,0 0 0,-1 0 0,1 0 0,0 0 0,0 0 0,0 0 0,-1 0 0,1 0 0,0 0 0,0 0 0,0 0 0,-1 0-233,-10 3 2065,-9 11-2202,13-6 163,1 1 0,0 0 0,1 1-1,0 0 1,0-1 0,1 2 0,0-1 0,1 0 0,1 1 0,-1-1-1,0 8-25,0 20 35,1-1 1,2 30-36,1-22 35,-1-39-33,0 0 0,1-1 0,-1 1 0,2 0 0,-1 0 0,0 0 0,1-1 0,0 1 0,1-1 0,-1 1 0,1-1 0,0 0 0,0 0 0,1 0 0,0-1 0,-1 1 0,2-1 0,-1 0 0,0 0 0,1 0 0,4 2-2,-1 0-73,1-1 0,0-1-1,0 1 1,0-2-1,1 1 1,-1-1 0,1-1-1,0 1 1,0-2 0,0 1-1,0-2 1,7 1 73,9-1-591,-11 1-490,-1-1-1,0-1 1,1 0 0,-1 0-1,7-3 1082,12-10-6731</inkml:trace>
  <inkml:trace contextRef="#ctx0" brushRef="#br0" timeOffset="11591.75">1265 1695 13462,'0'0'5139,"0"0"-2754,0 20-1217,-4 24-752,4 4-224,0 0-128,0-4-32,0-8-16,0-12-16,0-7 0,0-13-48,0 0-16,0-4-400,0 0-608,0 0-1089,4 0-1697,5 0-2657</inkml:trace>
  <inkml:trace contextRef="#ctx0" brushRef="#br0" timeOffset="12239.31">1528 1663 1249,'-1'0'10323,"-8"0"-7262,7 0-2676,0 0 0,0 0-1,0 1 1,1-1-1,-1 1 1,0-1-1,0 1 1,0 0 0,0 0-1,1 0 1,-1 0-1,0 0 1,1 0 0,-1 0-1,1 1 1,-2 0-385,0 2 280,-1 0 0,1 0 1,-1 0-1,1 1 0,1 0 1,-3 3-281,1 1 47,0 1 1,0-1 0,1 1-1,0 0 1,1 0 0,0 0-1,1 3-47,-1 45 598,2 7-598,1-9 203,-1-52-202,0 0 1,0 0-1,0 0 1,1-1-1,-1 1 1,1 0-1,1 1-1,-2-4-4,1 1 0,-1-1-1,1 0 1,0 0 0,0 0 0,-1 0-1,1 0 1,0 0 0,0 0 0,0 0 0,0 0-1,0 0 1,1-1 0,-1 1 0,0 0-1,0-1 1,0 1 0,1-1 0,-1 1 0,0-1-1,0 0 1,1 1 4,8 1-98,-1-1 0,1 0-1,0 0 1,0-1 0,6-1 98,-12 1-26,0 0-1,0 0 1,0-1 0,1 0 0,-1 0 0,0 0 0,-1 0 0,1-1 0,0 1 0,0-1 0,-1 0 0,1 0 0,-1-1 0,2 0 26,-1-1-33,0-1 1,0 0 0,-1 0 0,1 0-1,-1-1 1,-1 1 0,1-1 0,0 1-1,-1-1 1,0 0 0,-1 0-1,1 0 1,-1-4 32,1-11 99,0 0 0,-2 1 0,-1-10-99,0-5 341,1 30-288,0 0-1,-1 0 1,0 0-1,0 0 0,0 0 1,0 0-1,-1 1 0,0-1 1,0 0-53,0 2 16,1 1 1,0 0 0,-1-1 0,1 1-1,-1 0 1,0 0 0,1 0-1,-1 0 1,0 0 0,0 0-1,-1 0 1,1 1 0,0-1-1,-1 1 1,1 0 0,0-1-1,-3 1-16,4 0-138,0 1-1,0 0 1,0-1-1,0 1 1,0 0-1,0 0 1,0 0-1,-1 0 0,1 0 1,0 0-1,0 0 1,0 0-1,0 0 1,0 1-1,0-1 0,0 0 1,0 1-1,0-1 1,0 1-1,0-1 1,0 1-1,0 0 1,0-1-1,0 1 0,0 0 1,1-1-1,-1 1 1,0 0-1,1 0 1,-1 0-1,0 0 0,0 1 139,-8 13-6845</inkml:trace>
  <inkml:trace contextRef="#ctx0" brushRef="#br0" timeOffset="12582.04">2018 1827 14791,'0'0'4706,"0"0"-3121,0 0-721,0 0-448,0 0-176,0 0-128,9 0 96,9 0-127,0 0 15,4 0-96,0-4 0,1 4-32,-6-4-305,1 4-319,-4 0-1201,-6 0-2401,1 0-9732</inkml:trace>
  <inkml:trace contextRef="#ctx0" brushRef="#br0" timeOffset="13119.73">2477 1671 384,'0'-18'11576,"0"0"-5064,-5 17-2211,-17 3-2794,18-1-1425,1 1-1,-1-1 0,1 1 0,0 0 0,0 0 1,-1 0-1,2 1 0,-1-1 0,0 1 0,0-1 0,1 1 1,-1 0-1,-1 3-81,-27 45 197,26-42-118,2-2-72,1 2-1,0-1 1,0 0 0,1 0 0,0 0 0,0 1 0,1-1-1,0 1 1,0-1 0,2 8-7,-1 15-31,-1-29 23,1-1 1,-1 1-1,0-1 0,1 0 0,-1 1 1,1-1-1,-1 0 0,1 1 0,0-1 1,-1 0-1,1 0 0,0 0 0,0 1 1,0-1-1,0 0 0,0 0 0,0 0 1,0-1-1,0 1 0,1 0 0,-1 0 1,0-1-1,0 1 0,1 0 0,-1-1 1,0 1-1,1-1 0,-1 0 1,1 1-1,-1-1 0,0 0 0,2 0 8,8 2-119,0-1 0,0-1 0,0 0 0,1 0 119,0-1-95,7 2-103,-14-1 88,1 0 0,0 0 0,0 0-1,-1-1 1,1 0 0,1 0 110,-5 0-33,0 0 0,0 0 0,0 0 0,0 0 0,0 0 0,0 0 0,0-1 0,0 1 0,-1 0 0,1-1 0,0 0 0,-1 1 1,0-1-1,1 0 0,-1 0 0,0 0 0,1-1 33,5-10-89,-1-1-1,0 0 1,0 0 0,-2 0 0,0 0 0,0-1 0,-1 0 0,-1 0 0,-1 1 0,0-6 89,-1 19 314,0 1 364,0 0-30,0 0-229,0 0-224,0 0-112,0 0 15,1 0-94,0 1-1,0-1 0,0 1 0,-1-1 1,1 1-1,0-1 0,-1 1 1,1-1-1,0 1 0,-1 0 0,1-1 1,-1 1-1,1 0 0,-1 0 0,1 0 1,-1-1-1,0 1 0,1 0 1,-1 0-1,0 0 0,0 0 0,0-1 1,1 1-1,-1 0 0,0 0-3,1 3 17,12 37 169,-2-6 26,13 27-212,21 33-571,-36-94-8201,-4-1-790</inkml:trace>
  <inkml:trace contextRef="#ctx0" brushRef="#br0" timeOffset="13560.22">2856 1611 6259,'-7'3'15844,"5"3"-11598,2 3-3768,4 8-3229,-1-8 4268,9 16-1300,0-1 0,2 0-1,2 1-216,0 1 151,-1 0 0,4 11-151,-14-25 27,0 0-1,-1 1 1,0 0-1,-1 0 1,0 0-1,-1 0 1,0 0-1,-1 1 1,-1-1-1,0 0 1,-1 1-1,-1 8-26,-1-15-32,0 0 0,0 0 0,0 0 0,0-1 1,-1 0-1,0 0 0,-1 0 0,1 0 0,-1 0 0,-6 4 32,-23 32-1802,32-39 1208,0 0 0,1 0 1,-1 1-1,0-1 1,1 1-1,0-1 1,0 1-1,0 0 0,0-1 1,1 1-1,-1 0 1,1 1 593,0 0-7598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40.4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36 408 8644,'0'0'4677,"1"0"-1156,9 0-2021,-8 0-1418,0 0 1,-1 1-1,1-1 1,0 1 0,0-1-1,-1 1 1,1 0-1,0-1 1,-1 1 0,1 0-1,-1 0 1,1 0-1,-1 1 1,1-1-1,-1 0 1,0 0 0,1 1-1,-1-1 1,0 1-83,23 35 614,-18-26-450,21 37 407,-2 1 0,-2 2 0,-2 0 0,11 43-571,-32-91 54,1-1-1,-1 0 0,1 1 1,0-1-1,0 0 0,0 0 1,0 0-1,0 0 0,1 1-53,7 2-1126,5-3-4930,-10-2 238</inkml:trace>
  <inkml:trace contextRef="#ctx0" brushRef="#br0" timeOffset="370.39">227 472 720,'-22'24'8916,"0"8"-6643,0 0-96,-1 0-576,5 0-384,-4 0-817,4 0-224,1 1-96,3-5-80,-4-4-32,5-8-512,9-4-993,-5 0-864,4-4-1457,5 0-2801</inkml:trace>
  <inkml:trace contextRef="#ctx0" brushRef="#br0" timeOffset="1178.07">566 320 10309,'-10'8'1845,"0"0"1,1 1 0,0 1-1,1 0 1,-2 3-1846,2-3 745,1 2 0,1-1 0,-1 1 0,-2 10-745,3-5 60,0 0 0,2 1-1,0 0 1,1 0 0,1 0 0,0 0 0,2 12-60,-1-2 24,0-21-19,0 0 0,1 0 0,0 0-1,0 0 1,0 0 0,1 0-1,0 0 1,1-1 0,-1 1 0,1 0-1,1-1 1,-1 1 0,1-1 0,0 1-5,3 0-66,-1 1 0,1-1 0,0 0 0,1 0 1,-1 0-1,2-1 0,-1 0 0,0 0 1,1-1-1,0 0 0,1-1 0,-1 1 1,1-2-1,-1 1 0,1-1 0,0 0 1,1-1-1,-1 0 0,0-1 0,10 1 66,-9-2-635,0-1-1,0 1 0,0-2 0,-1 1 1,1-2-1,0 1 0,-1-1 1,1-1-1,-1 1 0,0-2 0,0 1 1,0-1-1,-1 0 0,5-5 636,41-26-8745</inkml:trace>
  <inkml:trace contextRef="#ctx0" brushRef="#br0" timeOffset="2150.49">949 348 11013,'-10'3'10081,"4"6"-6679,1 18-5154,3-12 2651,-24 170-726,22-105-3353,9-79-2957,8-1 3013,-12 0 1663,24 0-7653</inkml:trace>
  <inkml:trace contextRef="#ctx0" brushRef="#br0" timeOffset="2500.3">1154 652 3746,'0'0'11461,"0"0"-7619,0 0-2194,0 0-479,0 0-865,0 0-304,0 0-368,0 0-1137,0 0-1232,0 0-2769,0 0-5187</inkml:trace>
  <inkml:trace contextRef="#ctx0" brushRef="#br0" timeOffset="2827.35">1275 476 6739,'4'0'7059,"0"0"-3921,1 0-1489,-5 0-417,4 8-223,5 12-33,-4 12-288,-5 0-368,0 4-127,0 4-193,0-12 0,0-4-16,0-8-209,0-3-591,0-5-1137,4-4-2145,5 0-6563</inkml:trace>
  <inkml:trace contextRef="#ctx0" brushRef="#br0" timeOffset="3171.69">1435 348 12790,'0'0'4367,"0"0"-2083,0 0-1172,1 2-394,2 5-397,2 1 0,-1-1-1,1 0 1,0 0 0,0-1-1,5 5-320,19 26 418,-18-18-297,-1 0-1,0 1 0,-1 1 1,-2 0-1,0 0 0,-1 0 0,-1 1 1,-1-1-1,-1 1 0,0 0 1,-2 0-1,-1 16-120,1 10 167,0-26-128,0-1 0,-2 1 0,0-1 0,-1 1 1,-3 4-40,5-23-15,-1 1 0,-1-1 1,1 1-1,0-1 0,-1 0 0,0 0 1,1 0-1,-1 0 0,-1 0 1,1 0-1,0 0 0,-1-1 0,1 1 1,-1-1-1,0 1 0,1-1 1,-1 0-1,-1 0 0,1-1 0,0 1 1,0-1-1,0 1 0,-3 0 15,-36 5-2104,-1-6-5986,37-1 6020,4 0-9787</inkml:trace>
  <inkml:trace contextRef="#ctx0" brushRef="#br0" timeOffset="4002.46">1791 7 4354,'-48'-6'13159,"33"5"-11785,1 1 0,-1 1-1,1 0 1,-4 1-1374,14-1 74,0 1-1,0 0 1,0 0 0,0 0 0,0 0 0,1 1-1,-1-1 1,1 1 0,-1 0 0,1 0-1,0 0 1,1 1 0,-1-1 0,0 1 0,1-1-1,-1 2-73,-6 10 106,0 0-1,2 0 1,-3 8-106,5-8-6,0 1 1,2 0 0,0 0-1,1 0 1,0 0 0,1 0-1,1 1 1,1 2 5,-1-7-45,0-10 15,1-1 1,-1 1-1,0-1 1,1 0-1,-1 1 1,1-1-1,-1 1 1,1-1-1,0 0 1,0 1-1,0-1 1,-1 0-1,1 0 1,0 0-1,0 0 1,1 0-1,-1 0 1,0 0-1,0 0 1,0 0-1,1 0 1,-1 0-1,0-1 1,1 1-1,-1-1 1,1 1-1,-1-1 1,1 1-1,-1-1 1,0 0-1,1 0 1,0 0-1,-1 0 1,1 0 29,5 1-126,0-1 1,-1 0-1,1 0 1,0 0-1,0-1 1,0 0 0,2-2 125,-6 3-28,-1-2 1,1 1 0,0 0 0,-1-1 0,1 1 0,-1-1 0,1 1-1,-1-1 1,0 0 0,0 0 0,0 0 0,0-1 0,1-1 27,21-35-162,-15 25 103,1-6-100,-1-1-1,6-16 160,-5 10-108,0 11 272,-10 16-140,1-1 1,-1 1-1,0 0 1,0 0 0,0 0-1,1 0 1,-1-1-1,0 1 1,0 0-1,1 0 1,-1 0-1,0 0 1,1 0-1,-1 0 1,0 0-1,0 0 1,1 0-1,-1 0 1,0 0-1,1 0 1,-1 0-1,0 0 1,0 0-1,1 0 1,-1 0-1,0 0 1,1 0 0,-1 0-1,0 1 1,0-1-1,1 0 1,-1 0-25,2 2 181,0 1 1,0-1-1,-1 0 1,1 1-1,-1-1 0,1 1 1,-1 0-1,1 2-181,5 9-279,14 23 295,1-1-1,2-1 0,2-1 1,4 2-16,-10-18-1030,-11-11-3882,-6-6-955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7:45.6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19 309 7139,'0'0'7140,"0"-4"-2546,0 4-2673,0 0-721,0 0-640,0 0-192,0 0-239,0 0-129,0 0 16,0 0-16,22 0 0,0 0-16,0 0-337,1 0-479,-10 0-865,-4 0-1360,-9 0-4275</inkml:trace>
  <inkml:trace contextRef="#ctx0" brushRef="#br0" timeOffset="342.06">1 494 13766,'0'0'3538,"0"0"-2145,0 0-561,4 0-80,19 0-464,-1 0-176,-4 0-96,-1-4-32,1-4-176,5 0-1120,-10 0-2386,0 4-8035</inkml:trace>
  <inkml:trace contextRef="#ctx0" brushRef="#br0" timeOffset="1160.83">313 0 5715,'0'0'8161,"0"0"-3946,0 0-1945,0 0-818,0 0-505,0 0-222,0 3-74,-2 28-298,-1 0 0,-1 2-353,0-1-351,1-1-1,1 4 352,2-34-301,0-1-137,0 0-77,0 1 455,-1 1-1,1-1 1,0 0-1,0 1 1,0-1 0,1 0-1,-1 1 1,0-1-1,0 0 1,1 1 0,-1-1-1,1 0 1,-1 0-1,1 1 1,-1-1-1,1 0 1,0 0 60,8 1-293,0-1 1,0 0-1,0-1 1,0 0-1,0 0 1,4-2 292,17 1-446,-27 0 457,-1 1 1,0-1-1,0 0 1,0 0-1,0 0 1,0 0-1,0 0 1,0 0-1,0 0 0,0-1 1,0 1-1,-1-1 1,1 0-1,0 1 1,-1-1-1,0 0 1,1 0-1,-1 0 0,0 0 1,0 0-1,0 0 1,0 0-1,0 0 1,-1 0-1,1-2-11,2-4 76,0 0 1,-1 0-1,-1-1 1,1 1-1,-1 0 0,0-5-76,-1 12 267,0 1-11,0 0 78,0 0 2226,0 13-2482,0 227 896,0-188-4173,0 0-3657,0-52-6150</inkml:trace>
  <inkml:trace contextRef="#ctx0" brushRef="#br0" timeOffset="1942.01">834 57 8340,'0'0'5573,"-2"0"-1731,-3 0-3087,0 0 0,0 0 0,0 1 0,1-1 0,-1 1 1,-1 1-756,2 0 118,0-1 0,0 1 0,1 0 0,-1 1 0,1-1 0,-1 0 0,1 1 0,0 0 0,0 0 0,0 0 0,0 0 0,1 0-118,-9 9 111,2 1 0,-1-1 0,2 2 0,0-1 0,0 1 0,1 0 0,1 1 0,0-1 0,1 1 0,1 1 0,0-1 0,1 0 0,1 1 0,0 0 0,1-1 0,1 7-111,0-20 2,0 4 14,0 0-1,0 0 0,0 1 0,1-1 0,0 0 0,0 0 1,2 5-16,-2-10 1,0 1 1,0 0-1,0-1 1,1 1-1,-1-1 1,0 1-1,0-1 1,1 1-1,-1-1 1,1 0 0,0 0-1,-1 0 1,1 0-1,0 0 1,-1 0-1,1 0 1,0-1-1,0 1 1,0 0-1,0-1 1,0 0-1,0 1 1,0-1 0,0 0-1,1 0-1,7 1-4,1 0 0,-1-1 0,1 0 0,0-1 0,8-2 4,-14 2-5,1 0-1,-1-1 1,0 0-1,0 0 1,0 0-1,0-1 1,0 1-1,0-1 1,-1 0-1,1-1 1,1-1 5,10-10-66,0 0 0,5-8 66,-17 18-28,0 0 1,0 0 0,-1 0 0,0 0-1,0 0 1,-1-1 0,1 1 0,-1-1-1,0 0 1,-1 1 0,1-4 27,-1 4-11,1-7 42,-1 0-1,0-1 1,0 1 0,-2-8-31,1 18 11,0-1 0,-1 0 0,1 0-1,-1 1 1,0-1 0,1 1 0,-1-1-1,0 1 1,-1-1 0,1 1 0,0-1-1,-1 1 1,1 0 0,-1 0 0,0 0 0,1 0-1,-1 0 1,0 0 0,-1 0 0,1 1-1,0-1 1,0 1 0,-1-1-11,-8-2-80,0 1 0,0-1 0,0 2 0,0 0 0,-1 0 0,1 1 0,-1 0 0,1 1 1,-11 2 79,0-2-1149,21 0 1039,0 0-1,1 0 0,-1 0 1,1 0-1,-1 0 0,1 0 1,-1 1-1,0-1 0,1 0 0,-1 0 1,1 1-1,-1-1 0,1 0 1,0 1-1,-1-1 0,1 0 1,-1 1-1,1-1 0,-1 1 1,1-1-1,0 1 0,-1-1 0,1 1 1,0-1-1,0 1 0,-1-1 1,1 1-1,0-1 0,0 1 1,0-1-1,0 1 0,-1 0 111,0 22-4538,1-17 2563,0 21-8550</inkml:trace>
  <inkml:trace contextRef="#ctx0" brushRef="#br0" timeOffset="3813">1231 77 8612,'-3'-1'10595,"3"1"-10529,0 0 0,0 0-1,-1 0 1,1 0 0,0 0 0,0 0-1,-1 0 1,1 0 0,0 0 0,0 0 0,0 0-1,-1 0 1,1 0 0,0 0 0,0 0-1,0 0 1,0 0 0,-1 1 0,1-1-1,0 0 1,0 0 0,0 0 0,0 0-1,-1 0 1,1 1 0,0-1 0,0 0-1,0 0 1,0 0 0,0 0 0,0 1-1,0-1 1,0 0 0,0 0 0,0 0 0,-1 1-1,1-1 1,0 0 0,0 0 0,0 0-1,0 1-65,-2 24 212,0 1-1,2 0 0,2 17-211,0 12-25,-2-55-76,0 1 1,1 0-1,-1 0 1,1-1-1,-1 1 1,1-1-1,-1 1 1,1-1-1,-1 1 1,1 0-1,0-1 1,-1 0-1,1 1 1,0-1-1,-1 1 0,1-1 1,0 0-1,0 0 1,-1 1-1,1-1 1,0 0-1,0 0 1,-1 0-1,1 0 1,0 0-1,0 0 1,0 0-1,-1 0 1,2 0 100,34 0-132,-25-1-500,-9 1 618,0 0 1,0 0-1,0 0 1,0 0 0,1 0-1,-1-1 1,0 1-1,0-1 1,0 0-1,0 1 1,0-1 0,0 0-1,0 0 1,0 0-1,0-1 1,-1 1-1,1 0 1,0-1 0,-1 1-1,1-1 1,-1 1-1,1-1 1,-1 0-1,0 0 1,0 0 0,0 1-1,0-1 1,0 0-1,0 0 1,0 0 0,-1-1-1,1 0 14,7-30 200,-6 22-121,0 1-1,1-1 0,1 1 1,-1 0-1,5-8-78,-7 17 681,-1 1 231,0 0-253,0 0-40,0 0 40,0 0-109,0 0-65,0 10 227,0 324-402,0-333-347,0-1-67,0 0-134,0 0-229,0 0-165,0 0-369,0 0-919,0 0-1381,0-1-3088,0-2-3464</inkml:trace>
  <inkml:trace contextRef="#ctx0" brushRef="#br0" timeOffset="5646.77">1774 17 6147,'0'0'6984,"0"0"-2915,-1-2 733,-8-1-3876,-6 3-626,1 0 0,0 1 0,-1 1 0,1 0-1,0 1 1,-7 2-300,17-4 12,0 1 0,0 0 0,0 0 0,0 0 0,0 0 0,0 0 0,1 1 0,-1 0 0,1 0 0,0 0 0,-1 0 0,1 0 0,1 1 0,-1-1 0,0 1 0,1 0 0,0 0 0,0 0 0,0 0 0,0 0 0,1 0 0,0 1 0,-1 0-12,0 6-32,0 0 0,0-1 0,1 1 0,1 3 32,0-12-27,0 1-1,-1-1 0,2 1 0,-1-1 0,0 1 0,0-1 1,1 1-1,-1-1 0,1 0 0,0 1 0,0-1 1,0 0-1,0 1 0,0-1 0,0 0 0,1 0 0,-1 0 1,1 0-1,-1 0 0,1 0 0,0 0 28,3 0-84,0 0 0,0 0 0,0 0 0,1 0 0,-1-1 0,0 0-1,1 0 1,-1 0 0,5-1 84,52-1-786,-58 0 734,0 1-7,0-1 1,1 0-1,-1-1 0,0 1 1,0-1-1,0 1 1,0-1-1,0-1 0,0 1 1,-1 0-1,1-1 1,-1 0-1,1 0 0,-1 0 1,0 0-1,0 0 1,2-4 58,6-9-319,1 0 1,-2-2-1,3-6 319,-5 10-196,-6 10 166,-1 3 23,0-1-1,0 0 1,0 1 0,0-1-1,0 0 1,-1 0 0,1 0 0,-1 0-1,1 0 1,-1 0 0,0 0 0,0 0 7,0 1 189,0 1 385,0 0 167,0 0-172,0 0-228,0 0-226,0 0-88,0 0 7,0 6 137,0 348 1336,0-353-1995,0-1-347,0 0-696,0 0-1748,1 0-3468,3 0-4560</inkml:trace>
  <inkml:trace contextRef="#ctx0" brushRef="#br0" timeOffset="6470.92">2184 21 14022,'0'0'4402,"0"0"-1830,0 0-1427,-6 0-473,-1 2-644,0 1-1,0 0 0,0 0 1,1 0-1,-1 1 1,1 0-1,-1 0 0,1 0 1,1 1-1,-1 0 1,1 0-1,0 1 1,0 0-1,0-1 0,1 2 1,0-1-1,0 0 1,-1 4-28,0 0 12,1 1 1,1 0 0,-1 0 0,2 0 0,-1 0 0,2 0-1,0 0 1,0 0 0,1 1 0,0 2-13,0-13-16,1-1 1,0 1-1,-1-1 1,1 1-1,-1-1 1,1 1-1,-1-1 1,1 0-1,0 1 1,-1-1-1,1 0 1,0 0-1,-1 0 1,1 1-1,0-1 1,-1 0-1,1 0 1,0 0-1,0 0 1,-1 0-1,1 0 0,0 0 1,0-1 15,25 1-213,-19 0 150,31-2-83,-25 0 163,-1 1 0,1 1 0,5 1-17,-15-1 29,1 0 0,-1 1-1,1 0 1,-1 0 0,0 0-1,1 0 1,-1 0 0,0 1-1,0-1 1,1 1 0,-1 0-1,-1 0 1,4 2-29,-3-1 72,0 0 0,0 0 0,0 0 0,0 0-1,0 0 1,-1 1 0,0-1 0,1 1 0,-1-1 0,-1 1 0,1 0 0,0 0 0,-1 0 0,0 0 0,0 0 0,0 0-1,0 0 1,-1 0 0,0 0 0,0 1 0,0-1 0,0 0 0,-1 2-72,2 0 82,-1 0-1,0 0 1,0 0-1,-1 0 1,1 0-1,-1 0 1,-1 0-1,1 0 1,-1 0-1,0 0 1,-1-1-1,1 1 1,-1-1 0,0 0-1,0 1 1,-1 0-82,-3 2 41,1 0 0,-1-1 0,0 0 1,-1 0-1,1 0 0,-1-1 1,-1 0-1,1-1 0,-1 1 0,0-2 1,0 1-1,0-1 0,-1-1 1,0 0-1,1 0 0,-1-1 0,0 0 1,0-1-1,-10 1-41,15-2 225,4 0-521,-1 0 0,0 0 1,1 0-1,-1 0 0,0 0 1,1 0-1,-1-1 0,1 1 1,-1 0-1,0-1 0,-1 0 296,3 0-466,-1 1 0,1-1-1,0 0 1,-1 0 0,1 1 0,0-1-1,-1 0 1,1 0 0,0 0-1,0 1 1,0-1 0,0 0 0,0 0-1,0 0 1,0 0 0,0 1 0,0-1-1,0 0 1,0 0 0,0 0-1,0 1 1,1-1 0,-1 0 0,0 0-1,1 0 1,0 0 466,6-14-10391</inkml:trace>
  <inkml:trace contextRef="#ctx0" brushRef="#br0" timeOffset="6820.6">2572 401 6627,'0'0'13206,"0"0"-10741,0 0-672,0 0-704,0 0-625,0 0-256,0 0-208,0 0 0,0 0-368,0 0-385,4 0-847,10-8-786,-1 8-2208,0 0-7843</inkml:trace>
  <inkml:trace contextRef="#ctx0" brushRef="#br0" timeOffset="8620.71">2995 77 2705,'5'-10'3255,"-4"2"5973,-9 6-1340,-3 2-7262,8 0-579,1 1 0,0-1 0,0 1 0,-1 0 0,1 0 0,0 0 0,0 0 0,0 1 0,0-1 0,0 1 0,0-1 0,1 1 0,-1-1 0,0 1 0,1 0 0,-1 0 0,1 0 0,0 0 0,-1 0 0,1 0 1,0 0-1,0 0 0,1 1 0,-1 0-47,-5 9 47,2 1 0,0 1-1,-2 9-46,3-5-3,2 0-1,-1 1 0,3 17 4,-1-16-45,0-19 39,0 0 0,0 0 0,0 0 0,1 0 0,-1 0 0,0 0 0,0 0 1,1 0-1,-1 0 0,1 0 0,-1 0 0,1 0 0,-1 0 0,1 0 0,0 0 0,-1 0 0,1-1 0,0 1 0,0 0 0,0-1 0,-1 1 0,1 0 0,0-1 0,0 1 0,0-1 0,0 1 0,0-1 0,0 0 0,0 1 0,0-1 0,0 0 0,0 0 0,1 0 6,6 1-31,0 0 0,-1-1 0,1 0 1,6-1 30,2 0-8,-12 1 10,0-1 0,0 0-1,0 0 1,0-1-1,0 1 1,0-1 0,0 0-1,0 0 1,-1 0-1,1 0 1,-1-1 0,0 1-1,1-1 1,-1 0 0,0 0-1,-1 0 1,3-3-2,-1 1 6,-1 1 1,1 0-1,-1-1 1,0 0-1,-1 0 1,1 0-1,-1 0 1,0 0-1,-1 0 1,1 0-1,-1-1 1,0 1-1,1-5-6,-2-105 104,-1 112-91,1 1-1,0 0 0,-1-1 0,1 1 0,-1 0 1,1 0-1,-1 0 0,0-1 0,0 1 0,0 0 0,-1 0 1,1 0-1,0 0 0,-1 1 0,1-1 0,-1 0 1,1 1-1,-1-1 0,0 1 0,0-1 0,0 1 1,0 0-1,0 0 0,0-1 0,0 2 0,0-1 1,0 0-1,-1 0 0,1 1-12,-8-3-667,0 1 0,0 0 1,0 0-1,0 1 0,0 1 0,-4-1 667,14 5-5309,0 5 2843,0-7 949,0 24-6601</inkml:trace>
  <inkml:trace contextRef="#ctx0" brushRef="#br0" timeOffset="9190.81">3093 281 9668,'-12'0'5788,"-7"0"-242,2 3-4111,15-3-1410,0 1 0,0 0 0,1 0-1,-1-1 1,0 1 0,0 1 0,1-1-1,-1 0 1,1 0 0,-1 1 0,1-1 0,-1 0-1,1 1 1,0 0 0,0-1 0,0 1-1,-1 0-24,-6 11 206,0 1-1,0 0 0,1 1 0,1 0 0,1 0 1,0 0-1,1 0 0,0 1 0,1 0 1,1 0-1,1-1 0,0 2-205,1-15 8,0-1 0,1 0 0,-1 0 0,1 0 0,-1 0 0,1 1 0,-1-1 0,1 0 0,-1 0 0,1 0 0,0 0 0,0 0 0,-1 0 0,1 0 0,0-1 0,0 1 0,0 0 0,0 0 0,0-1 0,0 1 0,0 0-1,0-1 1,1 1 0,-1-1 0,0 0 0,0 1 0,0-1 0,1 0 0,-1 0 0,0 0 0,0 1 0,0-1 0,2-1-8,9 2-18,1 0 0,0-1 0,5-1 18,2 0-1,-16 1-6,-1 0-1,1 0 1,0 0 0,0-1 0,-1 1-1,1-1 1,0 0 0,-1 0-1,1 0 1,-1 0 0,1-1 0,-1 1-1,0-1 1,1 0 0,-1 0-1,0 0 1,0-1 0,0 1 0,-1-1-1,1 0 1,-1 1 0,1-1 0,-1 0-1,0 0 1,0-1 0,0 1-1,-1 0 1,1-1 0,-1 1 0,0-1-1,1 1 1,-2-1 0,1 0-1,0 1 1,-1-1 0,0 0 0,1-2 7,-1-7 9,0 11-8,1-1 0,-1 1 0,0 0-1,0-1 1,0 1 0,0-1 0,0 1-1,-1 0 1,1-1 0,-1 1-1,1 0 1,-1 0 0,0-1 0,0 1-1,0 0 1,0 0 0,0 0 0,0 0-1,-1 0 1,1 0 0,-1 1 0,1-1-1,-2 0 0,-9-7-274,0 0 0,0 1-1,-1 0 1,0 1 0,-1 1-1,-3-1 275,8 6 55,5 1-3745,2-1-6425,2 1 1586</inkml:trace>
  <inkml:trace contextRef="#ctx0" brushRef="#br0" timeOffset="9869.02">3383 41 6851,'0'0'7726,"0"0"-3718,0 0-1933,0 0-757,0 0-560,0 0-169,0 0-71,0 5-78,0-3-414,0 10 81,0 1 1,-1-1 0,0 1-1,-1-1 1,0 1-1,-1-1 1,-3 10-108,-2-3 91,-11 29 482,-1 10-573,15-42 59,1 0 1,1 1-1,0 0 0,1 0 1,1 11-60,0 0 15,0-15-29,1 1 0,0-1 0,2 10 14,-1-22-5,-1 0 1,0 0-1,1 0 0,-1-1 1,0 1-1,1 0 1,-1 0-1,1-1 0,0 1 1,-1-1-1,1 1 1,-1 0-1,1-1 0,0 1 1,0-1-1,-1 1 0,1-1 1,0 1-1,0-1 1,-1 0-1,1 0 0,0 1 1,0-1-1,0 0 1,0 0-1,0 0 0,-1 0 1,2 0 4,29 0-254,-19 0 173,-9 0 66,0 0 1,0 0-1,0 0 0,0-1 1,0 1-1,0-1 1,-1 1-1,1-1 1,0 0-1,0 0 1,0 0-1,-1-1 0,1 1 15,0-2-10,-1 1 0,1-1-1,-1 1 1,1-1-1,-1 0 1,0 0-1,0 0 1,-1 0-1,1 0 1,-1 0 0,1-1 10,2-8-4,-1 1 1,0-1 0,-1 0 0,0 0 0,-1 1 0,0-1 0,-1 0-1,-1 0 1,0-1 3,1-12 55,0 24-52,0-1 1,-1 1-1,1 0 0,-1 0 0,1 0 1,-1 0-1,0 0 0,1 0 0,-1 0 1,0 0-1,0 0 0,1 0 1,-1 0-1,0 0 0,0 0 0,0 1 1,0-1-1,0 0 0,0 1 0,-1-1 1,1 1-1,0-1 0,0 1 0,0-1 1,0 1-1,-1 0 0,1 0 0,0-1 1,0 1-1,-1 0 0,0 0-3,-48-2-380,42 2 80,-4 0-502,5 0-5049,7 0-790</inkml:trace>
  <inkml:trace contextRef="#ctx0" brushRef="#br0" timeOffset="10558.21">3677 33 3298,'1'-2'11646,"3"0"-4629,8 1-1617,18 1-8807,-21 1 5182,269-1-1791,-278 14 59,0 1 19,1 54 67,-3 0-1,-3 0 1,-11 49-129,11-97-217,2 0 0,0 0 0,0 18 217,3-38-579,0-1-144,0 0-352,0 0-1033,0 0-2969,0 0-5327</inkml:trace>
  <inkml:trace contextRef="#ctx0" brushRef="#br0" timeOffset="10887.64">3815 385 17112,'0'-4'4642,"0"4"-2609,0-4-705,0 4-495,0-4-289,13 0-128,19-4-128,3 0-224,5 0-64,-9 0-16,1-4-304,-1 4-400,-9 0-481,0 0-976,-8 4-2689,-1 4-11653</inkml:trace>
  <inkml:trace contextRef="#ctx0" brushRef="#br0" timeOffset="11327.46">4363 97 5827,'28'0'12461,"1"-1"-7077,3-1-5517,-1-1-1,1-1 1,20-6 133,-27 5-56,-18 4 33,-1 0 0,0 0-1,0 0 1,0-1 0,0 0 0,0 0-1,-1-1 1,1 0 0,0 0 0,-1 0 23,-1 2 3,-3 1 90,-1 13 739,-1 5-569,-1 0-1,0 0 1,-1 0-1,-6 17-262,-26 73 390,29-93-370,0 5 14,0 1-1,2 0 1,0 0 0,1 0 0,1 1 0,1 3-34,0 42-7273,1-67 672</inkml:trace>
  <inkml:trace contextRef="#ctx0" brushRef="#br0" timeOffset="11654.69">4363 426 15575,'0'-4'5459,"0"4"-3699,0 0-927,0-13-465,27 5-192,17-12-32,10 4-128,-5 0-16,-5 4-336,-8 0-993,-5-4-2688,-8 8-11607</inkml:trace>
  <inkml:trace contextRef="#ctx0" brushRef="#br0" timeOffset="11995.19">4844 41 12182,'28'-1'7533,"0"0"-4003,2 0-3316,-1 1-1,25 3-213,-10 5-85,-43-8 76,0 0 0,-1 0 0,1 0 0,-1 0 0,1 0-1,0 0 1,-1 0 0,1 0 0,-1 0 0,1 0 0,-1 1 0,1-1 0,-1 0 0,1 0 0,-1 1 0,1-1 0,-1 1 0,1-1 0,-1 0 0,1 1 0,-1-1 0,1 1 0,-1-1-1,0 1 1,1-1 0,-1 1 0,0-1 0,0 1 0,1-1 0,-1 1 0,0-1 0,0 1 0,0 0 9,0 20 168,0-12-29,-2 122 1368,-5 13-1507,2-40 1067,5-59-5806,0-21-1433,0-24-3772</inkml:trace>
  <inkml:trace contextRef="#ctx0" brushRef="#br0" timeOffset="12350.72">4804 414 7491,'-4'0'13847,"4"0"-11542,0 0-1057,0 0-655,13-13-369,27-3 192,5 0-112,4 0-208,0-4-80,-9 4-16,0 0-16,-9 4-176,-9 8-336,-4 0-401,-9 4-751,-9 0-1586,0 0-6995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09.6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0 395 18504,'13'1'6305,"3"1"-4409,38 3-2221,60-4 816,-8 1-299,1-5 0,49-9-192,-60-2 20,1 5 0,16 4-20,-73 5 33,-17 1 34,0 0-1,1-2 1,-1-1-1,-1-1 1,1-1-1,1-1-66,0 2 590,-12 3-3912,-12 2-116,0 8-5025</inkml:trace>
  <inkml:trace contextRef="#ctx0" brushRef="#br0" timeOffset="539.18">1279 2 14215,'-15'-1'8536,"8"0"-4432,20 6-3197,36 12-1404,43 23 497,-63-27-295,-19-9 94,0 1 1,-1 0 0,1 1-1,-1 0 1,0 0-1,3 5 201,-9-9-67,0 1 0,0 1 0,0-1 0,-1 0-1,1 1 1,-1-1 0,0 1 0,0 0 0,0-1-1,0 1 1,-1 0 0,0 0 0,0 0 0,0 1-1,0-1 1,0 0 0,-1 0 0,0 2 67,1-2 39,-1 0 0,0-1 1,0 1-1,0 0 0,0-1 0,-1 1 0,0-1 1,1 1-1,-1 0 0,0-1 0,-1 0 1,1 1-1,-1-1 0,1 0 0,-1 1 0,0-1 1,0 0-1,0-1 0,-1 1 0,-1 2-39,-162 149 1001,162-150-1004,3-3-8,1 0-1,-1 0 1,1-1-1,-1 1 1,0 0-1,1-1 1,-1 1 0,0-1-1,0 1 1,1-1-1,-1 1 1,0-1 0,0 1-1,0-1 1,0 0-1,1 1 1,-1-1 0,-1 0 11,2 0-521,0 0-623,20 0-5942,13 0-3079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2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220 7 10613,'-3'-1'851,"0"0"1,1 0-1,-1 0 0,0 0 1,0 1-1,0-1 0,1 1 1,-1-1-1,0 1 0,0 0 1,0 1-1,0-1 0,-1 0-851,1 1 358,-1 0 0,1 0 0,0 1 0,-1-1 1,1 1-1,0-1 0,0 1 0,0 0 0,-2 2-358,-4 5-239,0-1 0,1 1-1,0 1 1,0 0 0,-3 6 239,1-2 995,9-11-979,-16 19 356,1 2 0,-4 10-372,16-26 49,0 1 0,0 0 0,1 0 0,0 0 0,1 0 0,0 1 0,0-1 0,1 0 0,0 2-49,0 144 232,1-89-182,0-60-47,0 1 0,1-1 0,-1 0 0,1 1-1,1-1 1,-1 0 0,1 0 0,0 1-3,-1-5-5,0 0 0,0 0 0,1 1 0,-1-1 0,1 0 1,-1 0-1,1 0 0,0 0 0,-1-1 0,1 1 0,0 0 0,0-1 0,0 0 0,1 1 1,-1-1-1,0 0 0,0 0 0,1 0 0,-1 0 0,1 0 0,1 0 5,9 0-172,-1 1 1,1-2-1,0 0 0,3 0 172,10-1-383,-13 1 148,-1-1-1,1 0 1,-1-2-1,1 1 1,-1-1-1,8-4 237,14-6-2340,21-12 2339,-20 8-7955,19-5 7955,5 4-12577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3.8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9 594 2369,'0'-22'8071,"0"28"2146,0 16-3476,0 2-9098,-4 113 2902,-1 5-2918,13-142-2656,12-2-1411,6-8-4103</inkml:trace>
  <inkml:trace contextRef="#ctx0" brushRef="#br0" timeOffset="361.72">254 827 9668,'0'-8'8933,"0"-4"-6052,0 4-1697,0-4-847,0 0-337,0 4-64,0 0-1313,0 0-3169,18 0-8404</inkml:trace>
  <inkml:trace contextRef="#ctx0" brushRef="#br0" timeOffset="721.94">423 538 6707,'0'0'6147,"0"0"-2065,0 0-1633,9 0-672,0 12-193,0 8-575,0 8-433,0 5-224,-5-5-96,1 0-208,-1-4-48,-4-4-192,5-4-400,-1 4-416,-4-4-1057,5-4-1281,-5 0-2993,4-12-2737</inkml:trace>
  <inkml:trace contextRef="#ctx0" brushRef="#br0" timeOffset="1112.21">615 366 7828,'0'-1'508,"0"1"1,0-1 0,0 1 0,0-1-1,1 1 1,-1 0 0,0-1 0,0 1-1,0-1 1,0 1 0,1-1 0,-1 1 0,0 0-1,1-1 1,-1 1 0,0 0 0,1-1-1,-1 1 1,0 0 0,1-1 0,-1 1-1,0 0 1,1 0 0,-1-1 0,1 1-509,16-4 2971,-11 4-2855,-1 0-1,0 0 1,0 1-1,0-1 1,0 1-1,3 2-115,-4-2 109,1 1 0,-1 0 0,0 1 0,0-1 0,0 1-1,-1 0 1,1 0 0,-1 0 0,1 0 0,-1 1-109,33 40 715,-21-24-483,-6-8-183,0 0 1,-1 1 0,-1 0 0,0 0-1,-1 0 1,0 1 0,-1 0 0,-1 0 0,2 9-50,-1 8 71,-1-1 0,-1 1 1,-2-1-1,-1 3-71,1-4 13,0-15-32,-1 1 1,-1-1-1,0 1 0,0-1 1,-4 12 18,4-22-63,0-1 0,-1 1 0,1-1 1,-1 1-1,1-1 0,-1 1 0,0-1 0,0 0 1,-1 0-1,1 0 0,-1 0 0,1-1 1,-1 1-1,0-1 0,0 1 0,0-1 0,0 0 1,-1 0-1,1 0 0,-1-1 0,1 1 1,-1-1-1,1 0 0,-2 0 63,-3 1-592,1-1-1,-1-1 1,0 1 0,1-2-1,-5 1 594,-3-1-2635,4 1-3174</inkml:trace>
  <inkml:trace contextRef="#ctx0" brushRef="#br0" timeOffset="1580.86">878 1 6067,'-16'0'6539,"-27"0"2422,2 7-6694,38-6-2233,0 1 0,-1-1 0,1 0 0,0 1 0,0 0 0,0 0 0,0 0 0,0 0 0,1 0 0,-1 0 0,1 1 0,-1-1 0,1 1 0,0 0 0,0 0 0,0 0 0,0 0 0,1 0 0,-1 0 0,1 0 0,0 1 0,-1 2-34,-2 10 32,1 1-1,1 0 1,1 0 0,0 0-1,2 16-31,-1-9 13,0-22-22,0-1 0,0 0 0,0 0 0,0 0 0,1 1 0,-1-1 0,0 0 0,0 0 0,1 0 0,-1 0 0,1 1 0,-1-1 0,1 0 0,0 0-1,-1 0 1,1 0 0,0-1 0,0 1 0,0 0 0,-1 0 0,1 0 0,0 0 0,0-1 0,0 1 0,0-1 0,1 1 0,-1 0 0,0-1 0,0 0 0,0 1 0,0-1 0,1 0 9,5 2-93,0-2 0,0 1 0,0-1 0,-1 0-1,6-1 94,4 1-208,-9-1 92,0 0 0,0 0 1,-1 0-1,1-1 1,-1 0-1,1 0 0,-1-1 1,0 0-1,0 0 1,0 0-1,0-1 0,-1 0 1,1 0-1,-1 0 1,3-4 115,12-11-1061,-2-1 1,0-1 0,3-5 1060,-19 23-186,-1 1 153,0 1 0,1 0 1,-1-1-1,-1 1 1,1-1-1,0 1 0,0-1 1,0 1-1,-1-1 1,1 1-1,-1-1 1,1 0-1,-1 1 0,0-3 33,0 3 827,0 1 766,0 0-272,0 0-254,0 0-304,1 0-721,-1 0 0,1 0 0,-1 0 0,0 0 0,1 0 0,-1 0 0,1 1 0,-1-1 0,0 0 0,1 0 0,-1 0 0,0 0 0,1 1 0,-1-1 1,1 0-1,-1 0 0,0 1 0,0-1 0,1 0 0,-1 0 0,0 1 0,1-1 0,-1 0 0,0 1 0,0-1 0,0 0 0,1 1 0,-1-1 0,0 1-42,8 17 261,0 1 0,-1 0-1,-1 0 1,3 20-261,10 32 246,-18-67-236,1 0 0,-1 0 0,1 0 0,0 0 0,0-1 0,0 1-1,1-1 1,-1 1 0,1-1 0,0 0 0,0 0 0,0 0 0,0 0 0,0 0 0,1-1-10,-1 0-326,1 0 0,-1 0-1,1-1 1,-1 0 0,1 1 0,3-1 326,29 3-7140,-23-4-4556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6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0 4706,'-4'0'14759,"4"0"-12422,0 0-816,0 0-817,0 0-304,13 0 64,23 0-207,-5 0-257,0 0 0,0 0-305,-8 0-639,-6 0-1185,-3 0-2401,-10 0-7924</inkml:trace>
  <inkml:trace contextRef="#ctx0" brushRef="#br0" timeOffset="355.51">32 105 12918,'0'0'6835,"0"0"-4882,0 0-1153,0 0-544,4 0-144,32 0 49,0 0-145,4-4-16,-5-4-465,1-1-863,-9 1-2658,-5 8-7779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17.1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380 69 5475,'-1'0'8125,"1"0"-4309,-9 0-1386,-31 0-826,-1 2-1,1 1 1,-5 3-1604,44-5 4,0-1 0,0 0 1,1 1-1,-1-1 1,0 1-1,1-1 0,-1 1 1,0-1-1,1 1 1,-1-1-1,1 1 1,-1-1-1,1 1 0,-1 0 1,1-1-1,0 1 1,-1 0-1,1 0 0,0-1 1,-1 1-1,1 0 1,0 0-1,0-1 0,0 1 1,0 0-1,-1 0 1,1 0-1,1 0-4,-1 30 68,1-19 26,-1 186 45,0-196-182,0-2-77,22-7-595,4-15 696,-23 19 35,0 0 0,1 0 0,-1 0 0,1 0 0,-1 0 0,1 1 0,0 0 0,0-1 0,0 1 0,0 1 0,0-1 0,0 1 0,1 0 0,-1 0 0,0 0 1,1 0-1,0 1-16,15-1 234,-6 1-166,-1 0 0,1 0 1,-1 1-1,1 1 0,-1 0 1,8 3-69,-17-4 6,-1 0 0,0 1 0,0-1 1,0 1-1,0 0 0,0-1 0,0 1 1,0 1-1,-1-1 0,1 0 0,-1 1 1,0-1-1,1 1 0,-1 0 0,0 0 1,-1 0-1,1 0 0,0 0 0,-1 0 1,0 0-1,0 0 0,0 1 0,0-1 1,0 1-1,0-1 0,-1 0 0,0 1 1,0-1-7,1 1 26,0 56 421,-1-56-418,0 0 0,-1 1 0,1-1-1,-1 0 1,0 0 0,-1 0 0,1 0-1,-1 0 1,0 0 0,0 0 0,0 0 0,-2 2-29,-4 3 50,0 0 0,0-1 0,-1 0 0,-1-1 1,1 0-1,-1 0 0,0-1 0,0 0 0,-1-1 1,-8 3-51,4-2-236,-1-1 1,0-1 0,0-1 0,0 0 0,0-1-1,-1 0 1,-9-2 235,26 0-1294,4-10-8054,18-8-3888</inkml:trace>
  <inkml:trace contextRef="#ctx0" brushRef="#br0" timeOffset="389.91">732 149 14839,'-11'0'4002,"-10"1"547,19-1-4478,0 0-1,1 1 0,-1-1 1,1 1-1,-1-1 0,1 1 1,-1 0-1,1 0 0,-1 0 1,1 0-1,-1 0 1,1 0-1,0 0 0,0 0 1,0 0-1,0 1 0,0-1 1,-1 1-71,-8 12 93,1-1 1,1 2 0,0-1 0,1 1 0,1 0 0,0 1-1,1-1 1,0 1 0,2 0 0,0 0 0,0 1-1,1 10-93,2-10 61,-1-13-36,1 1-1,0-1 0,0 0 0,1 1 1,-1-1-1,1 3-24,0-6 1,-1 0 0,1 0 0,-1 0 0,1 1 0,0-1 0,-1 0 0,1 0 0,0 0 0,0 0 0,0 0 0,0 0 0,0 0 1,0 0-1,0-1 0,0 1 0,0 0 0,0-1 0,0 1 0,0-1 0,1 1 0,-1-1 0,1 1-1,9 2-89,1 0 0,-1 0 0,1-1 0,0-1 0,0 0 0,-1 0 0,1-2 0,0 1 1,7-2 88,-16 0-36,1 1 1,-1 0-1,0-1 1,0 0 0,0 0-1,0 0 1,0 0 0,0 0-1,-1-1 1,1 1 0,-1-1-1,0 1 1,1-1 0,-1 0-1,0 0 1,-1 0-1,1 0 1,-1-1 0,1 1-1,-1 0 1,0-1 0,0 0 35,4-9-34,-2 0 0,0 0 0,0 0 0,-1-1 0,0-4 34,-2-59 48,0 77-44,0-1-1,0 1 1,0-1-1,0 0 0,0 1 1,0-1-1,0 1 1,0-1-1,0 0 1,0 1-1,0-1 0,-1 1 1,1-1-1,0 1 1,-1-1-1,1 0 0,0 1 1,-1-1-1,1 1 1,0 0-1,-1-1 0,1 1 1,-1-1-1,1 1 1,-1 0-1,1-1 0,-1 1 1,1 0-1,-1-1 1,0 1-4,-19-1-25,10 1-167,8 0-52,1 0 1,-1 0-1,1 0 0,-1 1 1,1-1-1,-1 0 1,1 0-1,-1 1 1,1-1-1,-1 1 1,1 0-1,-1-1 0,1 1 1,0 0-1,-1 0 1,1 0-1,-1 0 244,-7 10-6803</inkml:trace>
  <inkml:trace contextRef="#ctx0" brushRef="#br0" timeOffset="1891.42">2162 446 15383,'-4'0'7315,"4"0"-5090,0 0-1088,0 0-641,0 0-304,0 0-192,0 0-128,0 0-304,0 0-384,0 0-289,0-12-1088,0-4-1713,22 4-8627</inkml:trace>
  <inkml:trace contextRef="#ctx0" brushRef="#br0" timeOffset="1181.33">1266 1 6467,'0'0'8377,"0"0"-3476,0 0-2556,-1 1-878,-4 6-1219,0 0 0,0 0 0,1 1 0,0 0 0,0-1 0,1 1 0,0 1 0,-1 3-248,-6 13 185,8-18-214,0 0-1,0 1 0,1-1 0,-1 0 1,2 1-1,-1-1 0,1 0 0,0 5 30,0-5-154,1-6 127,-1 0 0,0 0-1,1-1 1,-1 1 0,1 0-1,-1 0 1,1 0 0,-1 0-1,1 0 1,-1-1 0,1 1-1,0 0 1,-1 0 0,1-1-1,0 1 1,0 0 0,0-1-1,0 1 1,-1-1 0,1 1-1,0-1 1,0 0 0,0 1-1,0-1 1,0 0 27,27 7-291,-21-6 228,0 0-1,0-1 0,1 1 0,-1-1 0,0-1 0,1 1 0,-1-1 1,0-1-1,0 1 0,0-1 0,0-1 0,0 1 0,0-1 0,-1 0 0,1-1 1,-1 1-1,2-3 64,14-12-72,-13 9 178,2 0-1,-1 1 1,1 0-1,1 0 1,8-3-106,-20 11 60,0 0 0,0-1 0,1 1 0,-1 0 0,0 0 0,0 0 1,0 0-1,1 0 0,-1 0 0,0 0 0,0 0 0,0 0 0,1 0 0,-1 0 0,0 0 0,0 0 0,0 0 1,1 0-1,-1 0 0,0 0 0,0 1 0,0-1 0,0 0 0,1 0 0,-1 0 0,0 0 0,0 0 1,0 0-1,0 0 0,1 1 0,-1-1 0,0 0 0,0 0 0,0 0 0,0 0 0,0 1 0,0-1-60,3 11 871,-3 23-868,0-20 269,0 33-67,-4 131-73,3-117-645,1-60 89,0-1-368,0 0-702,4-5-1278,15-19-2916,7-11-5232</inkml:trace>
  <inkml:trace contextRef="#ctx0" brushRef="#br0" timeOffset="1531.31">1676 105 9668,'3'0'9114,"12"2"-5979,-13 0-3013,-1-1 0,0 1 0,0 0 0,0-1 0,0 1 0,0 0 0,0 0 0,0 0 0,0 0 1,-1 0-1,1 0 0,-1 0 0,0 0 0,1 0 0,-1 0 0,0 0 0,0 2-122,0 4 264,6 60 1076,-4 1 0,-4 16-1340,1-1-3443,1-83 71,0-1-3223</inkml:trace>
  <inkml:trace contextRef="#ctx0" brushRef="#br0" timeOffset="4033.57">4154 33 13254,'0'0'3439,"0"0"-1147,0 0-339,0 0-529,3 0-490,20-1 52,-12 0-775,-1 1 0,0 0 0,0 0 0,1 1 0,-1 0-1,0 1 1,0 0 0,5 3-211,-13-4-20,-1 0-1,1 1 0,-1-1 1,0 1-1,1-1 0,-1 1 1,0 0-1,0-1 0,0 1 1,0 0-1,0 0 0,-1 0 1,1 0-1,0 0 1,-1 0-1,1 0 0,-1 0 1,0 0-1,0 0 0,0 0 1,0 0-1,0 0 0,0 0 1,-1 0 20,-5 52-948,5-47 967,-1 1 1,1-1-1,1 1 0,0-1 1,0 0-1,0 1 1,1 2-20,0-5 10,1 0 0,-1-1 1,1 1-1,0-1 1,0 0-1,0 1 1,1-1-1,-1 0 1,1 0-1,0 0 1,3 2-11,4 5 21,-6-7 13,0 0 0,0-1 0,-1 2 0,1-1 0,-1 0 0,0 1 0,0-1 0,0 1 0,-1 0 0,0 0 0,0 0 0,0 0 0,0 0 0,-1 0 0,1 5-34,-2-4 134,0 0-22,0-1-1,0 0 0,-1 0 0,1 0 1,-1 0-1,-1 5-111,1-8 14,-1 0 1,1 1-1,0-1 1,-1 0-1,1 0 1,-1 0-1,0 0 1,1 0-1,-1-1 0,0 1 1,0-1-1,0 1 1,-1-1-1,1 1 1,0-1-15,-15 7 14,1 0 0,-2-1 0,-16 5-14,-9 4-213,24-11-103,10-5-2193,9-10-3908,0-8-476</inkml:trace>
  <inkml:trace contextRef="#ctx0" brushRef="#br0" timeOffset="4390.46">4568 137 17192,'0'0'4322,"0"24"-2177,0 4-929,0 8-447,0 5-369,0-1-160,0 4-144,-4-4-64,-1-8-32,1-8-144,-1-12-416,5 0-609,0-8-1264,0-4-5362</inkml:trace>
  <inkml:trace contextRef="#ctx0" brushRef="#br0" timeOffset="5011.46">4724 129 13990,'0'0'4669,"0"0"-1801,0 3-1227,1 14-1371,-1 0 1,-1-1-1,-1 1 1,0-1-1,-1 0 1,-1 0-1,0 0 1,-6 13-271,8-23-39,0 1 1,1-1-1,0 0 1,0 1 0,0-1-1,1 1 1,0-1-1,0 0 1,1 5 38,0 9-369,-1-19 341,0-1 0,0 0 1,0 1-1,0-1 0,1 0 1,-1 1-1,0-1 0,0 0 1,0 0-1,0 1 0,1-1 1,-1 0-1,0 0 1,0 1-1,1-1 0,-1 0 1,0 0-1,0 0 0,1 0 1,-1 1-1,0-1 0,1 0 1,-1 0-1,0 0 0,1 0 1,-1 0-1,0 0 0,0 0 1,1 0-1,-1 0 1,0 0-1,1 0 0,-1 0 28,15 0-504,-11 0 309,-1 0 79,-1-1 0,1 1-1,0-1 1,0 0-1,0 1 1,0-1 0,-1-1-1,1 1 1,0 0 0,-1-1-1,1 1 1,-1-1 0,0 1-1,1-1 1,-1 0 0,0 0-1,0-1 117,7-7-687,0 0-1,-1-1 1,2-4 687,9-11-1509,-12 17 1173,-2 4 641,-1 0 1,1 0-1,-1 0 0,-1-1 1,1 1-1,-1-1 0,0 0 1,0-1-1,0 1 0,-1 0 1,1-5-306,5-17 758,-1 20 2891,-3 26-2854,4 33-635,-3 0 0,-2 1 0,-2 0 0,-3 23-160,0 15-480,15-90-8986,-8-4-2635</inkml:trace>
  <inkml:trace contextRef="#ctx0" brushRef="#br0" timeOffset="2382.94">2518 25 15895,'0'0'4840,"0"0"-2602,3 0-1171,7 0-841,0 0 0,-1 1-1,1 0 1,0 1-1,-1 0 1,0 1-1,1 0 1,6 3-226,-12-5 18,-1 1 0,1 0 0,-1 0 0,0 0 0,1 1 0,-1-1 0,0 1 0,-1-1 0,1 1 0,0 0 1,-1 0-1,0 1 0,1-1 0,-1 0 0,0 1 0,-1-1 0,1 1 0,-1 0 0,1-1 0,-1 1 0,0 0 0,-1 0 0,1 2-18,1 11-16,-1-1 1,-1 1-1,-1 9 16,1-21-52,-1 1 0,1-1 0,-2 1 0,1-1 0,0 0-1,-1 0 1,0 0 0,0 0 0,-1 0 0,1 0 0,-1 0 0,-1 1 52,-3 2-207,1 1-1,0-1 1,0 1 0,1 1 0,0-1-1,0 2 208,4-8 10,0 0 0,1 0 0,-1 0 0,1 0 0,-1 0 0,1 0-1,0 0 1,0 0 0,0 0 0,1 0 0,-1 0 0,1 0 0,0 0-1,0 0 1,0 0 0,0 0 0,0 0 0,0-1 0,1 1 0,-1 0-10,6 6 60,0 1 0,0-1 0,1-1 0,6 7-60,5 6 59,-13-15 39,0 0 1,0 1-1,-1 0 1,0 0-1,-1 0 1,0 0 0,0 1-1,0 0 1,-1 0-1,0 0 1,-1 0-1,1 0 1,-2 1-1,1-1 1,-1 1 0,-1-1-1,1 2-98,-2-9 4,1-1 0,0 1 0,-1 0 0,1 0 0,-1 0 0,0 0 0,1-1-1,-1 1 1,1 0 0,-1 0 0,0-1 0,0 1 0,1-1 0,-1 1 0,0-1 0,0 1 0,0-1 0,0 1 0,0-1-1,0 0 1,1 1 0,-1-1 0,0 0 0,0 0 0,0 0 0,0 0 0,0 0 0,0 0 0,0 0-4,-34 2-197,35-2 189,-39 0-2347,38-3 607,1-15-1872,0-9-2996</inkml:trace>
  <inkml:trace contextRef="#ctx0" brushRef="#br0" timeOffset="3011.04">2924 270 5875,'0'-1'474,"0"1"0,0 0 1,0-1-1,0 1 1,1 0-1,-1-1 0,0 1 1,0 0-1,0 0 0,0-1 1,1 1-1,-1 0 0,0 0 1,0-1-1,0 1 1,1 0-1,-1 0 0,0 0 1,1-1-1,-1 1 0,0 0 1,0 0-1,1 0 0,-1 0 1,0 0-1,1 0 1,-1-1-475,16-1 4260,22 2-5417,-26 0 2555,124 0-827,-135 27-358,-1-15-147,1-5-62,-1-1-1,0 0 1,0 0 0,-1 1-1,1-1 1,-2 0-1,1 0 1,-1 0 0,0 0-1,0 0 1,0 0 0,-2 2-4,-44 60-143,32-48-9,2 0 0,-10 19 152,20-31 34,0-1 1,1 1 0,0 0 0,0 0 0,1 0 0,0 0-1,0 1 1,1-1 0,0 0 0,1 5-35,0-12 8,0-1 1,-1 1-1,1 0 1,0 0-1,0 0 1,1 0-1,-1-1 0,0 1 1,0 0-1,0 0 1,0 0-1,1 0 1,-1-1-1,0 1 1,1 0-1,-1 0 0,1-1 1,-1 1-1,1 0 1,-1-1-1,1 1 1,-1 0-1,1-1 0,0 1 1,-1-1-9,21 2 233,-8-3-197,-7 1-106,1 0-1,-1-1 1,1 0 0,-1 0-1,1-1 1,-1 0-1,0 0 1,0-1 0,0 1-1,0-1 1,5-4 70,7-5-545,-1-1 0,0-1 0,1-3 545,-1 2-2825,-2 2-3018</inkml:trace>
  <inkml:trace contextRef="#ctx0" brushRef="#br0" timeOffset="3591.3">3454 157 7956,'2'-6'13306,"4"4"-8881,10 2-6487,-8 0 3342,89 0-202,-96 0-1072,1 0 1,-1 0-1,1 0 1,0 0-1,-1 1 1,1-1-1,-1 0 1,1 1-1,-1-1 1,1 1-1,-1 0 1,1-1-1,-1 1 1,0 0-1,1 0 1,-1 0-1,0 0 1,0 0-1,0 0 1,1 0 0,-1 1-1,0-1 1,-1 0-1,1 0 1,0 1-1,0-1 1,0 1-1,-1-1 1,1 1-1,-1-1 1,1 1-1,-1-1-6,2 8-9,-1-1-1,-1 0 1,1 0-1,-1 1 0,-1 7 10,1 3-14,0-9-12,0-1 0,0 1 0,-1 0 0,0-1 1,-1 1-1,0 0 0,0-1 0,-1 0 0,0 1 0,-1-1 0,0 0 26,-54 91-120,57-95 141,-1-1 1,1 0-1,0 0 1,0 1 0,1-1-1,0 1 1,-1-1-1,1 1 1,1-1-1,-1 2-21,1 9 46,0-14-41,0-1-1,-1 1 1,1 0-1,0-1 1,0 1-1,0-1 1,0 0-1,0 1 1,0-1-1,1 0 1,-1 0-1,0 0 1,0 1-1,0-1 1,0 0-1,0 0 1,0-1-1,0 1 1,0 0-1,0 0 1,1-1-5,3 1 12,17 1 9,28-1 47,-47 0-72,0-1 0,0 1 0,0-1 0,0 0 0,0 1 0,0-1 0,-1 0-1,1-1 1,0 1 0,0-1 0,-1 1 0,1-1 0,-1 0 0,1-1 4,30-32-590,-3 3-2003,-9 11-3207,-7 6-5242</inkml:trace>
  <inkml:trace contextRef="#ctx0" brushRef="#br0" timeOffset="7861.55">1 675 752,'0'-1'201,"1"1"0,-1-1-1,0 1 1,1-1-1,-1 1 1,0-1 0,1 0-1,-1 1 1,0-1-1,0 1 1,1-1 0,-1 0-1,0 1 1,0-1 0,0 1-1,0-1 1,0 0-1,0 1 1,0-1 0,0 0-201,0 1 9,0-1 0,-1 1 0,1-1 0,0 1 0,0-1 0,0 1 1,0 0-1,0-1 0,1 1 0,-1-1 0,0 1 0,0 0 0,0-1 0,0 1 1,0-1-1,0 1 0,1 0 0,-1-1 0,0 1 0,0-1 0,1 1 0,-1 0 1,0 0-1,1-1 0,-1 1 0,0 0 0,1-1 0,-1 1 0,0 0 0,1 0 1,-1 0-1,0-1 0,1 1 0,-1 0 0,1 0 0,-1 0 0,0 0 1,1 0-1,-1 0 0,1 0 0,-1 0 0,1 0 0,-1 0 0,0 0 0,1 0 1,-1 0-1,1 0 0,-1 0 0,1 0 0,-1 0-9,1 0 339,0 0 10678,2 0-4881,2 0-3510,4 0-4002,1 0 1496,23-5 155,1-2 0,-1-1-275,-8 1 94,0 1 1,1 2 0,0 0-1,17 1-94,275-4 1092,-175 7-259,13-1-703,-95-7-120,-39 5 73,-1 0 0,14 1-83,147-8 307,1 0-121,20 12 173,223-4 187,-334-3-499,96-2 570,353 7-545,-487-2-59,14-4-13,-12 1 16,14 2-16,-22 1-8,45-8 8,-46 4-5,45 0 5,323 6 123,-192 12-75,-160-9-43,24 5-5,-36-3-2,195 8-91,104-12 93,-149-3-935,-175 2 1200,-17 0-1110,-17 0-3998,-23 0-168</inkml:trace>
  <inkml:trace contextRef="#ctx0" brushRef="#br0" timeOffset="8905.33">2447 771 13718,'0'0'3565,"0"0"-943,0 0-952,2 0-709,4 0-725,1 1-1,-1 0 1,0 0 0,1 0 0,-1 1 0,0 0 0,0 0 0,0 1-1,0 0 1,3 1-236,11 8 449,-1 1 0,6 6-449,2 2 420,5 0-132,-2 2 0,-1 1 0,0 2 1,-2 1-1,18 23-288,-22-20-212,2 0 0,1-1 1,3 0 211,-17-23-1763,-11-6 1377,0 0 0,0 0 0,-1 0 1,1 0-1,0 0 0,0-1 0,0 1 0,-1 0 0,1-1 0,0 1 0,0-1 1,-1 1-1,1-1 0,0 1 0,-1-1 0,1 1 0,-1-1 0,1 1 1,0-1-1,-1 0 0,1 0 0,-1 1 0,0-1 0,1 0 0,-1 0 0,0 1 1,1-1-1,-1 0 0,0 0 0,0 0 0,0 1 0,1-1 386,4-25-8121</inkml:trace>
  <inkml:trace contextRef="#ctx0" brushRef="#br0" timeOffset="9251.49">3004 658 11189,'0'0'6758,"0"0"-2914,-4 3-1971,-14 13-1393,1 2 0,0-1-1,1 2 1,1 0 0,-11 20-480,-7 7 152,21-31-146,-26 34-136,2 2 0,3 1-1,-13 28 131,40-72 804,3-5-4547,2-4-7652,1-15-101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0.24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 55 4354,'-5'0'1487,"-7"0"8632,9 0-1303,15 0-7041,502 0-625,-460 2-1034,0 3 1,31 8-117,-32-5 47,0-1 1,32-2-48,18-5 131,-103 0-41,0 0-12,0 0-30,0 0-40,0 0-72,0 0-94,0 0-141,0 0-146,0 0-209,0 0-338,0 0-713,0 0-1899,0 0-3909</inkml:trace>
  <inkml:trace contextRef="#ctx0" brushRef="#br0" timeOffset="552.03">1058 3 5747,'0'-1'13283,"4"0"-6366,15 1-3859,10 1-6380,-14 1 4929,5 2-1731,0 0 1,0 1 0,0 1-1,0 1 1,-1 1-1,0 1 1,-1 1 0,2 1 123,-17-8-60,-1-1 0,1 1 0,-1-1 0,0 1 0,0 0 0,0 0 0,-1 0 0,1 0 0,-1 0 0,0 1 0,0-1 0,0 0 0,0 1 0,0-1 0,-1 1 0,1 2 60,0 1 4,-1-1 1,0 1-1,0 0 0,0-1 0,-1 1 1,0-1-1,0 1 0,-2 3-4,1-6 35,0 0 1,0 0-1,0 0 1,-1-1-1,1 1 1,-1-1-1,0 0 1,0 0-1,0 0 1,-1 0-1,1 0 1,-1-1-1,0 1 1,1-1-1,-1 0 1,0 0-1,0-1 1,0 1-1,-2-1-35,-13 5 107,0-1 0,0-1-1,-13 1-106,30-4 4,-2-1 625,-1 1-3745,4 4-3391,1 5-3110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2.0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174 1 9604,'0'0'5883,"-1"0"-1056,-8 0-3267,6 0-1478,1 0 0,-1 1-1,1-1 1,0 1 0,-1-1 0,1 1-1,-1 0 1,1 0 0,0 0 0,0 0-1,0 1 1,0-1 0,0 1 0,0-1 0,0 1-1,0-1 1,0 1 0,0 1-82,-5 6 80,0 0 1,1 0-1,-5 8-80,2 0 248,-4 4-141,2 1-1,1 1 1,0-1 0,2 2-1,1-1 1,0 1 0,2 0 0,1 0-1,1 1 1,1-1 0,0 1 0,3 0-107,-2-21-18,1 0 1,0 1-1,1-1 1,-1 1 0,1-1-1,0 0 1,0 1 0,0-1-1,2 3 18,-2-5-19,1 0-1,-1 0 0,1 0 0,-1 0 0,1 0 1,0-1-1,0 1 0,0-1 0,0 0 1,0 1-1,0-1 0,0 0 0,0 0 0,0 0 1,1 0-1,-1-1 0,0 1 0,3 0 20,19 3-736,0-1-1,0-1 1,1 0 0,-1-2-1,1-1 737,14 0-3324,-34 1 2234,-1 0 0,1 0 0,-1 0-1,0-1 1,1 0 0,3-1 1090,-3 0-2044,0-1 1,0 1-1,-1-1 0,1 0 1,3-4 2043,-8 7-166</inkml:trace>
  <inkml:trace contextRef="#ctx0" brushRef="#br0" timeOffset="549.19">500 45 14022,'-9'24'4851,"4"12"-2114,-4 4-1392,0-4-641,5 4-208,-5-3-208,5-1-288,4-8 0,0-4-48,0-4-320,0-8-400,0-4-481,0-8-1072,0 0-4354,17 0-5987</inkml:trace>
  <inkml:trace contextRef="#ctx0" brushRef="#br0" timeOffset="909.3">780 53 10645,'0'0'6229,"0"0"-2731,0 0-1668,0 0-568,-9 2 291,5 2-1465,0 0 0,0 0 0,1 0 0,0 0 1,0 1-1,0-1 0,0 1 0,1 0 0,-1 0 0,1 0 1,0 0-1,1 2-88,-5 8 177,-5 10-87,1 2-1,2 0 1,1 0 0,1 0 0,1 1-1,1-1 1,2 1 0,0 22-90,2-49-6,1 0 0,-1 0 0,0 0 0,0 0 0,0 0 0,1 0 0,-1-1 0,0 1 0,1 0 0,-1 0 0,1 0 0,-1-1 0,1 1 0,-1 0 0,1 0 0,0-1 0,-1 1 0,1-1 1,0 1-1,-1 0 0,1-1 0,0 1 0,0-1 0,0 0 0,0 1 0,-1-1 0,1 0 0,0 1 0,0-1 0,0 0 0,0 0 0,0 0 0,0 0 6,38 1-234,-27-1 128,-5 0 41,0 0-1,0 0 0,0-1 0,0 0 0,0 0 1,6-3 65,-9 3-26,0-1 1,-1 0 0,1 0-1,-1-1 1,1 1-1,-1 0 1,0-1 0,0 0-1,0 0 1,0 0 0,0 0-1,0-1 26,5-9-7,0 0-1,0 0 0,-1-1 1,-1 0-1,0-1 0,-1 1 1,-1-1-1,0 0 0,-1 0 1,0 0-1,-2 0 0,0-1 1,0 1-1,-1-1 0,-1 1 1,-2-7 7,3 20 11,0 0 0,-1 0 0,0 0 0,1 0 0,-1 0 0,0 0 0,0 1 0,0-1 0,0 0 0,-1 0 0,1 1 0,0-1 0,-1 1 0,1-1 0,-1 1 1,1-1-1,-1 1 0,0 0 0,1 0 0,-1 0 0,0 0 0,0 0 0,0 0 0,0 0 0,-1 1-11,-18-4-2235,20 4 2006,1 0 0,0 0-1,-1 0 1,1 1-1,-1-1 1,1 0-1,-1 0 1,1 0-1,0 1 1,-1-1 0,1 0-1,0 0 1,-1 1-1,1-1 1,0 0-1,-1 1 1,1-1-1,0 0 1,0 1 0,-1-1-1,1 1 1,0-1-1,0 0 1,0 1-1,-1-1 1,1 1-1,0-1 1,0 1 0,0-1-1,0 0 1,0 1-1,0-1 1,0 1-1,0-1 1,0 1-1,0-1 1,0 1 229,0 0-995,-1 21-11973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3.84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1 221 4274,'0'0'14663,"0"0"-10966,0 0-2016,0 0-784,0 0-241,0 0-368,0 0-160,9 0-80,18 0 80,4 0-96,0 0-32,-4 0-288,-1 0-608,6 0-657,-6 0-1921,1 0-7203</inkml:trace>
  <inkml:trace contextRef="#ctx0" brushRef="#br0" timeOffset="638.29">518 173 8692,'0'0'6707,"0"-3"-808,0 2-5836,0 1-1,-1 0 1,1-1 0,0 1-1,0-1 1,0 1 0,0 0-1,0-1 1,0 1 0,-1 0 0,1-1-1,0 1 1,0 0 0,0 0-1,-1-1 1,1 1 0,0 0-1,0 0 1,-1-1 0,1 1-1,0 0 1,-1 0 0,1 0-1,0-1 1,-1 1 0,1 0 0,0 0-1,-1 0-62,-16-2 638,-1 1-1,0 1 1,1 0 0,-18 4-638,29-3 62,1 0 0,0 0 0,0 1 0,0 0 0,0 0 0,0 0 0,0 1 0,0 0 0,1 0 0,-1 0 0,1 0 0,0 1 0,0-1 0,0 1 0,1 0 0,-1 0 0,0 3-62,-1-2 20,2 1 0,-1 0-1,1 1 1,-1-1 0,2 1-1,-1-1 1,1 1-1,0 0 1,0 0 0,1 0-1,0 0 1,0 0 0,1 2-20,-1-5-13,1 0-1,0 0 1,1-1 0,-1 1 0,1 0 0,-1 0 0,1 0 0,1-1 0,0 3 13,-1-4-14,1 1 0,-1-1 0,1 0 0,0 0-1,-1 0 1,1-1 0,0 1 0,0 0 0,1-1 0,-1 0 0,0 1 0,0-1 0,1 0 0,0 0 14,9 4-176,0-1 0,0-1 1,0 0-1,0-1 0,1 0 0,-1-1 0,1 0 1,-1-1-1,8-1 176,-9 1-182,-7 0 108,0-1-1,0 1 0,0-1 0,0 0 0,-1 0 1,1 0-1,0 0 0,0-1 0,-1 1 0,1-1 1,-1 0-1,0 0 0,1 0 0,-1-1 75,4-2-161,-1-1-1,-1 0 0,1 0 1,-1 0-1,0 0 0,4-8 162,3-7-554,-1 0 0,-1-1 0,-1 0-1,2-10 555,-8 23 138,-1-1 0,0 1-1,-1 0 1,0-1-1,0 1 1,-1 0 0,0-3-138,0 11 1253,0 1-12,0 0-401,0 0-474,0 0-257,5 13 19,1 6-180,2 0 0,0-1 0,1 0 0,1 0 0,1-1 0,0 0 0,2-1 0,0 0 0,0-1 0,13 11 52,-24-24-298,1 0 1,-1 0-1,0-1 1,1 1-1,0-1 0,-1 1 1,1-1-1,2 1 298,7 0-6884,-4-2-2446</inkml:trace>
  <inkml:trace contextRef="#ctx0" brushRef="#br0" timeOffset="1182.52">1017 1 11221,'0'0'9758,"0"6"-8127,0-2-1372,-1 3-95,1 1 0,0 0 0,1-1-1,-1 1 1,1-1 0,1 0 0,-1 1-1,1-1 1,1 0 0,-1 0 0,1 0-1,1 0 1,0 1-164,19 29 74,-2 1-1,2 8-73,-17-33 50,-1 1 0,0 0 0,-1 0 0,-1 0 0,0 0 0,-1 0 0,0 1 0,-1 7-50,-1 82 267,0-101-270,-1-1 0,1 0 0,-1 0 0,0 0 1,0 0-1,0 0 0,0 0 0,0 0 0,0 0 0,-1 0 0,1 0 0,-1-1 1,1 1-1,-1 0 0,0-1 0,1 1 0,-1-1 0,0 0 0,0 0 1,0 0-1,0 0 0,0 0 0,0 0 0,-1 0 3,-7 4-95,-1-1 0,0-1 1,-1 1-1,-2-1 95,0-1-131,0 0 0,0-1-1,-6-1 132,-7 0-3408,10 0-1901,17 0-2876</inkml:trace>
  <inkml:trace contextRef="#ctx0" brushRef="#br0" timeOffset="2448.03">1503 77 10309,'0'0'7094,"0"0"-3117,0 0-1848,0 9-234,0-2-1797,1 0 1,0 0-1,1 0 1,0-1-1,0 1 1,0 0 0,1-1-1,0 1 1,0-1-1,1 0 1,2 5-99,13 15 134,1-1 0,2 2-134,-1-2 59,-2 1-261,-1 1 0,-1 0 0,-2 1 0,-1 1 1,-1 1-1,7 23 202,-19-50-230,-1-1 95,1-1 0,0 1 0,-1 0 0,1 0 0,0-1 0,0 1 0,0 0 0,0-1 0,0 1-1,0-1 1,0 0 0,0 1 0,1-1 135,-1 0-725,0-1 1,0 1-1,1-1 0,-1 1 1,0-1-1,1 0 0,-1 1 0,0-1 1,1 0-1,-1 0 0,0 0 1,2 0 723,9 0-11334</inkml:trace>
  <inkml:trace contextRef="#ctx0" brushRef="#br0" timeOffset="2798.43">1841 73 3265,'-9'0'9150,"-4"0"-1874,3 1-3997,8 0-3218,0-1-1,0 1 1,0 0 0,1 0 0,-1 0-1,0 0 1,0 0 0,1 0-1,-1 1 1,0-1 0,1 0 0,-1 1-1,1-1 1,0 1 0,0 0 0,-1 0-61,-98 119 1000,-24 32-594,41-49-438,77-96-115,0 0 1,1 0 0,1 0 0,-4 9 146,3 2-3649,5-18 578,0-1-3177,0 0-4843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39.67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201 205 7684,'0'0'3863,"0"0"-947,0 0-619,0 0-587,0 0-430,0 0-309,0 0-202,0 0-650,-1 0 0,1 0 0,0 0 0,-1 0 0,1 0 0,0 0 0,-1-1 0,1 1 0,0 0 0,-1 0 0,1 1 0,-1-1 0,1 0 0,0 0 0,-1 0 0,1 0 0,0 0 0,0 0 0,-1 0 0,1 0 0,0 1 0,-1-1 0,1 0 0,0 0 0,-1 0 0,1 1 0,0-1 0,0 0 0,0 0-1,-1 1-118,-5 8 118,1 0-1,0 0 0,0 1 1,1-1-1,-1 6-117,-9 17 88,-22 49 374,-21 71-462,52-137 42,-6 14 0,2-1 0,1 1 1,1 1-1,2 0 1,0 0-1,1 20-42,4 242 411,1-284-407,0 0 1,0 0-1,1 0 1,0 0-1,0 0 0,0 0 1,4 6-5,28 53 172,-20-43-123,1 0 0,1-1 0,1-1 1,1 0-1,1-1 0,1-1 0,0-1 1,2-1-1,0-1 0,1-1 0,19 10-49,-26-16 112,0 1-1,-1 0 1,-1 1 0,5 5-112,-3-3 69,0 0 0,0-2 0,7 4-69,-21-15-52,1 0-1,0 0 1,0 0-1,0 0 1,0 0 0,0 0-1,0-1 1,0 0-1,0 1 1,0-1 0,1 0 52,-3 0-71,0 0 0,0 1 0,-1-1 0,1 0 0,0 1 0,0-1 0,-1 1 0,1-1 0,0 1 0,-1 0 0,1-1 0,-1 1 0,1 0 0,0-1 0,-1 1 0,1 0 71,9 10-2322,1-8-3171,10-2-9327</inkml:trace>
  <inkml:trace contextRef="#ctx0" brushRef="#br0" timeOffset="2331.95">375 771 5507,'-1'-1'5610,"2"-2"-3360,2 3 5670,334 0-3498,174 0-2833,-480 1-1400,31 6-189,0 0 43,71-5-16,-71-3 55,15 4-82,13 1 43,37-6-43,-22 1 11,1428 1 501,-1272-12-469,38 4-38,-243 5-5,0-2 0,35-9 0,3 1 0,-50 10 7,0 1 0,21 4-7,4-1-11,91-1-13,38 0-20,-67 0-4301,-132 18-1620,-3 5 141</inkml:trace>
  <inkml:trace contextRef="#ctx0" brushRef="#br0" timeOffset="3153.93">2643 1119 11829,'0'0'5688,"1"0"-1474,8 0-1643,-7 1-2504,0-1 0,0 0 0,0 1 0,-1-1-1,1 1 1,0 0 0,0 0 0,-1-1 0,1 1 0,-1 0 0,1 1 0,-1-1 0,1 0 0,-1 0 0,1 0 0,0 2-67,21 26 644,-14-17-449,31 42 598,9 22-793,-27-43 5,-18-27-3,0 0-1,0 1 1,1-2 0,0 1 0,1 0 0,-1-1-2,-2-3-194,-1 0 1,1-1 0,0 1-1,-1 0 1,1-1-1,0 0 1,0 0 0,0 0-1,0 0 1,0 0 0,0-1-1,0 1 1,0-1 0,0 0-1,2 0 194,-1 0-1122,9 1-1774,-8-2-5403,-5 1 450</inkml:trace>
  <inkml:trace contextRef="#ctx0" brushRef="#br0" timeOffset="3545.38">2981 1107 4146,'-15'0'10814,"-9"-2"-5557,21 2-5134,1 0-1,-1 1 1,1-1 0,0 0 0,-1 1-1,1-1 1,0 1 0,0 0 0,-1-1-1,1 1 1,0 0 0,0 0 0,-1 1-123,-17 17 487,0 1 1,1 1 0,1 0 0,-7 14-488,17-25 130,-194 268 593,196-267 3,5-8-6757,1-2-1123,4-18 390</inkml:trace>
  <inkml:trace contextRef="#ctx0" brushRef="#br0" timeOffset="7405.74">1092 77 960,'-22'0'17357,"1"1"-9350,2 1-5906,8-1-3442,1 1 0,-1 1 0,-7 2 1341,-4 4 1994,11-4-2008,-1 1-1,0-2 1,0 1 0,0-2-1,-1 1 1,0-2 0,1 0-1,-1 0 15,12-2-77,1 21-747,0 271-19,0-290 813,0-1 1,-1 0 0,1 0 0,0 0 0,0 0 0,0 0 0,0 0 0,0 0 0,1 1-1,-1-1 1,0 0 0,0 0 0,1 0 0,-1 0 0,1 0 0,-1 0 0,1 0-1,-1 0 1,1 0 0,0 0 0,-1 0 0,1-1 0,0 1 0,0 0 0,0 0-1,-1-1 1,1 1 0,0 0 0,0-1 0,0 1 0,0-1 0,0 1 0,0-1 0,0 0-1,0 1 1,1-1 0,-1 0 0,0 0 0,0 0 0,1 1 29,0-2-79,1 1-1,-1-1 1,1 1 0,-1-1-1,0 0 1,0 0 0,1 0-1,-1 0 1,0 0 0,0 0-1,0-1 1,0 1 0,0-1-1,0 1 1,-1-1 0,1 0-1,0 0 80,37-49-173,-39 50 161,1 1 1,0-1-1,0 0 0,0 1 1,-1-1-1,1 1 1,0-1-1,0 1 0,0-1 1,0 1-1,0 0 0,0-1 1,0 1-1,0 0 1,0 0-1,0 0 0,0 0 1,0 0-1,0 0 0,0 0 1,0 0-1,0 0 1,0 0-1,0 1 0,0-1 12,2 1-24,-1-2 25,0 1 0,0 0 0,0 1 0,0-1 0,0 0 0,0 0 0,0 1 0,0-1 0,0 1 0,0 0 0,0-1 0,-1 1 0,1 0 0,0 0 0,0 0 0,-1 1 0,2 0-1,-1 1 11,1 0 0,0 1 0,-1 0 0,0 0 0,0 0 0,0 0 0,0 1-11,-1-3 8,7 17 121,-1 1-1,0 0 1,0 9-129,-5-18 86,-1 0 0,-1 0-1,0 0 1,0 6-86,-1 6 508,1-22-485,-1 0-1,1 0 0,0 1 1,-1-1-1,1 0 0,-1 0 0,0 1 1,1-1-1,-1 0 0,0 0 1,0 0-1,1 0 0,-1 0 0,0 0 1,0 0-1,0 0 0,0-1 0,-1 1 1,1 0-1,0 0 0,0-1 1,0 1-1,0-1 0,-1 1 0,1-1 1,0 0-1,-1 1 0,1-1 0,-1 0-22,-44 6 381,40-5-308,-29-2 46,27 1-162,-1-1 0,1 2-1,0-1 1,-8 2 43,16-2-84,-1 1-1,0-1 0,0 0 1,1 1-1,-1-1 0,0 1 1,1-1-1,-1 1 0,0-1 1,1 1-1,-1 0 0,0-1 1,1 1-1,-1 0 0,1-1 1,0 1-1,-1 0 0,1 0 1,-1-1-1,1 1 0,0 0 1,0 0-1,-1 0 1,1-1-1,0 2 85,-1 20-6769,1-19 4412,0 2-7104</inkml:trace>
  <inkml:trace contextRef="#ctx0" brushRef="#br0" timeOffset="8001.64">1435 281 8308,'-8'3'1207,"0"0"1,0 0-1,0 1 1,0 0-1,1 1 1,0-1-1,-6 6-1207,4-2 728,0 0 0,0 1 0,1 0 0,0 1 0,0 1-728,-11 17 671,2 1 1,1 1-1,-4 15-671,19-44 23,0 2-16,-1 1 1,0-1-1,1 1 1,0 0-1,0 0 1,0 0-1,1-1 1,-1 1 0,1 0-1,0 0 1,0 0-1,0 0 1,0 1-8,1-3-8,0 0 0,-1 1 1,1-1-1,0 0 0,0 0 0,0 0 1,1 0-1,-1 0 0,0 0 1,1 0-1,-1 0 0,1 0 1,0-1-1,0 1 0,-1-1 1,1 1-1,0-1 0,0 0 1,0 1-1,3-1 8,3 4-60,0-2 1,0 1-1,1-1 1,0 0-1,-1-1 1,1 0-1,0-1 1,0 1-1,0-2 1,0 1-1,1-1 1,-1-1-1,4 0 60,-10 0-13,0 0 0,0 0 0,0-1 0,0 1-1,0-1 1,0 1 0,-1-1 0,1 0 0,0 0 0,-1 0 0,0-1-1,2-1 14,25-34 76,-20 26-66,-6 7 83,-1 1-1,-1-1 0,1 1 1,-1-1-1,1 0 0,-1 0 1,-1 0-1,1 1 1,-1-1-1,0 0 0,0 0 1,0 0-1,-1 0 1,1-1-93,-1-14 443,1 19-429,-1 0 0,1-1 1,0 1-1,0 0 0,-1-1 0,1 1 0,-1 0 0,1 0 1,-1-1-1,1 1 0,-1 0 0,0 0 0,0 0 1,0 0-1,0 0 0,1 0 0,-1 0 0,0 0 1,-1 0-1,1 0 0,0 0 0,0 1 0,0-1 0,-2 0-14,-8-8-2501,11 9 1943,-1-1 0,1 1 0,-1-1 0,1 0 0,-1 1 0,1-1 0,0 0 0,-1 0 0,1 1 1,0-1-1,0 0 0,-1 1 0,1-1 0,0 0 0,0 0 0,0 0 558,0-7-7318</inkml:trace>
  <inkml:trace contextRef="#ctx0" brushRef="#br0" timeOffset="8673.79">1752 121 5635,'0'0'5882,"0"0"-1456,0 0-1323,0 9 237,0 7-3019,-1-1 0,0 1-1,-1-1 1,-1 1 0,-4 13-321,-1-4-47,-3 8-376,-5 28 423,16-60-85,1-1 0,-1 1 0,0 0 0,0-1 0,1 1 0,-1-1 0,0 1 0,1-1 0,-1 1 0,0-1 0,1 1 0,-1-1 0,1 1 0,-1-1 0,1 1 0,-1-1 0,1 0 0,-1 1 0,1-1 0,-1 0 0,1 0 0,-1 1-1,1-1 1,0 0 0,-1 0 0,1 0 0,-1 0 0,1 0 0,0 1 0,-1-1 0,1 0 0,0-1 0,-1 1 0,1 0 0,-1 0 0,1 0 0,0 0 85,29-3-282,-19-2 24,0 1 1,0-1-1,-1-1 0,1 0 1,-1-1-1,0 0 0,5-5 258,28-19-253,-40 29 459,-1-1 0,1 0 1,-1 0-1,0 0 0,0 0 0,-1 0 1,1-1-1,-1 1 0,1-1 1,-1-2-207,10-16 357,-11 22-278,0-1 0,0 1 1,0 0-1,0 0 0,0-1 1,0 1-1,0 0 0,0 0 0,0 0 1,0-1-1,0 1 0,1 0 1,-1 0-1,0 0 0,0-1 1,0 1-1,0 0 0,0 0 0,1 0 1,-1 0-1,0-1 0,0 1 1,0 0-1,1 0 0,-1 0 1,0 0-1,0 0 0,0 0 1,1 0-1,-1 0 0,0 0 0,0 0 1,1 0-1,-1 0 0,0 0 1,0 0-1,1 0 0,-1 0 1,0 0-1,0 0 0,0 0 0,1 0 1,-1 0-1,0 0 0,0 0 1,1 0-80,1 14 863,-5 22-839,-15 27 87,13-48-131,0 0 0,1 1 1,0 0-1,1 0 0,1 0 0,1 6 20,1 21-30,0-2-2133,0-14-7383,0-26-432</inkml:trace>
  <inkml:trace contextRef="#ctx0" brushRef="#br0" timeOffset="9044.07">2197 161 3426,'0'0'7224,"0"0"-2406,0 0-1720,0 0-1089,0 0-769,0 0-538,0 0-206,0 11 347,-1 14-575,-2 0 0,-1 1 1,0-1-1,-9 23-268,-6 31 50,17-64-326,0 0-1,1 0 1,1 9 276,0-23-723,0-1-344,0 0-614,0 0-1454,0 0-2492,0 0-2096</inkml:trace>
  <inkml:trace contextRef="#ctx0" brushRef="#br0" timeOffset="9388.63">2375 506 6387,'0'-4'6627,"0"4"-2897,0 0-1473,0 0-561,0 0-383,0 0-320,0 0-305,0 0-288,0 0-80,0 0-208,0 0-112,0 0-112,0 0-224,0 0-416,0-8-1057,0 4-2769,5 4-10261</inkml:trace>
  <inkml:trace contextRef="#ctx0" brushRef="#br0" timeOffset="10121.93">2718 101 6147,'2'-4'11270,"2"3"-5193,9 6-3351,2 4-5575,-9-5 4292,1 2-1442,0 0 0,-1 1-1,0 0 1,0 0 0,0 1-1,-4-4-60,1 0 0,-2 0 0,1 0-1,0 0 1,-1 0 0,0 0 0,1 0 0,-2 0 0,1 0 0,0 1 0,-1-1-1,0 2 61,1 2-88,-1-1-1,0 0 1,-1 0-1,1 0 1,-1 0-1,-1 0 1,1 0-1,-1 0 1,-1 0 0,1 0-1,-1-1 1,0 1 88,-1-1-116,1 0 0,0 1 0,0 0 0,1 0 0,-1 0 0,2 0 0,-1 0 0,1 0 0,0 0 0,0 0 116,1-2-3,0 0 0,0 0 0,0 1 0,1-1 0,-1 0-1,1 0 1,0-1 0,1 1 0,-1 0 0,1 0 0,0-1 0,0 1-1,1-1 1,0 2 3,0-1 132,0 0-1,-1 0 1,0 0-1,0 1 1,0-1-1,0 1 0,-1-1 1,0 1-1,0 0 1,-1 0-1,1-1 1,-1 1-1,0 0 1,-1 3-132,1 5 358,-1-13-362,1-1-1,0 1 1,-1 0 0,1 0 0,0-1 0,-1 1 0,1 0 0,-1-1 0,1 1-1,-1-1 1,0 1 0,1-1 0,-1 1 0,1-1 0,-1 1 0,0-1 0,1 1-1,-1-1 1,0 0 0,0 0 0,1 1 0,-1-1 0,0 0 0,0 0 4,-25 7-432,18-6 98,4 0-640,-3 1 1493,5 0-4021,1 1-3927,1-3-2493</inkml:trace>
  <inkml:trace contextRef="#ctx0" brushRef="#br0" timeOffset="10753.6">3039 169 4594,'0'0'9090,"0"0"-4240,0 0-2900,0 0-1040,0 0-150,3 0-138,65 0 578,-67 0-1198,-1 0-1,1 1 1,0-1 0,-1 0-1,1 0 1,0 1-1,-1-1 1,1 0 0,0 1-1,-1-1 1,1 1-1,-1-1 1,1 1-1,-1-1 1,1 1 0,-1-1-1,1 1 1,-1 0-1,1-1 1,-1 1 0,0-1-1,0 1 1,1 0-1,-1-1 1,0 1-1,0 0 1,1 0 0,-1-1-1,0 1 1,0 0-1,0 0 1,0 0-2,0 30 57,0-22-13,0-2-2,-3 63 390,2-64-408,0 0-1,-1 1 1,0-1 0,0 0 0,0 0 0,-1 0 0,1 0 0,-2 0 0,-1 3-24,-11 13 9,8-12 26,1 0 0,1 0 0,-6 11-35,7 5 450,5-26-440,0 1 0,-1-1 0,1 1-1,0 0 1,0-1 0,0 1 0,0 0 0,0-1-1,0 1 1,0 0 0,0-1 0,0 1 0,0 0 0,0-1-1,1 1 1,-1-1 0,0 1 0,0 0 0,1-1-1,-1 1 1,0-1 0,1 1 0,-1-1 0,0 1 0,1-1-1,-1 1 1,1-1 0,-1 1 0,1-1 0,-1 1-1,1-1 1,-1 0 0,1 1-10,30 0-123,-17 0 29,1-1 0,0 0 0,8-2 94,-19 1-150,0 1 0,0-1 0,0 0-1,0-1 1,0 1 0,-1-1 0,1 1 0,0-1-1,-1 0 1,1-1 0,-1 1 0,0 0 0,1-1-1,1-2 151,16-19-3900,-16 16-1022</inkml:trace>
  <inkml:trace contextRef="#ctx0" brushRef="#br0" timeOffset="11354.04">3378 205 12086,'0'0'5511,"0"0"-2128,0 0-1473,0 0-626,0 0-457,0 0-400,0 0-294,0 0-74,2 0-38,32-1 50,-16 0 58,1 1 1,-1 1-1,7 1-129,-24-2 9,1 0 0,-1 1 0,1-1 1,-1 1-1,1-1 0,-1 1 0,1 0 0,-1-1 0,1 1 1,-1 0-1,0 0 0,0 0 0,1 0 0,-1 0 1,0 0-1,0 1 0,0-1 0,0 0 0,0 2-9,1 0 6,0 0 0,-1 1 0,0-1 0,0 1 0,0-1 0,0 1-1,0 0 1,0 2-6,0 10-16,-1-1 0,-1 0-1,0 0 1,-1 1 16,2-12-4,-4 12-19,0 1-1,-2-1 1,0-1-1,0 1 1,-1-1-1,-1 0 1,-10 13 23,3 0-12,6-16 36,8-11-19,0 0 0,0 1 0,1-1 0,-1 0 1,0 1-1,0-1 0,1 1 0,-1-1 0,1 1 1,-1-1-1,1 1 0,-1-1 0,1 1 0,0 0 0,0-1 1,0 1-6,0-1 6,0 1 1,0-1 0,0 1-1,0-1 1,0 1-1,0-1 1,0 0 0,1 1-1,-1-1 1,1 0 0,-1 1-1,1-1 1,-1 0 0,1 1-1,0-1 1,-1 0 0,1 0-1,0 0 1,0 0-1,0 0 1,0 0 0,1 1-7,0-1 4,0 0 0,0 0 0,1-1 0,-1 1 0,1 0 0,-1-1 0,1 1 0,-1-1 0,1 0 0,-1 0 0,1 0 0,0 0-4,30 1-11,-22 0-153,0 0-1,0-1 0,1-1 0,-1 0 0,7-1 165,-16 1-305,1 0 0,-1-1-1,1 1 1,-1-1 0,1 1-1,-1-1 1,0 0 0,0 1-1,0-1 1,0-1-1,0 1 1,0 0 0,0-1 305,3-2-2121,4-4-4685</inkml:trace>
  <inkml:trace contextRef="#ctx0" brushRef="#br0" timeOffset="11953.33">3828 265 10757,'0'0'4821,"-2"-3"1080,1-5-3692,6 7-1960,0 0 0,1 0 0,-1 1 0,0-1 0,0 1 0,1 1 0,-1-1 0,2 1-249,14 0 383,-20-1-382,0 0 0,-1 0 1,1 0-1,0 0 1,0 0-1,0 0 1,0 0-1,0 0 0,-1 0 1,1 1-1,0-1 1,0 0-1,0 1 1,0-1-1,-1 0 0,1 1 1,0-1-1,0 1 1,-1-1-1,1 1 1,0 0-1,-1-1 1,1 1-1,-1-1 0,1 2-1,1 20-483,-2-11 298,0 7-54,1-10 56,-1 1 1,0 0 0,0 0 0,-1 0 0,0-1-1,-1 1 1,0 0 0,0-1 0,-1 0 0,0 1 0,-1 1 182,-10 22-995,14-30 964,-1 0 0,1 0-1,-1-1 1,1 1 0,0 0-1,0 0 1,0 0-1,0 0 1,0-1 0,0 1-1,0 0 1,0 0 0,1 0-1,-1-1 1,1 1 0,-1 0-1,1 0 1,0-1 0,0 1 31,3 3 39,1 0 1,0-1 0,0 1 0,0-1 0,2 1-40,25 23 309,-31-26-160,1 1 1,-1-1 0,1 0-1,-1 1 1,0-1 0,0 1-1,0-1 1,0 1 0,0-1-1,0 1 1,-1-1 0,1 1-1,-1 0 1,0 0 0,0 0-150,0-2 20,0 0 0,-1 0 0,1 0 0,0 0 0,-1 0 0,1 0 0,-1 0-1,1 0 1,-1-1 0,1 1 0,-1 0 0,1 0 0,-1 0 0,0-1 0,0 1 0,1 0 0,-1-1 0,0 1 0,0 0 0,0-1 0,0 1 0,0-1 0,0 1 0,0-1 0,0 0-20,-30 10 82,25-8-68,-23 5-79,-1-2 0,-4 1 65,14-4-3566,0-2-3674,20 0-894</inkml:trace>
  <inkml:trace contextRef="#ctx0" brushRef="#br0" timeOffset="12337.44">4340 209 13350,'0'20'4130,"0"0"-1985,-4 8-896,-1 4-401,1 4-304,0 1-272,-5-1-176,4-8-16,1 0-80,-5-8-176,9-8-688,0 0-1217,0-12-4226</inkml:trace>
  <inkml:trace contextRef="#ctx0" brushRef="#br0" timeOffset="13264.08">4724 41 5186,'0'-20'10512,"0"24"-3240,0 13-3783,-2 2-4459,-2 3 1136,-2-2 0,0 1 0,-2 3-166,-11 35 169,10-26-350,9-32-6,0-1-77,0 0-40,0 0 50,0 0 126,0 20 37,0-9 79,0-9 12,-1 0 1,1 0-1,0-1 1,0 1-1,1 0 0,-1 0 1,0 0-1,1 0 1,-1 0-1,1 0 0,0-1-19,-1 0-1,1 0 0,0-1 0,-1 1 0,1-1 1,0 1-1,0-1 0,-1 1 0,1-1 0,0 1 1,0-1-1,0 1 0,0-1 0,0 0 1,-1 0-1,1 0 0,0 1 0,0-1 0,0 0 1,0 0-1,0 0 0,0 0 0,0 0 0,0-1 20,20 2-366,-17 0 354,0-1 0,0 1 0,0-1 1,0 0-1,0 0 0,0 0 0,0-1 0,0 0 1,0 1-1,0-1 0,0-1 0,0 1 0,0 0 0,-1-1 1,1 0-1,0 0 0,-1 0 0,0 0 0,1-1 0,0 0 12,13-17-5,-2 0-1,0 0 0,-1-1 0,0-1 1,-2-1-1,2-6 6,-11 21 0,1 1 1528,-4 12 396,-1 13-2007,-13 105 201,13-42-201,-12 65 83,11-135 658,1-9-2685,1 0-4322,0-19-222</inkml:trace>
  <inkml:trace contextRef="#ctx0" brushRef="#br0" timeOffset="14075.84">5196 1 7988,'0'0'367,"0"0"0,-1 0 1,1 0-1,0 0 1,0 0-1,0 0 0,0 0 1,-1 0-1,1 0 1,0 0-1,0 0 0,0 0 1,0 0-1,-1 0 1,1 0-1,0 0 0,0 0 1,0 0-1,0 1 1,0-1-1,-1 0 0,1 0 1,0 0-1,0 0 1,0 0-1,0 0 0,0 1 1,0-1-1,0 0 1,0 0-1,0 0 0,0 0 1,-1 1-1,1-1 1,0 0-1,0 0 0,0 0 1,0 0-1,0 1 0,0-1-367,3 11 1616,1 1-1430,2 1 1,-1-1-1,2-1 0,5 8-186,14 28 317,9 28 566,18 55-883,-42-98 27,-2 1-1,-1 0 1,-1 0 0,-2 0-1,0 22-26,-3 2 11,3 30 41,-5 1 0,-4 8-52,3-86 17,-1 1 0,0-1 0,0 0 1,-1 0-1,-1 0 0,0-1 0,0 1 0,-1-1 0,0 0 0,0 0 0,-3 2-17,-12 14 156,-1-1-1,-24 22-155,19-20 125,-19 24-125,21-18-8,14-17-31,-1 0 0,-1-1 0,-11 9 39,22-21-243,1-2-216,0 0-394,0-7-2250,-1 5 2384,1 0-1,0 0 1,0 0-1,0 0 1,1 0-1,-1 0 1,0 0-1,1 0 1,-1 0 0,1 0-1,0 1 1,-1-1 719,19-18-13700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8:57.3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1 681 8948,'1'-4'9009,"3"2"-3500,10-1-2003,17 4-5689,-27 0 3291,41 3-1023,5 0-1765,14-1 1680,-40-3-2934,-9 0-6127,-13 0-1277</inkml:trace>
  <inkml:trace contextRef="#ctx0" brushRef="#br0" timeOffset="338.91">103 805 3954,'0'0'6144,"0"0"-1987,0 0-1508,0 0-587,0 0-224,0 0-336,2 0-301,53 1 656,37 0-3198,-32-7-8409,-37 2-1658</inkml:trace>
  <inkml:trace contextRef="#ctx0" brushRef="#br0" timeOffset="2905.01">660 3 4946,'0'-3'9750,"-1"4"-3884,0 5-2255,-1 12-4160,2 306 1331,0-323-788,0 0 1,0 0-1,1 0 1,-1 0-1,0 1 1,1-1-1,0 0 1,-1 0-1,1 0 1,-1 0-1,1-1 1,0 1-1,0 0 1,-1 0-1,1 0 1,0 0-1,0-1 1,0 1-1,0 0 0,0-1 1,0 1-1,0-1 1,0 1-1,0-1 1,0 0-1,0 1 1,0-1-1,1 0 1,-1 0-1,0 0 1,0 0-1,1 0 6,47 2-472,-36-3 182,2 2 8,22-2-132,-36 1 409,1 0 0,-1 0 1,1-1-1,-1 1 0,1-1 1,-1 1-1,1-1 0,-1 1 0,1-1 1,-1 0-1,0 0 0,0 1 1,1-1-1,-1 0 0,0 0 1,0-1-1,0 1 0,0 0 1,0 0-1,0-1 5,2-6 132,0 0-1,-1 0 1,0 0 0,-1 0-1,0 0 1,0-1 0,-1 1-1,0-1 1,0 1 0,-1 0-1,0-1-131,0-23 75,1 16-48,0 15 26,0 1 97,0 0 154,0 0 13,0 10-116,-8 291 599,7-232-883,1-44-5269,2-25-154,9 0-4771</inkml:trace>
  <inkml:trace contextRef="#ctx0" brushRef="#br0" timeOffset="3474.53">1172 200 15991,'-27'3'6178,"8"6"-4572,14-5-1566,0 1 0,0-1-1,0 1 1,1 1 0,0-1 0,-2 3-40,-35 48 1427,-33 59-1427,70-104 48,-1 1-1,2-1 1,-1 0 0,2 1-1,0 0 1,0-1 0,1 1-1,0 0 1,1 0 0,1 11-48,-1-7-5,0-13 2,0-1 1,1 0-1,-1 0 0,0 0 1,1 0-1,0 0 0,-1 0 0,1 0 1,0 0-1,0 0 0,0 0 0,0-1 1,0 1-1,1 0 0,-1-1 0,0 1 1,1 0-1,-1-1 0,1 0 1,0 1-1,-1-1 0,1 0 0,0 0 1,0 0-1,0 0 0,0 0 0,0-1 1,0 1-1,0 0 0,0-1 0,1 1 3,10 1-23,-1 0-1,0-1 0,1 0 0,-1-1 0,1 0 24,-4 0-9,-5 0 7,0-1 0,-1 1 1,1-1-1,0 0 0,0 0 1,0 0-1,0-1 0,-1 1 1,1-1-1,-1 0 1,1 0-1,-1 0 0,3-3 2,6-5-1,0-1-1,10-12 2,-3 3-2,-10 11-1,0 0 1,-1 0-1,6-10 3,-12 16 1,1-1 0,-1 0 0,0-1-1,0 1 1,-1 0 0,1-1 0,-1 1 0,0 0 0,0-1 0,-1 0 0,1 1 0,-1-3-1,1-4 34,-1 1 0,0-1 0,-1 1 1,0 0-1,0-1 0,-1 1 0,-1 0 1,0 0-1,0 0 0,-1 0 0,0 0 1,-5-8-35,-3-3-67,8 13-27,0 0-1,0 1 1,-1-1-1,0 1 0,-1 0 95,4 5-36,1 0 0,-1 0 0,0 1-1,0-1 1,-1 0 0,1 1 0,0 0 0,0-1-1,-1 1 1,1 0 0,-1 0 0,1 0 0,-1 1-1,1-1 1,-1 1 0,1-1 0,-1 1 0,0 0-1,1 0 37,1 0-72,0 0-1,1 0 0,-1 0 0,0 0 0,1 0 0,-1 1 1,0-1-1,1 0 0,-1 0 0,0 1 0,1-1 0,-1 0 1,1 1-1,-1-1 0,1 1 0,-1-1 0,1 0 0,-1 1 1,1-1-1,-1 1 0,1 0 0,-1-1 0,1 1 0,0-1 1,0 1-1,-1-1 0,1 1 0,0 0 0,0-1 0,-1 1 1,1 0-1,0 0 73,-2 27-5485,2-21 2714,0 20-11038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01.78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0 9748,'0'0'6038,"-2"0"371,-9 1-4657,9 0-1671,1 0 0,0 0 0,-1 0 0,1 0 0,0 0 1,0 0-1,0 0 0,0 0 0,0 1 0,0-1 0,0 0 0,0 1 0,0-1 0,0 1 1,1-1-1,-1 1 0,1-1 0,-1 1-81,-9 32 244,9-32-187,-4 25 11,1 0 0,1 1 0,1-1 0,2 13-68,0-9 21,-2 1 1,-4 23-22,5-52-207,1 1 0,-1-1 0,1 1 0,0-1 0,0 1 0,0-1 0,0 2 207,15-9-510,42-13 620,-33 11-90,-1-1 1,0-1-1,7-4-20,13-9-156,-1-2 1,-2-2-1,31-24 156,-62 35 805,-7 12 1067,-2 7-1099,-1 31-625,-1 0 0,-8 36-148,-4 48-25,2-13-190,12-85-317,1-5-1792,-3-3-5425,2-14 1533</inkml:trace>
  <inkml:trace contextRef="#ctx0" brushRef="#br0" timeOffset="688.8">714 113 1889,'-4'-6'15783,"-5"3"-10363,-17 3-6848,16 1 3220,4-2-1629,1 1 0,-1 1-1,1-1 1,-1 1 0,1 0 0,-1 0-1,1 0 1,0 1 0,-5 2-163,6-2 35,1 0 0,0 1 0,0-1 0,0 1 0,0-1 0,1 1 0,-1 0 0,1 0 0,-1 0 0,1 0 0,0 1 0,0-1 0,1 1 0,-1-1 0,1 2-35,-6 11-6,2 1 0,0-1-1,0 1 1,2 1 0,0-1-1,1 0 1,1 1 0,1 16 6,0-33-41,1 2-229,6-3-12,10 1 55,-11-1 171,1 1 0,-1-1 0,0 0 0,1 0-1,-1-1 1,1 0 0,-1 0 0,0-1-1,0 1 1,1-1 0,-1-1 0,4-2 56,5-6-117,0-1-1,-1-1 1,-1 0 0,0 0 0,-1-2 0,-1 0 0,0 0 0,-1-1 0,-1 0-1,5-10 118,-12 118 2612,-4-49-2472,-1 0 0,-3 0 0,-1-1 1,-11 37-141,16-70-13,-1-1 0,2 1 0,0 0 0,0 1 0,0 6 13,1-15-250,0-1-164,0 0-207,0 0-262,0 0-539,0 4-6358,0 0-349</inkml:trace>
  <inkml:trace contextRef="#ctx0" brushRef="#br0" timeOffset="1456.95">1089 105 10245,'0'0'5375,"0"0"-1818,0 0-1578,-10 0-20,-3-1-1447,10 1-497,0 0-1,0-1 1,0 1-1,1 0 1,-1 0-1,0 0 1,0 1-1,0-1 1,0 1-1,1 0 1,-1-1-1,0 1 0,1 0 1,-1 1-1,0-1 1,1 0-1,0 1 1,-1-1-1,1 1 1,0 0-1,0 0 1,-1 0-1,1 0-14,-7 11 27,0 0 0,1 0 0,1 1 0,0 0 0,1 0 0,0 0 0,1 1 0,1 0 0,0 3-27,3-10 3,1-7-86,0-1-98,0 0-108,3 0 239,0-1-1,0 0 0,0 0 0,0 0 0,0 0 1,-1 0-1,1 0 0,0-1 0,-1 0 0,1 1 0,-1-1 1,0 0-1,1 0 0,0-2 51,23-14 15,-25 17 60,1 1-1,-1-1 1,1 0 0,-1 1-1,1 0 1,0-1-1,-1 1 1,1 0 0,-1 0-1,1-1 1,0 1-1,-1 0 1,1 1 0,0-1-1,-1 0 1,1 0-1,-1 1 1,1-1 0,-1 1-1,1 0 1,-1-1-1,1 1-74,0 1 23,0-1-1,0 1 1,0 0-1,0 0 1,0 0-1,-1 0 1,1 0-1,-1 0 1,1 0-1,-1 0 1,0 1-1,1 1-22,2 7-13,-1-1 0,0 0 0,0 1 0,-2 0 0,1 0 0,-1 1 13,0 110 1302,-2-119-1274,1 0 0,-1 0 1,1 0-1,-1 0 0,0 0 1,0 0-1,0-1 0,-1 1 0,1 0 1,-1-1-1,1 1 0,-1-1 0,0 1 1,0-1-1,0 0 0,0 0 0,0 0 1,-1 0-1,1 0 0,-1 0 0,0 0-28,-4 2 21,-1 1 0,1-1 0,-1 0-1,0-1 1,0 0 0,-9 2-21,-7 5 404,12-1-2015,8 0-6392,4-9 1304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03.9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0 394 9076,'0'0'7308,"0"0"-3245,0 0-2142,0 0-764,8 1 2032,-6 10-2994,0 1-1834,-1-12 1427,-1 0 0,1 0 0,-1 0 0,1 1 1,0-1-1,-1 0 0,1 0 0,-1 0 0,1 0 0,-1 0 1,1 0-1,-1 0 0,1 0 0,-1 0 0,1 0 0,0 0 1,-1 0-1,1 0 0,-1 0 0,1-1 0,-1 1 0,1 0 1,-1 0-1,1-1 0,-1 1 0,1 0 0,-1-1 212,10-6-4180,2-4-1522</inkml:trace>
  <inkml:trace contextRef="#ctx0" brushRef="#br0" timeOffset="1114.74">343 61 10165,'0'-1'311,"0"1"0,0 0 1,0 0-1,0-1 1,0 1-1,0 0 0,0-1 1,0 1-1,0 0 0,0-1 1,0 1-1,0 0 1,0-1-1,0 1 0,0 0 1,-1 0-1,1-1 0,0 1 1,0 0-1,0 0 1,-1-1-1,1 1 0,0 0 1,0 0-1,-1-1 1,1 1-1,0 0 0,0 0 1,-1 0-1,1 0 0,0 0 1,-1-1-1,1 1 1,0 0-1,-1 0 0,1 0-311,-15 4 1991,-13 13-2594,15-5 881,0 0-1,1 1 1,-10 14-278,19-22 34,-1 0-1,1 0 1,0 0 0,1 1-1,-1-1 1,1 1 0,0 0-1,0-1 1,1 1-1,-1 0 1,1 0 0,1 0-1,-1 2-33,1-7-4,1 0-1,-1 0 1,0 0-1,1 0 0,-1 0 1,1 0-1,-1 0 1,1 0-1,-1 0 0,1-1 1,-1 1-1,1 0 1,0 0-1,0 0 0,-1-1 1,1 1-1,0 0 1,0-1-1,0 1 0,0 0 1,0-1-1,0 1 1,0-1-1,0 0 0,0 1 1,0-1-1,0 0 0,0 0 1,0 1-1,0-1 1,0 0-1,0 0 0,1 0 6,48 0-29,-33-1 13,6 2 10,27-1 8,-47 0-7,0-1 0,-1 1-1,1-1 1,0 1 0,-1-1 0,1 0 0,0 0 0,-1 0-1,1 0 1,-1-1 0,0 1 0,1-1 0,-1 1 0,0-1 0,1-1 4,2-3-8,0-1 1,0 0 0,0 0-1,-1 0 1,-1 0 0,1 0-1,-1-1 1,0 0 0,-1 1-1,0-1 1,1-6 7,1-11 45,-2 0-1,-1 0 0,-1-5-44,0 29 1,0 0 5,0 1-1,0-1 1,0 0 0,-1 0-1,1 0 1,0 0 0,0 1-1,0-1 1,-1 0 0,1 0-1,-1 0 1,1 1 0,0-1-1,-1 0 1,1 1 0,-1-1-1,1 0 1,-1 1 0,0-1-1,1 0 1,-1 1 0,0-1-1,1 1 1,-1 0 0,0-1-1,0 1 1,1-1 0,-1 1 0,0 0-1,0 0 1,0-1 0,1 1-1,-2 0-5,-33-1-1273,21 2-1771,10 1-3031,3 12-4121</inkml:trace>
  <inkml:trace contextRef="#ctx0" brushRef="#br0" timeOffset="1654.99">432 321 5907,'-15'0'7550,"-17"0"-753,31 0-6657,-1 0-1,1 0 1,0 0 0,-1 1 0,1-1 0,0 1 0,0-1 0,-1 1 0,1-1 0,0 1 0,0 0 0,0-1 0,0 1 0,0 0 0,0 0 0,0 0 0,0 0 0,0 0 0,0 0 0,0 1-140,-8 15 210,0 1 0,1-1 0,0 2 0,2-1 0,0 1 0,1 0 0,1 0 0,1 1 0,1-1 0,0 14-210,2-32-5,1-1 0,-1 1-1,0-1 1,1 0 0,-1 1 0,1-1 0,-1 1 0,1-1-1,-1 0 1,1 0 0,-1 1 0,1-1 0,-1 0 0,1 0-1,-1 0 1,1 0 0,-1 1 0,1-1 0,-1 0 0,1 0-1,0 0 1,-1 0 0,1 0 0,-1 0 0,1-1 5,21 1-37,-17 0 24,0 0 16,1-1-1,-1 1 1,1-1 0,-1 0-1,1-1 1,-1 1 0,0-1-1,0 0 1,0 0 0,0-1-1,0 0 1,-1 1 0,1-2-1,-1 1 1,1 0 0,-1-1-1,0 0 1,-1 0 0,1 0-1,-1 0 1,1-1 0,-1 1-1,-1-1 1,1 0 0,-1 0-1,1 0 1,-1 0 0,-1 0-1,1-1 1,-1 1 0,0 0-1,0-1 1,0-5-3,0-12 38,0-25 29,-1 45-88,0 1-1,0-1 1,-1 0 0,1 0 0,-1 1 0,0-1-1,1 0 1,-1 1 0,0-1 0,-1 0 0,1 1 0,0 0-1,-1-2 22,1 4-12,1-1 0,-1 1 0,1-1 0,-1 1 0,0-1 0,1 1 0,-1 0-1,0-1 1,1 1 0,-1 0 0,0-1 0,0 1 0,1 0 0,-1 0 0,0 0-1,0 0 1,1-1 0,-1 1 12,-5 0-4418,2 0-1196,4 0-6658</inkml:trace>
  <inkml:trace contextRef="#ctx0" brushRef="#br0" timeOffset="2094.04">780 77 11301,'0'0'3917,"0"0"-1108,0 0-1056,0 0-529,0 0-333,-2 2-170,-23 23-76,2 1 0,1 2 0,1 0 0,2 1 0,-11 21-645,24-39 65,0 1-1,0 0 1,1 0-1,1 1 1,0 0-1,1-1 0,-2 12-64,2 8-36,0 0 0,3 20 36,0-51-5,0-1 0,0 1 0,1-1-1,-1 1 1,0 0 0,0-1 0,1 1 0,-1-1 0,0 1 0,1 0 0,-1-1-1,1 1 1,-1-1 0,1 0 0,-1 1 0,1-1 0,-1 1 0,1-1-1,-1 0 1,1 1 0,0-1 0,-1 0 0,1 1 0,-1-1 0,1 0 0,0 0-1,-1 0 1,1 0 0,0 0 0,-1 0 0,1 0 0,0 0 0,0 0 5,30 0-280,-20 0 147,-8 0 113,1 0-1,0 0 0,0 0 0,-1 0 0,1-1 0,0 1 0,-1-1 0,1 0 0,0 0 1,-1 0-1,1-1 0,-1 1 0,0-1 0,1 0 0,-1 0 0,0 0 0,0 0 1,0-1-1,-1 1 0,1-1 0,0 0 0,-1 0 0,1-1 21,-1 2 13,0 0 0,0 0-1,-1 0 1,1-1 0,-1 1-1,1-1 1,-1 1 0,0-1-1,0 1 1,0-1 0,0 0-1,-1 0 1,1 1 0,-1-1-1,1 0 1,-1 0 0,0 0-1,0 0 1,0 1 0,-1-4-13,1 1-46,-1 0 1,0 1 0,0-1 0,0 0 0,0 1-1,-1-1 1,0 1 0,0-2 45,-6-15-2716,5-3-6503,3 12-3144</inkml:trace>
  <inkml:trace contextRef="#ctx0" brushRef="#br0" timeOffset="2498.6">869 89 11733,'2'0'3573,"47"0"1062,69 0-3814,-84 4-799,-32-4-9,0 1 1,0-1-1,-1 1 1,1-1-1,0 1 0,0 0 1,-1 0-1,1 0 1,0 0-1,-1 0 1,1 0-1,-1 0 1,1 0-1,-1 1 0,1-1 1,-1 1-14,0 0 176,-1 0 1,1 0-1,-1 0 1,0 0-1,1 0 0,-1 0 1,0 0-1,0 0 1,0 0-1,-1 0 0,1 2-176,-1 8 581,1 25 394,1-16-777,0 1 1,-2-1 0,-1 1-1,-1-1 1,0 0-1,-4 8-198,-41 143-242,47-165-1597,1-5-8397,0-2-2413</inkml:trace>
  <inkml:trace contextRef="#ctx0" brushRef="#br0" timeOffset="2848.54">856 430 10053,'0'0'6931,"0"0"-4162,0-4-1696,0-4-897,35-4 48,10-4-224,-5-12-689,5 3-1792,-10 9-6547</inkml:trace>
  <inkml:trace contextRef="#ctx0" brushRef="#br0" timeOffset="3223.49">1194 133 3794,'18'0'7350,"10"0"-433,-1 0-3440,-5 1-3176,0 0-1,-1 2 1,1 0 0,13 4-301,-12-4 74,-21-3-59,1 0 0,-1 0-1,1 0 1,-1 0 0,1 1 0,-1-1 0,1 1 0,-1 0 0,0 0 0,1 0 0,1 1-15,-3 0 62,-1-1 0,1 1 1,-1 0-1,0 0 0,0 0 1,0 0-1,0 0 1,0 0-1,0 0 0,-1 1-62,1 3 198,0 6 19,1 3-59,-1 0-1,-1 1 1,0-1 0,-1 0-1,-1 0 1,0 0 0,-2 2-158,-21 50 71,7-22-44,3 1 0,-6 31-27,20-70-4835,4-17-895,6-9-2020</inkml:trace>
  <inkml:trace contextRef="#ctx0" brushRef="#br0" timeOffset="3551.86">1226 402 4114,'0'0'10485,"0"0"-6291,0 0-1921,0 0-1569,0-4-640,9-4-64,26 0-16,5-8-96,-4-4-448,4-1-929,-4-3-2305,-10 4-4466</inkml:trace>
  <inkml:trace contextRef="#ctx0" brushRef="#br0" timeOffset="3913.33">1502 113 11333,'0'0'4756,"7"0"-3160,11-1 87,-13 1-1484,0-1 0,1 1 0,-1 0 0,0 0 0,0 0 0,1 1 0,-1 0 0,0 0-1,0 0 1,0 1 0,0-1 0,0 1 0,5 3-199,-8-3 35,1 1 0,0-1 1,1 0-1,-1-1 0,0 1 0,0 0 0,1-1 0,-1 0 0,1 0 1,-1 0-1,1 0 0,0 0 0,-1-1 0,1 0 0,0 0 1,-1 0-1,3 0-35,-5 1 0,0 0 0,0 0 0,0 0 1,0 0-1,0 0 0,0 0 0,0 0 1,0 0-1,-1 1 0,1-1 0,0 0 1,-1 1-1,1-1 0,-1 0 0,1 1 1,-1-1-1,0 1 0,9 29 158,-9-31-158,5 29 434,-1 1 0,-2-1 0,-1 1 0,-1 0 0,-2 4-434,1 26 122,1 49-623,0-108-73,0-1-517,0 0-1068,0 0-2859,0 0-4850</inkml:trace>
  <inkml:trace contextRef="#ctx0" brushRef="#br0" timeOffset="3914.33">1578 386 17032,'0'0'3762,"0"0"-2226,0 0-607,13-4-449,18-4-320,-4 4-160,4-12-160,-4 3-592,0 1-673,-5-4-1376,-4 4-4195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10.8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40 12118,'0'0'9668,"0"0"-7491,0 0-976,0 0-497,0 0-416,0 4-208,22 16-80,14-4-48,4 0-16,0-4-16,-4-4-240,-5-4-240,-4 0-513,-1-4-992,-8 0-2721,-4 0-8228</inkml:trace>
  <inkml:trace contextRef="#ctx0" brushRef="#br0" timeOffset="355.3">143 241 14999,'0'0'4658,"0"0"-3137,0 0-721,9 0-256,17 0-240,-3 0-224,3 0-80,1 0-64,0 0-768,-1-16-1505,-3-4-2993,-5 8-3907</inkml:trace>
  <inkml:trace contextRef="#ctx0" brushRef="#br0" timeOffset="696.33">392 0 16856,'0'0'4452,"0"0"-2349,0 0-1138,0 0-567,2 0-318,3 0-76,0 0-1,1 1 1,-1-1-1,0 1 1,1 0-1,-1 0 1,0 1-1,0 0 1,0 0-1,0 0 1,4 3-4,-7-4-7,0 1 1,1 0-1,-1 0 1,0 0-1,0 0 0,0 0 1,0 0-1,-1 1 1,1-1-1,0 1 1,-1-1-1,0 1 1,0 0-1,0-1 0,0 1 1,0 0-1,0 0 1,-1 0-1,1-1 1,-1 1-1,0 0 1,0 0-1,0 0 7,1 28 14,0-17 45,-1 0 1,-1 0-1,-1 9-59,2-22-6,0-1 0,0 1 1,0-1-1,0 1 0,0-1 0,-1 1 0,1 0 1,0-1-1,-1 1 0,1-1 0,0 1 0,-1-1 0,1 0 1,0 1-1,-1-1 0,1 1 0,-1-1 0,1 0 0,-1 1 1,1-1-1,-1 0 0,1 1 0,-1-1 0,1 0 1,-1 0-1,1 1 0,-1-1 6,-19 2-658,18-3 541,0 1 0,0 0 0,0 0 0,0 0 0,0 0 0,1 0 0,-1 0 0,0 1 0,0-1 0,0 1 0,0-1 0,1 1 0,-1 0 0,0-1 0,1 1 1,-1 0-1,0 0 0,1 0 0,-1 0 0,1 1 0,0-1 0,-1 1 117,0 2-642,-1 1 0,1-1-1,1 1 1,-1 0 0,1 0 0,0 0 0,0 0 642,-3 22-6203,3-6-1588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12.8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61 9220,'-5'4'668,"1"0"0,-1 1-1,0 0 1,1-1 0,0 2-1,0-1 1,1 0 0,0 1-1,0 0 1,0 0 0,0 0-1,1 0 1,-1 3-668,-1 4 744,1 0 0,0 0-1,1 0 1,0 1 0,1-1-1,1 2-743,-1-1 2,1-7 3,-1 0 0,1 0 0,0 0 0,1-1 1,0 1-1,0 0 0,0 0 0,1-1 0,0 1 0,0-1 0,1 1 0,-1-1 0,1 0 0,1 0 0,-1 0-5,14 21-22,-13-19-143,0 0 1,0-1-1,1 0 1,0 0-1,1 0 1,-1 0-1,1-1 1,1 0 0,4 4 164,-9-9-530,1 0 0,0 0 0,-1-1 0,1 1 1,0-1-1,0 0 0,-1 0 0,1 1 1,0-2-1,0 1 0,-1 0 0,1-1 0,0 1 1,-1-1-1,1 0 0,0 1 0,-1-1 0,1-1 1,0 1 529,1-4-1426,0 1 1,-1 0 0,1-1 0,-1 0 0,1-2 1425</inkml:trace>
  <inkml:trace contextRef="#ctx0" brushRef="#br0" timeOffset="331.62">287 85 13126,'0'0'4994,"0"0"-2096,0 0-1346,0 12-639,0 24-209,0 12-240,0 8-272,0 0-176,0-4-16,0-4-160,0-3-352,0-13-256,0-8-641,0-20-1808,4-4-2690,14 0-6707</inkml:trace>
  <inkml:trace contextRef="#ctx0" brushRef="#br0" timeOffset="797.62">554 101 1889,'-10'-3'11902,"2"3"-5292,-5 7-1364,10-4-5661,1 1 1,-1-1 0,1 1 0,0-1 0,0 1 0,-2 4 414,-1 4 1655,-4 4-1531,1 1 0,1 1 0,1-1 0,0 1 0,1 0 0,1 1 0,1-1 0,1 1 0,0-1 0,1 19-124,1-36-4,1 0 0,-1 0 0,0 0 0,1 0 1,-1 0-1,0 0 0,1 0 0,0 0 0,-1 0 0,1 0 0,-1 0 0,1-1 0,0 1 0,0 0 0,-1 0 0,1-1 0,0 1 0,0-1 0,0 1 0,0 0 0,0-1 1,0 0-1,0 1 0,0-1 0,0 0 0,0 1 0,0-1 0,0 0 0,0 0 0,0 0 0,0 0 0,0 0 0,0 0 4,45 1-206,-32-2 126,-6 1 47,1-1-1,0 0 1,0-1-1,0 1 1,-1-2-1,1 0 1,-1 0 0,1 0-1,5-4 34,0-1-27,0-1-1,0 0 1,-1 0-1,11-12 28,-21 18-1,1 0 0,-1-1 0,0 0 0,-1 0 0,1 0 0,-1 0 0,0 0 0,0 0 0,0 0 0,0-1 1,-1 1-1,1-1 0,-1 1 0,0-5 1,0-2 44,0 0 0,-1 0 1,0 0-1,-1-1 0,-1-6-44,2 17 0,0 1-1,0-1 1,-1 0-1,1 0 0,0 0 1,0 1-1,-1-1 1,1 0-1,-1 0 0,1 1 1,-1-1-1,1 0 1,-1 1-1,1-1 0,-1 1 1,1-1-1,-1 0 1,0 1-1,1-1 0,-1 1 1,0 0-1,1-1 1,-1 1-1,0 0 0,0-1 1,0 1-1,1 0 1,-2-1 0,-25 0-1267,17 2-299,-1 2-3818,9 10-7307</inkml:trace>
  <inkml:trace contextRef="#ctx0" brushRef="#br0" timeOffset="1198.74">1026 329 6339,'0'0'11637,"0"0"-9076,0 0-1056,0 0-753,0 0-239,5 0-65,26 0 128,5-12-352,-5 0-176,0 0-48,-9 8 0,-8 0-320,-1 4-464,5 0-1457,-5 0-3330</inkml:trace>
  <inkml:trace contextRef="#ctx0" brushRef="#br0" timeOffset="1873.86">1784 149 9412,'-55'0'9815,"-27"0"-5634,78 0-4113,1 0-1,-1 1 1,1-1-1,0 1 1,-1 0-1,1 0 1,0 0-1,0 1 1,0-1-1,0 1 1,0 0 0,0 0-1,0 0 1,0 0-1,1 0 1,-1 0-1,1 1 1,-1-1-1,1 1 1,0 0-1,0-1 1,0 1 0,1 0-1,-1 0 1,1 1-1,-1-1 1,0 3-68,-1 5 31,-1 0 0,1 1 0,1 0 0,0-1 0,1 1 0,0 0 0,1 5-31,0-17-10,0 1 0,0-1 0,0 1 0,0-1 0,0 1 0,0-1 0,0 1 0,0-1 0,0 1 0,0-1 0,1 1 0,-1-1 0,0 1 0,0-1 0,1 1 0,-1-1 0,0 0 0,1 1 0,-1-1 0,0 1 0,1-1 0,-1 0 0,0 1 0,1-1 0,-1 0 0,1 0 0,-1 1 0,1-1 0,-1 0 0,1 0 0,-1 0 10,18 1-225,-12-1 181,135 0-722,-136 0 702,0-1 0,1 1 0,-1-1 0,0 0 0,0-1 0,0 0 0,0 1 0,0-2 0,0 1 0,0 0 0,0-1 0,-1 0 0,0 0 0,1 0 0,-1-1 0,0 0 0,-1 1 0,1-1 0,-1-1 0,1 1 0,0-3 64,8-11-191,-1-1 0,-1-1 0,-1 0 0,4-12 191,-9 21 30,-1 3 135,4-10-367,-3 14 2811,-3 12-2190,1 10-259,0-1 1,1 1 0,0-1-1,2 1 1,0-1-1,1 0 1,0-1 0,2 0-1,0 0 1,6 9-161,-10-20-85,0-1 0,0 1 0,1-1 0,-1 0 0,1 0 1,0-1-1,0 1 0,0-1 0,1 0 0,3 1 85,-2-1-1320,0 0 0,0-1 1,1 1-1,5 0 1320,-3-3-5091,-2 0-4006</inkml:trace>
  <inkml:trace contextRef="#ctx0" brushRef="#br0" timeOffset="2236.42">2105 0 1681,'0'0'12710,"0"0"-7919,0 0-2739,0 0-721,1 0-421,2 1-805,0-1 1,-1 1 0,1 0-1,0 0 1,-1 0 0,1 0-1,0 0 1,-1 1 0,0-1-1,1 1 1,-1-1 0,0 1-1,0 0 1,0 0 0,0 0-1,1 1-105,29 39 831,-22-25-686,-1 0 0,-1 1 1,0 0-1,-1 1 0,-1 0 0,-1 0 0,-1 0 1,2 14-146,-1 25 62,-1 1 0,-4 16-62,0-62 11,0-10 2,-1 0 0,1 0 0,0 0 0,-1 0 0,0 0 0,0 0 0,0 0 0,0 0 0,0 0 0,0 0 0,-1 0 0,0 0 0,1-1 0,-1 1 0,0-1 0,0 1 0,0-1 1,-1 0-1,1 0 0,-1 0 0,1 0 0,-1 0 0,1-1 0,-1 1 0,0-1-13,-3 2-230,0 0 1,0-1-1,0 0 0,0 0 0,-4 1 230,-32 1-5380,41-4-407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0.1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156 117 6419,'0'0'4004,"0"0"-898,-5 0-2116,-23 1 1056,20 0-1719,1 0-1,-1-1 1,1 0 0,-1 0 0,1-1-1,0 1 1,-1-2 0,1 1-1,0-1 1,-1 0 0,-1-1-327,3-1 214,5 3-94,1 1-1,-1-1 1,0 1 0,1-1-1,-1 1 1,0-1 0,1 1-1,-1 0 1,0-1 0,0 1-1,1 0 1,-1 0 0,0 0-1,0-1 1,1 1 0,-1 0-1,0 0-119,0 1 15,0 0 1,0 0-1,1 0 0,-1-1 0,1 1 0,-1 0 0,1 0 0,-1 0 0,1 0 0,0 0 0,-1 0 0,1 0 0,0 0 0,0 0 1,0 0-1,0 0 0,0 1-15,-3 14-26,2 1 0,0 0 0,1 4 26,0-20-37,0-1-38,0 0-63,0 32-60,0 9 187,0-38-165,0-3-168,0 0-155,0 0 51,0 0 208,1 1 264,-1 0 0,1 0 0,0 0 0,-1 0 0,0 0-1,1 0 1,-1 0 0,0 1 0,1-1 0,-1 0 0,0 0 0,0 0 0,0 0 0,0 0-1,0 1 1,0-1 0,0 0 0,-1 0 0,1 0-24,0 1 50,4 34 6,-4-13 112,4-27-2717,10-26 2412,-13 28 106,0 1 0,0 0 0,0-1 0,1 1 0,-1 0 0,0 0 0,0 0 0,1 0 0,-1 0 0,1 0 0,-1 0 0,1 0 0,-1 0 0,1 1 0,0-1 0,-1 1 0,1-1 0,0 1 0,-1 0 0,1-1 0,0 1 0,1 0 31,47 1-186,-28 0 256,-5-1-12,-14-1-49,0 1 0,0-1 0,0 1 1,1 0-1,-1 0 0,0 0 0,0 1 1,0-1-1,0 1 0,0 0 1,0-1-1,0 1 0,0 1 0,0-1 1,0 0-1,0 1 0,-1-1 0,1 1 1,0 0-1,1 2-9,0 1 148,0-1 0,0 2 0,0-1 0,-1 0 1,0 1-1,0-1 0,0 1 0,-1 0 0,0 0 0,0 0 0,0 0 1,-1 0-1,0 1 0,0-1 0,-1 0 0,1 0 0,-2 1-148,2 10 334,-1-3-74,0 0 0,-1 0-1,-1 4-259,1-13 34,0-1-1,0 0 1,-1 1-1,1-1 1,-1 0 0,0 0-1,0 0 1,0 0-1,0-1 1,-1 1-1,0 0 1,-1 0-34,-4 5 53,0 0 0,-1-1 0,0 0 1,-1 0-1,1-1 0,-2 0 0,1-1 0,-1 0 1,1-1-1,-2 0 0,1-1 0,0 0 0,-1-1 1,0 0-1,0-1 0,0 0 0,0-1 0,-1 0-53,-3-3-2540,15 1 2100,1 1-1,0-1 1,-1 1-1,1-1 1,0 1-1,0-1 1,-1 0-1,1 1 1,0-1-1,0 0 1,0 1-1,0-1 1,0 0 0,0 1-1,0-1 1,0 0-1,0 1 1,0-2 440,0-3-7084</inkml:trace>
  <inkml:trace contextRef="#ctx0" brushRef="#br0" timeOffset="1038.58">638 157 2177,'-2'-3'16423,"-1"2"-11986,-1 0-3875,-5 3-3264,4-1 4325,-5 7-1423,1-1 1,-1 1 0,2 1 0,-1 0-1,2 0 1,-1 0 0,-1 4-201,-5 4 275,-2 3-14,0 1-1,2 0 0,0 1 0,-1 3-260,14-21-17,-1 1 0,1 0 0,0 0 0,0 0-1,0 0 1,0 0 0,1 0 0,0 2 17,0-4-21,0-1 0,0 0 0,0 0 0,0 1-1,0-1 1,1 0 0,-1 0 0,1 1 0,-1-1 0,1 0-1,0 0 1,0 0 0,0 0 0,0 0 0,0 0-1,1 0 1,-1 0 0,0-1 0,1 2 21,8 2-73,-1 0-1,1 0 1,0-1-1,0 0 1,0-1-1,1 0 1,-1-1-1,1 0 1,0 0-1,4-1 74,19 1-443,0-2-1,23-3 444,-54 3-28,0-1 0,0 1 0,0-1 0,0 1 1,0-1-1,0 0 0,0 0 0,0 0 0,0-1 0,-1 1 0,1-1 0,0 0 1,-1 1-1,1-1 0,-1 0 0,0 0 0,0-1 0,0 1 0,0 0 0,0-1 1,0 0-1,0 1 0,-1-1 0,1 0 0,-1 1 0,0-1 0,0 0 0,0-2 28,3-8 76,-2-1-1,0 1 1,0-1 0,-2 1-1,0-14-75,0 23 75,-1 0-1,1 1 1,-1-1 0,0 1-1,-1-1 1,1 1 0,0 0-1,-1-1 1,0 1 0,0 0-1,0 0 1,0 0 0,0 0-1,-1 1 1,1-1 0,-1 1-1,1-1 1,-3-1-75,0 1-250,0-1 0,1 1 0,-1 0 1,0 1-1,-4-2 250,5 2-1129,0 1 0,0-1-1,0 1 1,0 1 0,0-1 0,0 0 0,-3 1 1129,7 0-9442</inkml:trace>
  <inkml:trace contextRef="#ctx0" brushRef="#br0" timeOffset="1989.95">1074 0 12982,'-10'2'7010,"4"3"-4069,4 13-2720,3-10-55,-1 118-697,0-125 501,0 0-1,0 0 0,0-1 1,0 1-1,1 0 1,-1-1-1,0 1 0,1 0 1,-1-1-1,0 1 1,1-1-1,-1 1 0,1 0 1,-1-1-1,1 1 1,-1-1-1,1 0 0,-1 1 1,1-1-1,0 1 1,-1-1-1,1 0 0,0 1 1,-1-1-1,1 0 1,0 0-1,-1 1 0,1-1 1,0 0-1,-1 0 1,1 0-1,0 0 0,0 0 1,0 0 30,32 0-1769,-21-1 1796,12 1-98,-6 1-147,-1-1 0,1-1 0,7-2 218,-20 3-35,-1-1-1,0 0 1,1 0-1,-1-1 1,0 1-1,0-1 1,0 0 0,0 0-1,0 0 1,0 0-1,-1-1 1,1 0-1,-1 1 1,0-1 0,0-1-1,0 1 36,-1 1 17,-1-1 0,0 1-1,1 0 1,-1-1-1,0 1 1,-1-1 0,1 1-1,0-1 1,-1 0 0,0 1-1,1-1 1,-1 0 0,0 1-1,0-1 1,-1-1-17,1-1 238,0 5 395,-62-8 4116,61 8-4715,1 0 1,-1 0 0,0 0 0,1 0 0,-1 0-1,1 1 1,-1-1 0,1 0 0,-1 0 0,1 1 0,-1-1-1,1 0 1,-1 1 0,1-1 0,0 1 0,-1-1-1,1 0 1,-1 1 0,1-1 0,0 1 0,-1-1 0,1 1-1,0-1 1,0 1 0,0 0 0,-1-1 0,1 1-1,0-1-34,-5 22 5,3-10 83,-4 22-92,2-1-1,1 1 1,1 0 0,2 0 0,2 3 4,-1 21-454,-1-58-120,0 0-378,10 0-3079,-7-1 3587,0 0 0,0 0 1,0 0-1,0-1 0,-1 1 1,1-1-1,0 1 0,-1-1 0,1 0 1,-1 0-1,1 0 0,-1 0 1,1-2 443,15-16-7225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5.51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1 544,'0'0'8500,"0"0"-3380,0 0-2033,0 0-1489,0 0-910,0 0-504,0 0-139,0 0 67,0 0 177,0 0 236,0 3 166,0 35 161,-1 91 252,-6 19-1104,7-132-1529,1-16 1337,-1 0-1,0 0 0,1 0 1,-1 0-1,1 1 1,-1-1-1,0 0 1,1 0-1,-1 0 1,1 0-1,-1 0 1,1 0-1,-1 0 1,0 0-1,1 0 1,-1 0-1,1-1 0,-1 1 1,0 0-1,1 0 1,-1 0-1,1 0 1,-1-1-1,0 1 1,1 0-1,-1 0 1,0 0-1,1-1 1,-1 1-1,0 0 1,1-1-1,-1 1 0,0 0 1,0-1-1,0 1 1,1-1 192,20-19-4746</inkml:trace>
  <inkml:trace contextRef="#ctx0" brushRef="#br0" timeOffset="602.99">285 246 3057,'0'0'4256,"0"0"-892,0 0-1627,0 0-398,0 0 171,0 0-267,0 0-237,0 0-48,0 0-331,0 0-400,0 0-121,0 0 20,0 0-68,0 0-7,0 0-27,0-3 5,9-30 334,-9 32-211,0 1 78,0 0 93,0 0 167,1 0-225,17 0-3720,-9 0-2879,3 0-1384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27.8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85 13558,'19'0'6706,"4"-1"-3307,25 0-3182,29 3-217,-76-1 5,0-1 0,1 0-1,-1 0 1,0 0 0,0 1 0,1-1-1,-1 1 1,0-1 0,0 1 0,0-1-1,0 1 1,1 0 0,-1-1-1,0 1 1,0 0 0,0 0 0,-1 0-1,1 0 1,0 0 0,0 0 0,0 0-1,-1 0 1,1 0 0,0 0-1,-1 1 1,1-1 0,-1 0 0,0 0-1,1 2-4,0 3 36,0 0-1,-1 0 0,0 0 1,0 0-1,0 0 1,-1 0-36,1 12-91,0-17 74,0 0 0,0 0-1,0-1 1,0 1 0,0 0 0,-1 0 0,1 0-1,0 0 1,0 0 0,-1 0 0,1 0-1,0 0 1,-1 0 0,1 0 0,-1-1 0,1 1-1,-1 0 1,1 0 0,-1-1 0,0 1-1,1 0 1,-2 0 17,2 1-80,0-1 88,-1 4-13,1 0 0,0 0 0,0 0-1,0 0 1,1 0 0,0 0 0,0-1 0,0 1 0,0 0-1,1 0 1,0-1 0,0 1 0,0-1 0,0 0-1,1 1 1,0-1 0,3 4 5,-3-5 38,-1 1 0,1 0 0,-1 1 0,1-1 0,-1 0 0,0 1 0,-1-1 0,1 1 0,-1 0 1,0-1-1,0 1 0,-1 0 0,1 0 0,-1 0 0,0-1 0,0 1 0,-1 5-38,1 5 434,0-13-382,0 0 0,-1 0 0,1 0 0,0 1 0,-1-1 0,1 0 0,-1 0 0,0 0 0,0 0 0,0 0 1,0 0-1,0 0 0,0 0 0,0 0 0,0 0 0,-1-1 0,1 1 0,-1 0 0,0-1 0,1 1 0,-1-1-52,-5 4 105,0-1 0,0-1 0,0 1 0,0-1-1,-4 1-104,-15 7 146,22-8-257,-1-1 0,1 0 1,0 0-1,-1-1 0,1 1 0,-1-1 0,0 0 0,1 0 0,-5 0 111,8-1-1128,1 0-948,0 0-3150,0 0-5803</inkml:trace>
  <inkml:trace contextRef="#ctx0" brushRef="#br0" timeOffset="574.79">446 1 12886,'0'0'4674,"0"0"-2038,10 0-502,-3-1-2034,1 1 1,0 1-1,-1 0 0,1 0 0,-1 0 0,1 1 1,-1 0-1,0 1 0,6 2-100,-10-3 19,0-1 1,0 1-1,-1 0 1,1 0-1,-1 0 0,0 0 1,1 0-1,-1 1 1,0-1-1,-1 1 1,1 0-1,0-1 0,-1 1 1,1 0-1,-1 0 1,0 0-1,0 0 1,0 0-1,0 0 0,-1 0 1,1 0-1,-1 0 1,0 1-1,1-1 1,-2 2-20,1 77 739,-1-76-729,0 0 0,0 0 1,-1 0-1,0-1 1,0 1-1,-1-1 1,1 1-1,-1-1 1,-1 0-1,1 0 1,-1 0-1,1-1 1,-4 4-11,-5 7 8,-2 2-5,-11 17 39,25-33-44,-1-1 1,1 1-1,0 0 0,-1-1 1,1 1-1,0 0 0,-1-1 1,1 1-1,0 0 0,0 0 1,0-1-1,0 1 0,0 0 1,0 0-1,0-1 0,0 1 1,0 0-1,0 0 1,0-1-1,0 1 0,0 0 1,1-1-1,-1 1 0,0 0 1,1-1-1,-1 1 0,0 0 1,1-1-1,-1 1 0,1 0 1,-1-1-1,1 1 0,-1-1 1,1 1-1,-1-1 0,1 1 1,0-1-1,-1 0 0,1 1 1,0-1-1,-1 0 0,1 1 1,0-1-1,0 0 1,-1 0-1,1 0 0,0 1 1,0-1-1,-1 0 0,1 0 1,0 0-1,0 0 2,8 1-32,0 0 0,1-1 0,-1 0 1,4 0 31,-2-1-11,-3 1-4,-2 1-164,1-1-1,-1 1 1,0-2 0,0 1-1,0-1 1,0 0 0,0 0-1,0 0 1,0-1-1,0 0 1,0 0 0,-1-1-1,1 0 1,-1 1 0,3-3 179,6-4-4739,0 4-5740</inkml:trace>
  <inkml:trace contextRef="#ctx0" brushRef="#br0" timeOffset="1140.53">892 129 7091,'0'0'6433,"0"0"-3053,0-1-3180,0 0 0,0 1 0,0-1 0,0 0 0,0 0 0,0 1 0,0-1 0,0 0 1,0 0-1,1 1 0,-1-1 0,0 0 0,1 0 0,-1 1 0,0-1 0,1 1 0,-1-1 0,1 0 0,-1 1 1,1-1-1,-1 1 0,1-1-200,6-1 212,0 0 0,0 1 1,0 0-1,0 1 0,-1-1 1,1 1-1,5 1-212,-7-1 89,-1 0 1,0 1-1,1-1 1,-1 1-1,0 0 1,0 1-1,1-1 1,-1 1-1,0 0 1,-1 0-1,1 0 1,0 0-1,0 1-89,-3 15 71,-2-12-65,1 1 10,1 1 12,-1-1 1,0 1-1,0 0 1,-1 0-1,0-1 1,0 1 0,-1 0-1,0-1 1,0 1-1,-1-1 1,0 0 0,0 0-1,-2 3-28,-16 19 22,16-23 20,0 0 1,1 0-1,0 0 1,0 0-1,0 1 1,1 0-1,0-1 1,0 1-1,0 1 1,1-1-1,0 0 1,1 1-1,-1-1 0,1 3-42,1-8-4,0-1-1,0 0 0,0 1 0,0-1 0,0 1 0,0-1 1,0 0-1,0 1 0,1-1 0,-1 1 0,1-1 0,-1 0 1,1 1-1,-1-1 0,1 0 0,0 0 0,-1 1 0,2 0 5,0-1-1,0 0 0,0-1 0,0 1 0,0 0-1,1-1 1,-1 1 0,0-1 0,0 0 0,0 0-1,1 0 1,-1 0 0,2 0 1,92 0-251,-93-1 97,1 0-1,-1 1 0,0-1 1,0 0-1,0 0 1,0-1-1,0 1 0,0-1 1,0 1-1,-1-1 1,1 0-1,-1 0 0,1 0 1,-1-1-1,0 1 0,0 0 1,1-1-1,-2 0 1,1 1-1,1-4 155,4-2-1873,2-5-4719</inkml:trace>
  <inkml:trace contextRef="#ctx0" brushRef="#br0" timeOffset="1699.72">1404 33 592,'1'-12'14927,"3"6"-9413,14 4-4551,-13 2-687,110 0 732,-115 0-979,1 1-1,0 0 1,-1 0-1,1 0 1,-1 0-1,1 0 1,-1 0-1,0 0 1,1 0-1,-1 0 1,0 0-1,0 0 1,1 0-1,-1 0 1,0 0-1,0 0 1,0 0-1,-1 0 1,1 0-1,0 0 1,0 0-1,-1 1-28,1 3 85,1 1-60,-1-1-1,0 1 0,-1-1 1,1 0-1,-1 1 0,0-1 1,-1 0-1,1 1 0,-1-1 1,0 0-1,0 0 0,-1 0 1,1 0-1,-1-1 0,0 1 1,-1 0-25,0 0-40,1 0 0,-1 0 0,1 0 0,0 1 0,0-1 0,1 1 0,0 0 0,0 0 0,0 0 0,1 0 0,0 0 0,0 0 0,0 0 0,1 0 0,0 0 0,0 6 40,1-9 0,-1 0 0,1-1 1,-1 1-1,1-1 0,0 0 1,0 1-1,0-1 0,0 0 1,0 1-1,1-1 1,-1 0-1,1 0 0,0 0 1,-1 0-1,1 0 0,0-1 1,0 1-1,0 0 1,0-1-1,0 1 0,0-1 1,1 0-1,-1 0 0,2 1 0,0 0 46,0 0 0,0 1 0,-1-1 0,1 1 0,-1 0 0,1 0 0,1 3-46,-4-1 246,0 0-1,0 0 1,-1 0-1,0 0 1,0 0-1,0 0 0,0 1 1,-1-1-1,-1 4-245,1-6 31,0-1 0,-1 1 0,1-1 0,-1 0 0,1 0-1,-1 1 1,0-1 0,0 0 0,0-1 0,0 1 0,0 0 0,-1-1-1,1 1 1,0-1 0,-1 1 0,-1-1-31,-47 21-230,36-17-42,8-3-192,-9 6-778,11 2-4164,5-9-1741,0-1-4867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1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 0 4114,'0'0'4389,"0"0"-1556,0 0-1171,0 0-109,0 7 682,0 29-509,1 21-171,-3 0 1,-2 0 0,-8 33-1556,9-72 119,0 0 0,1 0 0,0 17-119,2-35-248,0-16-4741,0-20-2265</inkml:trace>
  <inkml:trace contextRef="#ctx0" brushRef="#br0" timeOffset="774.83">170 9 10421,'0'0'5581,"0"0"-2078,0 0-1601,0 0-693,0 2-409,0 152 827,1-153-1665,0-1 0,0 1 0,-1-1 0,1 1-1,0-1 1,0 0 0,0 1 0,0-1-1,0 0 1,0 0 0,0 0 0,0 1-1,0-1 1,0 0 0,0 0 0,0 0-1,0 0 1,0-1 38,28 1-984,-23 0 906,40 5-357,-41-4 376,1 0-1,0 0 1,0 0 0,-1 0-1,1-1 1,0 0 0,0 0-1,0-1 1,0 0 0,0 0-1,-1 0 1,1-1 0,0 1-1,-1-1 1,0-1 0,2 0 59,-2 0-3,-1 0 0,1-1 0,-1 0 1,1 0-1,-1 0 0,-1 0 0,1-1 0,-1 1 1,1-1-1,-1 0 0,0 0 0,-1 0 1,0-1-1,1 1 0,-2-1 0,1 1 0,-1-1 1,1 0-1,-1 1 0,-1-1 0,1 0 0,-1 0 1,0 0 2,0 121 4410,0 42-4142,0-2-5456,0-154 1637,0-1-2468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7.9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 1 4834,'0'0'4368,"0"0"-505,0 0-206,-1 5 4348,1-4-7976,0 1 0,0-1-1,0 1 1,0-1-1,0 0 1,0 1-1,0-1 1,0 1-1,1-1 1,-1 0-1,0 1 1,1-1-1,-1 0 1,1 1 0,0-1-30,3 1 0,1-1-1,-1 0 1,1 0-1,-1 0 0,1 0 1,-1-1-1,1 0 0,0 0 1,-1 0-1,1 0 0,3-1 2,11 0-56,10 1-157,35 0-2728,-63 7-538,-1 14-1043,0 3-5370</inkml:trace>
  <inkml:trace contextRef="#ctx0" brushRef="#br0" timeOffset="362.69">28 261 8500,'0'4'9380,"0"0"-7459,0-4-736,0 0-753,0 0-352,18 0 160,14 0-96,-1 0-128,-5 0 16,1 0-32,-5-4-112,1 0-528,-1 4-961,0-4-2193,-4 4-7283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39.5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1 15479,'-3'1'7276,"2"7"-5122,1 14-3341,0-16 1962,0 250-602,0-255-206,1 0-1,-1 0 1,0-1-1,1 1 1,-1 0-1,1 0 1,-1 0 0,1 0-1,-1 0 1,1 0-1,0-1 1,0 1-1,-1 0 1,1-1 0,0 1-1,0 0 1,0-1-1,0 1 1,-1-1 0,1 1-1,0-1 1,0 0-1,0 1 1,0-1-1,0 0 1,0 0 0,0 1-1,0-1 1,0 0-1,0 0 1,1 0 33,38 2-1003,-34-2 905,4 0-1,-7 0 71,0 1 0,1-1 1,-1 0-1,0 0 0,1 0 0,-1-1 1,0 1-1,1-1 0,-1 0 0,0 0 1,1 0-1,-1 0 0,0 0 0,0-1 1,0 1-1,0-1 0,-1 0 0,1 0 1,0 0-1,-1 0 0,1-1 0,0 0 28,2-3-44,0 1 23,-1 1 0,1-1 0,-1-1 0,0 1 0,-1-1 0,1 1 0,-1-1 0,0 0 0,-1 0 0,1-1 1,0-3 20,2-109 781,-5 113 1431,0 362-965,0-201-9196,0-155-1055</inkml:trace>
  <inkml:trace contextRef="#ctx0" brushRef="#br0" timeOffset="559.6">607 93 11973,'-23'2'8118,"7"5"-5489,13-4-2559,0 0 1,0 0-1,0 0 0,1 1 1,-1-1-1,1 1 0,-1 0 1,1 1-71,-17 28 747,1 1 1,-3 9-748,16-30 122,0 0 1,1 1-1,1-1 1,0 1 0,0-1-1,2 1 1,-1 14-123,0 13 165,1-24-109,1 0 1,0 0 0,1-1 0,2 16-57,-2-30-6,0 1 0,0-1 0,0 0 0,0 0 1,1 0-1,-1 0 0,0 0 0,1 0 0,-1 0 0,1 0 0,0-1 1,0 1-1,0-1 0,0 1 0,0-1 0,0 0 0,0 1 0,0-1 0,0 0 1,0-1-1,1 1 0,-1 0 0,0-1 0,1 1 0,-1-1 0,1 1 1,-1-1 5,11 1-126,0 0 0,0-1 0,0 0 0,8-1 126,-16-1-17,-1 1 0,1 0 0,-1-1-1,0 0 1,0 0 0,0 0 0,0-1 0,0 1-1,0-1 1,-1 0 0,1 0 0,-1 0 0,0-1-1,0 1 1,0-1 0,0 1 0,-1-1 0,1 0-1,0-3 18,8-12-78,-1 0-1,-1-1 0,4-13 79,-8 19-4,-1 0-1,-1-1 0,0 1 0,-1-1 0,0 0 1,-1 0-1,-1 0 0,0 1 0,-1-1 0,-1-3 5,0 12 32,1 0 0,-1 1 0,0 0-1,-1-1 1,0 1 0,1 0 0,-2 0-1,1 0 1,0 1 0,-1-1-1,0 1-31,-48-47 103,46 45-104,5 5-46,0 0-1,0 1 0,0-1 0,0 0 1,-1 1-1,1-1 0,0 0 1,0 1-1,0 0 0,0-1 1,-1 1-1,1 0 0,0-1 1,0 1-1,-1 0 0,1 0 1,0 0-1,-1 0 0,1 0 0,0 0 1,0 1-1,-1-1 0,1 0 1,0 1-1,0-1 0,-1 1 48,1-1-273,0 1 0,0-1 0,0 1 0,1-1 0,-1 1 0,0 0 0,1-1 0,-1 1 0,0 0 0,1-1 0,-1 1 0,1 0 0,-1 0 0,1 0 0,0-1 0,-1 1 0,1 0 0,0 0-1,-1 0 1,1 0 0,0 0 273,-1 22-11493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0.9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 10085,'0'0'6333,"0"0"-2360,0 0-1799,0 0-851,0 3-544,1 31-345,0-6-358,-2 0-1,0-1 1,-2 1 0,-3 8-76,2-10-32,1-1 0,2 1 0,0 0 0,1 3 32,0-8-297,2-19 271,0-1 0,0 0-1,0 0 1,0 0 0,0 0-1,0 0 1,0-1 0,0 1-1,0-1 1,0 1-1,1-1 1,-1 0 0,1 0 26,3 2-31,15 1-78,1-1 1,-1-1-1,1-1 1,-1-1-1,5-1 109,-25 2-4,5-1-37,0 0-1,0 0 1,1 0 0,-1-1 0,-1 0-1,1 0 1,0-1 0,0 0-1,-1 0 1,1 0 0,0-1 41,11-9-240,-1 0 0,11-12 240,-7 6-40,-17 15 126,0 0-1,0 0 1,0 0-1,-1 0 1,0-1 0,0 0-1,0 1 1,0-1-1,-1 0 1,0 0-1,0 0 1,0 0-1,0 0 1,-1 0-1,0-1-85,0 5 433,0 1 23,0 0-16,0 0-64,0 0-98,0 0-81,0 0-53,0 4-37,0 384-24,0-387-444,0-1-188,0 0-169,0 0-248,0 0-682,0 0-2674,0 0-5192</inkml:trace>
  <inkml:trace contextRef="#ctx0" brushRef="#br0" timeOffset="886.73">1017 53 9861,'0'-1'358,"0"1"0,0 0 0,0-1 0,0 1 1,0-1-1,0 1 0,0 0 0,0-1 1,-1 1-1,1-1 0,0 1 0,0 0 1,0-1-1,-1 1 0,1 0 0,0-1 1,-1 1-1,1 0 0,0-1 0,-1 1 0,1 0 1,0 0-1,-1-1 0,1 1-358,-14-4 3026,-23 4-3616,25 1 1722,3-1-941,-1 0-1,1 1 0,0 0 1,0 0-1,-1 1 1,1 1-1,0-1 1,0 1-1,1 1 1,-1 0-1,1 0 0,0 0 1,-4 4-191,6-5 80,-28 20 783,-17 14-863,42-31 52,1 1-1,0 1 1,0 0-1,1 0 1,0 0-1,0 1 1,1 0-1,-2 4-51,6-8-11,0 0-1,0 1 0,0 0 1,0-1-1,1 1 0,0 0 1,0 0-1,1 0 1,0-1-1,0 1 0,0 0 1,1 0-1,-1 0 1,2 0 11,-2-3-22,1 0 0,-1 0 1,1 0-1,0-1 0,0 1 1,0 0-1,1-1 0,-1 1 1,1 0-1,-1-1 0,1 0 1,0 1-1,0-1 1,0 0-1,0 0 0,0 0 1,1 0-1,-1-1 0,1 1 1,-1 0-1,1-1 0,-1 0 1,1 0-1,0 1 0,0-2 1,-1 1-1,3 0 22,5 1-70,0-1-1,0 0 1,0 0 0,0-1-1,0-1 1,0 0-1,0 0 1,0-1 0,0 0-1,0-1 1,-1 0-1,1 0 1,-1-1 0,0 0-1,0-1 1,0 0-1,-1 0 1,6-5 70,-1-1-131,0-2 1,0 0 0,-1 0-1,-1-1 1,0 0-1,-1-1 1,-1 0-1,0-1 1,-1 0-1,1-5 131,-8 53 3456,0 0-3569,0 49 181,0-4 8,-5 34-76,2-95 42,0-1 0,-6 15-42,5-18-162,0 0-1,0 0 1,1 0-1,1 0 1,0 1 162,1-13-958,0 0-712,0 0-1569,0 0-3753,0 0-5446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8.12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90 17304,'0'4'4610,"0"-4"-3121,0 0-513,35 0-31,1 0-273,9 0-432,-1 0-176,1 0-64,-5 0 0,-5 0-336,-3 0-545,-10 0-783,-9 0-1554,-13 0-4657</inkml:trace>
  <inkml:trace contextRef="#ctx0" brushRef="#br0" timeOffset="1">94 250 19401,'0'0'3153,"0"0"-1952,0 0-689,5 0-192,30 0 112,5 0-271,1 0-161,-1 0-16,0 0-321,-5-4-591,-3 4-1585,-10-8-5283</inkml:trace>
  <inkml:trace contextRef="#ctx0" brushRef="#br0" timeOffset="343.16">553 10 10165,'2'-5'9273,"3"2"-3928,12 2-2708,10 5-4877,-19-1 3635,114 47-2011,-120-49 573,0 0 1,-1-1-1,1 1 1,-1 0-1,1 0 1,-1 0-1,1 0 1,-1 0-1,1 0 1,-1 0-1,0 1 1,0-1-1,0 0 1,0 1-1,0-1 1,0 1-1,0-1 1,0 1-1,0 0 1,-1-1-1,1 1 1,-1 0-1,1 1 43,0 4 10,0 0 0,-1 0 0,0 1 0,0-1 0,-1 3-10,1 9 10,0-12 34,0 1 0,-1 0 0,0 0 0,0-1 0,-1 1 0,1 0 0,-2-1 0,1 0 0,-1 1 0,-2 2-44,0-1 74,-2 1-1,1-1 1,-1-1-1,-1 1 1,1-1-1,-1-1 1,-3 2-74,-2 3 56,-1-1-1,-1-1 1,0-1 0,0 0-1,-1 0 1,0-2 0,-1 0-1,0-1-55,1 3 222,5-3-1076,4-4-3265,7-4-1594,2-6 744,5-11-5655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09:42.6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145 113 14599,'-25'-1'6666,"18"0"-6336,1 0 0,0 1 0,-1 0 1,1 0-1,0 0 0,-1 1 0,1 0 0,0 0 0,-1 1 1,1 0-1,-4 1-330,9-1-19,-1 1 0,1-1 0,0 0 1,0 0-1,1 1 0,-1-1 0,0 0 1,1 1-1,0-1 0,-1 1 0,1-1 1,0 1-1,0-1 0,0 0 0,1 1 1,-1-1-1,1 1 19,-1 12-4,-12 56 16,7-54-145,2 1 0,0-1 0,1 1 0,1 5 133,20-23-401,-15-1 376,-1 0 0,1 1 0,0-1 0,0 0-1,-1-1 1,1 1 0,0-1 0,-1 1 0,0-1-1,1 0 1,-1 0 0,1-1 25,18-10-124,-18 12 124,1 0 0,-1 1 1,1-1-1,-1 1 1,1 0-1,0 0 0,-1 1 1,1-1-1,1 2 0,-2-2 21,-1 1 19,0 1-1,0-1 1,0 1 0,0-1 0,-1 1 0,1 0 0,0 0 0,-1 0-1,1 0 1,-1 1 0,0-1 0,0 1 0,0-1 0,0 1 0,0 0 0,-1-1-1,1 1 1,0 2-40,3 5 131,0 0 0,-1 0-1,-1 1 1,1-1 0,-1 3-131,0 9 538,-1 0 0,0 1 0,-3 17-538,1-14 237,-1-20-190,1 0 0,-1-1 0,0 1 0,-1-1-1,0 1 1,0-1 0,0 1 0,0-1-1,-1 0 1,0 0 0,0 0 0,0 0 0,-1-1-1,1 1 1,-1-1 0,0 0 0,-1 0 0,1 0-1,-1-1 1,1 1 0,-1-1 0,-4 2-47,-1 1-84,0-1 0,-1 0 1,0-1-1,0 0 0,0 0 0,0-1 1,0-1-1,-1 0 0,1 0 1,-12-1 83,23 0-87,-1-1 0,1 0 0,-1 0 0,1 0 0,-1 0 0,0 0 0,1 0 0,-1 0 0,1 0 0,-1-1 0,0 1 0,1 0 0,-1 0 0,1 0 0,-1-1 0,1 1 0,-1 0 0,1 0 0,-1-1 0,1 1 0,-1 0 0,1-1 0,-1 1 0,1-1 0,0 1 0,-1-1 0,1 1 0,0-1 0,-1 1 0,1-1 0,0 1 0,0-1 0,-1 1 0,1-1 0,0 1 0,0-1 0,0 0 0,0 1 0,0-1 0,0 1 0,0-1 0,0 0 0,0 1 0,0-1 0,0 1 0,0-1 0,0 1 0,0-1 0,1 0 0,-1 1 0,0-1 87,1-8-937,-1-6-2357,0 2-2795</inkml:trace>
  <inkml:trace contextRef="#ctx0" brushRef="#br0" timeOffset="1084.58">569 534 880,'-12'-9'15717,"10"-6"-12283,2 12-3688,0 2 427,0 1 6,0 0 200,0 0 203,0 0-147,0 0-190,0 0-10,0 0 98,0 0-26,0 0-110,0 0-79,0 0-111,0 1 0,-1-1 0,1 1 0,0-1 1,0 1-1,0-1 0,0 1 0,0 0 0,0-1 0,0 1 0,0-1 0,0 1 1,0-1-1,0 1 0,0-1 0,0 1 0,0-1 0,0 1 0,0-1 1,1 1-1,-1-1 0,0 1 0,0-1 0,1 1 0,-1-1 0,0 1 1,0-1-1,1 0 0,-1 1 0,1-1 0,-1 1 0,0-1 0,1 0 0,-1 1 1,1-1-1,-1 0 0,1 0 0,-1 0 0,1 1 0,-1-1 0,1 0 1,-1 0-1,1 0 0,-1 0 0,1 0 0,-1 0 0,1 0 0,-1 0 1,1 0-8,32 2-265,-29-2 161,-3 0 97,-1 0-1,0 0 1,1 0-1,-1 0 1,1 0-1,-1-1 1,0 1-1,1 0 1,-1 0-1,0 0 1,1-1-1,-1 1 1,0 0-1,1 0 1,-1-1-1,0 1 1,1 0-1,-1 0 1,0-1-1,0 1 1,1 0-1,-1-1 0,0 1 1,0-1-1,0 1 1,0 0-1,0-1 1,1 1-1,-1 0 1,0-1-1,0 1 1,0-1-1,0 1 1,0-1-1,0 1 1,0 0-1,0-1 8,0 0-145,0 0 0,0 1 0,0-1-1,0 0 1,0 0 0,1 1 0,-1-1 0,0 0-1,0 0 1,1 1 0,-1-1 0,1 0-1,-1 1 1,0-1 0,1 0 0,0 1-1,-1-1 1,1 0 145,10-7-4850,-1-3-6363</inkml:trace>
  <inkml:trace contextRef="#ctx0" brushRef="#br0" timeOffset="1633.82">1068 61 8580,'0'0'6056,"-3"0"-2276,1 0-3444,-1 0 0,1 0-1,-1 0 1,1 0-1,-1 0 1,1 1 0,0-1-1,-1 1 1,1 0 0,-1 0-1,1 0 1,0 0-1,0 0 1,-2 1-336,1 1 103,1 0 0,-1 0-1,1 0 1,-1 0 0,1 0 0,0 1 0,1-1 0,-1 1-1,-1 3-102,-3 10 117,1 0 0,0 1 1,1 0-1,1 0 0,1 0 0,0 1 0,1-1 0,2 18-117,0-30 25,0 0 0,-1 0 1,2 0-1,-1-1 0,1 1 0,-1-1 1,2 1-1,-1-1 0,1 1 0,-1-1 1,1 0-1,2 1-25,-3-3 4,0 0 0,0 0 0,0 0 0,1 0 0,0-1 0,-1 1 0,1-1 0,0 0 0,0 0 0,0 0 0,0 0 0,0-1 1,1 1-1,-1-1 0,0 1 0,1-1 0,-1 0 0,1-1 0,-1 1 0,4 0-4,-2-1-18,0 0-1,0 0 1,1-1-1,-1 1 1,0-1 0,0 0-1,0 0 1,0-1 18,-2 0-4,-1 1 0,1-1 0,0 0 0,-1 0 1,1 0-1,-1 0 0,1-1 0,-1 1 0,0 0 0,0-1 0,0 0 0,0 0 1,0 0 3,6-10-7,-1-1 0,-1 1 1,1-1-1,-2-1 1,0 1-1,-1-1 1,1-4 6,-1-8 82,-1 0 0,0 0 0,-2-20-82,-1 46-2,-1 1 1,1-1 0,0 1 0,0-1-1,-1 1 1,1-1 0,0 1 0,-1-1 0,1 1-1,0-1 1,-1 1 0,1-1 0,-1 1-1,1 0 1,0-1 0,-1 1 0,1 0-1,-1-1 1,1 1 0,-1 0 0,0 0 0,1-1-1,-1 1 1,1 0 0,-1 0 0,1 0-1,-1 0 1,0 0 0,1 0 0,-1 0-1,1 0 1,-1 0 1,-19 2-1356,19-1 1027,-1 1 0,1-1 0,0 0 0,0 1 0,0-1-1,0 1 1,0-1 0,0 1 0,0 0 0,1-1 0,-1 1 0,1 0-1,-1 0 1,1-1 0,0 1 0,-1 0 0,1 0 0,0 0 0,0 0 329,-1 8-3039,-7 25-11637</inkml:trace>
  <inkml:trace contextRef="#ctx0" brushRef="#br0" timeOffset="1980.46">1117 406 8180,'-3'0'877,"1"1"0,0 0 0,0 0 0,-1 0 0,1 0 0,0 0 0,0 1 0,0-1 1,0 1-1,1-1 0,-1 1 0,0 0 0,-1 1-877,0 2 623,-1-1 0,1 1 0,0 0 0,0 1 0,1-1 0,-1 1-623,0 3 140,0 0 0,0 0-1,1 0 1,0 1 0,1-1 0,-1 1 0,2 1-140,0 78 643,0-88-635,0 0-1,0 0 1,0 0 0,0 1-1,0-1 1,1 0 0,-1 0-1,1 0 1,-1 0 0,1 1-1,-1-1 1,1 0-1,-1 0 1,1 0 0,0 0-1,0 0 1,-1 0 0,1-1-1,0 1 1,0 0 0,0 0-1,0 0-7,2 0 7,0 1 0,-1-1 0,1 0 0,0 0 0,0 0 0,-1 0 0,1-1-1,0 1 1,2 0-7,5-1 2,0 1-1,0-2 1,0 1-1,-1-1 1,7-2-2,-11 2 5,0-1 1,0 0 0,-1 0 0,1-1 0,0 1 0,-1-1 0,1 0 0,-1-1 0,0 1 0,0-1 0,0 1 0,-1-1-1,1 0 1,-1 0 0,2-3-6,8-13 51,0-1 0,7-18-51,-16 33 2,-1-2-5,0 0 0,-1 0 1,0 0-1,0 0 0,0 0 1,-1-1-1,0 1 0,-1 0 1,0-1-1,0 1 0,-1 0 1,0-3 2,0 9-6,0-1 0,1 1-1,-1 0 1,0-1 0,0 1 0,-1 0 0,1 0 0,0 0 0,-1-1 0,1 1 0,-1 1 0,0-1 0,0 0 0,1 0 0,-1 1 0,-1-1 6,-36-24-528,27 20 120,-12-3-2448,9 9-4477,9 0-4288</inkml:trace>
  <inkml:trace contextRef="#ctx0" brushRef="#br0" timeOffset="2945">1727 1 11973,'0'0'5371,"0"0"-2119,0 0-1496,0 0-689,0 2-296,-1 5-692,0-1 0,0 1-1,-1-1 1,1 0 0,-2 0 0,1 0 0,-1 0 0,-2 5-79,-7 16 140,-14 42 437,3 1 0,2 9-577,12-37 93,1 0 0,3 1 0,1-1 0,2 19-93,2-59-3,0 1 0,0 0 1,0-1-1,0 1 0,1-1 1,-1 1-1,1-1 0,0 1 0,-1-1 1,1 1-1,0-1 0,1 1 1,-1-1-1,0 0 0,1 0 0,-1 0 1,1 0-1,0 0 0,0 0 1,-1 0-1,1 0 0,0-1 0,1 1 1,-1-1-1,0 1 0,0-1 1,2 1 2,4 0-40,-1 1 0,1-1 0,0-1 0,0 1 0,0-1 0,0-1 0,1 0 1,2 0 39,-7 0-15,-1-1 0,1 1 1,0-1-1,-1 0 0,1 0 1,-1-1-1,0 1 0,1-1 1,-1 1-1,0-1 0,0 0 1,0 0-1,0-1 0,-1 1 0,1-1 1,0 1-1,-1-1 0,0 0 1,0 0-1,0 0 0,0 0 1,0 0-1,0 0 0,-1-1 1,1-1 14,2-4-16,0-1 1,-1 1-1,0-1 1,-1 0-1,0 0 1,0-1-1,-1 1 1,0-6 15,0-5-17,-1 16 30,0 0 0,1 0 0,-2-1 1,1 1-1,0 0 0,-1 0 0,-1-3-13,1 6-4,1 1 0,-1 0 0,1 0 0,-1 0 0,0-1 0,0 1 0,0 0 0,0 0 0,0 0 0,0 0 0,0 0 0,0 0 0,0 1 0,0-1 0,0 0 0,-1 1 0,1-1 0,0 0 0,0 1 0,-1 0 0,1-1 0,0 1 0,-1 0 0,1-1-1,-1 1 1,1 0 0,0 0 0,-1 0 0,1 0 0,-1 1 4,-3-1-249,-1 0 0,0 0 0,1 1-1,-1 0 1,-5 1 249,-5 6-2129,2 7-3428,8-2-8412</inkml:trace>
  <inkml:trace contextRef="#ctx0" brushRef="#br0" timeOffset="3435.21">2035 97 7796,'0'0'7507,"0"0"-3711,2 0-1851,50 2-385,0 3-1,28 7-1559,-44-6 96,-34-6-81,0 1 0,1-1 1,-1 1-1,0 0 0,0 0 0,-1 0 0,1 0 1,0 0-1,0 0 0,0 0 0,-1 1 0,1-1 0,-1 1 1,1-1-1,-1 1 0,1 0 0,-1-1 0,0 1 1,0 0-1,0 0 0,0 0 0,0 0 0,0 0 0,-1 0 1,1 0-1,-1 0 0,1 0 0,-1 0 0,0 1-15,2 11 171,-1 0-1,-1-1 0,0 1 0,-1 7-170,-1 6 13,0 4 187,-1 0 0,-2 0 1,-1-1-1,-9 28-200,-6 30-966,17-68-1143,1-1 1,1 1-1,1 10 2109,1-44-5552</inkml:trace>
  <inkml:trace contextRef="#ctx0" brushRef="#br0" timeOffset="3790.36">2141 470 19897,'0'0'2833,"0"0"-1840,0 0-625,0-4-240,36-12 160,4-4-144,0 4-144,-4 0-48,0 0-432,-5 8-576,-9 0-1442,-4 4-3536</inkml:trace>
  <inkml:trace contextRef="#ctx0" brushRef="#br0" timeOffset="4117.92">2534 181 11525,'68'0'9615,"92"0"-7542,-159 0-2070,1 0 1,-1 1-1,1-1 0,-1 0 0,1 1 0,-1-1 1,0 1-1,1-1 0,-1 1 0,1 0 0,-1 0 0,0-1 1,0 1-1,1 0 0,-1 0 0,0 0 0,0 0 1,0 1-1,0-1 0,0 0 0,0 0 0,-1 1 0,1-1 1,0 0-1,0 1 0,-1-1 0,1 1 0,-1-1 1,0 1-1,1-1 0,-1 1 0,0-1 0,0 1-3,2 9 129,-1 0-1,-1 0 1,0 0-1,-1 7-128,0-2 283,1 45 465,-3 0 1,-7 29-749,6-22 392,4-39-4081,0-21 1453,0-8-3949,0 0-5500</inkml:trace>
  <inkml:trace contextRef="#ctx0" brushRef="#br0" timeOffset="4454.53">2623 562 7555,'-5'0'11734,"5"0"-8869,0 0-1760,0-4-337,0-4-288,18-4 0,9 0-95,4-8-305,5 4-80,-5-4-64,4-4-433,-8 4-783,0-4-1313,-9 8-4627</inkml:trace>
  <inkml:trace contextRef="#ctx0" brushRef="#br0" timeOffset="4804.83">3059 249 17960,'7'-1'5022,"9"-3"-3794,10-3-1640,14 2 314,0 1 0,0 1 1,24 3 97,-52 0-36,-11 0 38,-1 1-1,1-1 0,-1 0 0,1 0 0,-1 0 0,1 1 0,-1-1 0,0 0 0,1 1 0,-1-1 0,1 0 0,-1 1 1,0-1-1,1 1 0,-1-1 0,0 0 0,0 1 0,1-1 0,-1 1 0,0-1 0,0 1 0,0-1 0,0 1 1,1-1-1,-1 1 0,0-1 0,0 1 0,0-1 0,0 1 0,0-1 0,0 1-1,0 19 108,0-16-68,1 36 211,-1 9 186,-1 1 1,-2 0-1,-7 26-437,3-31 57,1 0 0,3 1 0,1 13-57,2-58-539,0-1-531,0 0-805,0-4-2751,0-13-5398</inkml:trace>
  <inkml:trace contextRef="#ctx0" brushRef="#br0" timeOffset="5164.72">3099 494 5667,'-8'0'16551,"8"0"-14502,0 0-960,0 0-577,0 0-288,26 0 0,10 0-80,4 0-64,-4 0-80,4-12-48,-5 0-256,-8 0-416,0-4-657,-5 4-976,0 4-4258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11.7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470 56 6067,'0'-4'9227,"0"-5"-3280,0-6-1507,-1 13-4404,1 1 1,-1 0-1,1 0 0,-1 0 0,1 0 1,-1 0-1,0 1 0,1-1 0,-1 0 1,0 0-1,0 0 0,0 0 0,0 1 1,1-1-1,-1 0 0,0 1 0,0-1 1,0 1-1,-1-1 0,1 1 0,0 0 1,0-1-1,0 1 0,0 0 0,0 0 1,0 0-1,-1 0-36,-35-6 343,36 6-307,-15-2 35,0 1-1,0 1 1,0 0 0,1 1 0,-1 1-1,0 0 1,1 1 0,-1 1-1,1 0 1,0 1 0,0 1-1,1 1 1,0-1 0,-7 6-71,2 0 29,1 0 1,1 2-1,0 0 0,0 1 1,-4 6-30,14-14-6,1 0 0,1 1 0,-1-1 0,1 1 0,0 0 0,1 0 0,0 1 0,0 0 0,1-1 1,0 1-1,1 0 0,0 0 0,0 0 0,1 3 6,1-11 0,-2 10-60,2 0 1,0 0-1,0 0 1,1 1-1,0 0 60,0-8-27,0 0 1,1 0-1,-1-1 0,0 1 0,1-1 0,0 1 0,0-1 0,0 0 0,0 1 0,1-1 0,-1 0 0,1 0 0,0-1 0,0 1 0,0-1 1,1 1 26,9 7-99,0-2 1,1 0 0,0-1 0,1 0-1,0-1 1,0 0 0,0-2 0,0 1-1,7-1 99,1 0-218,1-1 0,-1-1 0,1-1 0,0-2 0,-1 0 0,3-1 218,-18 0-65,0 0 1,0 0-1,0-1 1,0 0-1,0 0 1,-1-1 0,0 0-1,1 0 1,-1-1-1,-1 0 1,1 0-1,-1-1 1,5-4 64,11-14-233,-1 0 0,17-25 233,-31 39-38,-2 3 25,-1 0 1,0 0 0,0 0 0,-1 0 0,0-1 0,0 0 0,0 0 0,-1 0-1,-1 0 1,1-4 12,1-12 602,-2 1 0,-1-23-602,-1 12 1137,1 34-694,0 0-80,0 0-35,0 0-8,0 0-50,0 11 130,3 47-103,2 0 0,8 29-297,2 17 124,-11-70-107,-3-17-34,0 0 0,2 0 0,0-1 0,1 1-1,0-1 1,7 15 17,-10-29-96,0 0-1,0-1 1,1 1 0,-1 0-1,0-1 1,1 1-1,-1-1 1,1 1 0,0-1-1,-1 0 1,1 0 0,0 0-1,0 0 1,0 0-1,0 0 1,0 0 0,0 0-1,0-1 1,0 1-1,0-1 1,0 0 0,0 1-1,1-1 1,-1 0 0,0 0-1,0-1 1,0 1-1,0 0 1,0-1 0,0 1-1,1-1 97,3-1-564,0 1 0,0-1 0,0-1 0,-1 1 0,1-1 0,-1 0 0,1 0 0,-1-1 0,0 1 0,0-1 564,26-27-6827</inkml:trace>
  <inkml:trace contextRef="#ctx0" brushRef="#br0" timeOffset="339.38">1085 244 21770,'-5'0'3281,"5"0"-1744,0 0-688,0 0-289,0 0-208,27 0-160,9 0-128,-1 0-64,1 0-80,-5 0-256,-4 0-416,-5 0-289,-13 0-512,-5 0-768,-4 16-2289,0 8-4418</inkml:trace>
  <inkml:trace contextRef="#ctx0" brushRef="#br0" timeOffset="685.2">1120 505 16039,'-4'0'5427,"-1"0"-3106,5 0-993,0 0-543,9 0-273,27 0 64,0 0-288,4 0-143,-5 0-145,-4-8-32,5 4-225,-9 0-335,0-4-480,4-4-769,-9 4-2577,0 4-8372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39.0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419 53 10021,'-5'-4'11070,"-9"3"-7915,-13 5-2232,15 2-777,1 1 1,1 0-1,-1 0 1,1 1-1,1 1 1,-1-1 0,-3 7-147,-15 11 196,-1 0-13,2 0 1,0 2 0,2 1-1,1 1 1,2 2 0,-15 26-184,19-25 212,-10 24-212,24-46 14,0-1 1,1 1-1,0 0 0,0 0 0,1 0 0,1 0 1,-1 11-15,2 41-8,1-61 3,-1 0 0,0 0 1,1 0-1,-1 0 0,1 0 1,0 0-1,0 0 0,-1 0 1,1 0-1,1 0 0,-1-1 1,0 1-1,0 0 0,1-1 1,-1 1-1,0-1 0,1 1 1,0-1-1,-1 0 0,1 1 1,0-1-1,0 0 0,0 0 1,-1-1-1,1 1 1,0 0-1,0 0 0,0-1 1,0 0-1,1 1 5,10 2-38,0-1 1,0 0 0,0-1-1,6 0 38,-19-1-1,22 1-42,-1-1 0,0-1-1,0-1 1,0-1 0,12-3 43,-22 3-32,1-1-1,-1 0 0,0 0 1,0-1-1,0-1 1,0 0-1,-1 0 1,0-1-1,-1-1 0,5-3 33,-6 4-48,0-1 0,-1 0 0,0 0 0,5-7 48,-10 12 5,-1 1 0,1-1 0,-1 1 0,1-1 0,-1 0 0,0 1 1,0-1-1,0 0 0,-1 0 0,1 0 0,-1 0 0,1 1 0,-1-1 0,0 0 0,0 0 0,0 0 0,-1 0 0,1 0 0,-1-2-5,0 4 9,1 0 1,0 1-1,0-1 0,-1 0 0,1 1 0,-1-1 0,1 1 0,-1-1 0,1 0 0,-1 1 1,1-1-1,-1 1 0,1-1 0,-1 1 0,1 0 0,-1-1 0,0 1 0,1 0 0,-1-1 1,0 1-1,1 0 0,-1 0 0,0-1 0,0 1-9,-16-3 88,0 1-1,-1 0 1,1 2 0,-1 0-1,-9 1-87,-13 0 0,-105-1-1449,143 0 368,2 0-818,3 0-1692,15 0-2959,19 0-4548</inkml:trace>
  <inkml:trace contextRef="#ctx0" brushRef="#br0" timeOffset="1769.47">860 1 912,'0'0'10232,"0"0"-4595,0 0-2339,0 0-1351,5 0-701,12 0-715,30 0 1271,26 4-1802,-56-2 48,0 1 1,0 0 0,-1 1 0,1 1-1,-1 1 1,4 2-49,-19-7-5,0 0-1,1-1 0,-1 1 1,0 0-1,0 0 0,0 0 1,0 0-1,0 0 0,0 0 1,0 0-1,0 0 0,0 0 1,0 0-1,0 1 0,-1-1 1,1 0-1,-1 1 0,1-1 1,-1 0-1,1 1 0,-1-1 1,0 1 5,1 34-168,-2-18 199,0 2 22,0-1 0,-2 0 0,0 0 0,-1 0 1,-1 0-1,-3 6-53,-15 34 375,-9 16-375,1-5 138,14-29-84,6-18-30,2 1-1,0 0 0,2 0 0,-2 9-23,9-33-69,0 0 1,0 0-1,0 0 1,0 0-1,1 0 1,-1 0 0,0 0-1,0 0 1,0 0-1,0 0 1,0 0-1,0 0 1,0 0-1,0 0 1,0 0-1,0 0 1,0 0-1,1 0 1,-1 0-1,0 0 1,0 0-1,0 0 1,0 0-1,0 0 1,0 0-1,0 0 1,0 0 0,0 0-1,0 0 1,0 1-1,0-1 1,0 0-1,0 0 1,0 0-1,0 0 1,1 0-1,-1 0 1,0 0-1,0 0 1,0 0-1,0 0 1,0 0-1,0 0 1,0 1-1,0-1 1,0 0-1,0 0 1,0 0 0,0 0-1,0 0 1,0 0-1,0 0 1,0 0-1,0 0 1,0 0-1,-1 0 1,1 1-1,0-1 1,0 0-1,0 0 69,8-9-2147,7-16-3344,-9 1-5791</inkml:trace>
  <inkml:trace contextRef="#ctx0" brushRef="#br0" timeOffset="2110.19">785 414 7908,'0'0'12469,"0"0"-10308,0-8-1200,0 4-593,31-8-128,18 0 336,13-4-256,-4 4-240,0-4-80,-4 0-64,-10 0-640,1 0-1313,-5-5-4802</inkml:trace>
  <inkml:trace contextRef="#ctx0" brushRef="#br0" timeOffset="2468.6">1328 145 11973,'3'-10'7372,"4"5"-4920,14 2-2939,-14 2 1462,59-2 1423,41 4-2398,-30 0 342,-76-1-330,1 0 1,-1 1 0,1-1-1,-1 0 1,1 1 0,0-1 0,-1 1-1,0 0 1,1-1 0,-1 1-1,1 0 1,-1 0 0,0 0-1,0 0 1,0 0 0,1 0-1,-1 0 1,0 1 0,0-1-1,0 0 1,-1 0 0,1 1-1,0-1 1,0 1 0,-1-1-1,1 1 1,-1-1 0,1 1-1,-1-1 1,0 1 0,1-1-1,-1 1 1,0 0 0,0 0-13,1 9 119,-1 0 1,0 1-1,0-1 1,-2 6-120,1-13 14,0 0-11,0-1 0,0 1 0,-1 0-1,1-1 1,-1 1 0,0-1 0,0 0 0,0 1 0,-1-1 0,1 0 0,-1 0 0,0-1-1,0 1 1,0 0 0,0-1 0,0 0 0,0 0 0,-4 2-3,-13 12 9,-14 12 19,1 2-1,1 1 0,2 1 1,-22 32-28,51-63 33,0 1 0,0-1 0,0 1 0,0-1 0,0 1 0,0 0 0,1-1 0,-1 1 0,0 0 0,1 0 0,-1 0 0,1-1 1,0 1-1,0 0 0,0 0 0,0 0 0,0 0 0,0 0-33,0-1 7,1 0 1,-1 1 0,1-1-1,0 0 1,-1 0-1,1 0 1,0 0-1,0 0 1,-1 0 0,1 0-1,0 0 1,0 0-1,0 0 1,0-1-1,0 1 1,0 0 0,1-1-1,-1 1 1,1 0-8,6 2-9,0-1 1,1 0 0,0 0-1,-1 0 1,1-1-1,5 0 9,-7-1 43,58 4 81,8-4-124,-55 0 9,-12 0-28,-1 0 0,1-1-1,-1 0 1,1 0 0,-1 0 0,0-1-1,1 0 1,-1 0 0,0 0 0,0 0 0,-1-1-1,1 0 1,0 0 0,1-2 19,7-6-741,-1-1 0,1 0 0,8-13 741,14-14-5413,-17 22-5981</inkml:trace>
  <inkml:trace contextRef="#ctx0" brushRef="#br0" timeOffset="2808.26">1894 25 11333,'0'0'7540,"0"0"-4291,18 4-1616,-5 36-353,5 12-335,-9 8-81,-4 0-383,-5 1-225,0-9-160,0-4-80,0-12-16,0-12-112,0 0-160,0-8-337,0 0-447,0-4-881,0-8-3522,0-4-11989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4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134 1 13158,'0'0'5811,"0"0"-3250,0 0-1088,0 0-33,0 0-351,-4 28-545,-23 4-304,4 4-64,1 0-112,0-4-64,9 0-16,-1-8-128,5-4-288,9-8-417,0-4-591,0-8-1473,0 0-3891,18 0-6162</inkml:trace>
  <inkml:trace contextRef="#ctx0" brushRef="#br0" timeOffset="343.25">205 153 1681,'0'0'9220,"0"0"-3457,0 4-2290,0 28-1536,-4 4-800,-14 4-561,0-8-336,0-7-240,5-5-304,9-16-593,-1-4-1712,5 0-7443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6.0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5 13990,'-9'0'9861,"9"0"-8292,0 0-689,0 0-464,0 0-192,0 0-224,40 0 0,9 0 16,0 0-16,4 0-144,-8 0-416,-5 0-432,-13-4-673,-14 4-736,-13 0-3010,0 0-6578</inkml:trace>
  <inkml:trace contextRef="#ctx0" brushRef="#br0" timeOffset="343.87">130 197 2017,'-5'8'10693,"1"-8"-6099,4 0-2081,0 0-1168,0 0-833,0 0-32,18 0 0,4 0-111,0 0-129,5 0-176,4 0-64,-4-4-80,0 0-657,4-4-1632,-4 8-3505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5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36 16039,'0'0'4469,"0"0"-3300,0 0-799,3 0-180,4 1-127,0 0 0,0 0 0,0 0 0,0 1 0,0 0 0,0 1 0,-1-1 0,1 1 0,-1 0 0,1 1 0,-1 0 0,2 2-63,16 11 412,-1 2 1,9 10-413,-15-14 166,14 13 96,-1 2 0,-1 1 0,-1 1 0,-2 2 0,-2 0 0,-1 1 0,-1 2 0,-2 0 0,-2 1 0,5 18-262,14 62 370,8 55-370,-37-140-23,-7-30 0,-1 0 0,1 0 0,0-1 1,0 1-1,0 0 0,0 0 0,1-1 0,-1 1 0,1 0 23,-1-2-267,1 0 0,-1 0 0,0 0 0,1 0-1,-1 0 1,0-1 0,1 1 0,-1 0 0,1-1-1,-1 0 1,1 1 0,-1-1 0,1 0 0,-1 1-1,1-1 1,-1 0 0,1 0 0,0 0 0,-1-1 267,0 1-183,-1 0 1,0 0 0,1 0 0,-1 0-1,0 0 1,1 0 0,-1 0 0,0 0-1,1 0 1,-1 0 0,0 0 0,0 0-1,1 0 1,-1 0 0,0-1 0,1 1-1,-1 0 1,0 0 0,0 0 0,1-1-1,-1 1 1,0 0 0,0 0 0,0-1-1,1 1 1,-1 0 0,0 0 0,0-1-1,0 1 1,0 0 0,0 0 0,1-1 182,4-26-9610</inkml:trace>
  <inkml:trace contextRef="#ctx0" brushRef="#br0" timeOffset="359.96">522 0 17640,'-16'3'5374,"5"4"-3352,-3 18-2025,9-14 510,-195 359 879,171-319-1316,-85 176-34,63-122-637,46-97-2950,5-19-2809,0 9 5903,4-30-11700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59.1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1676 5 7684,'-11'-3'11028,"5"7"-5694,5 16-3597,1-11-1874,-2 26 422,-5 33-285,3-32 78,-1 35-78,5-3-448,0-67 243,0-1 39,0 0 144,0 1-1,0-1 0,0 1 1,0 0-1,0-1 1,0 1-1,1-1 1,-1 1-1,0-1 1,0 1-1,0 0 0,1-1 1,-1 1-1,0-1 1,1 1-1,-1-1 1,0 1-1,1-1 0,-1 0 1,1 1-1,-1-1 1,1 1-1,-1-1 1,1 0 22,4 3-36,1-1-1,0 0 1,0 0 0,0-1 0,0 0 0,0 0 0,0 0 0,5 0 36,55-2-554,-28 0 191,-33 1 309,0-1 1,-1 1-1,1-1 0,-1 0 1,1 0-1,-1 0 0,1 0 1,-1-1-1,0 0 1,1 0-1,-1 0 0,2-2 54,3-3-251,1 0 0,-1-1 0,8-9 251,7-6-308,-19 17 412,-1-1 1,0 0-1,0 0 0,0 0 1,-1 0-1,0-1 0,-1 1 0,1-1 1,-2 0-1,2-3-104,-5 50 4188,8 44-3890,0-6-275,-4-34-59,4 153-568,-3-181-1283,2-13-1418,-4-2-2082</inkml:trace>
  <inkml:trace contextRef="#ctx0" brushRef="#br0" timeOffset="2992.62">5566 141 16872,'4'0'4226,"1"0"-1921,-5 4-961,0 32-575,0 12-145,0 17-160,0-1-208,0-4-160,0-8-80,0-12-16,0-8-112,0-12-224,0-8-352,0-8-625,0-4-1296,17 0-4162</inkml:trace>
  <inkml:trace contextRef="#ctx0" brushRef="#br0" timeOffset="3426.46">5829 25 16408,'0'0'4023,"0"0"-1865,0 0-669,0 2-476,0 236 81,0-236-1114,0-1-1,0 1 1,1-1-1,-1 1 1,1-1 0,0 1-1,-1-1 1,1 0-1,0 1 1,0-1-1,0 0 1,0 0-1,0 1 1,0-1-1,0 0 1,0 0-1,0 0 1,0 0-1,1-1 1,-1 1-1,0 0 1,1 0 0,-1-1-1,1 1 1,-1-1-1,1 1 1,-1-1-1,1 0 1,-1 1-1,1-1 1,-1 0-1,2 0 21,10 1-159,1 0-1,0 0 1,9-2 159,-8 1-89,-9 0 51,-1-1 0,0 1-1,1 0 1,-1-1 0,0 0-1,0-1 1,0 1 0,0-1-1,0 0 1,0 0-1,0 0 1,2-2 38,1-2-88,-1 0 0,1-1 1,-1 1-1,-1-1 0,0-1 0,3-3 88,3-4-208,-2 0 1,1-1-1,-2-1 0,5-10 208,-10 17 8,1 0-1,-2 0 1,0-1-1,0 0 1,0 1-1,-2-1 1,1 0-1,-1-6-7,-1 16 673,0 1 196,0 0-186,0 0-234,0 0-209,0 0-134,0 3-66,10 424 777,-10-419-864,0 1-79,0 0-1,1 0 1,0-1 0,0 1-1,1 0 1,0-1 0,2 5 126,-3-12-1252,-1-1-1480,-3 0-4455,-16 0-6544</inkml:trace>
  <inkml:trace contextRef="#ctx0" brushRef="#br0" timeOffset="1185.77">3387 93 10709,'0'0'208,"0"0"1,-1 0-1,1 0 1,0 0-1,0 0 1,0 0-1,0-1 1,0 1-1,0 0 1,0 0-1,0 0 1,0 0-1,0 0 1,0 0-1,0 0 1,0 0-1,-1-1 1,1 1-1,0 0 0,0 0 1,0 0-1,0 0 1,0 0-1,0 0 1,0 0-1,0-1 1,0 1-1,0 0 1,0 0-1,0 0 1,1 0-1,-1 0 1,0 0-1,0 0 1,0-1-1,0 1 1,0 0-1,0 0 1,0 0-1,0 0 1,0 0-1,0 0 0,0 0 1,0 0-1,0 0 1,1-1-1,-1 1 1,0 0-1,0 0 1,0 0-1,0 0 1,0 0-1,0 0 1,0 0-1,1 0 1,-1 0-1,0 0 1,0 0-1,0 0 1,0 0-209,14-2 3329,23 1-5151,-31 1 3077,-1 0-1207,-1 0 0,1 0 1,-1 1-1,0 0 0,1 0 0,-1 0 0,0 0 1,0 1-1,0-1 0,0 1 0,0 0 1,0 0-1,2 2-48,-3-2 9,-1 0 1,0 1-1,0-1 1,1 0-1,-2 1 1,1-1-1,0 1 1,0 0-1,-1-1 1,0 1-1,1 0 0,-1 0 1,0 0-1,0 0 1,-1 0-1,1 0 1,-1 0-1,1 0 1,-1 0-1,0 3-9,0 51-24,2-17-579,-3 0-1,-1 1 0,-2-1 1,-3 10 603,6-46 6,0 1 1,1-1-1,-1 0 1,1 1-1,0-1 1,0 1-1,1-1 1,-1 0-1,1 1 1,0-1-1,0 0 1,1 0-1,-1 0 1,1 0-1,0 0 1,0 0-1,0 0 1,0 0-1,1-1 1,0 1-1,-1-1 1,3 2-7,1 2 97,-4-2 71,0 0-1,1 0 1,-2-1-1,1 1 1,0 1 0,-1-1-1,0 0 1,0 0-1,-1 0 1,1 0 0,-1 1-1,0-1 1,-1 5-168,0 2 267,1-9-226,0 0 0,-1 0 0,1-1-1,-1 1 1,0 0 0,0 0 0,0-1-1,-1 1 1,1-1 0,0 1 0,-1-1 0,0 1-1,0-1 1,1 0 0,-1 0 0,0 0-1,-1 0 1,1 0 0,0 0 0,-1-1-1,1 1 1,-1-1 0,1 0 0,-2 1-41,-7 3-7,0 0 1,0-1 0,-1 0 0,1-1-1,-1 0 7,-23-1-551,24-2-424,11 0-148,0-30-4253,0-5-872</inkml:trace>
  <inkml:trace contextRef="#ctx0" brushRef="#br0" timeOffset="1605.99">3757 245 16792,'53'-10'5250,"-34"7"-4852,0 1 1,1 0 0,-1 2-1,0 0 1,10 2-399,-27-2 20,-1 1-1,1 0 1,0-1 0,0 1-1,-1 0 1,1 0 0,-1 0-1,1 0 1,0 0 0,-1 0-1,0 0 1,1 0 0,-1 1 0,0-1-1,0 0 1,1 1 0,-1-1-1,0 1 1,-1 0 0,1-1-1,0 1 1,0 0 0,-1-1-1,1 1 1,-1 0 0,1 0-1,-1 0 1,0-1 0,0 2-20,2 10 123,-1 1-1,0-1 1,-1 0 0,-1 1-123,0 3 109,2-10-83,-1 1 0,0-1 0,-1 1 0,0-1 1,0 1-1,0-1 0,-1 1 0,0-1 0,-1 0 0,0 0 0,0 0 0,0 0 0,-4 5-26,-6 6 82,0 2 1,2 0-1,-7 15-82,14-25 138,0 1 0,1 0 0,0 0 1,1 0-1,0 0 0,0 0 0,1 1 1,1 4-139,4-16 53,31 1-14,-18 1-38,-1-2 0,1 0 0,-1-1 0,1-1 0,-1 0 0,10-4-1,-15 3-194,38-15-1231,-19-1-5109,-12 3-5842</inkml:trace>
  <inkml:trace contextRef="#ctx0" brushRef="#br0" timeOffset="2052.17">4171 81 12438,'0'0'5520,"0"0"-2853,1 0-1317,282 0 2954,-282 0-4294,0 0 0,0 0 0,0 0 0,0 0 0,0 0 0,0 0 0,1 0 0,-1 1 0,0-1 0,0 0 0,0 1 0,0-1 0,0 1 0,0-1 0,0 1 0,0 0 1,-1-1-1,1 1 0,0 0 0,0-1 0,0 1 0,-1 0 0,1 0 0,0 0 0,-1 0 0,1 0 0,0 0 0,-1 0 0,0 0 0,1 0 0,-1 0 0,1 0-10,-1 4 40,1 0-1,0 1 0,-1-1 1,0 0-1,0 0 1,-1 4-40,0 10 106,2-11-89,-1 0 0,0 1-1,0-1 1,-1 1 0,0-1 0,-1 0-1,0 1 1,0-1 0,0 0 0,-1 0-1,0 0 1,-1-1 0,0 1 0,-1 0-17,-18 23-21,11-15-46,0 0 1,1 1-1,0 0 0,2 0 0,0 1 0,-2 7 67,8-14 38,-1 0-1,1 0 0,1 0 1,0 1-1,1-1 0,0 1 1,0 0-38,1-10 12,1 1 18,7-3-6,22 1 24,35-1 41,-58 0-82,0-1 0,0 0 0,-1 0 0,1-1 1,0 1-1,0-2 0,4-1-7,-7 2-110,14-6 11,-1-2 0,15-10 99,-4-5-2591,-5-8-4848,-14 7-7205</inkml:trace>
  <inkml:trace contextRef="#ctx0" brushRef="#br0" timeOffset="2603.85">4911 81 13190,'0'0'5040,"0"0"-1954,0 0-1645,0 0-726,3 0-48,113 0 1150,-114 0-1807,0 0 0,0 0 0,0 0 0,0 0 0,0 0 0,0 0 0,0 1 0,0-1 0,0 1 0,0-1 0,0 1 0,0 0 0,0 0 0,0 0 0,-1 0 0,1 0 0,0 0 0,-1 1 0,1-1 0,-1 0 0,1 1-10,-1 1 11,0-1 0,1 1 0,-1 0 1,0 0-1,0 0 0,0 0 0,-1 0 0,1 0 0,-1 0 0,0 0 0,0 0 1,0 0-1,0 1-11,0 85 48,0-86-63,0-1 1,-1 0 0,1 1-1,-1-1 1,0 0 0,1 1 0,-1-1-1,0 0 1,-1 2 14,-4 17 14,6-15 15,2 29 46,-1-33-76,0 0 0,0 0 0,0 0 0,0 0 1,0 0-1,0 0 0,0 0 0,1-1 0,-1 1 0,1 0 0,-1-1 0,1 1 1,0-1-1,0 0 0,-1 1 1,16 9 0,-6-3 11,0 0-1,0 0 1,-1 1-1,3 3-10,-12-9 64,1-1 0,-1 0-1,0 1 1,-1-1 0,1 0-1,0 1 1,-1-1 0,1 1-1,-1-1 1,0 1-1,0-1 1,0 1 0,0 1-64,-5 31 859,3-31-807,-1-1 1,0 1 0,0 0-1,0-1 1,0 0 0,0 1 0,-1-1-1,1-1 1,-1 1 0,0 0 0,0-1-1,0 0 1,0 0 0,0 0-1,-1 0 1,1-1-53,-17 9 112,-41 32-11,13-9-899,49-33 726,0 0-1,0 0 1,0 0 0,-1 0-1,1 1 1,0-1-1,0 0 1,0 0-1,0 0 1,0 0-1,0 0 1,0 0 0,0 0-1,0 0 1,-1 0-1,1 0 1,0 0-1,0 0 1,0 0-1,0 0 1,0 0 0,0 0-1,0 0 1,-1 0-1,1 0 1,0 0-1,0 0 1,0 0 0,0 0-1,0 0 1,0 0-1,0 0 1,-1 0-1,1 0 1,0 0-1,0 0 1,0 0 0,0 0-1,0 0 1,0 0-1,0 0 1,0 0-1,-1 0 1,1 0-1,0-1 1,0 1 0,0 0-1,0 0 1,0 0-1,0 0 1,0 0-1,0 0 1,0 0-1,0 0 1,0-1 72,4-7-3267,18-12-1871,5 2-5401</inkml:trace>
  <inkml:trace contextRef="#ctx0" brushRef="#br0" timeOffset="411.25">2393 117 10933,'0'0'5434,"0"0"-1653,0 0-1588,0 0-905,0 7-559,9 416 1064,-9-358-2578,0-65 713,0 1 0,0-1 0,0 0-1,0 0 1,0 0 0,0 0 0,1 0-1,-1 1 1,0-1 0,0 0 0,0 0-1,0 0 1,0 0 0,0 0 0,0 0-1,0 0 1,1 0 0,-1 0 0,0 1-1,0-1 1,0 0 0,0 0 0,0 0 0,1 0-1,-1 0 1,0 0 0,0 0 0,0 0-1,0 0 1,0 0 0,1 0 0,-1 0-1,0 0 1,0 0 0,0 0 0,0 0-1,0 0 1,1 0 0,-1 0 0,0 0-1,0-1 73,2 1-839,13 0-5135,3 0-4463</inkml:trace>
  <inkml:trace contextRef="#ctx0" brushRef="#br0" timeOffset="804.45">2683 526 6467,'4'0'7091,"-4"0"-2545,5 0-2369,-5 0-576,4 0-544,-4 0-177,0 0-144,0 0-272,0 0-47,0 0-209,0-12-208,0-8-272,0 4-305,0 0-1119,0 8-2290,13 4-11221</inkml:trace>
  <inkml:trace contextRef="#ctx0" brushRef="#br0" timeOffset="-1278.37">424 1 2257,'-1'0'9490,"-9"0"-6902,-37 4 2821,34-1-4747,0 1 1,0 0 0,1 1-1,-4 2-662,12-5 8,1 1-1,-1-1 1,1 1 0,0 0-1,-1 0 1,1 0-1,1 0 1,-1 0-1,0 1 1,1-1 0,0 1-1,0-1 1,0 1-1,0 0 1,-1 3-8,-4 12 22,2 0-1,-4 16-21,8-32 3,-3 21-1,1 1 0,1 0-1,1 0 1,2 10-2,-1-6-47,0-28 36,0 0 0,0 1-1,0-1 1,0 0 0,0 0 0,0 0-1,0 1 1,0-1 0,1 0-1,-1 0 1,1 0 0,-1 0 0,0 1-1,1-1 1,0 0 0,-1 0 0,1 0-1,0 0 1,-1 0 0,1 0-1,0-1 1,0 1 0,0 0 0,0 0-1,0 0 1,0-1 0,1 1 11,1 0-78,1 0 0,-1 0-1,1-1 1,0 1 0,-1-1 0,1 0 0,0 0 0,1 0 78,5 0-117,-8-1 113,1 1-1,-1-1 1,1 0-1,-1 0 1,1 0-1,-1 0 1,0 0-1,1 0 1,-1-1-1,0 1 1,0-1-1,2-1 5,-1 1-4,0-1 1,0 1-1,0 0 0,1 0 1,-1 0-1,1 1 0,2-1 4,7-1 1,0 1-1,0 1 0,1 1 0,-1-1 0,9 3 0,11-1 69,-31-1-42,0 0 1,-1 0 0,1 0-1,-1 0 1,1 1 0,0-1-1,-1 1 1,1-1 0,-1 1-1,0 0 1,1-1 0,-1 1-1,1 0 1,-1 0-1,0 0 1,0 0 0,1 0-1,-1 0 1,1 2-28,0 0 89,0 0 0,0 1 0,0-1 0,0 1 0,0 0 0,-1 0 0,0-1 0,1 3-89,2 11 365,-2-1 0,1 1 0,-1 13-365,-2-23 37,1 114 670,-2-119-666,1 1 0,0 0-1,-1-1 1,1 1 0,-1-1 0,0 1 0,0-1-1,0 1 1,0-1 0,-1 1 0,1-1 0,-1 0-1,1 0 1,-1 0 0,0 0 0,1 0 0,-1 0-1,0 0 1,0 0 0,-1-1 0,1 1 0,0-1-1,-1 0 1,1 1 0,0-1 0,-1 0 0,0 0-41,-10 3 100,-1 0 1,1 0-1,-1-1 1,-10 1-101,17-3 54,-19 2-146,1-2 0,-24 0 92,26-2-638,21 1-304,2 0-848,0 0-2505,0-4-4760</inkml:trace>
  <inkml:trace contextRef="#ctx0" brushRef="#br0" timeOffset="-723.83">785 133 4434,'-1'-3'13120,"-1"2"-6072,-5 5-3696,-4 7-6499,9-7 4992,-5 8-1773,0 0 0,1 1 0,1-1-1,0 1 1,1 1 0,1-1 0,0 0 0,0 1 0,1 7-72,-2 27 4,3 1 1,2 4-5,-1-1 33,0-39-31,1 1 1,0-1-1,1 1 1,0-1-1,1 0 1,1 0-1,0 0 1,3 6-3,-5-14-14,0 0 1,1-1-1,-1 1 0,1 0 1,0-1-1,1 0 1,-1 1-1,1-1 1,0-1-1,0 1 1,0 0-1,0-1 1,1 0-1,-1 0 1,1-1-1,0 1 1,0-1-1,0 0 1,0 0-1,0 0 1,0-1-1,6 1 14,-6-1-52,0 0 0,1-1 0,-1 1-1,0-1 1,1 0 0,-1-1 0,0 0 0,1 1 0,-1-2 0,0 1-1,2-1 53,-3 0-21,-1 0-1,1 0 0,-1 0 1,0 0-1,1-1 0,-1 1 0,0-1 1,-1 0-1,1 0 0,0 0 0,-1 0 1,0-1-1,0 1 0,2-4 22,2-5-24,0 0 0,-1 0-1,0 0 1,-1-1 0,-1 1 0,0-1-1,0-4 25,0-16 159,0 0-1,-3-16-158,0 40 64,-1-1 0,-1 1 0,1 0 0,-2 0 0,1 0 0,-1 0 0,0 0 0,-1 0-1,0 1 1,-1-1-64,-12-20 171,-1 0-1,-5-4-170,-2-1 23,17 21-23,6 9-6,0 0-1,0 0 0,0 0 0,-1 1 1,0-1-1,1 1 0,-1 0 1,-1 0-1,1 0 0,-3-2 7,5 5-99,1 0 0,-1 0-1,1 1 1,0-1-1,-1 0 1,1 0 0,0 1-1,-1-1 1,1 0-1,0 0 1,0 1 0,-1-1-1,1 0 1,0 1-1,0-1 1,-1 0-1,1 1 1,0-1 0,0 1-1,0-1 1,0 0-1,0 1 1,0-1 0,0 1-1,0-1 1,-1 1-1,1-1 1,1 0 0,-1 1-1,0-1 1,0 1-1,0-1 1,0 0-1,0 1 1,0-1 0,0 1-1,0-1 1,1 0-1,-1 1 100,0 3-818,0 23-4008,0-9-3973</inkml:trace>
  <inkml:trace contextRef="#ctx0" brushRef="#br0" timeOffset="6368.1">5 759 880,'0'0'4117,"0"0"-329,0 0-962,0 0-505,0 0 69,0 0-496,0 0-525,-3 4 2995,3-4-4349,0 0-1,-1 0 0,1 1 0,0-1 0,0 0 0,0 1 0,0-1 0,0 0 0,0 1 1,0-1-1,0 0 0,0 1 0,0-1 0,0 0 0,0 1 0,0-1 0,0 0 0,0 1 1,1-1-1,-1 0 0,0 1 0,0-1 0,0 0 0,0 0 0,1 1 0,-1-1 0,0 0 0,0 0-14,4 3 6,0-1-1,-1 1 0,1-1 1,0-1-1,0 1 0,0 0 1,0-1-1,1 0 0,-1 0 1,0 0-1,2 0-5,53 6 144,52-3 680,22-5-824,-16-1 385,-2 14-337,-43-4-32,-42 0 45,70 0 195,-22-7-187,25-1 6,11-4-75,-34 0 40,-51 1-14,0 2-1,-1 1 1,6 1-26,23 1 57,5-5-25,0-2 0,-1-3 0,24-8-32,-64 14 9,1 0 0,-1 1 0,1 0-1,2 2-8,-5 1 7,-1-2 0,1-1 0,-1 0-1,1-1 1,12-4-7,21-6 16,0 3 0,1 1 0,44 1-16,163 6 76,-124 3-58,638-2 3,-577-12 8,164 8 3,-344 3-32,1-1 0,16-3 0,-17 1 0,0 2 0,18 0 0,604 2-29,-617 1 26,-1 1 0,10 2 3,-8 0 0,1-1 1,10-1-1,66-1-16,121-3-3,-207 0 13,1-1 1,-1 0-1,1-1 1,-1-1-1,-1 0 1,7-4 5,-6 3-7,1 0-1,0 1 1,0 0-1,0 1 1,1 1 0,3 0 7,391-18 50,-374 21-35,7-1-11,0 2 0,-1 2 1,1 1-1,26 7-4,-56-8 1,0-2 0,0 0 0,0-1 0,8 0-1,29 1 26,3 1-31,-39-2 6,0 0 0,0 2 0,0-1 0,1 2 0,4 1-1,2 3 7,0-1 1,1-1-1,0-1 0,0-1 1,17 1-8,-13-2 283,-25-2-432,0 0 1,0 0 0,0 0 0,0 0 0,0 0 0,-1 0 0,1 1 0,0-1-1,0 0 1,0 1 0,0-1 0,-1 0 0,1 1 0,0-1 0,0 1 0,-1-1 0,1 1-1,0 0 1,-1-1 0,1 1 0,0 0 0,-1-1 0,1 2 148,-6-2-2329,-21 0-1921</inkml:trace>
  <inkml:trace contextRef="#ctx0" brushRef="#br0" timeOffset="8629.34">1047 1304 9748,'0'0'4840,"0"0"-1513,0 0-1369,0 0-491,0 0-410,0 0-366,0 0-222,0 0-10,0 2-40,-1 19-260,-2-1 0,0 0 0,-2 1 0,0-2 0,-1 1 0,-8 18-159,4-13 24,2 0 0,0 1 1,2 0-1,0 4-24,2 25-13,1 0 0,3-1-1,3 9 14,-2-59-20,-1 1 0,1-1 0,0 0 0,1 0 0,-1 0 0,1 0 0,0 0 0,0 0 0,0-1 0,0 1 0,1 0 0,-1-1 0,1 0 0,0 0 0,0 0 0,0 0 0,3 2 20,8 6-290,0-1 0,1-1-1,13 6 291,-6-3-291,-16-9-41,0 0 0,0 0 0,0 0 0,1-1 0,-1 0 0,1-1 0,-1 1 0,2-1 332,-1 0-1310,-1-1-1,1 0 0,-1 0 0,1-1 1,1 0 1310,19-5-7884</inkml:trace>
  <inkml:trace contextRef="#ctx0" brushRef="#br0" timeOffset="8985.81">1431 1428 512,'0'-32'17315,"0"28"-12822,0 21-2778,-2 93-929,0-9-363,6 31-423,3-96-84,-7-35-17,1 1 1,-1-1-1,1 0 1,-1 0-1,1 0 0,-1 0 1,1 0-1,-1 0 1,1 0-1,0 0 1,0 0-1,-1 0 0,1-1 1,0 1-1,0 0 1,0 0-1,0-1 0,0 1 1,0-1-1,0 1 1,0-1-1,0 1 1,0-1-1,1 1 0,-1-1 1,0 0-1,0 0 1,1 0 100,30-1-10608,-7-6 761</inkml:trace>
  <inkml:trace contextRef="#ctx0" brushRef="#br0" timeOffset="9345.82">1774 1781 12982,'0'0'6675,"0"0"-4130,0 0-1312,0 0-577,0 0-448,0 0-208,0-4-208,0 4-560,0 0-977,4-4-2513,5 4-6963</inkml:trace>
  <inkml:trace contextRef="#ctx0" brushRef="#br0" timeOffset="9726.04">2068 1464 9444,'0'0'7268,"0"0"-3779,0 4-2160,0 25-897,0 7-32,4 0-80,-4 8-224,5 4-80,-5 4 0,4 0-16,1-16-16,4-4-128,-1-8-256,1-12-608,0-8-737,0-4-1409,9 0-3521,-5 0 385</inkml:trace>
  <inkml:trace contextRef="#ctx0" brushRef="#br0" timeOffset="10062.93">2349 1348 13862,'0'0'3509,"0"0"-1551,0 4-662,0-1-1092,0 1 0,1-1 0,0 0-1,0 0 1,0 1 0,0-1 0,1 0-1,-1 0 1,1-1 0,-1 1 0,2 1-204,28 36 981,-14-18-506,-3-2-279,0 1 1,-2 0-1,0 1 0,-2 1 0,0 0 0,-2 0 0,0 1 1,-1-1-1,-2 2 0,-1-1 0,0 1 0,-2-1 1,-1 10-197,-1 78 186,0-108-195,0-1 0,-1 1-1,1-1 1,-1 1-1,0-1 1,0 1 0,-1-1-1,1 0 1,-1 0-1,1 0 1,-1 1 0,0-2-1,0 1 1,-1 0-1,1 0 1,0-1 0,-1 1-1,0-1 1,1 0 0,-3 2 8,-4 2-951,-1 0-1,0 0 0,0-1 1,0 0-1,-11 2 953,12-5-4610,4-2-4581</inkml:trace>
  <inkml:trace contextRef="#ctx0" brushRef="#br0" timeOffset="11745.98">2660 1003 8644,'0'0'4071,"0"0"-813,0 0-1295,0 0-808,0 0-413,0 0-136,0 4-83,0 228 290,0-181-3937,0-1-3297,0-46-2223</inkml:trace>
  <inkml:trace contextRef="#ctx0" brushRef="#br0" timeOffset="12355.31">2830 1176 5827,'0'0'3809,"0"0"-821,0 0-530,0 0-607,0 0-357,0 0-232,0 6 107,4 24-1417,-4-66-326,0 36 465,0 0-30,0 0-226,5 0-2869,-1 0-1941</inkml:trace>
  <inkml:trace contextRef="#ctx0" brushRef="#br0" timeOffset="13426.13">3293 947 432,'0'-1'575,"0"0"0,0 0 0,0 0 0,0 0 1,0 0-1,0 1 0,-1-1 0,1 0 0,0 0 0,-1 0 0,1 0 0,-1 0 0,1 0 0,-1 1 0,1-1 0,-1 0 0,0 0-575,-13-6 4994,7 6-4218,1 0 0,-1 1 0,0 0 1,1 0-1,-2 0-776,-7 1 1380,11-1-1259,1 1 0,0-1-1,-1 1 1,1-1 0,0 1 0,0 0 0,0 1 0,0-1 0,-1 0 0,2 1 0,-1 0 0,0-1 0,0 1 0,0 0 0,1 1 0,-1-1 0,1 0-1,0 1 1,0-1 0,0 1 0,0 0 0,0 0 0,0 0 0,1-1 0,-1 2-121,-1 4 14,-1 0-1,2 0 1,-1 0-1,1 1 1,0-1-1,0 1 1,1-1 0,1 1-1,-1 3-13,1-4-17,0-3-21,0 0 0,0-1 0,0 1 0,1-1 0,0 1 0,0-1 0,0 2 38,0-5-21,-1 0 0,1 1 0,0-1 0,-1 0 1,1 0-1,0 0 0,0 0 0,0 0 0,0 0 0,0 0 0,0 0 0,0 0 0,1-1 1,-1 1-1,0 0 0,0-1 0,1 1 0,-1 0 0,0-1 0,1 0 0,-1 1 1,0-1-1,1 0 0,0 0 21,4 2-122,0-1 1,0-1-1,0 1 1,1-1 0,-1 0-1,0-1 1,1 1-1,-1-1 1,0 0-1,0-1 1,0 0 121,-2 1-78,0-1 0,0 0-1,0 0 1,-1 0 0,1-1 0,-1 1 0,1-1 0,-1 0 0,0 0 0,0 0-1,0-1 1,-1 1 0,1 0 0,-1-1 0,2-4 78,19-46-494,-22 52 548,-1 2 109,0 0 7,0 0-15,0 0 74,0 0 94,0 0 176,0 16 392,0 292-917,0-307-1060,2-1-2873,0 0 218,3 0-2390</inkml:trace>
  <inkml:trace contextRef="#ctx0" brushRef="#br0" timeOffset="14686.34">3587 899 5667,'0'0'4519,"0"0"-1085,0 0-996,0 0-856,0 0-264,0 0-165,0 0-236,0 0-212,0 0-129,0 0-37,0 10 445,-2 37 163,-7 38-1147,3-38 54,1 39-54,5 3-195,2-88 153,0-1 0,-1 1 0,1 0-1,0-1 1,0 1 0,0-1 0,0 1 0,0-1 0,0 0 0,1 0 42,54 0-780,-55 0 763,-1-1 0,0 1 0,0-1-1,0 0 1,0 1 0,0-1 0,0 0-1,0 1 1,0-1 0,0 0 0,-1 0-1,1 0 1,0 0 0,0 0 0,-1 0-1,1 0 1,-1 0 0,1 0-1,-1 0 1,1 0 0,-1 0 0,0-1-1,1 1 1,-1 0 0,0 0 0,0 0-1,0-1 18,4-36-40,-4-2 597,-2 37-497,-1 1 0,0 0 0,0 0 0,0 0 0,0 1 0,0-1 0,-1 1 0,1-1 1,0 1-1,-3 0-60,3 0 18,-10-3-27,8 4-7625,5 0 1103</inkml:trace>
  <inkml:trace contextRef="#ctx0" brushRef="#br0" timeOffset="15415.88">3841 963 12918,'0'0'3551,"0"0"-1046,0 0-1115,0 0-576,8 0 512,25 1-794,-13 0-401,0-1 0,-1-1 0,1-1 0,0 0 0,0-1-131,4 1 61,-12 2 25,-12 9 124,0 422 737,0-430-1451,0-1-475,0 0-867,-1-4-2585,2-3 2491,-1 0 142,0-19-4560</inkml:trace>
  <inkml:trace contextRef="#ctx0" brushRef="#br0" timeOffset="15776.05">3993 1168 15367,'-5'0'3794,"5"0"-1825,0 0-1249,0 0-640,0 0-64,0 0-16,23 0 112,-10 0-16,9 0-80,-4 0-16,0 0 0,4 0-160,-4 0-944,0-8-1634,-5 0-3104,-4 4-4835</inkml:trace>
  <inkml:trace contextRef="#ctx0" brushRef="#br0" timeOffset="17395.68">4211 1007 15271,'-1'0'5750,"6"1"-3106,40 6-2904,6 5 292,-50-12-26,0 1 0,0-1 0,0 1-1,0-1 1,-1 1 0,1 0 0,0 0-1,-1-1 1,1 1 0,0 0 0,-1 0-1,1 0 1,-1-1 0,1 1 0,-1 0 0,1 0-1,-1 0 1,0 0 0,1 0 0,-1 0-1,0 0 1,0 0 0,0 0 0,0 0-1,0 0 1,0 0 0,0 1-6,-2 36 94,2-31-106,-2 5 6,-1-1 1,1 1 0,-2-1-1,0 0 1,0 0 0,-1-1-1,-1 2 6,-12 29-24,-9 47 211,27-84-160,0-3-35,0-1-8,0 0-5,18 0 82,10 1-17,29-2-633,-21-7-3100,-22 4 1330,11-6-6324,-7-4 116</inkml:trace>
  <inkml:trace contextRef="#ctx0" brushRef="#br0" timeOffset="17746.16">4536 919 6707,'0'0'6454,"0"0"-2164,0 0-1775,0 3-628,0 45-212,6 193-218,-6-231-1567,1 0 1,1 1 0,0-1-1,1 4 110,6-12-3057,0-3-6524,-5-6 1050</inkml:trace>
  <inkml:trace contextRef="#ctx0" brushRef="#br0" timeOffset="19626.28">4946 951 592,'1'-1'16603,"1"0"-9800,1 0-4620,1 0-4086,-1 1 1918,-1 0 0,1 0 0,-1 0 0,1 0 0,0 1 0,-1-1 0,1 1 0,-1-1 1,1 1-1,-1 0 0,1 0 0,-1 0 0,1 0 0,-1 1 0,0-1 0,2 2-15,-2-1-2,-1 0-1,0 0 0,1 0 1,-1 1-1,0-1 1,0 0-1,0 1 0,0-1 1,0 1-1,-1-1 1,1 1-1,-1-1 1,0 1-1,0-1 0,0 1 1,0 0-1,0 0 3,0 51-1019,0-53 760,1 12 196,-2-12 68,1 0-1,0 1 0,0-1 1,0 0-1,0 0 1,0 0-1,0 1 1,0-1-1,0 0 1,0 0-1,1 0 1,-1 0-1,1 2-4,1 0 8,0 1-1,1 0 1,-1-1-1,1 0 1,0 1 0,0-1-1,0 0 1,2 0-8,-1 1 17,0 0 0,0-1 1,-1 2-1,1-1 0,-1 0 0,0 1 0,2 2-17,-2 0 124,-1 1-1,-1-1 0,1 0 0,-1 1 0,0-1 0,-1 1 1,1-1-1,-2 1 0,0 4-123,1 8 367,0-18-351,0 0 0,0-1 0,-1 1 1,1 0-1,0-1 0,-1 1 0,0 0 0,1-1 1,-1 1-1,0-1 0,1 1 0,-1-1 0,0 1 1,0-1-1,0 1 0,-1-1 0,1 0 0,0 0 1,0 0-1,-1 0 0,1 0 0,-1 0 1,1 0-1,-1 0 0,1 0 0,-1 0 0,0-1-16,-6 3 7,0 0-1,0-1 0,0 0 0,-1 0 1,0-1-7,-3 1-24,-5 0-223,15-3 100,0 1 0,-1 0 0,1 0-1,0 1 1,0-1 0,0 0 0,-1 1 0,1-1 0,0 1-1,0 0 1,0 0 0,0 0 0,0 0 0,0 0 0,0 0 0,0 0-1,1 0 1,-1 1 0,0-1 0,1 1 0,-2 1 147,2-2-2228,1-1-1768,2-1-2274,5-6-8</inkml:trace>
  <inkml:trace contextRef="#ctx0" brushRef="#br0" timeOffset="19967.59">5174 979 11413,'0'0'6275,"0"0"-3234,0 0-1424,0 28-720,0 4-385,0 4-224,0 1-192,0-1-80,0-4 0,0 0-32,0-12-80,0 4-208,0-12-256,0-4-513,0-4-928,0-4-1136,4 0-4771</inkml:trace>
  <inkml:trace contextRef="#ctx0" brushRef="#br0" timeOffset="20310.78">5294 1015 9492,'0'0'4851,"4"0"-2082,-4 0-1393,0 0 65,5 0-48,-1 20-497,5 20-111,-4 1-369,-1-1-96,-4-4-64,0-8-208,0-8 0,0 0-48,0-8-240,0-4-288,0 4-433,0-4-1696,0-8-4338</inkml:trace>
  <inkml:trace contextRef="#ctx0" brushRef="#br0" timeOffset="21045.76">5788 851 8180,'-53'4'11378,"52"-1"-11235,-1-1-1,1 1 0,0 0 0,0 0 0,0 0 1,1 0-1,-1 0 0,1 0 0,-1 0 0,1 0 1,0 2-143,-1 2 111,-3 19 207,1-1-410,0 0-1,1 15 93,20-42-766,-13 0 733,-1-1-1,1 0 0,-1 0 0,0 0 0,0 0 0,-1-1 0,1 1 0,-1-1 0,3-3 34,14-14-188,-19 20 275,1 0 0,-1 0 0,0 0 0,1 0 0,-1 1 0,1-1 0,0 0 1,-1 1-1,1 0 0,-1-1 0,1 1 0,0 0 0,-1 0 0,1 0 0,0 0 0,-1 0 0,1 0 0,0 0 0,-1 0 0,1 1 1,-1-1-1,1 1 0,0 0-87,1 0 41,1 0 0,-1 1 0,0-1 0,1 1 0,-1 0 0,0 0 0,0 0 0,0 1 0,1 1-41,1 1 133,-1 1 0,0-1 1,-1 1-1,0 0 1,1 0-1,-2 0 0,1 1 1,-1-1-1,0 0 1,0 1-1,-1 0 0,0-1 1,0 1-1,0 0 1,-1 0-1,0 0 0,0-1 1,-1 1-1,-1 5-133,1-8 26,1-1 0,-1 1 0,-1 0-1,1-1 1,0 0 0,-1 1 0,0-1-1,0 0 1,0 0 0,0 0 0,0 0 0,-2 2-26,-37 34 317,16-17-234,-10 11-593,35-33 416,0 0-1,0 1 1,0-1-1,0 0 1,0 0-1,-1 0 1,1 0-1,0 0 0,0 0 1,0 0-1,0 0 1,0 0-1,0 0 1,0 0-1,0 0 1,0 1-1,0-1 1,-1 0-1,1 0 1,0 0-1,0 0 1,0 0-1,0 0 1,0 0-1,0 0 1,0 0-1,0 0 1,-1 0-1,1 0 0,0 0 1,0 0-1,0 0 1,0 0-1,0 0 1,0 0-1,0 0 1,0 0-1,-1-1 1,1 1-1,0 0 1,0 0-1,0 0 1,0 0-1,0 0 1,0 0-1,0 0 1,0 0-1,0 0 1,0 0-1,0 0 0,0 0 1,-1-1-1,1 1 1,0 0-1,0 0 1,0 0-1,0 0 1,0 0-1,0 0 1,0 0 94,0-9-7023,0 8 6682,0-20-9709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20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10645,'0'1'275,"0"-1"0,0 0 0,0 0 0,0 0 0,0 0 0,0 1 0,0-1 0,-1 0 0,1 0 0,0 0 0,0 0 0,0 1 0,0-1 0,0 0 0,0 0 0,0 0 0,0 1 0,0-1 0,0 0 0,0 0 0,0 0 0,0 1 0,1-1 0,-1 0 0,0 0 0,0 0 0,0 0 0,0 1 0,0-1 0,0 0 0,0 0 0,0 0 0,1 0 0,-1 0 0,0 1 0,0-1 0,0 0 0,0 0 0,0 0 0,1 0 0,-1 0 0,0 0-1,0 0 1,0 0 0,1 0-275,14 8 2517,16 1-2903,-14-5 557,-5-1-248,0-1-1,0 0 1,-1-1-1,6-1 78,-17 0-61,0 0 0,0 0-1,0 0 1,0 0-1,0 0 1,1 0-1,-1 0 1,0 0-1,0 0 1,0 0-1,0 0 1,0 0-1,1 0 1,-1 0-1,0 0 1,0 0 0,0 1-1,0-1 1,0 0-1,1 0 1,-1 0-1,0 0 1,0 0-1,0 0 1,0 0-1,0 0 1,0 0-1,1 1 1,-1-1 0,0 0-1,0 0 1,0 0-1,0 0 1,0 0-1,0 1 1,0-1-1,0 0 1,0 0-1,0 0 1,0 0-1,0 0 1,0 1 0,0-1-1,0 0 1,0 0-1,0 0 1,0 0-1,0 0 1,0 1-1,0-1 1,0 0-1,0 0 62,0 7-4879</inkml:trace>
  <inkml:trace contextRef="#ctx0" brushRef="#br0" timeOffset="335.45">46 205 8996,'-5'0'11061,"5"0"-9076,0 0-1201,0 4-255,18 0 255,18-4-80,-9 0-287,-1 4-113,1-4-112,-9 0-96,4 0-80,5 0-16,-9 0-112,4 0-384,-4 0-721,-5 0-1280,5 0-4290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52.3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308 247 4146,'-1'-4'1336,"-1"1"-1,0-1 1,-1 1-1,1 0 1,0 0 0,-1 0-1,0 0 1,0 0-1,0 0 1,0 1-1336,0 0 464,0 1 0,0-1 0,-1 1 1,1 0-1,0 0 0,-1 0 0,1 1 0,-1-1 0,1 1 1,-1 0-1,1 0 0,-3 0-464,3 0 106,0-1 0,0 1-1,-1 0 1,1 0 0,0 1 0,-1-1 0,1 1 0,0 0-1,0 0 1,0 0 0,0 0 0,0 0 0,0 1-1,0-1 1,0 1 0,0 0 0,1 0 0,-1 0 0,0 0-1,1 0 1,-1 2-106,-19 17 191,1 1 0,1 1 0,1 1 0,1 1-1,0 3-190,10-15 20,2 0-1,-1 0 1,1 1-1,1 0 1,1 0-1,0 1 1,1-1-1,0 1 1,1 0-1,1 0 1,0 6-20,1 93 29,0-112-31,0 0-1,0 0 1,0 0-1,1 0 1,-1 0 0,1 0-1,-1 0 1,1 0-1,0-1 1,-1 1 0,1 0-1,0 0 1,0-1-1,1 1 1,-1-1-1,0 1 1,0-1 0,1 1-1,-1-1 1,1 0-1,-1 0 1,1 1 0,-1-1-1,1 0 1,0 0-1,0-1 1,-1 1-1,1 0 1,0-1 0,0 1-1,0-1 1,0 1-1,2-1 3,5 1-26,1 0-1,-1-1 0,1 0 0,-1 0 1,1-1-1,3-1 27,-2 0-20,1-2 0,-1 1 0,0-1 0,0-1 0,-1 0 0,1-1 0,-1 0 0,0 0 0,-1-1 0,6-4 20,14-14-60,-2 0 0,16-19 60,-37 38-11,0-1-1,-1 0 1,1 0 0,-1 0 0,-1-1-1,1 0 1,-1 0 0,-1 0-1,1 0 1,-1-1 0,-1 1 0,0-1-1,0 0 1,-1 1 0,0-1 0,0 0-1,-1 0 1,0-5 11,0 11 4,0 0 0,-1 0 1,1 0-1,-1 0 0,0 0 0,0 0 0,0 0 1,0 1-1,0-1 0,-1 0 0,1 1 0,-1-1 0,1 1 1,-1-1-1,0 1 0,0 0 0,0 0 0,-1 0 0,1 0 1,0 0-1,-1 0 0,1 1 0,-1-1 0,1 1 1,-1 0-1,0 0 0,-2-1-4,-10-3-54,0 1 1,0 0-1,0 1 1,-15-1 53,14 1-144,-28 2-1996,42 1 897,2 0-566,0 0-1000,0 0-1545,0 1-1457,0 6 670</inkml:trace>
  <inkml:trace contextRef="#ctx0" brushRef="#br0" timeOffset="660.5">785 87 13958,'-18'1'7896,"7"4"-5481,9-3-2422,0 0 0,0 0-1,1 1 1,-1-1-1,1 0 1,-1 1 0,1-1-1,0 1 1,0 0 7,-1 1 286,-33 66 285,15-31-55,1 0 0,-7 27-516,17-40 90,2 1 0,0 0 1,2 0-1,1 0 0,1 1 1,1 14-91,3-40-6,-1 0 0,0-1 1,1 1-1,-1 0 1,1 0-1,-1-1 1,1 1-1,0 0 0,0-1 1,0 1-1,0-1 1,0 1-1,0-1 0,0 1 1,1-1-1,-1 0 1,0 1-1,1-1 1,-1 0-1,1 0 0,-1 0 1,1 0-1,0-1 1,-1 1-1,1 0 1,0-1-1,-1 1 0,1-1 1,2 1 5,4 1-42,1 0 0,0-1 0,0 0 1,0 0-1,3-1 42,15 1-174,-20 0 96,0 0 0,0-1 0,1 0 0,-1 0 0,0-1 0,0 0 0,0 0 1,0 0-1,4-2 78,-8 1-24,0-1 1,0 1 0,0-1 0,-1 0 0,1 1-1,-1-1 1,1 0 0,-1 0 0,0-1 0,0 1 0,0 0-1,-1-1 1,1 1 0,-1-1 0,0 0 0,0 1-1,0-1 1,0 0 0,-1 0 0,0 0 0,1 1-1,-2-1 1,1 0 0,0 0 0,-1 0 0,0-1 23,1 3 12,-1 0-1,0 0 1,0 0 0,0 0 0,0 1 0,0-1 0,0 0-1,-1 1 1,1-1 0,0 1 0,-1 0 0,0-1 0,1 1-1,-1 0 1,1 0 0,-1 0 0,0 0 0,0 0 0,-1 0-12,-44-17 67,35 14-77,-1-2-81,10 5-146,1 0 0,-1 0 0,0 0 0,0 0 0,0 0 0,1 0 0,-1 1 0,-2-1 237,4 1-1956,1 0-1592,0 0-2759</inkml:trace>
  <inkml:trace contextRef="#ctx0" brushRef="#br0" timeOffset="1292.65">1458 6 7876,'-71'-5'10473,"-36"7"-5961,98-1-4316,0 0 1,1 1-1,-1 0 0,1 1 0,-1-1 0,1 2 1,0-1-1,0 1 0,0 0 0,1 1 0,-3 2-196,-13 10 594,0 1 0,-17 18-594,37-33 37,-13 12 124,2 0 0,0 0 0,-3 5-161,13-15 2,1 0 1,0 1 0,0-1-1,0 0 1,0 1 0,1 0-1,0 0 1,0-1 0,1 1 0,-1 0-1,1 0 1,1 0 0,-1 4-3,0 15-51,0-17 27,1 1 0,0 0 0,0-1 0,1 1 0,0-1 0,1 2 24,-1-9-13,-1 1 1,1-1-1,-1 0 0,1 0 1,-1 0-1,1 0 1,0 0-1,0 0 0,0 0 1,0 0-1,0 0 1,0 0-1,0 0 0,0 0 1,0-1-1,0 1 0,0 0 1,0-1-1,0 1 1,0-1-1,1 1 13,28 4-271,-26-5 233,11 1-154,1 0 0,-1-1-1,1-1 1,-1 0 0,6-2 192,-11 1-95,0 0 0,-1-1 0,1-1 0,-1 0 0,0 0 0,0 0 0,0-1 0,7-6 95,27-23-1046,-2-1 0,-1-3-1,-2-1 1,-1-1 0,28-44 1046,-62 80-72,0 0 0,0 0 0,-1 0 0,1-1 0,-1 1 0,0-1-1,0-2 73,-1 4 916,-1 3 1125,0 0-214,0 0-498,1 159 416,-3 188-1740,-2-290 5,-3 0 0,-4 11-10,0-2-42,10-36-489,1-28-242,0-15-4651,0-22-2043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37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2660 1 4514,'0'0'14111,"0"0"-9819,0 8-2147,0 45-1366,8 47-779,-3-30 179,-2-1 0,-5 19-179,1-6 96,1-38-79,-1 0-1,-3 1 1,-9 39-17,9-66-109,0-1-252,1 0 1,0 0-1,1 0 0,1 11 361,1-27-1446,0-3-1897,0-4-3711</inkml:trace>
  <inkml:trace contextRef="#ctx0" brushRef="#br0" timeOffset="360.21">3114 506 7764,'0'0'8988,"0"4"-5093,0 84-563,0-88-3295,0 0 3,0-3 8,0-109-1408,2 111-4125,5 1-7660</inkml:trace>
  <inkml:trace contextRef="#ctx0" brushRef="#br0" timeOffset="1110.08">4068 117 13318,'-5'-6'1264,"-1"1"-1,1 0 1,-1 0 0,0 0-1,0 0 1,-1 1 0,1 0-1,-5-1-1263,2 0 521,-1 2-1,1-1 0,-1 1 0,0 0 1,0 1-1,-4 0-520,3 1 79,1 0 0,0 1 0,-1 0 0,1 0 0,0 1 0,0 1 0,-1-1 0,1 2-1,0-1 1,1 2 0,-1-1 0,0 1 0,-5 4-79,-3 3 74,0 1 0,2 0 0,-1 2 0,2 0 0,-1 1 0,2 0 0,0 1 0,1 0 0,1 2 0,0-1 0,1 3-74,7-12-6,0 1 0,1 1 0,1-1 0,-1 0 0,1 0 0,1 1 0,0-1 0,0 1 0,1 0 0,0-1 0,1 1 0,0 2 6,-1-9-20,1 1-1,-1-1 1,1 0 0,0 0 0,0 0-1,0 1 1,0-1 0,0 0 0,0 0-1,1 0 1,0-1 0,-1 1 0,1 0-1,0-1 1,1 1 0,-1-1 0,2 2 20,1 0-61,-1-1 0,1 1 1,1-1-1,-1-1 1,0 1-1,1-1 0,-1 0 1,1 0-1,4 1 61,13 1-353,0-1 1,0 0-1,1-2 0,15-1 353,-28 0-151,0 0-37,1 0 0,-1 0 0,1-1 0,-1-1 0,0 0 0,0 0 0,0-1-1,0-1 1,0 0 0,-1 0 0,1-1 0,-1 0 0,0-1 0,-1 0 0,0-1 0,1 0 0,-2 0 0,1-1 0,-1 0-1,5-7 189,1-1-250,0 0-1,-1-1 0,-1-1 1,8-13 250,-15 21 431,-1 0 0,0 0 1,0 0-1,-1 0 1,0 0-1,-1-1 0,0 0 1,-1 1-1,0-1 0,0-4-431,-1 14 398,0 1-113,0 0-50,0 24 411,0 58 61,-9 284 61,9-325-1427,0-41-8,0-1-403,0-10-256,0 1 0,1-1-1,1 1 1,-1-1 0,2 1-1,0-1 1,1-2 1326,13-31-10898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0:45.3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8876 5 1121,'-25'0'11877,"-1"-1"-5978,-26 0-1431,-48-1-3534,97 2-927,0 0 0,-1 1 0,1-1 0,0 1-1,0 0 1,0 0 0,0 0 0,0 0 0,0 1 0,0-1 0,0 1 0,0-1-1,1 1 1,-1 0 0,0 0 0,1 1 0,0-1 0,0 0 0,-1 1 0,1-1-1,1 1 1,-1 0 0,0 0 0,1 0 0,-1 0 0,0 2-7,-3 9 34,0 1 1,0 1 0,1-1-1,-1 16-34,4-23 54,-4 33 66,1 1-1,3 0 1,1 1-120,0-35-103,12-8-289,-6-1 383,0 0 1,-1 0-1,1-1 1,0 0-1,-1 0 1,0 0-1,1 0 1,-1-1-1,0 0 0,0 0 1,1-1 8,0 0 15,0 0 1,1 0 0,-1 1-1,1 0 1,0 0-1,0 1 1,0 0-1,0 0 1,0 0-1,1 1-15,28-1 455,0 1-1,0 2 1,11 2-455,-42-2 51,0 0 0,0 0 0,0 0 0,0 1 0,-1 0 1,1 0-1,0 1 0,-1-1 0,0 1 0,0 0 0,0 0 1,0 0-1,0 0 0,0 1 0,-1 0 0,0-1 1,1 1-1,-2 0 0,1 1 0,0-1 0,-1 1 0,0-1 1,0 1-1,0 0 0,0-1 0,-1 1 0,0 1-51,3 11 233,-1 0-1,-1 0 1,0 1-1,-2-1 1,0 0-1,0 0 1,-3 10-233,2-20 66,0-1 1,-1 0 0,1 1-1,-1-1 1,-1 0-1,1 0 1,-1 0-1,0 0 1,0 0-1,-1-1 1,0 1-1,-1 0-66,-2 2 105,0-1-1,0 0 0,-1 0 0,0 0 0,-1-1 0,1 0 0,-7 2-104,-1 0 90,0 0-1,0-1 1,-1-2-1,0 1 0,0-2 1,0 0-1,0-1 0,-1-1 1,-4 0-90,-35-3-9,40-1-238,0 2-1,0 0 1,-1 1-1,1 0 0,0 2 1,-5 1 247,16-2-563,0 1 0,0 0 0,0 0 0,0 0 0,1 1 0,-1 0 0,1 0 0,0 1 0,-4 3 563,3 4-5130</inkml:trace>
  <inkml:trace contextRef="#ctx0" brushRef="#br0" timeOffset="-1137.78">7157 37 6787,'22'0'12539,"3"0"-6581,105 0-4182,-129 0-1769,-1 1 0,1-1 0,0 0 0,-1 1-1,1-1 1,-1 1 0,1-1 0,-1 1 0,1-1-1,-1 1 1,1-1 0,-1 1 0,1 0 0,-1-1-1,0 1 1,1-1 0,-1 1 0,0 0 0,1 0-1,-1-1 1,0 1 0,0 0 0,0-1 0,0 1-1,0 0 1,0 0 0,0-1 0,0 1-1,0 0 1,0 0-7,0 30 53,0-24-37,0 19-12,-1 35-238,0-56 150,0 0 1,0 0-1,0 0 1,-1 0-1,0 0 1,0 0-1,0-1 1,0 1-1,-1-1 1,-2 4 83,-43 67-2863,46-72 2870,1 1 0,-1-1-1,1 0 1,0 1 0,0-1-1,0 0 1,0 1 0,0 0-1,1-1 1,-1 2-7,1-3 61,0 1 0,0-1 0,0 0 1,0 0-1,0 1 0,1-1 0,-1 0 1,1 0-1,-1 0 0,1 0 0,0 1 0,0-1 1,0 0-1,0 0 0,0 0 0,0-1 1,1 2-62,25 18 291,-22-18-222,1 1 1,-1 0 0,0 0 0,-1 0-1,1 1 1,-1-1 0,1 2-70,-2-1 114,0 0 1,-1 0 0,1 0 0,-1 0-1,-1 0 1,1 0 0,-1 0 0,0 1-1,0-1 1,0 0 0,-1 1 0,0-1-1,0 1 1,-1 4-115,1 1 234,-1-8-199,1 0 0,-1 1-1,0-1 1,0 0-1,-1 0 1,1 0-1,-1 0 1,0 0 0,1-1-1,-1 1 1,0 0-1,-1-1 1,1 0-1,0 1 1,-1-1-1,1 0 1,-1 0 0,0 0-1,0 0 1,1-1-1,-4 2-34,-13 7 49,0-1-1,-1-1 1,0 0-49,15-6 14,-10 3-301,-1-1-1,1-1 1,0-1-1,-1 0 0,0 0 1,1-2-1,-12-1 288,25 1-150,2 0 74,0 0 0,0 0 0,-1 0 0,1 0 0,0 0 0,0 0 0,0 0 0,0 0 0,0 0 0,-1 0 0,1 0 0,0 0 1,0 0-1,0 0 0,0-1 0,0 1 0,0 0 0,0 0 0,0 0 0,0 0 0,-1 0 0,1 0 0,0-1 0,0 1 1,0 0-1,0 0 0,0 0 0,0 0 0,0 0 0,0 0 0,0-1 0,0 1 0,0 0 0,0 0 0,0 0 0,0 0 1,0 0-1,0-1 0,0 1 0,0 0 0,0 0 0,0 0 0,0 0 0,1-1 76,-1-1-955,3-19-5085,16-7-4213</inkml:trace>
  <inkml:trace contextRef="#ctx0" brushRef="#br0" timeOffset="-798.13">7682 97 6227,'3'-3'2346,"-2"1"-1600,0 0 0,1 0 0,-1 1-1,1-1 1,-1 0 0,1 1 0,-1-1 0,1 1-1,0 0 1,0-1 0,0 1 0,0 0 0,0 0 0,0 0-1,0 1 1,0-1 0,0 0 0,0 1 0,2-1-746,-3 1 78,0 1 0,-1-1 1,1 0-1,-1 1 1,1-1-1,-1 0 0,1 1 1,-1-1-1,1 1 0,-1-1 1,0 1-1,1-1 1,-1 1-1,0 0 0,1-1 1,-1 1-1,0-1 0,0 1 1,1 0-1,-1-1 1,0 1-1,0-1 0,0 1 1,0 0-1,0-1 0,0 1 1,0 0-1,0-1 0,0 1 1,0 0-79,0 3 261,7 64 889,-4 1 0,-4 23-1150,1-43 109,-1-19-131,-2-1 0,-1 0 1,-2 6 21,-1 6-570,6-35 748,2-4-2101,0-4-3608,10-22-4382</inkml:trace>
  <inkml:trace contextRef="#ctx0" brushRef="#br0" timeOffset="-458.39">7981 49 15127,'4'0'5378,"10"0"-2961,-5 16-912,4 24-512,-4 12-145,-9 8-112,0-3-223,0 3-209,0 0-176,0-16-128,0-4-48,-5-12-144,5-20-257,0-4-511,0-4-689,0 0-2144,0 0-11110</inkml:trace>
  <inkml:trace contextRef="#ctx0" brushRef="#br0" timeOffset="81319.66">5 566 7716,'0'0'4487,"0"0"-1120,0 8-2463,0 179 2113,0 99-2734,-5-166 1425,5-119-1447,0-1-69,0 0-58,0 0-33,0 0-5,23 10 227,67 4 512,-53-10-650,-1-2 0,1-1 0,22-3-185,6 1 283,-35 1-128,-14-1-48,0 0 0,1 2 0,-1 0 0,0 1 0,1 1 0,-1 0 0,10 4-107,4 2 70,-1-2-1,1-1 1,0-2 0,1-1-1,-1-1 1,21-2-70,54 5 113,-33-1 489,45-5-602,-26-1 44,-24-1-12,16-4-32,-16 1 53,17 2-53,-4 1 83,63-12-83,0 0 75,-74 8-29,-33 3 25,28 0-71,-14 3 83,38-5-83,-37 3 81,-1 1 0,21 4-81,8 0 27,406-14 50,-442 10-30,41-7-47,4-1 31,79-6 14,25-7 6,-31 10 80,-44 8-79,25 6-52,-40 0 12,-96-1-12,0 1 0,-1 0 0,1 0 0,0 0 0,3 2 0,25 5 0,62-4 5,37-6-5,-24 1 11,211 1-11,-109 4-6,372-4-18,-538-2 13,21-4 11,-21 1-7,22 2 7,-29 3-8,-8 1 4,1-1 0,-1-2-1,0-1 1,0-1-1,9-4 5,-6 1-1,0 1-1,1 1 1,31 1 1,104 4 9,-73 1-6,275-1 3,-170 4-22,57-8-16,-88-8 18,-50 4-10,-94 8-17,-1-1-1,1-2 0,-1-1 1,1-1-1,0-1 42,-7 2-21,-1 1 1,0 1-1,1 1 0,-1 0 1,8 2 20,-6-1-52,0 0 1,1-1-1,-1-2 1,7-1 51,63-18-88,-25 5-22,54-6 110,-58 21-16,-47 3 10,-1-2 0,1 1 0,-1-2 0,1 0 6,43-11-115,-35 7 90,0 1-1,1 1 1,0 0 0,18 1 25,-30 2-18,0 0-1,0-1 1,10-2 18,19-3-172,42 3-71,19-1 163,91-7-184,-117 3 176,53 2 88,-93 5-86,0-1 0,5-2 86,-5 0-55,-1 2 0,7 1 55,448 2-182,-488 0 126,-1 0 29,0 0 35,0 0 14,0 0 28,0-34 165,-1-51-143,0 74-134,-1 1 1,0 0-1,0 0 1,-1 0-1,0 0 1,0 0-1,-2 0 62,0-3-237,-1-3-2596,-6 6-4149,3 8-2615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2:10.96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10 325 7684,'-3'1'12533,"-3"3"-9321,6-2-3161,0 0-1,0 0 0,0 0 0,1 0 0,-1 0 0,1 0 0,-1 0 0,1 0 0,0 0 0,0 0 1,0 0-1,0 0 0,0-1 0,0 1 0,0 0 0,0-1 0,1 1 0,1 1-50,0-1 52,0 0 0,0 1 0,0-1 0,1-1 0,-1 1 0,1 0 0,0-1 0,-1 0 0,5 1-52,7 1-615,1 0 1,-1-2-1,1 0 1,10-1 614,-25 0-127,-1 1 0,1-1 0,-1 0 0,1 0 0,-1 0 0,0 0 0,1 0 0,-1 0 0,1 1 0,-1-1 0,0 0 0,1 0 0,-1 1 0,0-1 0,1 0 0,-1 1 0,0-1 0,1 0 0,-1 1 0,0-1 0,0 0 0,1 1 0,-1-1 0,0 1 0,0-1 0,0 0 0,0 1 0,0-1 0,1 1 0,-1-1 0,0 1 0,0-1 0,0 0 0,0 1 127,0 18-3734,-1-12 1728,1 17-4018</inkml:trace>
  <inkml:trace contextRef="#ctx0" brushRef="#br0" timeOffset="365.25">41 586 11589,'-5'0'5347,"5"0"-3138,0 0-1025,0 0-415,0 0-369,0 0-160,27 0-80,4 0-160,5 0-16,-5 0-352,0-8-513,-4 0-1007,0-8-3027,0 0-8611</inkml:trace>
  <inkml:trace contextRef="#ctx0" brushRef="#br0" timeOffset="705.52">567 197 14631,'0'0'3553,"0"0"-1184,0 1-757,6 6-1438,-1-1 0,1 0 1,-1 0-1,2 0 0,-1-1 1,1 0-1,0 0 0,0-1 1,0 0-1,0 0 0,1 0-174,43 28 180,-26-10-83,-1 1 0,-1 1 0,-1 1 1,-1 1-1,17 27-97,4 17 181,29 64-181,-68-126-446,3 9 636,0-14-9024,3-6-4876</inkml:trace>
  <inkml:trace contextRef="#ctx0" brushRef="#br0" timeOffset="1113.56">1017 0 11525,'-5'0'6211,"-13"24"-3746,-13 25-1040,-4 19-465,-10 4-95,-4 4-241,0-4-352,9-8-208,4-11-64,5-13-32,13-16-256,9-8-656,0-4-1217,9-12-4194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11:4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316 249 8452,'0'0'3388,"0"0"-1000,0 0-478,0 0-752,0 0-582,0 0-178,0 0-206,0 0-147,0 0-10,0 0 34,0 0 113,0 0 290,0 0 141,0 0-82,0 0-133,0 0 23,0 0 6,0 0-75,0 0-7,0 0 92,0 0 59,0 0-10,0 0-9,0 8 166,0 366-525,0-371-212,0-3-28,0 0-12,0 0 9,0 0-65,0 0 54,0 0 104,0 0 43,0 0-6,0 0-55,0 0-65,6 1-226,0 1 302,0 0 0,0 0 0,-1 1 0,1 0 0,2 2 39,-1-2-18,-1 1 1,1-1-1,0 0 0,0-1 1,1 1 17,47 7-186,-51-9 167,0-1-1,-1 0 1,1 0-1,0 0 1,-1 0-1,1-1 1,0 1-1,0-1 1,-1 0-1,1 0 0,-1 0 1,1 0-1,-1-1 1,2 0 19,5-8-44,-1 1 1,0-1-1,-1-1 0,0 0 1,0 0-1,5-11 44,-8 13 0,10-15-15,-1 0-1,-1-1 0,4-13 16,-12 25 83,-1-1 1,0 0-1,-1-1 1,0 1-1,-2-1 0,1 1 1,-2-10-84,0-38 747,0 62-523,0 0 128,0 0-13,0 0 13,0 0-19,0 18-175,-1 179-45,3 223 251,0-368-457,5 20 93,-4-63-296,-1-11-901,1-16-536,-3 9 947,0 4-252,-1 1 1,1 0-1,1-1 1,-1 1-1,1 0 1,-1-1-1,2-2 1038,13-17-12864</inkml:trace>
  <inkml:trace contextRef="#ctx0" brushRef="#br0" timeOffset="1443.66">1207 278 592,'0'0'3404,"0"0"-250,0 0 7130,0 0-5284,-1 22-4736,-20 236 1294,9 30-1117,10-183-8653,2-133 4570,0-8-781</inkml:trace>
  <inkml:trace contextRef="#ctx0" brushRef="#br0" timeOffset="1985.41">1528 342 3185,'0'0'10189,"1"0"-5505,7 0-1281,101 0-147,141 0-3258,-249 0-1,0 0-1,0 1 1,0-1 0,0 0-1,0 1 1,-1-1-1,1 1 1,0-1 0,0 1-1,0 0 1,-1-1-1,1 1 1,0 0-1,-1-1 1,1 1 0,-1 0-1,1 0 1,-1 0-1,1 0 1,-1-1-1,1 1 1,-1 0 0,0 0-1,0 0 1,1 0-1,-1 1 4,6 29 4,-5-27 4,3 42 288,-2-1 0,-3 40-296,0-18 99,1 329-203,0-396-368,0 0-534,0-10-4229,0-11 12,-4 0-3040</inkml:trace>
  <inkml:trace contextRef="#ctx0" brushRef="#br0" timeOffset="2316.09">1693 847 16343,'0'-12'4515,"0"-4"-2467,13 0-783,18 0-353,5 0-383,0 0-193,4 0-160,0 0-144,4-8-32,5-4-432,0 3-609,0-3-1232,0 12-4146</inkml:trace>
  <inkml:trace contextRef="#ctx0" brushRef="#br0" timeOffset="2751.83">2441 378 15383,'-9'-4'1632,"-1"0"-1,0 1 1,0 1 0,0 0 0,-9-1-1632,14 2 172,0 1 1,0-1-1,1 1 1,-1 0 0,0 1-1,0-1 1,0 1-1,1 0 1,-1 0-1,0 1 1,1-1 0,-1 1-1,-3 2-172,1 2 83,-1 0-1,1 0 1,1 1-1,-1 0 1,1 0 0,1 1-1,-1 0 1,-1 4-83,-6 9 128,2 1 1,-8 19-129,16-31 1,-1 0 0,1 1 1,1 0-1,0 0 0,0 2-1,1-10-20,1 0-1,-1-1 1,1 1-1,0 0 1,0 0-1,0-1 1,0 1-1,1 0 1,-1-1 0,1 1-1,0 0 1,-1-1-1,1 1 1,0 0-1,1-1 1,-1 1-1,0-1 1,1 0-1,-1 1 1,1-1 0,0 0-1,0 0 1,1 1 20,5 1-116,0 0 1,0-1-1,0 0 0,1 0 1,-1-1-1,1 0 1,0-1-1,0 1 0,7-1 116,21 0-951,26-3 951,-54 2-105,-3-1 38,1 1-1,-1-1 1,1-1 0,-1 1 0,0-1 0,0 0-1,0-1 1,0 0 0,0 1 0,0-2 0,-1 1-1,1-1 1,-1 0 0,0 0 0,0 0 0,0-1-1,-1 1 1,0-1 0,0-1 0,0 1 67,10-16-136,-1-1 0,-1 0 0,-1-1 0,5-15 136,9-17 50,-24 52 25,-1 2-47,0 1 0,1-1 0,-1 0 0,0 1 0,0-1-1,0 1 1,1-1 0,-1 1 0,0-1 0,1 1 0,-1-1 0,0 1 0,1 0 0,-1-1 0,1 1 0,-1-1 0,1 1 0,-1 0 0,1-1 0,-1 1 0,1 0 0,-1 0-1,1 0 1,-1-1 0,1 1 0,-1 0 0,1 0-28,0 0 691,-1 0-32,0 0-173,0 0-57,0 7-236,1 0-1,1 0 0,-1 0 0,1 0 0,2 5-192,4 19 176,-1 27 73,-3 1 0,-3 0 0,-3 27-249,1 6 69,1 16-596,0-86-3551,0 1-4008,0-19-5854</inkml:trace>
  <inkml:trace contextRef="#ctx0" brushRef="#br0" timeOffset="3379.19">3212 787 8340,'-3'4'13635,"1"7"-10349,3 12-7057,-1-20 4633,0 2-1974,0 0-6490,0-4-3859</inkml:trace>
  <inkml:trace contextRef="#ctx0" brushRef="#br0" timeOffset="4963.32">3203 795 1681,'0'-7'1425,"-1"-13"12682,-4 20-8197,-3 10-5564,7-9-508,-6 9 746,7-10-624,0 0-1,0 0 0,0 0 0,0 0 0,0 0 0,0 0 0,0-1 0,0 1 0,0 0 0,0 0 0,0 0 0,0 0 0,0 0 0,0 0 0,0 0 0,0 0 0,0-1 0,-1 1 0,1 0 0,0 0 0,0 0 0,0 0 0,0 0 0,0 0 0,0 0 0,0 0 1,0 0-1,0 0 0,-1 0 0,1 0 0,0 0 0,0 0 0,0 0 0,0 0 0,0 0 0,0 0 0,0 0 0,-1 0 0,1 0 0,0 0 0,0 0 0,0 0 0,0 0 0,0 0 0,0 0 0,0 0 0,-1 0 0,1 0 0,0 0 0,0 0 0,0 0 0,0 0 1,0 1-1,0-1 0,0 0 0,0 0 0,0 0 0,0 0 0,0 0 0,-1 0 41,1-1-3,0 1 131,0 0 94,0 13 306,-4 61-248,4-73-309,0-1-81,0 0-189,0 0-151,0 0-153,1-2 488,-1 1 1,1-1-1,-1 0 1,0 0-1,0 1 1,1-1 0,-1 0-1,0 0 1,0 0-1,-1 1 1,1-2 114,0-15-2562,7 7-3905,-3 10-4039</inkml:trace>
  <inkml:trace contextRef="#ctx0" brushRef="#br0" timeOffset="6342.11">3867 1 9861,'-14'2'10842,"6"3"-7036,7-3-3878,0-1 0,0 1 0,1 0-1,-1-1 1,1 1 0,-1 0 0,1 0-1,0 0 1,0 0 0,0 1 72,-1 8 782,-9 131-1134,8 83 352,2-155-734,0-64 619,0-1 1,0 0-1,1 1 1,0-1-1,0 0 1,0 1-1,1-1 1,1 4 114,-2-8-64,0 1 0,0 0-1,0 0 1,0 0 0,0-1 0,1 1-1,-1 0 1,1-1 0,-1 1 0,1-1-1,0 0 1,0 1 0,-1-1 0,1 0 0,0 0-1,0 0 1,0-1 0,0 1 0,0 0-1,0-1 1,0 1 0,0-1 0,3 1 64,48 1-1283,-49-2 1259,0 0 0,0-1-1,0 1 1,0-1 0,0 0 0,0 0-1,-1 0 1,1-1 0,0 1-1,-1-1 1,1 0 0,-1 0 0,1 0 24,39-40 179,-31 28-144,1 2-1,1-1 0,14-9-34,-19 15 13,-1 0 0,0-1 0,0 0 0,-1 0 0,0 0 0,0-1-1,-1 0 1,0 0 0,-1-1 0,0 1 0,-1-1 0,0-1 0,0 1-1,1-7-12,-2 6 589,-1-1 0,0 1 0,0 0 0,-2-1-1,1-1-588,-1 11 513,0 2-14,0 0-22,0 0 35,0 22 345,0-3-778,0 18 26,-1-1 0,-2 1 1,-2 6-106,-28 125 178,-14 25-178,43-176-1256,3-16-2355,3-11-214,5-15-2591</inkml:trace>
  <inkml:trace contextRef="#ctx0" brushRef="#br0" timeOffset="7173.1">4455 414 3986,'-3'-1'10657,"2"-2"-5180,2-5-2736,6-4-4915,-4 8 3671,1 2-1400,-1-1 0,1 1 1,0 0-1,0 0 0,1 0 1,-1 0-1,0 1 0,1-1 1,-1 1-1,1 0 0,-1 0 1,1 1-1,0 0-97,17-2 652,0 2 0,7 2-652,5-1 595,-33-1-593,0 0-1,-1 0 1,1 0 0,0 0 0,0 0 0,0 1 0,-1-1 0,1 0 0,0 1 0,0-1 0,-1 0 0,1 1 0,0-1 0,-1 1 0,1-1 0,-1 1-1,1-1 1,0 1 0,-1 0 0,1-1 0,-1 1 0,0 0 0,1-1 0,-1 1 0,1 0 0,-1-1 0,0 1 0,0 0 0,1 0 0,-1 0 0,0-1-1,0 1 1,0 0 0,0 0-2,1 34 37,-2-21 10,2 6-17,-1 0 0,-2 0 0,1 0 0,-2 0 1,-1 0-1,0 0 0,-6 13-30,-70 153 128,77-178-31,1-4 4,0 0 1,1 0-1,0 0 0,-1 0 1,1 0-1,1 0 0,-1 1-101,1-4 8,0 0-1,0 0 0,0 0 1,0 0-1,1 0 1,-1-1-1,0 1 0,1 0 1,-1 0-1,0 0 1,1 0-1,-1 0 0,1-1 1,-1 1-1,1 0 1,0-1-1,-1 1 0,1 0 1,0-1-1,-1 1 1,1 0-1,0-1 0,0 1 1,-1-1-1,1 0 1,0 1-1,0-1 0,0 0 1,0 1-1,0-1 1,0 0-1,0 0-7,17 3 5,-1 0 0,1-2 0,0 0 0,-1-1 0,13-2-5,16 1-652,-43 1 502,0 0 0,0-1 0,0 1 0,0-1 0,0 0 0,-1 0 0,1 0 0,0 0 0,-1 0 0,1 0 0,0-1 0,-1 1 0,0-1 0,1 0 0,-1 0 0,0 0 0,2-2 150,12-14-5316,-10 12 1729,3-3-10332</inkml:trace>
  <inkml:trace contextRef="#ctx0" brushRef="#br0" timeOffset="7858.91">4963 394 6179,'0'-7'7862,"0"-6"-730,0 12-7061,1 1-1,-1-1 1,0 0-1,1 0 1,-1 0 0,0 0-1,1 1 1,-1-1-1,1 0 1,-1 0-1,1 1 1,-1-1-1,1 0 1,0 1-1,-1-1 1,1 1 0,0-1-1,-1 1 1,1-1-1,0 1 1,0-1-1,0 1 1,0 0-1,-1-1-70,16-4 284,-1 0 0,1 1-1,0 1 1,0 0 0,0 1-1,2 1-283,104-1 867,-77 3-597,-44-1-263,1 0 1,0 0-1,0 0 0,0 0 0,-1 0 1,1 1-1,0-1 0,0 1 0,-1-1 1,1 1-1,0 0 0,-1 0 1,1 0-1,-1-1 0,1 2 0,-1-1 1,0 0-1,1 0 0,-1 0 0,0 1 1,0-1-1,1 0 0,-1 1 1,0-1-1,-1 1 0,1-1 0,0 1 1,0 0-1,-1-1 0,1 1 0,-1 0 1,1 0-1,-1-1-7,2 9 27,-1 0 1,-1 0-1,1 0 0,-1 0 1,-2 8-28,1-2 53,0-5-37,0 1-1,-1-1 1,-1 0 0,0 0 0,0 0 0,-1-1 0,0 1 0,-2 1-16,-13 23-12,-18 25 12,23-38 3,0 1-1,1 0 1,1 1-1,-7 22-2,18-41 158,0 0 0,0 0 0,0 0 0,1 0 0,-1 0 0,1 5-158,1-5-20,-1-4 21,0 0-1,0 0 0,0 0 1,1 0-1,-1 0 0,0 0 1,1-1-1,-1 1 0,1 0 1,-1 0-1,1 0 0,0-1 1,-1 1-1,1 0 0,0-1 1,-1 1-1,1 0 0,0-1 1,0 1-1,0-1 0,-1 1 1,1-1-1,0 0 0,0 1 1,0-1-1,0 0 0,0 0 1,0 1-1,29 4-7,-26-4 4,33 2-320,1-1 0,21-2 323,-14-1-965,-39 1 513,-1 0 0,0-1-1,1 0 1,-1 0 0,0 0 0,0-1 0,0 1-1,0-1 1,0 0 0,0-1 0,0 1 0,0-1 452,13-6-5744</inkml:trace>
  <inkml:trace contextRef="#ctx0" brushRef="#br0" timeOffset="33697.21">75 650 7011,'0'0'3290,"0"0"-633,0 0-379,0 0-632,0 0-514,0 20 770,0 44-559,1 72-743,-6 0-1,-9 17-599,-18 62-90,32-209 100,-2 0 0,1 0 0,-1-1 0,0 1 0,0-1 0,0 1 0,-1-1 0,0 0-10,-4 9 0,7-13-8,0-1 1,0 0-1,0 0 1,0 0 0,0 1-1,0-1 1,0 0-1,0 0 1,0 0 0,0 1-1,0-1 1,0 0 0,0 0-1,0 0 1,0 1-1,0-1 1,0 0 0,0 0-1,0 0 1,0 1-1,0-1 1,0 0 0,0 0-1,1 0 1,-1 0-1,0 0 1,0 1 0,0-1-1,0 0 1,0 0 0,1 0-1,-1 0 1,0 0-1,0 0 1,0 1 0,0-1-1,1 0 1,-1 0-1,0 0 1,0 0 0,0 0-1,1 0 1,-1 0-1,0 0 1,0 0 0,0 0-1,1 0 1,-1 0-1,0 0 1,0 0 0,0 0-1,1 0 1,-1 0 0,0 0-1,0-1 1,0 1-1,0 0 1,1 0 0,-1 0-1,0 0 1,0 0-1,0 0 8,13-4 112,-13 4-112,15-5 143,-1 1 1,1 1-1,0 1 1,12-1-144,-10 1 39,0-1 0,0 0 0,7-3-39,12-4 238,1 2 0,9 0-238,-13 3 81,33-4 13,-61 8-93,54-15 80,0 2-1,14 2-80,-24 8 347,1 3 0,21 3-347,4-1 99,-38-2-61,-23 0-2,-1 1 1,1 0-1,0 0 0,0 2 1,-1 0-1,7 2-36,-8-1 28,-1-1 1,1 0-1,0 0 1,1-1-1,-1-1 1,0 0-29,73 8 50,-30-6 205,18 5-255,23 1 98,-13-4 72,90 4 343,28 11-513,-139-13 121,24-2-121,-30-2 159,53 9-159,-43 0 88,0-3 0,51-2-88,-85-6 24,0 1 0,1 2 0,18 4-24,25 1 101,-37-4-81,0-3 0,37-3-20,-4 1 27,73 5 61,13 8-88,-119-6 2,20 0-1,-25-7-3,0 1 3,-1 0 1,1 3-1,7 1-1,15 4 15,0-4 0,49-1-15,15 0 16,22 18-35,-36-13-18,33-5 37,36 4 37,-44-3-37,5-5 0,-7-1 11,-84 2-10,-1-2 0,1-2 1,0-2-1,-1-2-1,56-17-26,-37 8 12,22-1 14,-31 12-33,42 1 33,28-3 17,-80 5-17,0 2 0,17 2 0,8 1-3,23-10 6,377 8-38,-443-2 24,0-1 0,-1-1 0,1-1 0,22-7 11,-23 4-13,0 2 1,1 1 0,-1 2 0,26-2 12,822 1 285,-395 4-306,-337 8 29,-84-5 0,0 1 0,30 8-8,-57-9-6,1-1 0,0-2 1,9-2 5,19 0-7,406 2-20,-453 0 19,0-2 0,0 0 0,0 0 0,0-1 0,3-1 8,-3 0-7,0 1 0,1 0 1,-1 1-1,1 1 0,4-1 7,33 1-38,35-5 38,-47 4 0,-26 2 0,0-1 0,1 0 0,5-2 0,15-1 0,-27 4 0,0 0 0,0-1 0,0 1 0,0-1 0,0-1 0,1 0 0,4-1-3,0-1 0,0 2 0,0-1 0,0 2 0,0-1 0,1 2 0,3-1 3,-8 1-1,-1-1 1,1 0-1,-1 0 0,0-1 1,1 0-1,-1 0 0,0 0 1,0-1 0,35-11-11,-26 11 1,25-2-122,16-3-97,-55-20 176,0 9 81,1-1 1,5-18-29,1-16-9,-1-89-702,-8-40 711,-1 23-266,1 152 947,1 3-2514,0 3-6110,-3 13 2613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52:06.8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437 125 6259,'0'-6'2162,"1"0"5413,-2 7 711,-1 10-8493,-12 55 421,-3 0 1,-4-1-215,4-14 23,3 1 0,1 1-1,3-1 1,2 6-23,-5 200-248,13-258 232,0 0-13,0 0-54,0 0-8,0-17 17,-1-34 66,5-107-11,-2 131 21,1-1 0,2 1 0,1 0 0,7-19-2,71-197 8,-79 229-10,1 0 0,1 1-1,1-1 1,0 1 0,0 1 0,1 0 0,1 0 0,0 1-1,1 0 1,0 0 0,11-7 2,-12 10-2,1 1 0,0 0 0,0 1 1,1 0-1,0 1 0,0 0 0,0 1 0,0 0 0,1 1 1,-1 0-1,1 1 0,0 1 0,12-1 2,12 1 8,-24 0-2,1 0 0,-1 1 0,1 0-1,-1 2 1,12 1-6,-21-1 5,1 0 0,-1 0 0,0 0 0,0 1 0,0-1 0,0 1 0,0 0 0,-1 0-1,1 0 1,-1 1 0,0-1 0,0 1 0,0 0 0,-1 0 0,2 2-5,6 10 29,-2 0 0,0 1-1,2 8-28,-5-10 31,0 1 0,-1-1-1,-1 1 1,0 0 0,-1 0-1,-1 2-30,0 39 228,-2 6-228,0 0 117,1-49-78,0-7-16,1 1-1,-1-1 1,0 0 0,-1 0-1,0 1 1,0-1-1,-1 0 1,0 0 0,0 0-1,0 0 1,-1-1 0,0 1-1,-1 0-22,-6 8 87,-1 0 0,-1 0-1,-1-1 1,0-1 0,0 0 0,-2-1-1,-11 8-86,-6 2 141,0-2 0,-2-1 0,-11 3-141,15-9 60,0-2 1,-1 0-1,-1-2 1,-16 1-61,-132 18 249,103-18-145,28-6-134,-1-1 1,-39-5 29,19 1-445,69 1-52,1 0-378,0 0-699,7 0-1686,29 0-2900,15 0-3615</inkml:trace>
  <inkml:trace contextRef="#ctx0" brushRef="#br0" timeOffset="1174.83">1101 923 10021,'-3'-4'7813,"1"-5"-5231,2-12-3540,0 14 1920,1-7-739,0 1 0,1 0 1,0 0-1,1 0 0,1 0 0,0 0 0,0 1 0,6-12-223,11-15 79,0 1-1,4-2-78,27-47 160,-5-11-104,-25 50 175,2 0 0,19-26-231,-17 46 243,-26 27-102,0 1 51,0 0 0,1 2-90,37 96 111,35 62-213,-71-154-34,1-1 1,1 1-1,-1-1 0,1 1 1,0-1-1,3 2 34,-5-5-41,0 0 0,0-1 0,0 1 0,0-1-1,1 1 1,-1-1 0,0 0 0,1 0 0,-1 0-1,1 0 1,-1-1 0,1 1 0,0-1 0,-1 0 0,1 1-1,-1-1 1,2 0 41,4 0-97,-1 0 0,1-1-1,0 0 1,-1 0 0,1 0-1,-1-1 1,2-1 97,-4 1-27,-1 0-1,1 0 1,-1-1 0,0 0-1,0 1 1,0-2 0,0 1-1,0 0 1,0-1 0,-1 0 0,1 0 27,33-45-265,-2-1 0,-2-2 0,-3-2 0,8-21 265,-11 8 1382,-26 66-1078,0 0-222,0 1 0,0 0 0,0 0 0,0 0 0,0-1 0,0 1-1,0 0 1,0 0 0,1 1 0,-1-1 0,0 0 0,0 0 0,0 0-1,0 1 1,0-1 0,0 1 0,0-1 0,0 1 0,0-1 0,0 1-1,-1-1 1,2 1-82,2 8 89,1 1-1,-1-1 1,-1 1 0,0 0-1,0 0 1,1 10-89,7 67 290,-4 75 225,-7 15-515,-1-64 179,-4-57 460,2-30-1744,2-3-4891,2-40 724,7-7-3382</inkml:trace>
  <inkml:trace contextRef="#ctx0" brushRef="#br0" timeOffset="1696.99">2513 538 12678,'0'0'5442,"0"0"-2800,0 0-1698,0 0-224,18 0-336,4 4-255,5 0-81,-4-4-48,-6 0-129,-3 4-607,-1-4-833,-4 4-1952,0-4-3650</inkml:trace>
  <inkml:trace contextRef="#ctx0" brushRef="#br0" timeOffset="2045.92">2598 638 4146,'0'0'5576,"0"0"-1676,0 0-632,0 0-608,0 0-1046,0 0-1572,0 0 0,0 1 0,0-1-1,0 0 1,0 0 0,0 0-1,0 1 1,0-1 0,-1 0 0,1 0-1,1 1 1,-1-1 0,0 0-1,0 0 1,0 1 0,0-1 0,0 0-1,0 0 1,0 1 0,0-1-1,0 0 1,0 0 0,0 0 0,1 1-1,-1-1 1,0 0 0,0 0-1,0 0 1,0 1 0,1-1 0,-1 0-1,0 0 1,0 0-42,5 3 75,0-1 0,0 0 0,0 0 1,0-1-1,0 0 0,1 0 0,-1 0 0,0 0 0,2-1-75,9 3 20,2 0-479,1-1 0,16 0 459,12-1-7554,-37-1 4360,-1 0-3831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0:52:11.1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18 97 8180,'0'0'7059,"0"0"-3441,0 0-1858,0 4-559,0 36-849,0 8 304,0 12-47,0 4-465,0 1 112,0-1-224,-4-4 0,-5 0-16,5-8-32,4-4-160,0-12-128,0-16-593,0-16-1808,8-4-4226</inkml:trace>
  <inkml:trace contextRef="#ctx0" brushRef="#br0" timeOffset="659.88">402 1 10821,'0'0'6117,"-1"-1"-1784,-8 3-3319,7-1-898,-1 0 1,1 1-1,0-1 0,0 1 1,0 0-1,0-1 0,0 1 1,0 0-1,0 0 1,1 0-1,-1 0 0,1 0 1,-1 1-1,0 1-116,-5 6 249,-11 18-48,0 0 0,2 2 0,1-1 0,1 2 0,2 0 0,1 1-1,1-1 1,2 2 0,1 0 0,2 0 0,1 0 0,1 0 0,2 10-201,1-26 2,0-9 2,0 0 1,0 1-1,1-1 0,-1 0 0,2 0 0,1 6-4,-2-11-1,0 0-1,1 0 1,0 0 0,-1 0-1,1-1 1,0 1 0,0-1-1,0 1 1,1-1-1,-1 1 1,1-1 0,-1 0-1,1 0 1,0 0 0,0-1-1,-1 1 1,1-1 0,3 2 1,4-1-9,0 1 0,0-1 1,0 0-1,0-1 0,1 0 1,-1-1-1,0 0 0,10-2 9,12 1-34,-18 0 15,-1 0 0,1-1 0,0-1 1,-1 0-1,1-1 0,-1 0 0,0-1 0,-1-1 1,1 0-1,-1 0 0,1-2 19,1-1-23,-1 0 0,0-1 0,0 0 0,-1-1 0,0-1 0,0 1 0,-2-2 0,0 0 0,3-4 23,-9 9 4,0 1 1,0-1-1,-1 0 0,0 0 1,0 0-1,-1 0 0,0 0 1,0-1-1,-1 1-4,1-17 140,-1 0 1,-1-10-141,0 11 115,-1 17-91,1 0 0,-2 0 0,1 0 0,-1 0 1,0 1-1,0-1 0,-1 0 0,0 1 0,0 0 0,-1-1 0,0 1 0,0 1 1,-2-4-25,-13-14 45,-1 1 0,-15-13-45,10 11-12,15 13 7,-1 0-1,-1 1 1,-10-7 5,17 14-79,1 0 0,-1 1 0,0-1 0,0 1-1,0 0 1,0 1 0,0-1 0,0 1 0,0 0 0,0 1-1,-1-1 1,-3 1 79,3-1-351,-1 2 0,1-1 0,0 1 0,-1 0 0,1 0 0,0 0 0,0 1 0,0 0 0,0 1 0,-4 1 351,4 0-1009,0-1 0,1 1 0,0 0 0,0 0 0,0 1 0,1-1 0,-1 1 1009,-19 27-12603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26.81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116 152 8036,'-6'5'6969,"1"7"-4951,0 10-1471,5-22-426,-5 40 482,2 1 1,2-1-1,3 20-603,-1 7 271,-1 278 449,0-344-669,0-1 45,0 0 96,0 0 51,-2-10 50,-17-32-41,13 32-165,1 0-1,1 0 0,0-1 1,-1-1-87,-3-18 84,0 0 1,2 0 0,1-1 0,0-17-85,2-142 154,3 179-148,1 0 1,1 1-1,0-1 0,0 1 0,1-1 0,1 1 0,-1 0 0,3-3-6,6-12 36,1 0-1,11-13-35,-14 22 40,1-1-1,1 2 0,0 0 0,2 0 1,-1 1-1,2 1 0,12-9-39,-23 20 31,-1 1 0,1 0 0,-1-1 0,1 2-1,0-1 1,0 0 0,0 1 0,-1 0 0,1 0 0,0 0 0,0 0 0,0 1-1,0-1-29,11 1 8,4-1 19,-9 0-28,1 0 0,0 0 0,-1 1 0,9 2 0,-15-2-3,0 0 0,0 1 0,0-1 0,0 1-1,-1 0 1,1 0 0,0 0 0,-1 1 0,0-1 0,0 1 0,0 0-1,0 0 1,0 0 0,1 1 3,5 8-19,0 0-1,-1 1 1,-1 1-1,0-1 1,0 1-1,-1 1 1,-1-1-1,-1 1 1,0-1 0,0 1-1,-2 1 1,0-1-1,-1 0 1,0 11 19,-1-1 34,1 0 24,-2 1-1,-1-1 1,-1 2-58,1-17 19,0-1 1,-1 1 0,0-1 0,0 1-1,-1-1 1,0 0 0,-1-1-1,0 1 1,-4 4-20,0-1 72,-1 0-1,1-1 1,-2-1 0,0 0-1,0 0 1,-1-1 0,0-1-1,0 0 1,-1 0 0,0-1-1,0-1 1,-1 0-1,0-1 1,0 0 0,0-1-1,0-1 1,-1-1 0,1 1-1,-1-2 1,0 0 0,0-1-72,-82 0-1625,88-3-954,8-2-2987,1 5-3302</inkml:trace>
  <inkml:trace contextRef="#ctx0" brushRef="#br0" timeOffset="1081.84">58 657 1809,'0'0'1294,"-1"0"8868,-2 0-5089,-15 1-4504,17-1-1078,0 0 1,1 1-1,-1-1 0,0 1 0,0 0 0,1-1 0,-1 1 0,0 0 1,1-1-1,-1 1 0,1 0 0,-1 0 0,1-1 0,-1 1 0,1 1 509,-5 17 424,5 27 8190,1-22-10096,-5 35 1940,-5 173-569,9-231-452,0-1-568,0-12-1919,-8-350 2546,7 315-1964,1 47-568,0 0-1883</inkml:trace>
  <inkml:trace contextRef="#ctx0" brushRef="#br0" timeOffset="3512.25">544 990 2817,'0'0'1833,"3"-19"3670,-2 16-1260,-1 3 3875,0 261-8574,0-260 277,0-1 43,0 0-34,0 0-65,-1-4-75,-4-11 209,1-1 0,0 0-1,1 0 1,1 0-1,0-8 102,1-88-220,1 68 195,0 43 9,0 1 59,0 0 71,0 1-110,-1 1-1,1-1 0,0 1 0,-1-1 1,1 1-1,0-1 0,0 1 1,0-1-1,0 1 0,0-1 0,1 1 1,-1 0-4,1 7 0,0 38 169,0-20-213,-1-1-1,-1 1 0,-4 21 45,5-30-3062,0-12-2483,0-6-2914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2.7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61 9364,'9'-2'10422,"14"-8"-7189,20-6-4413,36-6-325,-47 13-7080,-27 8 742</inkml:trace>
  <inkml:trace contextRef="#ctx0" brushRef="#br0" timeOffset="364.86">1 153 7796,'0'0'7715,"0"0"-4257,0 4-2002,0 0-847,0 4-417,0 0-192,0-4-16,22 4 0,0-4-192,5-4-545,-9 0-976,4 0-1264,-4 0-2129,-9 0-4146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4.58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87 1489,'0'0'3204,"0"0"-352,0 0-86,0 0-386,0 0-552,0 0-438,0-9 1334,0 5-2409,0 1 1,0-1-1,1 0 1,-1 1 0,1-1-1,0 1 1,0 0-1,0-1 1,0 1 0,1 0-1,0-2-315,0 3 53,0-1 0,0 1 0,0 0-1,0 0 1,0 0 0,0 0 0,0 0 0,1 0-1,-1 0 1,1 1 0,0-1 0,-1 1 0,1 0 0,0 0-1,0 0 1,0 0 0,-1 0 0,1 0 0,0 1-1,0 0 1,1-1-53,47-1-46,34 3 46,-19 0-156,-57-1 138,0 1 1,0 0 0,0 0 0,0 1 0,0 0 0,-1 1-1,4 1 18,-9-3-5,0 0 0,-1 0-1,0 0 1,1 0 0,-1 0-1,0 1 1,1-1 0,-1 1-1,0-1 1,0 1 0,0 0-1,0 0 1,-1 0 0,1 0-1,0 0 1,-1 1 0,1-1-1,-1 0 1,0 1 0,0-1-1,0 1 1,0-1 0,0 1-1,-1 0 1,1-1 0,-1 1-1,0 0 6,2 29 176,-2 29 319,0-56-466,-1 0 0,0 0 0,0 0 0,0 0 0,0-1 0,-1 1 0,0 0 0,0-1 0,0 1 0,-3 3-29,-42 53 412,-30 29-412,59-70 12,-6 10 20,1 2 0,1 1 0,-7 15-32,22-35 6,1-1 0,0 1 0,1 0 0,1 0 0,0 0 0,-2 14-6,2-2-59,1 1 0,2-1 0,0 9 59,2-34-5,-1 1 1,0-1-1,0 1 1,1-1 0,-1 1-1,1-1 1,-1 0-1,0 1 1,1-1-1,-1 1 1,1-1 0,-1 0-1,1 1 1,-1-1-1,1 0 1,-1 0-1,1 1 1,-1-1 0,1 0-1,-1 0 1,1 0-1,0 0 1,-1 0-1,1 0 1,-1 0 0,1 0-1,-1 0 1,2 0 4,20 1-30,-18-1 21,440 0 116,-443 0-225,-1 0-138,0 0 98,1 0 0,-1 1 0,1-1 0,-1 0 0,0 0 0,1 0 0,-1 1 0,1-1 0,-1 0 0,1 0 0,-1 0 0,1 0-1,-1 0 1,1 0 0,-1 0 0,1 0 0,-1 0 0,1 0 0,-1 0 0,1 0 0,-1 0 0,1 0 0,-1 0 0,1-1 0,-1 1 0,0 0 0,1 0 0,-1 0 0,1-1 0,-1 1 0,0 0 0,1-1-1,-1 1 159,12-13-6597,-3-5 261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36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119 154 11189,'-1'0'4597,"-1"-1"-3027,1 3-712,0 2 2474,-3 272-2345,0-191-892,-4 0-1,-12 49-94,19-119-30,0-5 511,-2-20-97,0-5-364,-2 1-1,0-1 0,-1 1 0,-3-6-19,2 6-9,1 0 0,1-1 0,0 0-1,0-3 10,-3-41-41,2 0 0,3 0-1,5-49 42,-1 26-126,-2 33 60,0 13 47,1 1 0,3-8 19,-2 37-11,0 1 0,0 0 1,1 0-1,0-1 0,1 1 1,-1 0-1,1 1 0,-1-1 1,2 0-1,-1 1 0,0 0 1,4-4 10,-5 7-48,0 1 1,0-1 0,0 1-1,0-1 1,0 1 0,0 0 0,0 0-1,0 0 1,0 0 0,0 0 0,2 1 47,2 0-43,-3-1 37,15-1-72,0 2 0,0 0-1,0 1 1,11 3 78,-25-4-19,0 0-1,0 0 1,0 0 0,0 1-1,0 0 1,0-1-1,0 1 1,-1 0 0,1 1-1,-1-1 1,0 1 0,1 0-1,-1-1 1,0 2 0,0-1-1,-1 0 1,1 0 0,-1 1-1,0-1 1,1 1 0,-2 0-1,3 3 20,1 16 49,0 0 1,-1 0-1,-2 1 0,0-1 0,-2 1 0,-1 15-49,1-3 188,-1-31-134,0-1 0,0 0 0,0 1-1,0-1 1,-1 0 0,0 0 0,0 0 0,0 0-1,0 0 1,-1 0 0,1 0 0,-1-1 0,0 0-1,0 1 1,0-1 0,-1 0 0,1 0 0,-1-1-1,-1 2-53,-6 4 156,-1 0-1,0-1 0,-1 0 0,0-1 0,-8 3-155,5-4 268,-1-1 0,-14 3-268,20-6-3778,5-1-4142,25 4-172</inkml:trace>
  <inkml:trace contextRef="#ctx0" brushRef="#br0" timeOffset="625.09">453 699 7171,'0'0'6446,"0"0"-3495,8 0-726,121-4-913,-128 18-1133,-1 1-52,1-5-24,-1 0 0,0 0 0,0 1 0,-1-1 1,-1 0-1,0 0 0,0 0 0,-1 0 0,0-1 1,-1 1-1,-2 4-103,-22 31 383,20-35-236,1 0-1,0 1 1,1 0-1,0 1 1,1-1-1,0 1 1,1 0-1,0 1-146,3-8 65,0 0 0,1 0 0,0 0 0,0 1-1,0-1 1,0 1-65,0-5 15,0 0 0,0 0 0,1 0 0,-1 0 0,0 0 0,0 0 0,1 0 0,-1 0-1,0 0 1,1 0 0,-1 0 0,1 0 0,0 0 0,-1 0 0,1-1 0,0 1 0,-1 0 0,1 0-1,0-1 1,0 1 0,-1 0 0,1-1 0,0 1 0,0-1 0,0 1 0,0-1 0,0 0 0,0 1-1,0-1 1,0 0 0,1 1-15,26 0-134,0 0 0,1-2 134,9 0-1703,-37 1 1526,0 0 0,0 0 0,0 0 1,0 0-1,0 0 0,0-1 0,0 1 1,0 0-1,0-1 0,-1 1 0,1-1 1,0 1-1,0-1 0,0 1 0,-1-1 0,2 0 178,4-9-4753,-6 2-2158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47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1 224 592,'0'0'2948,"0"0"203,0-2 2619,0-10-1398,0 12 1664,0 498-5337,6-432-693,-3-44 2,0-1-1,-2 14-7,-1-33 48,0-2-2,0 0 18,0 0-27,0 0-23,0 0-33,2-418-469,-4 211 114,4 192 325,0 0 0,1 0 0,0 0-1,1 0 1,1 1 0,0-1 0,1 1 0,5-7 49,5-17-135,-14 33 125,-1 2 8,0 1 0,0-1-1,0 0 1,0 0 0,0 1 0,1-1 0,-1 1 0,1-1-1,0 1 1,0 0 0,0-1 0,0 1 0,0 0-1,0 0 1,1 0 2,1 1-18,1-1-1,-1 1 0,1 0 1,-1 0-1,1 1 1,0-1-1,-1 1 0,1 0 1,0 0-1,-1 1 1,3-1 18,12 2-84,48-2-468,-65 0 539,0 1 0,0 0-1,0 0 1,1 0 0,-1 0 0,0 0 0,0 0 0,-1 1-1,1-1 1,0 1 0,0-1 0,-1 1 0,1 0 0,-1 0-1,1 0 1,-1 0 0,0 0 0,1 0 0,-1 0 13,24 46-26,-24-45 19,3 6 0,-1 1-1,0 0 1,0-1 0,-1 1-1,0 0 1,-1 0-1,0 2 8,0 73 123,-2-46 318,1-37-409,0 1-1,-1 0 0,1-1 0,0 1 1,-1 0-1,0-1 0,0 1 1,0-1-1,0 1 0,0-1 1,0 1-1,0-1 0,-1 0 0,1 1 1,-1-1-1,0 0 0,0 0 1,0 0-1,0-1 0,0 1 0,0 0 1,0-1-1,-1 1-31,-6 3 162,0 0-1,-1-1 1,0 0-1,0-1 1,-4 1-162,-4 2 172,6-3-122,0-1-1,0 0 1,0-1 0,-1 0 0,1-1-1,-12-1-49,-3 1-373,26 12-5739,1 0-1724</inkml:trace>
  <inkml:trace contextRef="#ctx0" brushRef="#br0" timeOffset="681.26">455 641 4114,'0'4'3319,"0"52"424,0 80-2364,0-135-939,0-1 110,0 0 178,0 0-202,0 0-489,0-4-202,2-12 296,-1 0 0,2 0 0,2-11-131,-1 10 189,-1 0 0,0 0 0,-1-12-189,-2 27 216,0 2 312,0 0 236,0 0-76,0 18 451,0 36-446,0 25 3,0-24-10209,0-52 3505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1:48.4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9 4674,'9'-4'5347,"9"4"-2514,0-4-144,0 4-1488,0 0-673,4 0-304,0 0-224,-4 0-192,4 0-480,-4 0-1329,-4 0-1505,-6 0-2913</inkml:trace>
  <inkml:trace contextRef="#ctx0" brushRef="#br0" timeOffset="373.77">18 157 12982,'0'0'4258,"-4"0"-2209,4 0-1297,0 0-240,0 0-255,0 0-33,18 0-224,4 0-16,5 0-224,-1 0-193,1 0-495,-9 0 192,0 0-881,-5 0-1729,-4 0-1152,-4 0-3441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04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0 219 1441,'8'0'11661,"2"0"-5367,19-1-2427,25 1-7469,-36 3 5113,-16-2-1517,0-1-1,0 2 0,0-1 1,0 0-1,0 0 0,-1 0 1,1 1-1,0-1 0,-1 1 1,0-1-1,1 1 0,-1 0 1,0-1-1,1 1 0,-1 0 1,0 0-1,-1 0 0,2 2 7,11 37-21,-8-15 15,-2 0 0,-1 1-1,0 0 1,-2 0 0,-2-1 0,-1 8 6,1-25 29,0 0 0,-1 0-1,0 0 1,0-1 0,-1 1 0,0-1 0,-4 6-29,-40 55 73,42-61-50,0 16 195,6-23-221,0 0 0,0-1 0,0 1 0,0 0 0,0 0 0,0 0 0,0 0 0,0 0 1,0 0-1,0 0 0,0-1 0,1 1 0,-1 0 0,0 0 0,1 0 0,-1 0 0,1-1 0,-1 1 0,0 0 1,1 0-1,0-1 0,-1 1 0,1 0 0,-1-1 0,1 1 0,0-1 0,0 1 3,18 3 8,1-2-1,-1 0 0,0-1 1,1 0-1,-1-2 0,2-1-7,31 1-1007,-49 0 604,1 1 0,0-1 0,-1 0 0,1 0 0,0 0 0,-1 0 0,1-1 1,-1 1-1,0-1 0,0 0 0,1 0 0,-1 0 0,2-2 403,12-7-6799,-4 2-1488</inkml:trace>
  <inkml:trace contextRef="#ctx0" brushRef="#br0" timeOffset="1103.2">495 231 6499,'-2'-4'12696,"0"6"-9294,2 4-3960,0 510 1460,0-644-710,13-84-192,-7 162-28,1 0-1,3 0 1,2 1-1,3 1 1,1 0 0,3 0 28,-17 44-15,0 0 0,0 0 1,1 0-1,0 0 0,0 0 1,0 1-1,0-1 0,1 1 1,-1 0-1,1 0 0,0 0 1,0 1-1,0-1 0,0 1 1,0 0-1,0 0 0,1 0 1,-1 1-1,1-1 0,-1 1 1,4 0 14,11-2-152,1 1 0,0 1 1,0 0-1,13 3 152,4-1-281,-34-1 276,-1-1 0,0 1-1,1 0 1,-1 1 0,0-1-1,1 0 1,-1 1 0,0-1-1,0 1 1,1 0 0,-1 0-1,0-1 1,0 2 0,0-1-1,0 0 1,0 0 0,0 1-1,0-1 1,-1 1 0,1-1-1,0 1 1,-1 0 0,1-1-1,-1 1 1,0 0 0,1 0-1,-1 0 1,0 0 0,0 1-1,-1-1 1,1 0 0,0 1 5,4 8 8,-1 1 1,0-1-1,-1 1 1,-1 0-1,1-1 1,-1 7-9,-2-14 59,0 0 1,0 1-1,0-1 0,0 0 0,0 0 1,-1 0-1,0 0 0,0 0 1,0 0-1,-1 0 0,1 0 1,-1 0-1,0 0 0,0-1 1,0 1-1,0-1 0,-1 1 1,0-1-1,1 0 0,-2 1-59,-4 3 183,-1-1-1,0 1 0,0-1 0,0-1 0,-1 0 0,0 0 0,0-1 0,0 0 0,0-1 0,-4 1-182,-46 6-145,-2-7-3678,61-3 904,1 0-2953,0 0-4535</inkml:trace>
  <inkml:trace contextRef="#ctx0" brushRef="#br0" timeOffset="2138.11">811 677 9780,'0'-1'352,"0"1"-1,-1 0 1,1 0-1,0 0 1,-1-1-1,1 1 1,0 0-1,0 0 1,-1-1-1,1 1 1,0 0-1,-1-1 1,1 1-1,0 0 0,0-1 1,0 1-1,0 0 1,-1-1-1,1 1 1,0-1-1,0 1 1,0 0-1,0-1 1,0 1-1,0-1 1,0 1-1,0 0 0,0-1 1,0 0-352,0 1 67,0-1-1,0 0 1,0 0-1,0 0 1,0 0-1,0 0 1,0 0-1,0 0 1,1 1 0,-1-1-1,0 0 1,1 0-1,-1 0 1,0 0-1,1 1 1,-1-1 0,1 0-1,-1 0 1,1 1-1,0-1 1,-1 0-1,1 1 1,-1-1 0,1 1-1,0-1 1,0 1-1,-1-1 1,1 1-1,0-1-66,13-1 19,0 1 0,0 0 0,0 0 0,12 2-19,1-1-44,-26 1 44,0-1 0,1 0 0,-1 0 0,1 1-1,-1-1 1,1 1 0,-1-1 0,0 1 0,1 0-1,-1-1 1,0 1 0,0 0 0,1 0 0,-1 0 0,0 0-1,0 0 1,0 0 0,0 0 0,0 0 0,0 1-1,-1-1 1,1 0 0,0 0 0,-1 1 0,1-1-1,-1 0 1,1 1 0,-1-1 0,1 1 0,-1-1 0,0 1-1,0-1 1,0 2 0,2 9-171,-2 0 0,1 0 0,-2 0-1,0 2 172,0 6-507,1-18 542,0 0 0,0-1 0,-1 1 0,1 0 0,-1 0-1,0 0 1,1 0 0,-1-1 0,0 1 0,0 0 0,0-1-1,0 1 1,0-1 0,-1 1 0,1-1 0,0 1 0,-1-1-1,0 1-34,2 22 379,0-21-375,0 1 0,1-1 0,-1 0 0,1 1-1,0-1 1,0 0 0,1 0 0,-1 0 0,0 0 0,1 0-1,0 0 1,0 0 0,0 0 0,0-1 0,0 1 0,0-1-1,1 1 1,1 1-4,19 23 11,-21-24 87,0 0 0,-1 1 0,0-1-1,0 0 1,0 1 0,0-1 0,0 1-1,-1-1 1,1 1 0,-1 0-1,0-1 1,0 1 0,-1 1-98,1 4 725,0-8-712,-1-1 1,1 1 0,0 0-1,-1-1 1,1 1-1,-1-1 1,1 0-1,-1 1 1,1-1-1,-1 1 1,1-1 0,-1 0-1,1 1 1,-1-1-1,0 0 1,1 1-1,-1-1 1,0 0-1,1 0 1,-1 0 0,0 0-1,1 0 1,-1 0-1,0 0 1,1 0-1,-1 0 1,1 0-1,-1 0-13,-26 0 298,21 0-271,-47 0-2321,53 0 997,0 0-618,0 0-1420,0 0-2863,0 0-3094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48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54 454 464,'0'4'3170,"0"-4"-417,0 4-1072,0-4-865,0 0-592,0 0-224,0 0-736,0 0-353,0 0-800</inkml:trace>
  <inkml:trace contextRef="#ctx0" brushRef="#br0" timeOffset="1293.33">54 201 7908,'0'0'4853,"0"0"-1287,0 0-1431,0 0-711,0 0-447,0 0-355,0 0-284,0 3-210,-1 5-47,0 1-1,0-1 0,-1 0 1,-2 8-81,-4 17 284,-12 132 65,8 0 1,7 110-350,5-275 69,0 0 25,0 0-6,0 0-35,0 0-18,0 0-3,0-10 112,0-516 80,1 506-231,1 0 1,0 0-1,2 0 1,0 1-1,1 0 0,6-12 7,11-26-56,16-26 56,-36 79-5,0 1-1,1 0 1,-1-1-1,1 1 1,0 0 0,0 1-1,0-1 1,1 0 0,-1 1-1,0 0 1,1 0-1,0 0 1,-1 0 0,4-1 5,7-2-41,0 0 0,0 1 1,7-1 40,-18 3-12,1 1 0,0 1 0,0-1 0,0 0 0,0 1 0,0 0 0,-1 0 0,1 0 0,0 1 0,0-1 0,0 1 0,0 0 0,-1 0 0,1 0 0,0 0 0,-1 1 0,1-1 0,-1 1 0,1 0 0,-1 0 1,0 0-1,0 1 0,0-1 0,0 1 0,0 0 12,41 61 16,-42-59-16,0 0 0,0 0 0,-1 0 0,0 1 0,0-1 0,0 1 0,0-1 0,-1 1 0,0-1 0,0 1 0,-1 1 0,1 4 0,0 133 837,-1-138-789,0-1-1,0 0 1,0 0-1,-1 0 0,0 0 1,0 0-1,0 0 1,-1 0-1,1-1 0,-1 1 1,0-1-1,0 0 0,-1 1-47,-9 10 196,0 0 0,-1-2 0,0 1-196,10-11 36,0 1 1,-1-1 0,1 1 0,-1-1-1,1-1 1,-1 1 0,0-1 0,0 1-1,0-1 1,-1-1 0,1 1 0,0-1-1,-1 0 1,1 0 0,0-1 0,-1 1 0,1-1-1,-6-1-36,-94 1-80,104 14-2179,1-5 1053,2 30-6489,10-1-2160</inkml:trace>
  <inkml:trace contextRef="#ctx0" brushRef="#br0" timeOffset="1943.06">526 767 4626,'0'0'8223,"0"0"-4131,0 0-2384,0 0-865,-1-1-427,-2 7-411,-6 129 1092,1-88-997,4-30-6,1-1 1,1 1 0,1 6-95,1-22 155,0-1-38,0 0-42,0 0-14,0-4-32,0-144 353,0 147-355,0 1 26,0 0 54,0 0 39,1 8-96,0 0 0,0 0-1,-1 0 1,0 0-1,-1-1 1,0 2-50,0 15 68,-13 151-666,12-157-116,0-2-5620,2-12-1489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2:54.7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 12 1889,'-1'0'283,"0"0"0,0 0 0,0 0 0,0 0-1,0 0 1,0 0 0,1 0 0,-1 0 0,0 1 0,0-1 0,0 0 0,0 0 0,0 1 0,0-1 0,1 1 0,-1-1 0,0 0 0,0 1-1,1 0 1,-1-1 0,0 1 0,1-1 0,-1 1 0,0 0-283,0 1 61,1 0-1,-1 0 1,1 0-1,0 0 1,-1 0 0,1 0-1,0 0 1,0 0-1,1 0 1,-1 1-61,1 10 792,-1 3 328,0-15-1293,0-1-30,1 0 244,0 0 0,0 0 0,1 0 0,-1 0 0,0-1 0,1 1 0,-1 0 0,0 0 0,1-1 0,-1 1 0,0-1 0,0 1 0,0-1 0,1 1 0,-1-1 0,0 0 0,0 0 0,0 1 0,0-1 0,0 0 0,0 0 0,0 0 0,-1 0 0,1 0 0,0 0 0,0 0 0,-1-1 0,1 1 0,0-1-41,0-3 241,0 1-1,0-1 1,-1 0-1,1 0 1,-1 0-1,0 0 1,-1-1-241,1-5 777,0 9 76,0 2 94,0 0-144,-1 1-738,0-1-1,0 0 1,0 1-1,0-1 0,0 1 1,0-1-1,1 1 0,-1 0 1,0-1-1,0 1 1,0 0-1,1 0 0,-1-1 1,0 1-1,1 0 0,-1 0 1,1 0-1,-1 0 1,1 0-1,-1 0 0,1 0 1,0 0-1,-1 0 0,1 0 1,0 0-1,0 1-64,-5 25-35,5-28 203,0-14 411,0 14-57,0 1-20,0 0 32,0 0-193,0 0-194,0 0-176,0 0-30,0 0-117,0 0-14,0 0 62,0 0-10,0 0 68,0 0-26,0 0-53,0 0-254,0 0-211,0 0 203,0-3 267,0 2 219,0 1 61,0 0-19,0 0-141,0 0-466,0 0-828,0 0-2212,0 0-3996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3.0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85 1 5555,'0'0'8186,"-1"0"-4658,-2 1-2172,3 0 2504,0 54-3726,1 31 170,-4 0 0,-13 82-304,-28 130-235,43-276 72,1-21 115,0-1-21,0 0 111,0-7 319,-9-59-268,4-1 0,3-1 0,4-28-93,-1 7 59,0 77-61,0 1 0,1-1-1,0 1 1,1-1-1,0 1 1,1 0-1,0 0 1,0 0 0,1 1-1,1-1 1,0 1-1,7-8 3,13-16-16,1 2-1,29-27 17,-37 40-4,-16 16 4,0 0 0,1 1 0,-1-1 0,1 1 1,0 0-1,0 0 0,0 1 0,0-1 0,0 1 0,0 0 1,0 0-1,0 0 0,0 0 0,2 0 0,12 0 20,1 1-1,14 1-19,-5-1 20,-23 1-18,-1 0 0,1-1-1,0 2 1,0-1 0,-1 0 0,1 1 0,0 0-1,-1 0 1,0 1 0,1-1 0,-1 1 0,0 0-1,2 2-1,12 10 26,-2 0-1,7 8-25,-8-7 11,0-2-1,-4-4-9,-1 1-1,0 0 1,1 2-1,-9-10-10,0 0 1,0 1-1,0-1 1,0 1-1,0-1 1,-1 1-1,1 0 1,-1-1-1,0 1 1,0 0-1,0 0 1,-1 0-1,0 3 10,1 30 12,-2 50 593,0-82-573,0 1 1,-1-1-1,1 1 0,-1-1 1,-1 0-1,1 0 1,0 0-1,-1 0 1,0 0-1,-1 0-32,-38 49 178,25-33-117,-8 10 8,-2-1 1,-28 25-70,43-44 37,-1-1-1,0 0 1,-1-1 0,0-1-1,0 0 1,-1-1-1,1-1 1,-13 4-37,-48 10 528,-35 4-528,65-23-640,45-1 186,0 0-295,0-4-3760,0 0-1238</inkml:trace>
  <inkml:trace contextRef="#ctx0" brushRef="#br0" timeOffset="860">696 731 5346,'0'0'5440,"0"-11"-3231,0 3-1306,-1-10-123,1 1 0,1-1-1,1 1 1,1 0 0,0 0-1,3-10-779,46-113 896,6 3-1,21-27-895,-74 147 1167,-4 15 98,-1 7-482,1 2-821,2 16 57,1 0-1,2 0 1,0 0 0,1-1-1,2 4-18,-7-23-35,-1 0 0,1 0 0,-1 0 0,1 0 0,0-1 0,0 1 0,0 0 0,0-1 0,0 1 0,1-1 0,-1 0 0,1 0 0,0 0 0,0 0 0,-1 0 0,1-1 0,0 1 0,0-1 0,1 0 0,-1 0 0,1 0 35,8 2-183,0-1 0,0-1 0,0 0 0,0-1 0,5-1 183,0 1-44,-10 0 37,-1-1-1,0-1 0,0 1 1,1-1-1,-1 0 0,0 0 0,-1 0 1,1-1-1,0 0 0,-1 0 1,1-1-1,-1 0 0,0 0 1,4-3 7,12-13 28,-1-1 1,14-17-29,-19 21 0,14-19 5,-21 25 10,0 0 1,1 1-1,0 0 0,1 0 0,0 1 1,0 0-1,3 0-15,-13 8 49,1 1-1,0 0 1,-1-1 0,1 1 0,-1 0 0,1 0 0,-1-1 0,1 1-1,0 0 1,-1 0 0,1 0 0,0 0 0,-1 0 0,1 0 0,0 0 0,-1 0-1,1 0 1,0 0 0,-1 0 0,1 0 0,-1 0 0,1 1 0,0-1-1,-1 0 1,1 0 0,-1 1 0,1-1 0,0 0 0,-1 1 0,1-1-49,0 2 39,0-1 1,0 1 0,1-1 0,-1 1 0,0-1-1,0 1 1,-1 0 0,1 0 0,0-1 0,0 1-1,-1 0-39,3 10 54,0-1 0,-1 1-1,0 6-53,-2-14 97,3 54 384,-3 52-481,-2-36 84,0-20-144,-4 0 0,-10 46 60,6-42-192,8-44-76,1-6-160,0-1-1,0 1 0,-1 0 1,0 0-1,-1-1 1,0 1-1,-2 3 429,-2-3-6952,6-8-2413</inkml:trace>
  <inkml:trace contextRef="#ctx0" brushRef="#br0" timeOffset="1219.75">1694 691 16632,'0'0'4194,"0"0"-2578,0 4-959,0 28-513,0 4 208,0 8-288,0 0-64,0-7-192,-5-9-401,1-4 17,-1-8-896,1-4-289,-1-4-784,5-8-2642,0 0-3969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4.7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1 357 10165,'0'0'6210,"0"0"-2880,0 0-1585,0 0-801,0 0-416,0 0-223,0 0 47,9 0-112,4 0-96,0 0-96,-4 0-48,5 0 0,-1 0-240,5 0-657,-5 0-1392,0 0-4498</inkml:trace>
  <inkml:trace contextRef="#ctx0" brushRef="#br0" timeOffset="360.05">36 518 720,'0'0'16640,"1"0"-9851,0 0-5159,7 0-5345,-3 0 5531,100 0-1866,-101-1-48,1 1 1,-1-1 0,0 0 0,1 0-1,-1 0 1,0-1 0,0 0 0,0 1-1,0-1 1,0-1 0,0 1 0,-1 0 0,1-1-1,-1 0 98,0 1-427,-1 0 0,0 0 0,1-1 0,-1 1 0,0-1 0,0 1 0,-1-1 0,1 0 0,-1 1 0,1-1 0,-1 0 0,1-1 427,-2-2-4253,0 2-3572</inkml:trace>
  <inkml:trace contextRef="#ctx0" brushRef="#br0" timeOffset="1179.76">923 8 5475,'-53'-6'12354,"39"5"-11104,-1 1 0,0 1 0,0 0 0,-6 2-1250,18-2 65,0 0 1,-1 1-1,1-1 0,0 1 0,0 0 1,0 0-1,1 0 0,-1 0 1,0 1-1,1-1 0,-1 1 0,1-1 1,0 1-1,0 0 0,0 0 0,0 0 1,1 0-1,-1 1-65,-6 11 115,1 1 0,-5 17-115,11-30 30,-5 21 19,0 0-1,2 1 1,0-1-1,2 1 1,1 0-1,1 23-48,0-45-5,1 1-1,-1-1 1,0 0-1,1 1 1,0-1-1,0 0 1,0 0-1,0 0 1,0 1-1,1-1 1,-1 0-1,1 0 1,0-1-1,0 1 1,0 0-1,0-1 1,0 1-1,1-1 1,-1 0-1,1 1 0,0-1 1,-1-1-1,1 1 1,0 0-1,0-1 1,0 1-1,0-1 1,1 0-1,-1 0 1,0 0-1,0 0 1,1-1 5,15 4-47,0-1 0,0-2-1,1 1 1,-1-2 0,6-1 47,0 0-36,-20 1 25,1-1-1,0 0 1,-1 0 0,1 0-1,-1-1 1,1 0 0,-1 0-1,0 0 1,1-1 0,-1 0-1,-1 0 1,1 0 0,0 0-1,-1-1 1,0 0 0,1 0-1,-2 0 1,1 0 0,0-1-1,-1 0 12,3-3 3,0 0 0,-1-1-1,0 0 1,0 0 0,-1 0-1,-1-1 1,1 1 0,-2-1-1,1 0 1,-1 0 0,-1 0-3,1-3 37,-1-1 1,0 1 0,-1 0 0,0-1 0,-1 1-1,-2-7-37,2 18-8,1 1-1,-1-1 0,1 1 0,-1-1 1,0 1-1,0-1 0,1 1 0,-1 0 0,0-1 1,0 1-1,-1 0 0,1 0 0,0 0 1,0 0-1,0 0 0,-1 0 0,1 0 1,0 0-1,-1 1 0,1-1 0,-1 0 1,1 1-1,-1-1 0,1 1 0,-1-1 0,0 1 1,1 0-1,-1 0 0,1 0 0,-2 0 9,1 0-188,-1 0-1,1 1 1,-1-1-1,1 1 1,-1-1-1,1 1 1,-1 0-1,1 0 1,0 0-1,-1 0 0,1 0 1,0 1-1,0-1 1,0 1-1,0-1 1,0 1-1,0 0 1,0 0-1,1 0 1,-1 0 188,-23 42-6235,2 4-5584</inkml:trace>
  <inkml:trace contextRef="#ctx0" brushRef="#br0" timeOffset="2070.25">936 325 6307,'0'0'5096,"0"0"-1417,-3 0-1308,-2 0-2114,0 0-1,-1 0 0,1 1 0,0-1 1,0 1-1,-1 1 0,1-1 0,0 1 1,0-1-1,0 1 0,0 1 1,1-1-1,-1 1 0,0 0 0,1 0 1,0 0-1,0 1 0,-3 3-256,-11 10 353,1 1 1,2 0-1,-1 2 1,-9 18-354,18-27 51,0 1 0,2 0 1,-1 0-1,2 0 0,-1 1 1,2-1-1,0 1 0,0 0 1,0 13-52,2-16 15,0 2-24,0 0 1,1 0-1,0 0 0,1 0 0,2 10 9,-2-19-4,0 0-1,-1 0 1,1 0 0,1 0-1,-1 0 1,0-1-1,1 1 1,-1 0 0,1-1-1,0 0 1,0 1-1,0-1 1,0 0 0,0 0-1,0 0 1,1 0-1,-1 0 1,1-1-1,-1 1 1,1-1 0,0 1-1,0-1 1,0 0-1,-1 0 1,2 0 4,5 1-17,0 0 0,0 0 1,0-1-1,0 0 0,0 0 0,0-1 1,1-1-1,-1 1 0,0-1 0,0-1 0,0 0 1,-1 0-1,1-1 0,0 0 0,-1 0 1,1-1-1,-1 0 0,0-1 0,-1 0 0,1 0 1,4-4 16,2-5-21,0-1 0,-1 0 1,0-1-1,-1 0 0,2-6 21,-9 13 8,0 0 0,0-1 0,-1 1-1,0-1 1,-1 0 0,0 0-1,-1 0 1,0 0 0,0-1-1,-1 1 1,0-3-8,-1-6 163,0 11-25,1 1 0,-2-1 0,1 1 0,-1 0 0,-1-8-138,1 13 37,0-1 0,0 1 0,0 0 0,0-1-1,-1 1 1,1 0 0,0 0 0,-1 0 0,0 0 0,1 0-1,-1 0 1,0 0 0,0 1 0,0-1 0,0 1-1,0-1 1,-1 1 0,1 0 0,-1-1-37,-5-1-136,0 0 1,0 0-1,-1 1 1,1 0-1,-1 1 1,1 0-1,-1 0 1,1 1-1,-1 0 0,0 0 136,8 0-135,0 0-1,1 0 0,-1 0 0,1 1 1,-1-1-1,1 0 0,-1 0 0,1 0 1,-1 1-1,1-1 0,-1 0 0,1 0 1,-1 1-1,1-1 0,-1 0 0,1 1 0,0-1 1,-1 1-1,1-1 0,-1 0 0,1 1 1,0-1-1,0 1 0,-1-1 0,1 1 1,0-1-1,0 1 0,-1-1 0,1 1 1,0 0-1,0-1 0,0 1 0,0-1 0,0 1 1,0-1-1,0 1 136,-4 21-6304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47.3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107 654 11557,'0'0'6083,"-9"0"-2753,0 0-1922,-4 0-639,-5 20-529,0 16-80,1 0-112,8-8-48,0 0-272,4-8-657,5-8-1040,0-4-2225,0-8-5730</inkml:trace>
  <inkml:trace contextRef="#ctx0" brushRef="#br0" timeOffset="890.31">580 4 13190,'0'0'4997,"0"0"-2238,0 2-1644,0 57-281,0 77-335,-5 0 1,-8 7-500,8-75 14,4-44-48,-1 0 0,-4 21 34,2-34-383,4-23-27,0 3 550,-1-88-123,3-124 176,0 199-177,1 0-1,1 1 0,1-1 1,1 1-1,1 0 0,0 0 1,2 1-1,10-18-15,-15 31 15,0 0 1,0 0-1,1 1 0,-1-1 1,1 1-1,1 0 0,0 0 1,-1 1-1,2-1 1,-1 1-1,1 1 0,-1-1 1,1 1-1,0 0 0,1 1 1,-1 0-1,1 0 0,-1 0 1,1 1-1,0 0 0,0 1 1,0 0-1,0 0 0,8 0-15,27 5 129,-40-4-121,0 1 1,0 0-1,-1 0 1,1 0 0,0 1-1,-1-1 1,1 1-1,-1-1 1,1 1 0,-1 0-1,0 0 1,0 0-1,1 1-8,2 3 7,11 11 23,-1 1 0,4 6-30,-15-17-3,0-1-1,-1 0 0,1 1 1,-1 0-1,0 0 1,-1 0-1,0 0 1,0 0-1,0 3 4,3 39 35,-3-1 0,-2 38-35,-1-24 71,0-50-56,0-1-1,0 1 0,-2-1 0,1 0 0,-1 0 0,-1 0 0,0 0 0,-1 0 0,0-1 0,0 0 1,-1 0-1,0 0 0,-1-1 0,-7 8-14,3-2 31,-1-1 1,0-1-1,-1 0 0,-10 7-31,18-16 15,0 0 0,-1 0 0,0-1 0,1 0 0,-1 0-1,0 0 1,0-1 0,-1 0 0,1 0 0,0-1 0,-1 0 0,1 0 0,-1 0-1,-3-1-14,-78 0-643,87 0 525,0 0 0,0 0 0,0 0 0,0 0 0,0 0-1,0-1 1,0 1 0,1 0 0,-1 0 0,0-1 0,0 1-1,0-1 1,0 1 0,1-1 0,-1 1 0,0-1 0,0 1-1,1-1 1,-1 0 0,0 1 0,1-1 0,-1-1 118,-3-12-9270,4 6-3053</inkml:trace>
  <inkml:trace contextRef="#ctx0" brushRef="#br0" timeOffset="1780.16">1288 622 10277,'0'0'4535,"0"0"-1872,0 0-1143,0 0-436,0 0-329,0 0-227,0 0-48,0 0 83,0 0-19,0 0-114,0-6 127,2-15-480,0 0 0,2 1-1,0-1 1,2 1 0,0 0-1,1 0 1,4-7-77,9-26 42,12-45 60,26-74-25,-51 154-70,1-1 0,1 1 0,10-16-7,-19 34 9,0 0 0,1 0-1,-1 0 1,0 0 0,0 0-1,0-1 1,0 1 0,0 0-1,0 0 1,0 0 0,1 0-1,-1 0 1,0 0 0,0 0-1,0-1 1,0 1 0,0 0-1,1 0 1,-1 0-1,0 0 1,0 0 0,0 0-1,0 0 1,1 0 0,-1 0-1,0 0 1,0 0 0,0 0-1,0 0 1,1 0 0,-1 0-1,0 0 1,0 0 0,0 0-1,0 0 1,1 0 0,-1 0-1,0 1 1,0-1 0,0 0-1,0 0 1,0 0 0,1 0-1,-1 0 1,0 0 0,0 0-1,0 1 1,0-1 0,0 0-1,0 0 1,0 0 0,0 0-1,1 0 1,-1 1 0,0-1-1,0 0-8,6 13-64,-4-7 108,14 28 58,2-1 1,18 25-103,-27-45-63,1-1 1,0 1-1,1-2 0,0 1 1,1-1-1,0-1 0,1 0 0,1-1 63,-6-5-97,-1-1 0,1 0 0,0-1 0,0 0 0,0 0 0,0-1 0,1 0 0,-1 0 0,0-1 0,1 0 0,-1 0 0,0-1-1,3-1 98,-6 1-23,1 0-1,-1-1 0,0 1 0,0-1 1,0-1-1,0 1 0,-1-1 0,1 1 1,0-2-1,-1 1 0,0 0 0,0-1 1,0 0-1,0 0 0,-1 0 0,1 0 1,-1-1 23,13-16-28,-1-1 1,10-23 27,-23 42 0,52-106 202,-49 160 1626,-1 324-1023,-4-236-810,-9-47-832,0-59-2498,9-33 1011,0 0-2353,0 0-3804</inkml:trace>
  <inkml:trace contextRef="#ctx0" brushRef="#br0" timeOffset="2815.43">2237 586 8884,'6'-6'7241,"7"3"-4666,20 3-3070,-23 1 1285,30-1-445,-39 25-471,-2-19 150,1 1 1,-1-1-1,0 1 1,0 0-1,-1-1 0,0 0 1,0 1-1,0-1 0,-1 0 1,0 0-1,0 0 0,0-1 1,-1 1-1,0-1 0,0 0 1,-1 1-25,-10 12 94,1 1 1,1 0-1,1 1 1,1 0-1,0 1 1,2 0-1,-7 22-94,15-43 44,1 1 0,0 0 0,-1 0-1,1-1 1,0 1 0,0 0-1,-1 0 1,1 0 0,0 0 0,0-1-1,0 1 1,0 0 0,0 0 0,0 0-1,0 0 1,0-1 0,1 1 0,-1 0-1,0 0 1,0 0 0,1-1 0,-1 1-1,1 0 1,-1 0 0,0-1 0,1 1-1,-1 0 1,1-1 0,0 1 0,-1 0-1,1-1 1,-1 1 0,1-1-1,0 1 1,0-1 0,-1 1 0,1-1-1,0 0 1,0 1-44,3 0 37,1-1 0,-1 1 0,1-1-1,-1 0 1,1 0 0,-1 0 0,2-1-37,13 0 173,-14 1-336,1-1-1,0 1 1,-1-1 0,1 0-1,-1 0 1,0-1-1,1 1 1,-1-1 0,0 0-1,0-1 1,0 1-1,0-1 1,-1 0 0,1 0-1,-1-1 1,1 1-1,-1-1 1,0 0-1,-1 0 1,1-1 163,13-14-3970,-2 2-3639</inkml:trace>
  <inkml:trace contextRef="#ctx0" brushRef="#br0" timeOffset="3370.64">2585 281 16712,'0'0'4098,"0"0"-2562,4 0-799,5 0-129,4 0-192,1 0-224,-1 0-192,1 0 32,-6 0-32,1 0-368,0 0-881,0 0-1664,0 4-6131</inkml:trace>
  <inkml:trace contextRef="#ctx0" brushRef="#br0" timeOffset="3710.26">2567 474 6419,'0'0'9620,"0"0"-6338,0 0-1681,0 0-705,0 0-112,0 0-255,22 0-273,-4 0-144,9-4-112,-9-4 16,4 4-16,-4 4-96,-5-4-336,-4 4-545,-5-5-1440,1 1-3490,4 0-7475</inkml:trace>
  <inkml:trace contextRef="#ctx0" brushRef="#br0" timeOffset="4720.46">3271 28 5234,'0'0'6145,"0"0"-1570,0 0-1587,0 0-1016,0 0-678,0 0-321,0 0-196,-2 2-214,-20 28 48,6-10-388,1 0 1,1 1-1,1 1 0,-8 19-223,-5 13 196,14-29-75,0 1 0,0 6-121,2-1 23,1-10-20,2 1-1,1 0 0,1 0 1,0 0-1,2 1 0,-1 22-2,4-26-25,-1-13-11,1 1 0,0 0 1,1 0-1,-1-1 0,1 1 0,2 5 36,-2-9-10,0-1-1,0 1 1,0-1-1,1 0 1,-1 1-1,1-1 0,0 0 1,0 0-1,-1 0 1,1 0-1,1 0 1,-1 0-1,0-1 1,0 1-1,0-1 1,1 1-1,-1-1 0,1 0 1,0 0 10,7 2-41,1 0 0,-1 0 0,1-1 1,0-1-1,0 0 0,-1 0 0,1-1 0,10-2 41,6 2-71,-24 0 58,0-1-1,0 0 1,0 1-1,0-1 0,0 0 1,0-1-1,0 1 0,0-1 1,-1 1-1,1-1 0,0 0 1,-1 0-1,1 0 1,-1 0-1,0 0 0,1-1 14,38-47-184,-28 33 144,-10 12 40,0 0 0,1-1 0,-2 1 0,1-1 0,-1 1 0,1-1 0,-2 0 0,1 0 0,-1 0 0,1 0 1,-1-3-1,0-11 95,0-1 1,-2-16-96,0 1 272,1 34-229,-1-1 0,0 0 1,1 1-1,-1-1 0,0 1 1,0-1-1,0 1 0,-1-1 1,1 1-1,0 0 1,-1 0-1,0 0 0,1 0 1,-1 0-1,0 0 0,0 0 1,0 0-1,-1 1 0,1-1 1,0 1-1,0-1 0,-3 0-43,-9-5 136,0 0-1,-1 1 0,-7-1-135,13 3 71,1 1-46,-1 1 0,1 0 0,0 0 1,0 1-1,-3 0-25,-13 0-5443,24 4 1836,0 10-2433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3:53.6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52 331 8996,'-12'144'6939,"10"73"-4893,2-146-1474,0-65-485,-1-1 0,1 1 0,-2 0 1,1-1-1,-2 5-87,-3 14 495,-4 6-64,8-24-342,0 0-1,0 0 1,0 0-1,1 0 1,-1 0-1,2 1 1,-1 2-89,1-8-48,0-1 157,0 0 86,0-13 40,-1-49 3,-1 23-148,3-1-1,1 0 1,7-39-90,-1 37 15,-5 19-13,1 0-1,2 0 1,0 0-1,1 1 1,2 0 0,0 0-1,11-17-1,-15 30 2,31-43-54,-33 48 64,0 1 0,0-1 0,0 1 0,0 0 0,1 0 0,-1 0 0,1 1 0,0-1 0,0 1 0,0 0 0,0 0 0,0 0-12,3 1 81,0 0 0,0 0 1,0 1-1,0 0 0,0 0 1,0 0-1,1 1-81,16 1 55,-21-3-54,0 1 0,0 1 1,0-1-1,0 0 0,0 1 0,0-1 0,0 1 1,0 0-1,0 0 0,0 0 0,0 1 1,0-1-1,-1 1 0,1-1 0,0 1 0,-1 0 1,1 0-1,-1 0 0,0 0 0,0 1 1,0-1-1,0 0 0,0 1 0,1 2-1,5 6-6,-2 0-1,1 1 1,-1 0-1,-1 0 0,0 0 1,-1 0-1,0 1 1,-1 0-1,0 0 1,0 6 6,0 15 133,-1 1 0,-2-1 0,-2 16-133,1-38 108,-1 1 1,0-1-1,-1 0 0,0 0 1,-1 0-1,-1-1 1,0 1-1,0-1 1,-1 0-1,-7 9-108,1-3 145,0 0 0,-2-1 1,0-1-1,0 0 0,-2-1 0,-3 2-145,15-13 43,1 0-1,-2-1 0,1 0 1,0 1-1,0-2 1,-1 1-1,1 0 0,-1-1 1,0 0-1,1 0 1,-2 0-43,-53 1-359,38-2-584,21-29-9051,3 10-987</inkml:trace>
  <inkml:trace contextRef="#ctx0" brushRef="#br0" timeOffset="720.05">462 896 7171,'0'0'3757,"0"-1"-983,2-26-1788,1 0-1,1 0 0,1 1 1,2-1-1,2-3-985,10-42 921,28-116 352,-36 150-1011,2 1-1,2 1 0,18-32-261,-32 67 464,-1 1 41,0 0-126,5 3-147,5 13-173,-2 1 1,0 0-1,5 15-59,-8-16-21,1-1 0,1 0 1,1-1-1,0 1 0,0-1 0,4 3 21,-9-14-53,0 0 0,0-1 0,0 1 0,0-1 0,0 1 0,1-1 0,-1 0 0,1 0 0,-1-1 0,1 1 0,0-1 0,0 0 0,0 1 0,0-2 0,1 1 53,9 1-301,1-1 1,-1 0 0,10-2 300,-5 1-289,-15 0 245,-1-1 0,1 0 0,-1 0 0,1 0 0,-1 0 0,1-1 0,-1 1 0,0-1 0,0 0 1,0 0-1,0 0 0,0 0 0,0 0 0,-1-1 0,1 1 0,-1-1 0,0 0 0,3-3 44,6-9 3,0-2-1,-1 1 1,0-2-3,-6 10 12,3-7 16,-5 10 18,0 1-1,0 0 0,0 0 0,1 1 0,-1-1 0,1 0 0,1-1-45,-4 5 63,1 0 1,-1 0-1,0 0 0,0 0 0,0 0 0,0 0 0,1 0 1,-1 0-1,0-1 0,0 1 0,0 0 0,0 0 0,1 0 1,-1 0-1,0 1 0,0-1 0,0 0 0,0 0 0,1 0 1,-1 0-1,0 0 0,0 0 0,0 0 0,0 0 0,1 0 1,-1 0-1,0 0 0,0 0 0,0 1 0,0-1 0,0 0 1,0 0-1,0 0 0,1 0 0,-1 0 0,0 0 0,0 1 1,0-1-1,0 0 0,0 0 0,0 0 0,0 0 0,0 1 1,0-1-1,0 0 0,0 0 0,0 0 0,0 0 0,0 1 1,0-1-1,0 0-63,3 13-312,-3-12 518,7 63 244,-2 0-1,-4 1 0,-3 18-449,0 14 125,2 51-1534,0-147 283,0-1-826,0 0-2456,0 0-4479</inkml:trace>
  <inkml:trace contextRef="#ctx0" brushRef="#br0" timeOffset="1259.82">1357 724 5507,'0'-1'526,"0"0"1,0 1-1,1-1 1,-1 1-1,0-1 1,0 0-1,0 1 1,0-1-1,1 1 1,-1-1-1,0 1 1,1-1-1,-1 1 1,0-1-1,1 1 1,-1-1-1,1 1 1,-1-1-1,0 1 1,1-1-1,-1 1 1,1 0-1,-1-1 1,1 1-1,0 0-526,20-5 3886,25 7-4321,-42-2 1139,0 1-668,-1 0 0,1 0 0,-1 1 0,1-1 1,-1 1-1,1 0 0,-1 0 0,0 0 0,0 0 0,0 1 1,0-1-1,0 1 0,-1 0 0,1-1 0,-1 1 0,1 0 1,-1 1-1,1 1-36,-2-2-31,-1 0 0,1 0 0,-1 0 0,0 0 0,0 0 0,0 0 0,0 0 0,0 0 0,-1 2 31,0 7-100,2-4-48,-2 0 0,1-1 0,-1 1 0,0 0 1,-1-1-1,1 1 0,-2 2 148,-1 2-283,2 0 1,0 1-1,0-1 1,1 1-1,1-1 1,0 1-1,1 8 283,0 11-68,-1-28 70,1 0 1,-1 0 0,1 0 0,0 0 0,0-1 0,1 1 0,-1 0 0,1-1 0,0 1 0,2 2-3,-2-2 152,0-1 1,0 1-1,0 0 1,-1 0 0,1 0-1,-1 0 1,0 0-1,0 1 1,0-1-1,-1 0 1,1 1-153,-1 4 512,1-8-440,-1 0 0,1 1 1,-1-1-1,0 0 0,0 0 0,0 1 0,0-1 0,0 0 0,0 0 0,0 1 1,0-1-1,0 0 0,0 0 0,-1 1 0,1-1 0,-1 0 0,1 0 0,-1 0 0,1 0 1,-1 0-1,0 0 0,1 0 0,-1 0 0,0 0 0,0 0 0,0 0 0,1 0 1,-1 0-1,0 0 0,0-1 0,-1 1-72,-16 3-52,0-1 0,0-1 0,0 0-1,0-2 1,0 0 0,-11-2 52,-17 1-6218,45 1-537,1 0-3709</inkml:trace>
  <inkml:trace contextRef="#ctx0" brushRef="#br0" timeOffset="1839.62">1491 479 5827,'4'0'12197,"1"0"-8579,8 0-2209,5 0-625,9 0-208,-5 0-192,0 0-64,1 0-239,-10 0 15,-4 0-96,-5 0 0,-4 0-160,0 0-337,0 4-895,0 16-1858,0 0-9252</inkml:trace>
  <inkml:trace contextRef="#ctx0" brushRef="#br0" timeOffset="2199.79">1589 667 11125,'0'0'8148,"0"0"-5667,0 0-1473,0 0-239,0-4-225,13 4-272,5 0-144,5 0-96,-10 0-32,5 0-448,-5 0-801,0 0-2016,1 0-8677</inkml:trace>
  <inkml:trace contextRef="#ctx0" brushRef="#br0" timeOffset="2549.94">1821 740 960,'4'0'9941,"1"0"-3906,-1-4-2882,-4 4-1376,5 0-512,-5 0-273,0 0-400,0-4-432,0 4-160,0-8-32,0-4-304,4 0-640,0-8-1761,5 3-5731</inkml:trace>
  <inkml:trace contextRef="#ctx0" brushRef="#br0" timeOffset="2939.84">1896 387 4834,'0'0'4981,"0"0"-1310,1 0-991,5 0-2105,7 0-530,0 0 0,0-1 0,0-1 0,0 0 0,0 0 0,0-2 0,-1 1 0,0-2 0,1 1 0,-1-2 0,-1 0 0,1 0 0,-1-1 0,0 0 0,7-7-45,-7 5 319,0-1-1,-1 0 1,0-1 0,0 0-1,5-10-318,-10 16 317,-2-2 0,1 1 0,-1 0 0,0-1 0,0 1 0,-1-1 0,0 0 0,0 0 0,-1 0 0,0 0 0,0 0 0,0-5-317,0-14 696,-1-24 330,-1 47-955,1 0 0,-1 1 0,1-1 0,-1 0 0,0 0 1,0 1-1,0-1 0,-1 1 0,1-1 0,-1 1 0,1-1 0,-1 1 0,0 0 0,0 0 0,0-1-71,-3-1 109,0 0 1,-1 0-1,1 1 1,-1 0-1,0 0 0,1 0 1,-1 1-1,0 0 0,-1 0 1,1 0-1,0 1 0,-6-1-109,-8 1 125,-1 0 0,1 1-1,-10 1-124,23 1-13,0-1-1,0 1 1,0-1 0,0 2-1,1-1 1,-1 1 0,1 0-1,0 1 1,-1-1-1,1 1 1,1 0 0,-1 1-1,-2 2 14,-14 13-1670,1 2-1,-11 15 1671,21-25-1479,-3 5-4487,5-1-7144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3.9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247 14 8772,'-19'0'7251,"-6"0"-2524,0 2-3491,22-2-1210,0 1 1,0 0-1,0 0 1,0 0-1,-1 0 1,1 0-1,0 1 1,1-1-1,-1 1 1,0 0-1,0 0 1,1 0-1,-2 1-26,-15 17 385,0 0-1,2 2 0,-10 15-384,19-26 126,1 0 1,1 1-1,0 0 0,0 0 1,1 0-1,1 1 1,0 0-1,-1 7-126,4-1 52,0 0 1,0 0-1,2 2-52,0 9-5,-1-26 1,1-1 0,-1 1 1,1 0-1,0 0 0,0 0 1,0-1-1,1 1 0,-1 0 0,1-1 1,0 0-1,0 1 0,0-1 0,1 0 1,-1 0-1,1 0 0,-1 0 0,1 0 1,0-1-1,0 1 0,0-1 1,1 0-1,2 2 4,1-1-43,0 1 1,0-1-1,0 0 1,0 0-1,1-1 1,-1 0-1,1 0 1,0 0-1,0-1 1,-1-1-1,2 1 43,11-1-128,-15 1 91,0 0-1,1-1 1,-1 0 0,0 0-1,0-1 1,1 1 0,-1-1-1,0 0 1,0-1 0,3 0 37,5-7-44,-1-1 1,0 0-1,-1 0 1,0-1-1,-1-1 0,5-6 44,-7 9 9,-1 1 0,-1-1 0,1-1 0,-2 1 0,1-1 0,-1 0 0,-1 0 0,0 0 0,0-1 0,-1 0 0,0 1 0,-1-1 0,0 0 0,0-6-9,-2-5 258,1 16-175,-1-1-1,0 0 1,0 0 0,0 1 0,-1-1-1,0 0 1,0 1 0,-1-1 0,0 1-1,0-1 1,-1 1-83,1 1 50,-8-14 44,0-1 1,-2 2 0,-9-14-95,18 30 4,0 0 0,0 0 1,0 0-1,0 0 1,0 0-1,0 0 0,0 1 1,0-1-1,-1 1 0,1 0 1,-1 0-1,1 1 0,-1-1 1,1 0-1,-1 1-4,-3-1-79,0 1-1,0 0 1,0 0 0,0 0-1,-1 1 1,-4 1 79,9-1-140,0 0 0,0 1 0,1-1 0,-1 0-1,0 1 1,1 0 0,-1-1 0,1 1 0,0 0 0,0 0 0,0 0 0,0 1 0,0-1 0,0 0 0,0 1 0,-1 2 140,-1 4-1215,-1-1 1,1 1-1,1 0 1,-2 5 1214,-5 30-7735</inkml:trace>
  <inkml:trace contextRef="#ctx0" brushRef="#br0" timeOffset="680.12">256 572 4626,'-19'-1'11820,"-4"0"-7110,20 1-4624,0 0-1,1 0 1,-1 0-1,0 1 1,0-1-1,1 1 1,-1-1 0,0 1-1,1 0 1,-1 0-1,0 0 1,1 1-1,-1-1 1,1 0-1,0 1 1,-1 0-1,1 0-85,-17 19 413,1 0-1,1 2 0,0 0 0,2 0 0,1 2 0,-5 13-412,15-27 52,1 1-1,1 0 0,0 0 0,0 0 0,1 1 0,1-1 0,0 0 0,0 0 0,2 5-51,0 23 77,-3-22-46,2 30-5,0-46-27,-1 0 0,1 1 0,0-1 0,-1 0 0,1 1 0,0-1 0,0 0 0,0 0 0,1 0 0,-1 0 0,0 0 0,1 0 0,0 0 0,-1 0 0,1-1 0,0 1 0,1 0 1,1 2-15,1-1 0,1-1 1,-1 1-1,0-1 0,1 0 1,-1 0-1,1 0 0,0-1 1,4 1 14,54 0-230,-45-2 168,-13-1 47,0 0 1,0 0 0,0 0-1,0-1 1,0 0 0,0 0 0,-1-1-1,1 0 1,-1 0 0,0 0-1,0 0 1,0-1 0,0 0 0,-1 0-1,0 0 1,1 0 0,0-3 14,3-2-31,0-1 0,-1 0 1,0 0-1,0 0 0,-1-1 1,-1 0-1,1-1 0,-1-1 31,2-10-17,-2 0 0,0-1-1,-1 1 1,0-15 17,-1-95 160,-3 121-120,0 6 11,-1 0 0,0 0 0,0 0-1,-1 0 1,0 0 0,0 1 0,0-1 0,-1 1 0,1 0 0,-1-1-1,-1 1 1,1 0 0,-1 1 0,1-1 0,-2 1 0,1-1 0,0 1-1,-1 0 1,1 1 0,-1-1 0,0 1 0,-2-1-51,-2-2 7,-1 1 0,0 0 0,-1 0 1,1 1-1,-1 1 0,0-1 0,0 2 0,0 0 1,0 0-1,0 1 0,-4 0-7,10 0-145,1 1 0,0 0 0,0 1 1,-1-1-1,1 1 0,0-1 0,0 1 0,0 0 0,0 1 1,0-1-1,0 1 0,-3 2 145,4-2-415,0 1 1,1-1 0,-1 1-1,1 0 1,0 0 0,0 0-1,0 0 1,0 0-1,0 1 1,1-1 0,0 1-1,-1-1 1,1 1-1,0 1 415,-8 31-8868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6.9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197 1 960,'0'0'12182,"0"-1"-4624,0 4-4050,0 3-4719,0 384 2442,0-306-5522,0 0-4465,0-84-1545</inkml:trace>
  <inkml:trace contextRef="#ctx0" brushRef="#br0" timeOffset="370.11">5 218 5426,'-3'-2'15159,"2"0"-11046,2-2-3764,4-3-3344,-1 3 4370,7-2-1355,0 1 0,1 1 0,10-3-20,9-4 116,-10 3-50,0 1 1,1 1-1,-1 1 0,1 1 1,0 1-1,0 1 0,0 1 1,1 1-67,53 0-974,-75 0-99,-1 0-997,0-1-2129,0-2-3007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09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6 285 12230,'-4'-3'5643,"4"3"-5488,0-1-1,0 1 1,-1 0 0,1-1-1,0 1 1,0 0 0,0-1-1,0 1 1,0-1 0,0 1-1,0 0 1,0-1-1,0 1 1,0 0 0,0-1-1,0 1 1,0 0 0,0-1-1,0 1 1,0-1 0,0 1-1,0 0 1,1-1 0,-1 1-1,0 0 1,0 0 0,0-1-1,1 1 1,-1 0 0,0-1-1,0 1 1,1 0-1,-1 0 1,0-1 0,1 1-1,-1 0 1,0 0 0,0 0-1,1-1 1,-1 1-155,56-1 384,3 0-216,17 4-168,-73-3 1,0 0-1,1 1 0,-1-1 0,0 1 1,0 0-1,0 0 0,0 0 1,0 0-1,0 1 0,-1-1 0,1 1 1,0-1-1,-1 1 0,1 0 1,-1 0-1,1 0 0,-1 1 0,0-1 1,0 0-1,0 1 0,0-1 0,0 1 1,-1 0-1,1 0 0,-1 0 1,0 0-1,0 0 0,1 2 0,1 9-13,-1 0-1,0 0 1,-1 0-1,0 1 1,-1-1 0,-1 1 13,1 8 22,0-9-19,-1-1 1,0 1 0,0 0 0,-1 0 0,-1-1 0,0 0 0,-1 1-1,-1-1 1,-3 6-4,-26 48-70,5-13 32,2 4 38,20-40-24,0 0-1,1 1 0,1-1 0,1 1 0,0 7 25,4-24 4,-1 26-82,1-28 75,1 1 0,-1 0 1,0-1-1,0 1 1,1-1-1,-1 1 0,1 0 1,-1-1-1,0 1 1,1-1-1,-1 1 1,1-1-1,0 1 0,-1-1 1,1 1-1,-1-1 1,1 0-1,0 1 0,-1-1 1,1 0-1,0 0 1,-1 1-1,1-1 0,0 0 1,-1 0-1,1 0 1,0 0-1,-1 0 1,1 0-1,0 0 0,0 0 1,0 0 2,48 1 68,62-3 205,-105 2-241,0-1-1,0 0 0,0-1 0,-1 0 1,1 0-1,0 0 0,-1 0 1,0-1-1,1 0 0,3-2-31,25-22-1459,-13 8-3126,-13 13 2147,0-2-7473</inkml:trace>
  <inkml:trace contextRef="#ctx0" brushRef="#br0" timeOffset="914.47">621 225 10965,'0'0'5763,"0"0"-2607,0 0-1609,0 0-597,0 0-462,1 4-213,11 48 284,-3 1 1,-2 0-1,0 50-559,-7 185 195,9-184-601,-9-103 420,0-4-78,-3-51 205,-8-47-141,5 47-3,-1-51 3,7-255-16,0 352 14,1 1-1,1-1 1,-1 1-1,1-1 1,0 1-1,0 0 1,1 0-1,0 0 1,3-4 2,3-5-5,0 1 0,1 1 0,7-9 5,-13 18 2,1 1 0,-1-1 1,1 0-1,1 1 0,-1 0 0,0 1 0,1-1 0,0 1 1,0 0-1,0 0 0,0 1 0,0-1 0,0 2 1,3-2-3,10 0 5,-1 0 1,1 2 0,0 0-1,8 1-5,-24 0-2,0 0 0,-1 1 0,1-1-1,0 1 1,0 0 0,-1 0 0,1 0-1,-1 0 1,1 0 0,-1 1 0,1-1-1,-1 1 1,0 0 0,1 0 0,-1 0 0,0 0-1,0 0 1,-1 0 0,1 0 0,0 0-1,-1 1 1,1-1 0,-1 1 0,1 0 2,4 10 0,-1 0 0,0 1 0,0-1 0,-1 6 0,-1-10 27,0 6 38,-1 0 0,0 1 0,-2-1 0,1 1 0,-3 14-65,1 7 139,1-33-115,-1 0 0,0 0 0,1 0 1,-2 0-1,1 0 0,0 0 0,-1-1 0,0 1 0,0 0 1,0-1-1,0 1 0,0-1 0,-1 0 0,1 0 0,-1 0 1,0 0-1,0 0 0,0 0 0,-1-1 0,1 0 0,0 1 1,-4 0-25,-1 2 43,-1-1 1,1 0 0,-1 0 0,-1-1-1,1 0 1,0 0 0,-1-1 0,1-1 0,-6 1-44,-90 2-6,59-3-3190,45-1 2936,0 0 1,-1 0-1,1 0 0,0 0 0,0 0 1,0 0-1,0 0 0,0 1 0,0-1 1,0 1-1,0-1 0,0 1 0,0-1 1,0 1-1,0-1 0,0 1 0,0 0 1,0-1-1,0 1 0,1 0 0,-1 0 1,0 0-1,1 0 0,-1 0 0,0 0 260,-5 18-10941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11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45 21 13350,'0'0'4874,"0"0"-2120,0 0-1468,-1 3-561,-1 9-528,0 1-1,1-1 1,0 1 0,1-1-1,1 9-196,0 29 175,-9 96-1306,8-447 1126,0 300 58,0 1 83,0 13 403,0 289 352,-1-295-1040,1 1-1,-2-1 1,1 1 0,-1-1 0,0 1-1,0-1 1,-3 6 149,-6 13-7802,10-24 6498,-4 7-10998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19.6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90 29 2209,'-3'-3'3949,"-1"3"5578,2 5-3328,2 0-8690,0-4 2304,0-1-178,0 0 74,0 0 227,1-2 137,-1-1 0,0 1 0,1 0 0,-1-1 0,0 1 1,0 0-1,0 0 0,-1-1 0,1-1-73,-1-3 212,1 6-151,-1 1 1,1-1 0,-1 1 0,1 0-1,-1-1 1,1 1 0,0 0 0,-1-1-1,1 1 1,-1 0 0,0 0 0,1 0 0,-1-1-1,1 1 1,-1 0 0,1 0 0,-1 0-1,1 0 1,-1 0 0,0 0 0,1 0-1,-1 0 1,1 0 0,-1 0-62,-20 0 471,15 1-397,4-1-71,0 0 0,1 0 1,-1 1-1,0-1 0,0 1 0,1 0 0,-1-1 0,0 1 0,1 0 0,-1 0 1,1 0-1,-1 0 0,1 0 0,0 0 0,-1 1 0,1-1 0,0 0 1,0 1-1,0-1 0,0 1 0,0-1 0,0 1 0,0-1 0,0 1 0,1 0 1,-1 0-4,-3 21-8139,4-23-3938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0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130 0 3105,'0'0'7468,"0"0"-2863,0 0-1921,0 0-1134,0 0-574,0 0-266,0 3-166,-2 12-225,0-1-1,-1 0 1,-1 1 0,0-1 0,-1 0-1,0-1 1,-7 13-319,-10 27 373,6-10-223,3 2 1,1 0-1,2 0 1,2 1-1,2 0 1,2 0 0,3 3-151,1 220 312,-1-266-320,1 1 0,1-1 1,-1 1-1,0-1 0,1 0 1,0 1-1,-1-1 0,2 0 0,-1 1 1,0-1-1,0 0 0,1 0 1,0 0-1,0 0 0,0-1 1,0 1-1,0 0 0,0-1 0,1 1 1,-1-1-1,1 0 0,-1 0 1,1 0-1,0 0 0,0 0 1,0-1-1,0 1 0,0-1 0,1 0 1,-1 0-1,0 0 0,0 0 1,1 0-1,-1-1 0,3 1 8,17-1-99,-14 1 57,0-1 1,0-1 0,0 1 0,5-2 41,-10 1 4,-1 0 0,0 0 0,0 0 1,0 0-1,0-1 0,0 1 0,-1-1 1,1 0-1,0 1 0,-1-1 0,1-1 0,-1 1 1,0 0-1,2-3-4,7-9 37,0-1 0,-1 0 0,-1-1 0,-1 0 1,7-16-38,0-10 99,9-35-99,-22 66 252,1-1 0,-2 0 0,1 1 0,-1-1 0,-1-11-252,-1 22 18,1 1 1,0-1-1,-1 0 1,1 0-1,0 0 0,-1 0 1,1 1-1,-1-1 1,1 0-1,-1 0 1,0 1-1,1-1 1,-1 0-1,0 1 1,1-1-1,-1 1 1,0-1-1,0 1 1,0-1-1,1 1 1,-1-1-1,0 1 1,0 0-1,0 0 1,0-1-19,-31-8 340,17 6-171,-14-8-1,18 7-207,1 0-1,-1 1 1,-1 0 0,1 0 0,0 1-1,-1 1 1,-4 0 39,-24 1-2735,40 0 2557,-1 0 0,1 0-1,-1 0 1,1 1-1,-1-1 1,1 0-1,-1 0 1,1 1 0,-1-1-1,1 0 1,0 1-1,-1-1 1,1 1-1,0-1 1,-1 0 0,1 1-1,0-1 1,-1 1-1,1-1 1,0 1-1,0-1 1,0 1 0,0-1-1,-1 1 1,1-1-1,0 1 1,0-1-1,0 1 1,0 0 0,0-1-1,0 1 1,0 0 178,0 1-1307,-1 14-9669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1.72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89 0 12582,'0'0'5098,"0"0"-2579,0 0-1148,0 0-467,0 0-383,0 0-316,1 4-141,11 85 54,-5 0 1,-3 1-1,-5 13-118,1-67-278,0-35 209,0-1-1,0 0 0,0 0 0,0 1 0,0-1 1,0 0-1,0 0 0,0 1 0,0-1 1,0 0-1,0 0 0,0 1 0,1-1 0,-1 0 1,0 0-1,0 1 0,0-1 0,0 0 1,1 0-1,-1 0 0,0 0 0,0 1 0,0-1 1,1 0-1,-1 0 0,0 0 0,0 0 0,1 0 1,-1 1-1,0-1 0,0 0 0,1 0 70,11-3-8035,-7-7 437</inkml:trace>
  <inkml:trace contextRef="#ctx0" brushRef="#br0" timeOffset="357.97">0 209 15143,'0'0'4754,"0"0"-2689,0-4-960,0 4-401,0 0-384,0 0-144,0-4-80,32 4 48,3-4-64,5 0-80,-9 4 0,-4-8-80,0 8-224,-5-8-304,-8 8-513,3 0-736,-8-4-2096,0 4-5700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5.2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228 227 3666,'1'0'11669,"2"-1"-6960,-3 1-4654,0 0 0,1 0 0,-1 0 0,1 0 0,-1 0 0,1 0 0,-1 0-1,0 0 1,1 0 0,-1 1 0,1-1 0,-1 0 0,0 0 0,1 0 0,-1 0 0,1 1 0,-1-1 0,0 0 0,1 0 0,-1 1 0,0-1 0,1 0-1,-1 1 1,0-1 0,0 0 0,1 1 0,-1-1-55,3 7 63,0 0 1,0 0-1,-1 1 0,0-1 1,-1 0-1,0 1 0,1 1-63,3 60 260,-5-53-232,4 213 546,-4-202-371,0-27-155,0 0-3,0 0-2,0 0 26,0 0-10,0-6-1,-1-114 55,3-143-135,-1 244 11,1 0 0,1 0 0,0 0 0,2 0 1,0 0-1,1 1 0,1 0 0,0 0 0,2 1 0,0 0 0,9-12 11,-17 28-5,0 0 0,1-1 1,-1 1-1,1 0 0,0 1 0,-1-1 0,1 0 1,-1 0-1,1 1 0,0-1 0,0 1 0,-1-1 1,1 1-1,0 0 0,0 0 0,0 0 0,0 0 5,39 1-48,-24 0 45,-9-1 14,-6-1-19,-1 1 1,1 0-1,0-1 1,-1 1-1,1 0 1,-1 0-1,1 0 1,-1 1-1,1-1 1,-1 0-1,1 0 1,-1 1-1,1-1 1,-1 1-1,1 0 1,-1-1-1,1 1 1,-1 0-1,0 0 1,1 0-1,-1 0 1,0 0-1,0 0 1,0 0-1,0 0 1,0 0-1,0 0 1,0 1-1,0-1 1,0 0-1,0 2 8,4 6-11,1 0-1,-2 1 0,1 0 1,-1 0-1,-1 0 1,0 1-1,0-1 1,-1 1-1,0-1 1,-1 1-1,0 0 0,-1 4 12,1 18-18,0 31 483,-2-60-405,1 0 0,-1 1 0,0-1 0,0 0 1,0 0-1,-1 0 0,1 0 0,-1 0 0,0 0 1,0 0-1,-1 0 0,-1 1-60,-1 2 92,-1-1 0,-1 0-1,1 0 1,-1-1 0,0 0 0,0 0 0,-1 0-1,1-1 1,-1 0 0,0-1 0,0 0 0,0 0-1,-1-1 1,-5 2-92,-13 0 10,0-1-1,-1-1 1,-26-2-10,35 0-298,18 0-406,1 9-3826,0 6-3346</inkml:trace>
  <inkml:trace contextRef="#ctx0" brushRef="#br0" timeOffset="395.2">620 488 192,'4'0'11541,"1"0"-6722,-1 0-2610,-4 12-657,5 24 49,-5 0-865,0 8-143,0-4-337,0-4 16,0-8-256,0-4-16,0-7-80,0-5-304,0-4-753,0-8-1600,0 0-4658</inkml:trace>
  <inkml:trace contextRef="#ctx0" brushRef="#br0" timeOffset="1050.14">1 993 5827,'35'0'9909,"11"0"-2485,2 0-4260,115-7-5480,-94-1 3984,17-6-1516,209-25 227,-215 35-342,27 4-37,-47 0-213,-60-5-1064,0-9 204,-1 10-6174,-3 3-3360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6.9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12358,'19'0'7948,"1"1"-4023,-1 0-3805,0 2 1,-1 0-1,1 1 1,10 3-121,-19-4 32,0 0-16,1 0 1,-1 1 0,1 0-1,-1 1 1,0 0 0,-1 1-1,1 0 1,4 4-17,-12-8 3,-1 0 0,0-1-1,1 1 1,-1 0 0,0 0-1,0 0 1,0 0 0,-1 0 0,1 0-1,0 0 1,-1 1 0,0-1 0,1 0-1,-1 0 1,0 2-3,-1 39 112,0-24-65,1-6-8,0 4 17,0-1-1,-2 1 0,0 6-55,1-17 0,-1 0 0,1-1 0,-1 0 0,0 1-1,0-1 1,-1 0 0,1 0 0,-1 0 0,0 0-1,-1-1 1,1 1 0,-2 0 0,-5 9 36,-1 1-1,2 0 1,0 1-1,1 0 1,1 0-1,-3 9-35,9-23 8,1-2-11,-1 1-1,0 0 0,1 0 0,0 0 1,-1 0-1,1-1 0,-1 1 0,1 0 1,0 0-1,0 0 0,0 0 0,-1 0 1,1 0-1,0 0 0,0 0 0,0 0 1,1 0-1,-1 0 0,0 0 0,0 0 1,0 0-1,1 0 0,-1-1 0,0 1 1,1 0-1,-1 0 0,1 0 0,-1 0 1,1-1-1,-1 1 0,1 0 0,0 0 1,-1-1-1,2 2 4,1-1-22,0 0 0,0 0 1,1 0-1,-1 0 0,0-1 1,1 1-1,-1-1 0,1 0 0,-1 0 22,5 1 51,144 2-201,-114-3-252,-35 0 293,0-1 1,0 1 0,0-1-1,0 0 1,0 0-1,0 0 1,0 0-1,-1 0 1,1-1-1,0 1 1,-1-1-1,1 0 1,-1 0-1,1 0 109,31-33-6429,-25 20-777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27.75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5 364 10453,'0'0'5106,"0"0"-1630,0 0-1605,-5 12-36,5 28-1875,18-40-96,-17 0 134,1 0 0,-1 0 0,0-1 0,0 1 0,0 0 0,0 0 0,0-1 0,1 1 0,-1 0 0,0-1 0,0 1 0,0-1 0,0 0 0,0 1 0,0-1 0,-1 0 0,1 0 0,0 1 0,0-1 1,0 0-1,-1 0 0,1 0 0,0 0 0,-1 0 0,1 0 0,-1 0 0,1 0 0,-1 0 0,1 0 2,0-4 44,0 1-1,0-1 1,0 1 0,-1-1 0,0 0-1,1-4-43,-1 9 214,0 0 189,0 0 13,-1 0-168,-2 0-221,2 0-211,1 0-286,0 0-306,0 0-532,0 0-1167,0 0-2874,0 0-4021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32.8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1 153 6899,'0'66'10976,"0"5"-4579,2 77-3111,0 81-6436,-2-134 4805,0-123-1731,1-110-16,0 104 38,2-1-1,2 1 1,3-12 54,-2 20-67,2-1 0,0 2 0,4-5 67,-8 22-18,0-1 0,0 2 1,1-1-1,0 0 1,0 1-1,1 0 0,0 1 1,0-1-1,1 1 1,0 0-1,2-1 18,3-2-33,0 1 1,0 0-1,1 1 1,0 0-1,1 1 0,-1 1 1,1 0-1,0 1 1,1 0-1,-1 1 0,1 0 1,-1 2-1,1 0 1,0 0 32,-12 1-5,-1-1 1,0 1-1,1 0 1,-1 0-1,0 0 1,1 0 0,-1 1-1,0-1 1,1 1-1,-1-1 1,0 1-1,0 0 1,0 0-1,0 0 1,0 0 0,0 0-1,0 0 1,0 1-1,0-1 1,0 1-1,0-1 1,-1 1-1,1 0 1,-1-1 0,1 1-1,-1 0 1,0 0-1,0 0 1,0 0-1,0 0 1,0 1-1,0-1 1,0 2 4,6 18 2,-1-1 0,-1 1-1,-1 1 1,-1-1 0,-1 0 0,-1 19-2,-1-14 22,1-15 58,-1 0-1,0-1 0,0 1 1,-2 0-1,1 0 0,-1 0 1,-1-1-1,0 1 1,-1-1-1,0 1-79,-6 7 112,3-2-18,-1-1 0,-1 0 0,-1 0 0,0-1 0,-8 9-94,12-20 73,1 1-1,-1-2 1,0 1 0,-1 0 0,1-1 0,-1 0 0,1-1 0,-1 0 0,0 0 0,0 0 0,-2 0-73,-36 12 313,33-9-490,1-1-1,-1 0 1,0-1 0,0-1-1,0 0 1,0 0 0,0-1 0,0 0-1,-1-2 178,14-23-10316,6 8-3829</inkml:trace>
  <inkml:trace contextRef="#ctx0" brushRef="#br0" timeOffset="929.73">705 678 13926,'-2'0'931,"0"0"4319,1-8-2952,2-4-2273,0 0 0,0 1-1,1-1 1,1 0 0,0 1 0,2-6-25,31-68 172,-4 9-114,71-219 83,-103 293 30,0 2 253,0 0-5,1 4-343,-1 0-1,1 0 1,-1 1-1,1-1 1,1 0 0,0 2-76,2 8 114,0 3 25,0 3 1,2-1 0,0 0 0,8 18-140,-12-32-16,0 0-1,1-1 1,0 1-1,0 0 1,0-1-1,1 0 0,-1 0 1,1 0-1,0 0 1,0 0-1,0-1 1,1 0-1,-1 0 0,1 0 1,0 0-1,-1-1 1,2 0 16,10 3-194,0-2 0,0 0 0,-1-1 1,2-1-1,-1 0 0,0-1 0,0-1 1,15-2 193,-27 2-52,0 0 0,1 0 0,-1-1 0,0 0 0,0 1 0,0-1 0,0-1 0,0 1 0,0-1 0,0 1 0,-1-1 1,0 0-1,1-1 0,-1 1 0,0-1 52,9-10-141,-1-1 0,-1 0 0,1-4 141,0 1-60,13-21 46,-2-2 1,-2 0 0,4-14 13,-21 46 157,1 0 0,0 0 0,1 0 0,0 0 0,0 1-1,2-3-156,-5 10 345,-2 1-52,0 0 49,0 0 52,0 0-121,0 0-71,0 0-98,4 4-8,2 14 14,-1 1 0,0 0-1,-2 0 1,0 0 0,-1 5-110,1 99 617,-3-116-595,0 273 703,0-159-9961,0-121 2601</inkml:trace>
  <inkml:trace contextRef="#ctx0" brushRef="#br0" timeOffset="2449.73">1698 598 6467,'0'0'8011,"-2"0"-5427,1 0-1404,2 0 4013,6 1-5145,-1 1 1,0 0 0,0 0 0,0 0-1,0 1 1,0-1 0,-1 1 0,1 1-1,2 1-48,16 9 31,-8-6 2,-9-5-37,0 0 0,0 0 0,-1 1 0,1 0 0,1 2 4,-6-5-12,-1 1 1,1-1-1,-1 1 0,1 0 0,-1 0 0,0-1 0,1 1 0,-1 0 1,0 0-1,0 0 0,-1 0 0,1 0 0,0 0 0,-1 0 0,1 1 1,-1-1-1,1 0 0,-1 0 0,0 0 0,0 1 12,0 20-147,-1 21 46,1-41 101,-1 0 0,0-1 0,0 1 0,0 0 0,0-1 0,0 1 0,-1-1 0,1 1 0,-1-1 0,0 0 0,0 1 0,1-1 0,-1 0 0,-1 1 0,0-2-11,1 0-1,1 1 1,-1 0 0,0-1-1,0 1 1,0 0-1,1 0 1,-1 0 0,1 0-1,0 0 1,-1 0 0,1 0-1,0 1 1,0-1 0,1 0-1,-1 1 1,0-1-1,1 0 1,-1 1 0,1-1-1,0 1 1,0-1 0,0 3 11,0 7 27,-1-9-47,1-1 0,0 1 0,-1-1 0,1 1 0,1 0 0,-1-1-1,0 1 1,1 0 0,-1-1 0,1 1 0,0 0 0,-1-1 0,2 1-1,-1-1 1,0 0 0,0 1 0,1-1 0,-1 0 0,2 2 20,0-2 12,-1 1 0,1 0 0,-1 0 0,0 0 0,0 0 0,0 0 0,0 0 0,-1 0 0,1 0 0,-1 1 0,0-1 0,0 1 0,0-1 0,0 4-12,0 5 254,0 0 0,-1 1 0,0 8-254,-1 3 404,1-21-371,0-1 1,0 1-1,-1-1 0,1 1 1,-1-1-1,1 1 1,-1-1-1,0 1 1,0-1-1,0 0 1,0 1-1,0-1 0,-1 0 1,1 0-1,-1 0 1,1 0-1,-3 2-33,1-1 37,0-1-1,-1 1 1,1-1 0,-1 0-1,0 1 1,0-2 0,0 1-1,0 0 1,0-1 0,-1 1-38,-11 1-92,0 0 0,0-1 0,-1-1 0,1 0 0,-3-2 93,12 1-648,2 1 578,-1-1 1,1 0 0,0-1-1,0 1 1,-1-1-1,-3-1 70,-6-8-2875,1-9-6212,10 15-8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1.01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32 298 1409,'0'0'1395,"0"0"-186,0 0 274,0 0 344,0 0-343,-8 0 3600,-7 0-1978,8-1-2817,6-1 14,1 1-188,0 0 291,0 1-158,0 0-72,0 0-136,0-1-1,0 0 1,0 0 0,0 0-1,0 0 1,0 0 0,1 0 0,-1 0-1,0 0 1,1 1 0,-1-1-1,0 0 1,1 0 0,-1 0 0,1 1-1,-1-1 1,1 0 0,0 0-40,6-1 333,0 0 1,0 1 0,0-1-1,0 2 1,1-1 0,4 1-334,20-4 191,73-19 124,-61 12-44,0 2-1,36-3-270,-26 6 299,46-12-299,-65 12 133,0 2 0,0 2-1,10 1-132,50-3 178,-57-2-2,30-8-176,-41 8 83,0 1 0,0 1-1,0 1 1,5 1-83,23 0 122,12-4-122,-12 1 113,13 2-113,739 3 309,-770 2-288,0 1 0,21 6-21,-13-2 46,19-1-46,45-4 32,-44-3 11,6 4-43,23 1 137,38-5-137,-24-1 98,681 2 387,-738-2-436,0-3-1,15-4-48,-15 2 65,1 1 0,16 3-65,-17 4 39,-18 0-16,0-1 1,-1-2 0,10-2-24,2-1 31,0 2 0,42 3-31,-44 1 21,0-2 0,0-1 0,13-5-21,3-1 136,22 1-136,11-1 99,-48 2-97,-13 1 10,1 2 0,11 1-12,310-9 139,-303 9-126,-33 3-7,0-2 1,0 0-1,2-1-6,56-10 27,40 0-27,461 0 10,-495 12-4,-72 1 2,0 0-1,0 0 1,0 1-1,0 0 1,0 1 0,0-1-1,5 4-7,-3-2 8,0 0 0,0-1 0,1 0 0,5 1-8,33 2 26,-19-3-5,0 1 0,0 2-1,21 7-20,-28-6 19,0-2-1,0 0 1,0-1-1,10-1-18,96 1 3,-127-4-2,165 8 23,-138-8-22,6-1 0,0 2 1,0 1 0,0 2 0,24 5-3,-31-3 11,0-2 0,17 0-11,42 7 10,-28-1-22,26-2 12,-20-1-4,9 8 23,-51-9-6,1-2 0,11 2-13,25-4 0,-41-2 3,-1 1 0,1 0 1,-1 2-1,1 0 0,7 3-3,6 1 4,1-1 0,0-2 0,0-1 0,0-2 0,26-2-4,-30 1 2,119 12-5,-29-10 4,-19 0 3,86-10-4,-43-12-2,35-3-1,-19 19-10,70-1-54,-209 5 67,300-7-32,-190 3 23,5 6 9,-9-1-4,1379-1 369,-1450-2-373,41-8 8,-43 4-8,42 0 8,266-6 75,-89 0-27,-112 4-42,2 0 9,60-4-33,454 12 122,-576 0 33,0 5 0,0 4-1,7 5-136,-80-7 145,-20-5-365,0 0 0,0 0 0,0-1 0,1 0 0,0 0 220,-16 4-4695,-29 2-4237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9.4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67 1 8612,'0'0'4583,"0"0"-1632,0 0-1107,0 0-281,0 0-162,0 0-252,0 0-255,0 5-336,0 6-483,1 81 1380,4 2-1455,-2-63-496,1 0 1,2 0 0,1-1-1,1 0 1,3 4 495,-10-30-894,3 5-465,-2-7-2666,1-1-3469,0-1-1342</inkml:trace>
  <inkml:trace contextRef="#ctx0" brushRef="#br0" timeOffset="350.09">1 269 6339,'0'-4'11669,"0"0"-9028,0 4-1648,0-4-641,0 0-176,4-4 224,27 4 1,0-4-161,1 4-128,-1 0-48,0 4-64,-4 0 0,-1 0-304,1-4-769,-4-4-1408,3 0-4546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48.5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68 372 12550,'-3'0'1574,"-6"2"5230,7 10-5500,0 37-905,-2-1 1,-3 2-400,0 8 17,1 7-17,5 127-326,2-99-12,-1-92 324,0-1 36,0 0-4,0 0-12,0 0-41,0 0-5,0-6-190,-7-37 83,0 11 49,-3-104-4,7-102 102,3 172-39,1 47 40,1 0 0,1 0 0,0 0 0,2 0 0,0 1 0,1-1 0,8-15-1,14-27 6,22-33-6,-50 94 0,6-11 6,0 0 0,1 1 0,0 0 0,0 1 0,1-1 0,1 2 0,-1-1 0,9-5-6,-12 12-17,0 1 1,1-1-1,-1 1 1,1 1-1,0-1 1,-1 1 0,1-1-1,0 2 1,-1-1-1,6 1 17,6 0-46,-12 0 41,0-1 0,-1 0 0,1 1 0,-1 0 0,1 0 0,-1 0 0,0 1 0,1 0 0,-1 0 0,0 0 0,0 0 0,0 0 0,0 1 0,-1-1 0,1 1 0,-1 0 0,1 1 0,-1-1 0,0 0-1,0 1 1,-1 0 0,1 0 0,-1-1 0,1 2 5,1 4-4,0 0-1,0 0 1,0 1 0,-1-1-1,-1 1 1,0 0-1,0 0 1,-1 0-1,0 0 1,-1 6 4,0 151 1054,0-163-1006,0 0 0,0 1 1,-1-1-1,0 0 0,0 1 1,0-1-1,0 0 0,-1 0 1,1 0-1,-1 0 0,0 0 1,-1 0-1,1 0 0,-1-1 1,1 1-1,-1-1 0,0 0 1,0 0-1,-1 0 0,1 0 1,-1 0-1,1-1 0,-1 1 1,-2 0-49,-3 1 105,0 0 0,0 0 0,-1-1 0,1 0 0,-1-1 1,0 0-1,0 0 0,1-1 0,-1-1 0,-4 1-105,1-1 34,1 0-58,1 0 1,-1-1 0,1 0 0,-1 0 0,-10-4 23,22 5-378,-4-1 1068,3 3-6357,1 5-2558</inkml:trace>
  <inkml:trace contextRef="#ctx0" brushRef="#br0" timeOffset="545.41">705 733 10021,'0'0'6565,"0"0"-3518,0 0-1964,0 5-685,0 243 519,-5-439-346,5 190-571,0 1-1,0 0 0,0 0 0,0-1 0,0 1 0,0 0 0,0-1 1,0 1-1,-1 0 0,1 0 0,0-1 0,0 1 0,0 0 0,-1 0 1,1-1-1,0 1 0,0 0 0,-1 0 0,1 0 0,0 0 1,0-1-1,-1 1 0,1 0 0,0 0 0,-1 0 0,1 0 0,0 0 1,0 0-1,-1 0 0,1 0 0,0 0 0,-1 0 0,1 0 1,0 0-1,-1 0 0,1 0 0,0 0 0,-1 0 0,1 0 0,0 0 1,0 0-1,-1 0 0,1 0 1,-3 2-2693,3 9-2720,0 4-5173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50.7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4 162 9332,'-3'-2'8852,"2"-1"-4637,8-4-3249,1 4-885,0 1 0,0 0 0,0 0-1,1 1 1,-1 0 0,0 0 0,0 1-1,1 0 1,-1 1 0,4 0-81,16 0 99,-16 0-78,-1-1 0,1 2 0,0-1 0,-1 2 0,1-1 0,-1 2 0,0-1 0,0 2 0,7 3-21,-14-6-1,1 0 0,-1 1 0,1 0 0,-1 0 1,0 0-1,0 1 0,0-1 0,0 1 0,-1 0 0,1 0 0,-1 0 0,0 0 0,0 1 1,-1-1-1,0 1 0,1 0 0,-1 0 0,-1 0 0,1 0 0,-1 0 0,0 0 0,0 0 1,0 1 0,0 103 200,-2-101-206,1-1 0,-1 0 0,0 0 0,-1 1 0,0-1 0,0 0 0,-1-1 0,-2 6 6,-31 53-128,28-53 202,0 1-1,0 0 1,2 1 0,0 0 0,0 0-1,-2 10-73,8-24 3,-1 5 5,-1 1 1,1-1 0,0 0-1,1 1 1,0-1 0,-1 1-1,2-1 1,-1 0-1,1 6-8,0-10-3,0-1-1,0 1 1,0 0-1,-1-1 1,1 1-1,0-1 1,0 0-1,0 1 0,0-1 1,0 0-1,0 1 1,0-1-1,0 0 1,0 0-1,0 0 0,0 0 1,0 0-1,-1 0 1,1 0-1,0 0 1,0 0-1,0-1 1,1 1 3,1 0-15,251 4-1481,-249-4 641,0 0 0,0-1 1,0 1-1,-1-1 0,1 0 0,0 0 1,-1-1-1,4-1 855,18-8-9898</inkml:trace>
  <inkml:trace contextRef="#ctx0" brushRef="#br0" timeOffset="810.22">797 141 6419,'0'0'8428,"0"0"-4056,0 0-2344,1 4-1038,16 64 361,-4-15-1254,-2 0 0,1 31-97,-6 53 137,-7 22-137,0-77 148,0-109-67,-2 0 0,0 0 0,-2 0-81,-1-5 6,1-1 1,2-2-7,-3-98 15,-6-245-51,12 373 36,0-1 0,1 1 1,-1 0-1,1 0 0,0 0 0,1-2 0,-1 6-3,-1 0-1,0-1 1,1 1-1,-1 0 0,1 0 1,-1 0-1,1 0 1,0 0-1,-1 0 0,1 0 1,0 0-1,0 0 1,0 0-1,0 0 1,0 0-1,0 0 0,0 1 1,0-1-1,0 1 1,0-1-1,0 0 1,0 1-1,0 0 0,1-1 1,-1 1-1,0 0 1,0-1-1,2 1 4,16 0-118,2 0 54,0 0 0,16 4 64,-29-3 2,-1 0 0,0 1 0,1 0 1,-1 1-1,0 0 0,0 0 0,0 0 0,0 1 0,3 3-2,-2-2-6,-2 0-1,1 0 1,-1 1-1,1 0 0,-2 0 1,1 0-1,-1 1 1,1 0 6,-3-2-9,-1 0 1,1 1-1,-1-1 1,0 1-1,0-1 1,-1 1-1,1 0 1,-1-1-1,0 1 1,-1 0-1,1 0 1,-1 2 8,1 24 2,-1 33 115,0-61-87,-1 0 0,1 0 1,-1 0-1,0 0 0,0 0 0,0 0 0,-1 0 1,1-1-1,-1 1 0,0-1 0,0 1 1,0-1-1,-2 2-30,-1 1 2,0 0 0,-1-1 0,1 0 0,-1 0 0,0 0 0,-1-1 0,1 0 0,-1 0 0,0-1 0,1 1 0,-2-1 0,1-1 0,0 0 0,0 0 0,-1 0 0,0-1 0,1 0 0,-1 0 0,1-1 0,-1 0-2,-19 0-899,0 0-1330,10 0-5523,16 0-5022</inkml:trace>
  <inkml:trace contextRef="#ctx0" brushRef="#br0" timeOffset="1359.85">1680 462 12150,'-6'3'7652,"3"4"-5010,2 12-3640,1-11 1909,-8 270 7,8-276-1142,0-2-22,0 0-39,0-19-188,-1-11 486,0 18 12,1 1 1,0 0-1,0-1 0,1 1 0,1 0 1,0-1-1,3-9-25,-4 19 69,-1 2 193,0 0 162,0 0 8,-1 92-458,2-71-3756,-1 0-4007,0-15-4038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4:52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122 289 8180,'0'0'5552,"0"0"-1980,0 0-1745,0 2-730,5 303 1376,-5-156-3681,0-148-1410,0-1-3008,0 0-4069</inkml:trace>
  <inkml:trace contextRef="#ctx0" brushRef="#br0" timeOffset="359.84">2 593 8500,'-2'-5'13152,"9"2"-9867,12 0-5704,-16 2 3707,193-34-792,-157 34-2465,-26 1-3177,-7 0-3237</inkml:trace>
  <inkml:trace contextRef="#ctx0" brushRef="#br0" timeOffset="3289.82">1298 88 6899,'1'-2'10762,"1"0"-5434,-1 2-5298,-1 0 0,0 0 0,1 0-1,-1 0 1,0-1 0,1 1 0,-1 0 0,0 0 0,1 0 0,-1 0 0,0 0 0,1 0-1,-1 0 1,0 0 0,1 0 0,-1 1 0,0-1 0,1 0 0,-1 0 0,0 0 0,0 0-1,1 0 1,-1 0 0,0 1 0,1-1 0,-1 0 0,0 0 0,0 0 0,1 1 0,-1-1-1,0 0 1,0 0 0,0 1 0,1-1 0,-1 1-30,9 434 1027,-9-280-1536,-2-186 607,-1 0 0,-5-22-98,2 14-10,-1-29 10,2-296 19,5 337-30,0 26 8,0-1 0,1 0 0,-1 0-1,1 1 1,0-1 0,0 0-1,-1 0 1,1 1 0,0-1 0,0 1-1,1-1 1,-1 1 0,0 0 0,0-1-1,1 1 1,-1 0 0,1 0-1,-1 0 1,2-1 3,32-18-44,-30 17 46,4 0-32,0 1 0,0 0-1,0 0 1,0 1 0,0 0-1,0 0 1,0 1 0,1 1-1,-1-1 1,1 2 30,24-1-73,-31-1 76,-1 1 0,1 0 0,0-1 0,0 1 0,0 0 0,0 1 0,-1-1 0,1 0 0,-1 1 0,1 0 0,-1-1 0,1 1 0,-1 0 0,0 0-1,0 0 1,0 0 0,0 1-3,31 42 38,-31-39-14,0 0-1,0 0 0,-1 0 1,0 0-1,0 0 0,0 0 1,-1 0-1,0 0 0,0 0 1,-1 0-1,0 5-23,-1 14 429,2-16-299,1-7-104,-1 0-1,0 0 0,0 0 1,0 0-1,0 0 1,0 0-1,0 0 1,0-1-1,-1 1 0,1 0 1,-1 0-1,1 0 1,-1 0-1,0-1 0,0 1 1,0 0-1,0-1 1,0 1-1,0 0 1,0-1-1,-1 0 0,1 1 1,-2 0-26,-5 4 52,-2 0 1,1 0 0,0-1 0,-1-1-1,0 0 1,0 0 0,-1-1-1,1 0 1,-1 0 0,1-2-1,-1 1 1,-9-1-53,16 0-80,1-1 0,-1 0 0,1 1 0,0 0 0,-1 0 0,1 0-1,0 0 1,-1 0 0,-2 2 80,5-2-228,0 1 0,-1-1 0,1 0-1,0 0 1,0 1 0,0-1 0,0 1-1,0-1 1,1 1 0,-1-1 0,0 1 0,1-1-1,-1 1 1,1 0 0,-1-1 0,1 1-1,0 0 1,0 1 228,-3 12-4471,2-2-3253</inkml:trace>
  <inkml:trace contextRef="#ctx0" brushRef="#br0" timeOffset="3649.79">1708 473 9364,'9'0'7092,"-9"0"-4259,5 0-1248,4 0-449,4 8-816,5 20 305,-5 4-113,-4 4-256,-4 5-80,-1-9-176,-4-8-16,5-4-432,-1-8-609,0-8-1104,1 0-2273,-1-4-6435</inkml:trace>
  <inkml:trace contextRef="#ctx0" brushRef="#br0" timeOffset="4348.89">951 950 10869,'0'0'4293,"0"0"-1092,0 0-1411,0 0-867,0 0-474,0 0-84,5-1 129,56-11 268,1 3 0,-1 3 0,8 3-762,3-2 264,534-11 830,-169 28-934,-319-10 1012,-46 0-2911,-24-2-4732,-59 0-2546</inkml:trace>
  <inkml:trace contextRef="#ctx0" brushRef="#br0" timeOffset="7164.92">1735 1079 10421,'0'-1'509,"0"0"0,0 0 0,0 0 0,0 0 0,1 1 0,-1-1 0,0 0 0,0 0 0,1 0 0,-1 1 0,0-1 0,1 0 0,-1 0 0,1 1 0,-1-1 0,1 0 0,-1 1 0,1-1 0,0 0-1,-1 1 1,1-1-509,19-6 3063,-10 6-3824,0 0 1,0 1-1,10 1 761,-5 0 1089,-5-2-1101,-1 1 1,1 1 0,-1 0-1,1 0 1,-1 1 0,9 2 11,-16-3 4,0 0 0,0 0 0,0 0 0,0 0 0,0 0 0,0 1 0,0-1 0,0 1 0,0-1 1,0 1-1,-1 0 0,1 0 0,-1-1 0,1 1 0,-1 0 0,0 1 0,0-1 0,0 0 0,0 0 0,0 0 1,0 1-1,0-1 0,-1 0 0,1 1 0,-1-1 0,0 0 0,0 1 0,0-1 0,0 2-4,0 18 46,1-13 11,0 0 0,-1 1 0,-1-1 0,0 0 0,0 0 0,0 0 0,-2 0 0,1 0 0,-1 0 0,-2 4-57,-36 51 199,4-8-69,35-50-101,1-1 1,-1 1 0,1 0-1,0 0 1,0 0 0,1 0 0,0 0-1,0 0 1,0 0 0,1 0-1,0 0-29,0 17 133,0-23-140,-1 1 0,1-1 0,0 1 0,0-1 0,-1 0 0,1 1 0,0-1 0,0 0 0,0 1 0,-1-1 0,1 0 0,0 0 0,0 0 0,0 0 0,0 0 0,0 0 0,-1 0 0,1 0 0,1 0 7,25 0-60,-21 0 31,9 0 7,1 0 0,-1-1 0,0-1 0,1 0 0,-1-1-1,0 0 1,11-5 22,-18 5 21,1 1-1,-1 0 0,1 1 1,2 0-21,-5 0-148,-1 1 1,0-1-1,0 0 1,0 0-1,0 0 1,0-1-1,0 1 1,-1-1-1,1-1 1,0 1-1,-1-1 1,2-1 147,13-15-3207,-1-5-3068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1.1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 0 4114,'0'0'12742,"0"0"-9621,0 0-1536,0 0-561,0 0-303,4 0-369,18 0-80,-4 0-144,0 0-80,0 0-16,-5 0-16,1 0-16,-5 0-144,4 0-480,-4 0-641,0 0-2000,-5 0-5315</inkml:trace>
  <inkml:trace contextRef="#ctx0" brushRef="#br0" timeOffset="348.11">0 253 2865,'0'0'9317,"0"0"-4723,0 0-2081,0 0-800,14 0-657,3 0-336,6 0-287,-1 0-145,-4 0-240,4 0 32,-9 0-80,5 0-144,5 0-529,-6 0-943,1 0-2210,0 0-7395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2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1 170 5106,'0'75'14097,"0"3"-7411,0-3-4888,0 136-4984,0-123 4870,0-15-1772,0-71-181,0-2-411,0 0-577,0 0-955,0-3-2734,0-10-4776</inkml:trace>
  <inkml:trace contextRef="#ctx0" brushRef="#br0" timeOffset="800.1">384 2 8692,'0'0'8692,"-3"-1"-2080,2 1-6528,0 0 1,1 0-1,-1 0 0,0 0 1,0 0-1,0 0 1,0 0-1,0 0 1,1 0-1,-1 1 1,0-1-1,0 0 0,0 0 1,1 1-1,-1-1 1,0 1-1,0-1 1,0 1-85,-4 5 115,1 0 1,0 0-1,0 1 1,0-1-1,0 1 1,1 0 0,1 0-1,-2 4-115,-6 12 194,-8 25 109,1 0 0,3 1 0,-2 17-303,9-20 45,2 0 0,1 1 0,3-1 0,3 14-45,-2 0 2,0-54-4,1 1 0,-1 0-1,1 0 1,1-1 0,-1 1 0,1 0 0,0-1 0,1 0 0,-1 1 0,1-1 0,1 0 2,-2-2-8,0-1 0,0 1 0,1-1 1,-1 0-1,1 0 0,0 0 0,0-1 0,0 1 1,0-1-1,1 1 0,-1-1 0,1 0 1,-1 0-1,1 0 0,0-1 0,0 0 0,0 1 1,0-1-1,0 0 8,18 1-88,1 0 1,0-1 0,15-2 87,-2 1-74,-30-1 71,1 1 1,-1-1-1,0-1 1,-1 1-1,1-1 1,0 0-1,0 0 1,-1 0-1,1-1 1,-1 0-1,0 0 1,0-1-1,3-1 3,10-10-39,0-1-1,14-16 40,-17 17-27,-1 0 8,-1 0 0,0-1 0,0 0 0,-2-1 0,8-15 19,-14 21 0,1 0 0,-2-1 0,0 0 1,0 1-1,-1-1 0,-1-1 0,0 1 0,0 0 1,-1-1-1,-1-1 0,0-4-6,1-13 54,-2 0 1,-1 0-1,-5-17-48,5 38 26,0 0-1,-1 0 1,-1 0-1,0 0 1,0 0-1,0 1 1,-2 0-1,1 0 1,-1 0-1,0 1 1,-1-1-1,-4-3-25,2 3 74,-2 1 0,1-1 0,-1 2 0,0-1 0,-1 2 0,0-1 0,0 2 0,0 0 0,-1 0 0,1 1 0,-1 0 1,0 1-1,-7 0-74,-14-2-435,1 2-1,-20 1 436,-25 2-4948,39 0 344,30 0-7973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4.5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241 358 64,'-9'-16'288,"5"4"-208,-5 0 480,9 4-143,-5 0-17,1 4-192,4-4-208,-5 4-864</inkml:trace>
  <inkml:trace contextRef="#ctx0" brushRef="#br0" timeOffset="360.32">36 105 1361,'-3'-1'1210,"1"-1"0,-1 0 0,1 0 0,0 0 0,-1 0 1,1 0-1,0 0 0,0-2-1210,-13-21 4776,15 25-4760,7 0 7742,16 0-7838,-8 0 283,203 0-423,-126 0-7505,-68 0-3419</inkml:trace>
  <inkml:trace contextRef="#ctx0" brushRef="#br0" timeOffset="710.08">58 274 6499,'0'0'7748,"0"0"-4851,0 0-992,0 0-465,0 0-511,27 4-145,9-4-304,-1 0-79,5 0-257,5 0-144,0 0 0,-5 0-80,0 0-465,-9-4-559,-4-4-1217,-9 8-1921,-5 0-5267</inkml:trace>
  <inkml:trace contextRef="#ctx0" brushRef="#br0" timeOffset="1100.2">544 5 16343,'0'0'5013,"-1"-2"-3251,7 0 454,14 2-2275,-5-1 28,0 1 0,0 1 0,0 0 0,0 1 1,10 3 30,-20-4-13,-1 1 0,0-1 0,0 1 0,1 0 0,-1 0 0,-1 0 1,1 1-1,0-1 0,-1 1 0,1 0 0,-1 0 0,0 0 1,0 0-1,0 1 0,0-1 0,0 1 0,-1 0 0,0 0 1,0 0-1,0 0 0,0 0 0,0 2 13,0 1 10,0 0 0,0 0 0,-1 1 0,0-1 0,0 1 0,-1-1 0,0 1 0,0-1 0,-1 0 0,0 1 0,0-1 0,-1 0 0,0 1 0,0-1 0,0 0 0,-1 0 0,0-1 0,-1 1 0,0 0 0,0-1 0,0 0 0,-1 0 0,1 0 0,-4 2-10,-2 2 20,-1 0 1,0-1-1,-1 0 1,0 0-1,0-1 0,-1-1 1,0 0-1,0-1 0,-1 0 1,1-1-1,-1-1 0,-1 0 1,1-1-1,0 0 0,-1-1 1,-8 0-21,23 7-3789,0 6-1595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09.3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1 413 1281,'0'87'17518,"0"2"-9836,0 12-5784,0 138-5999,0-154 6107,0-84-2017,0-1 17,0 0-12,0 0 9,0 0-27,0 0-8,0 0 5,1-1 27,-1 1 0,1-1 0,-1 1 0,0-1 0,1 1 0,-1-1 0,0 0 0,1 1 0,-1-1 0,0 0 0,0 1 0,0-1 0,1 0 0,-1 1 0,0-1 0,0 0 0,0 1 0,0-1 0,0 0 0,0 1 0,-1-1 0,1 0 0,0 0 0,0 1 0,0-142 15,5-340-208,-4 456 184,2 1 0,0 0 0,1 0 0,2 0 0,6-16 9,-7 27-21,0 1 0,1 0-1,1 0 1,0 1-1,1-1 1,0 2-1,1-1 1,0 1-1,0 0 1,9-5 21,-4 2-33,-4 5 24,0 0 0,0 1 1,6-3 8,-12 8-13,0 1 0,0 0 0,0 0-1,0 0 1,0 1 0,1-1 0,-1 1 0,0 0 0,1 0 0,-1 1 0,1 0 0,0-1 13,2 1-11,0 0 0,-1 1 1,1 0-1,-1 0 0,1 0 1,-1 0-1,1 1 0,-1 0 1,0 1-1,0 0 0,0 0 1,0 0-1,0 0 0,-1 1 1,1 0-1,-1 0 0,0 0 1,-1 1-1,1 0 0,-1 0 1,1 0-1,0 3 11,1 0-13,0 0 1,0 1 0,-1 0-1,-1 0 1,1 0-1,-2 0 1,1 1-1,-1 0 1,-1 0 0,0-1-1,0 2 13,2 19-1,-2 1 0,-1-1 0,-2 1 1,1 1 76,0-27-46,0 0-1,-1 0 1,0 1 0,0-1-1,0 0 1,0 0 0,-1 0 0,0 0-1,0 0 1,0 0 0,0 0-1,-1-1 1,0 1 0,0-1-1,0 0 1,-1 0 0,1 0 0,-1 0-1,0 0 1,0-1 0,0 0-1,-1 0 1,1 0 0,-1 0 0,1-1-1,-1 0 1,0 0 0,0 0-1,-3 0-29,-13 4 113,1-1 0,-2-1 0,1-1 0,0-1 0,-1 0 0,-13-2-113,-10 0-995,44 18-4123,1-15 2051,0 12-7986</inkml:trace>
  <inkml:trace contextRef="#ctx0" brushRef="#br0" timeOffset="400.03">566 774 17864,'0'0'2978,"0"2"-1610,0 335-688,-1-356-1959,-1-1 0,-1 0 0,-1 1 1279,1 4-2648,-1-6-6266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10.49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264 0 512,'-7'0'10180,"-7"0"591,-4 3-7680,4 7-5233,5 3 3610,-20 39-1195,3 0 1,2 1-1,2 2 0,3 0 0,-12 58-273,14-32 90,3 1 1,4 0-1,4 0 0,3 1 0,4 16-90,-1-93-3,1 0-1,0 0 1,1 0-1,-1 0 1,1 0 0,0-1-1,0 1 1,1 0-1,0-1 1,0 0 0,0 1-1,1-1 4,3 4-8,-1-1 0,2 0 0,-1-1 0,1 1 0,1-1 0,7 5 8,1-2-30,0 1 0,1-2 0,0-1 0,1 0 0,0-1 0,0-1 0,9 1 30,-13-4-825,1-1 1,0-1-1,0 0 0,0-1 0,-1-1 0,3-1 825,0-2-4111,-4-7-3855</inkml:trace>
  <inkml:trace contextRef="#ctx0" brushRef="#br0" timeOffset="1310.07">1088 253 304,'0'-1'677,"0"0"0,0-1-1,0 1 1,0 0 0,0 0 0,-1 0-1,1 0 1,-1 0 0,1-1 0,-1 1 0,1 0-1,-1 0 1,1 0 0,-1 0 0,0 0-1,0 1 1,1-1 0,-1 0 0,0 0-1,0 0 1,0 1 0,0-1 0,0 0-1,0 1-676,-3-2 657,1 0 0,0 1 0,-1 0 0,0 0 0,1 0 0,-1 0 0,0 1-1,-2-1-656,-6 0 542,0 1 0,1 1 0,-1 0-1,-12 2-541,17-1 119,-1 1 0,1 0 0,-1 0 0,1 0-1,0 1 1,1 0 0,-1 1 0,1-1 0,-1 1-1,2 1 1,-5 3-119,-6 8 240,1-1 1,1 2-1,-6 9-240,17-22 13,1 0 0,-1 0 0,1-1-1,0 1 1,0 0 0,1 1 0,-1-1 0,1 0 0,0 0 0,0 2-13,1 55-66,1-31 24,-1-25 23,1 0 0,0-1 0,0 1 0,0 0-1,1 0 1,0 0 0,0-1 0,0 1 0,1-1-1,0 0 1,0 1 0,0-1 0,1-1 0,-1 1 0,1 0-1,0-1 1,1 0 0,-1 0 0,1 0 0,0 0 0,0-1-1,0 0 1,0 0 0,0 0 0,1-1 0,-1 0 0,1 0-1,0 0 1,0 0 0,0-1 0,-1 0 0,7 0 19,-5-1-31,-1 0 0,1 0 1,0-1-1,0 1 0,-1-2 1,1 1-1,-1-1 0,1 0 1,-1 0-1,1-1 0,-1 0 0,0 0 1,0 0-1,-1-1 0,1 0 1,-1 0-1,1 0 0,-1-1 1,-1 1-1,2-2 31,0 0 7,1-1-1,-1 0 1,0 0 0,0 0-1,-1-1 1,0 0 0,0 0-1,-1 0 1,0 0 0,-1-1-1,0 0 1,0 1 0,0-1-1,-1 0 1,-1-1 0,0 1-1,0 0 1,0-1-7,-1-44 225,2 13 118,-5-34-343,3 74-17,0 0 0,0-1 0,0 1 0,0 0 0,-1 0 0,1 0-1,0 0 1,0-1 0,-1 1 0,1 0 0,-1 0 0,1 0 0,-1 0 0,0 0-1,1 0 1,-1 0 0,0 0 0,0 0 0,1 1 0,-1-1 0,0 0 0,0 0 0,0 1-1,0-1 1,0 0 0,0 1 0,0-1 0,0 1 0,0-1 0,0 1 0,-1 0-1,1 0 1,0-1 0,0 1 17,-1 0-242,1 0 0,-1 1-1,0-1 1,1 0 0,-1 1-1,1-1 1,-1 1 0,1 0-1,-1-1 1,1 1 0,-1 0-1,1 0 1,0 0 0,-1 0 0,1 0-1,0 0 1,0 0 0,0 1-1,0-1 1,0 0 0,0 0-1,0 1 1,0-1 0,0 1 242,-13 35-9108</inkml:trace>
  <inkml:trace contextRef="#ctx0" brushRef="#br0" timeOffset="1920.33">933 574 4514,'-20'-1'8177,"11"1"-5700,-1 0 1,1 0-1,-1 1 1,-6 1-2478,13-1 110,1-1 0,-1 1 0,1 0 0,-1 0 0,1 0 0,0 0 0,0 0 0,-1 1 0,1-1 0,0 1 0,0 0 0,0-1 0,1 1 0,-1 0 0,0 0 0,1 0 0,-1 0 0,1 0 0,-1 1-110,-3 7 62,1 0 0,0 1 0,0-1 0,1 1 0,0 0-1,1 0 1,1 0 0,-1 6-62,0 22 81,3 31-81,0-21 99,-2-32-69,3 21-38,-2-37 5,0 1-1,0-1 1,1 0-1,-1 0 1,1 1 0,0-1-1,-1 0 1,1 0-1,0 1 1,-1-1-1,1 0 1,0 0-1,0 0 1,0 0-1,0 0 1,0 0-1,0 0 1,1-1-1,-1 1 1,0 0-1,0-1 1,0 1-1,1-1 1,-1 1 3,11 2-32,0-1-1,0 0 1,-1 0-1,1-2 1,1 1 0,9-2 32,1 1-22,-15-1 8,1 0 1,0-1-1,-1 1 0,1-2 1,-1 1-1,0-1 1,0 0-1,0-1 0,0 0 1,-1 0-1,7-5 14,12-9-92,-1-2 0,14-14 92,-31 26-12,4-2-7,-1 0 0,0-1 0,8-11 19,-16 18 6,0-1-1,0 1 0,-1-1 1,0 1-1,1-1 0,-2 0 0,1 0 1,0 0-1,-1 0 0,0 0 1,0 0-1,-1 0 0,1-5-5,-1-23 122,1 12 14,-1 0 0,-2-12-136,1 27 26,0 0 0,0 1-1,0-1 1,-1 0 0,0 1 0,0-1 0,0 1-1,-1 0 1,0-1 0,0 1 0,-1-1-26,-7-9 27,7 9-54,0 1 0,-1-1 0,1 1 0,-1 0 0,0 0-1,0 0 1,-6-4 27,11 9-219,-1-1 1,1 1-1,-1-1 0,1 1 1,-1-1-1,1 0 0,-1 0 0,1 1 1,0-1-1,-1 0 0,1 1 0,0-1 1,0 0-1,0 0 0,-1 0 0,1 1 1,0-1-1,0 0 219,0 0-621,0 0 0,0 1 0,0-1 0,0 0 1,0 0-1,0 1 0,0-1 0,0 0 0,1 0 0,-1 0 0,0 1 1,0-1-1,1 0 0,-1 1 0,0-1 0,1 0 0,-1 0 621,11-4-10778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14.04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0 6339,'0'0'4946,"0"0"-2091,0 0-1220,0 0-528,0 0-632,0 0-304,0 0 53,0 0 411,0 0 181,0 2-61,1 80 1553,-3 107-1860,-1-154-356,-2 21-3084,5-55-169,0-1-2434,0 0-1589</inkml:trace>
  <inkml:trace contextRef="#ctx0" brushRef="#br0" timeOffset="345.32">0 160 32,'0'0'14351,"0"-2"-8249,8 0-4889,160 2-536,-95 0-5006,-72 0-466,-1 0-3942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20.0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126 0 7363,'0'0'8244,"0"0"-4279,0 8-1695,1 103-1263,1 24-216,-7 6-791,0-97 120,-2 0 0,-11 41-120,-32 86 143,48-166-142,-37 108 10,37-111-3732,1-8 1751,2-16 309,-1 11-26,0-11-4233</inkml:trace>
  <inkml:trace contextRef="#ctx0" brushRef="#br0" timeOffset="1059.93">447 161 11701,'0'0'7409,"0"-1"-4751,0-7-2536,0 5-62,0 0 0,0 0 0,0 0 1,1 0-1,0-1 0,-1 1 0,1 0 0,0 0 0,0 0 0,1 1 1,-1-1-1,1 0 0,-1 0 0,1 1 0,0-1 0,0 1 0,0-1 1,0 1-1,0 0 0,1 0 0,-1 0 0,1 0 0,-1 0 0,1 1 1,0-1-1,0 1 0,0 0 0,-1 0 0,1 0 0,0 0 0,1 0 1,-1 0-1,0 1 0,0 0 0,1-1-60,48-1 589,-50 3-576,1-1-1,0 0 0,-1 1 0,1-1 0,-1 1 1,1 0-1,-1-1 0,1 1 0,-1 1 0,1-1 0,-1 0 1,0 0-1,1 1 0,-1 0 0,0-1 0,1 2-12,6 7 96,-1 1-1,0 0 0,5 9-95,-10-16 16,-1 1 0,0 0-1,0 0 1,0 0 0,-1 1-1,1-1 1,-1 0 0,-1 1 0,1-1-1,-1 5-15,0 10 110,0 14 440,-3 25-550,2-47 51,-2 1-1,1-1 1,-1 0-1,-1 0 1,0 0-1,-4 6-50,-44 88 166,-55 80-166,99-172-21,0 1 1,1-1 0,0 1-1,1 1 1,1-1-1,1 1 1,0 0 0,1 0-1,0 0 1,1 0 0,1 16 20,2-32-6,0 1 0,-1-1 0,1 1 0,0-1 1,0 1-1,-1-1 0,1 0 0,0 1 0,0-1 1,0 0-1,0 0 0,0 1 0,-1-1 0,1 0 1,0 0-1,0 0 0,0 0 0,0 0 0,0 0 1,0-1-1,0 1 0,0 0 6,3 0-14,279 0 30,-282 0-93,0 0-1,0 0 1,0 0 0,0-1-1,0 1 1,0 0-1,0 0 1,0-1-1,0 1 1,0-1 0,0 1-1,0-1 1,0 1-1,0-1 1,-1 1-1,1-1 1,0 0 0,0 1-1,0-1 1,-1 0-1,1 0 1,0 0-1,0 0 78,8-25-2684,-3 7-225,7-8-4017</inkml:trace>
  <inkml:trace contextRef="#ctx0" brushRef="#br0" timeOffset="1909.87">1405 213 4786,'-1'-4'16164,"-1"5"-9807,0 3-8954,-3 19 2805,1 0 0,1 1 1,1 0-1,1 18-208,-1 14 266,-8 36-78,3-37-1400,1 41 1212,6-95-1145,0 0 628,0 0-1,0 0 1,0 0-1,-1 0 0,1 0 1,0 0-1,-1-1 1,1 1-1,-1 0 1,1 0-1,-1 0 1,1 0-1,-1-1 1,0 1-1,1 0 0,-1 0 518,0-1-2006,-4 5-7713</inkml:trace>
  <inkml:trace contextRef="#ctx0" brushRef="#br0" timeOffset="2270.07">1093 534 7764,'-5'-2'9731,"6"-1"-4560,10-4-3383,19 2-1236,0 2 1,1 1 0,11 1-553,15-1 71,114-5-1037,-142 2-1108,-13-2-3248,-15 6-694,-1-2-3612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25.33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232 298 3874,'0'71'14702,"0"7"-8019,0 1-4932,0 153-5310,0-133 4973,0-661-1406,0 550-21,0 0-1,1 0 1,0 1 0,1-1 0,1-1 13,-2 9-10,0 0 1,0 1-1,1-1 0,0 0 1,-1 1-1,1-1 1,1 1-1,-1-1 0,0 1 1,1 0-1,0 0 0,-1 0 1,1 0-1,1 1 1,-1-1-1,0 1 0,1 0 10,9-5-17,1 0 0,-1 1 0,1 1 1,1 1-1,-1 0 0,1 0 0,-1 1 0,9 1 17,28-3-106,42 4 106,-88 1-7,-3 0 0,-1 0-1,1 0 0,-1 0 1,1 1-1,-1-1 0,1 0 1,-1 1-1,0-1 0,1 1 1,-1 0-1,0 0 0,1-1 1,-1 1-1,0 0 0,0 0 1,0 0-1,0 0 0,0 0 1,0 0-1,0 1 0,0-1 1,0 0-1,0 0 0,-1 1 1,1-1-1,0 0 0,-1 2 8,3 5 0,0 0-1,-1 0 1,-1 0-1,1 7 1,1 2 17,4 26-4,-3 0-1,-1 1 1,-4 38-13,1-37 77,-1-37-31,0 1 0,0-1-1,-1 0 1,0 0 0,-1 0 0,1 0 0,-2 0 0,1 0 0,-1-1-1,0 1 1,-1-1 0,1 0 0,-1-1 0,-1 1 0,-3 2-46,-1 3 85,-1-2 0,-1 1 0,0-2 0,0 1 0,-1-2 0,0 0 0,-1 0 0,-2 0-85,6-5-63,1-1 0,0 0 0,-1 0 0,0-1 0,1 0 0,-1-1-1,0 0 1,1-1 0,-3 0 63,-19 0-6112,30 0 437,1-6-3590</inkml:trace>
  <inkml:trace contextRef="#ctx0" brushRef="#br0" timeOffset="1609.87">882 639 912,'0'1'11318,"-2"2"-6255,-4 16-2277,6-26-2313,1 0 0,0 0 0,1 0 1,-1 0-1,1 0 0,1 0 1,2-6-474,29-55 79,-3 8 63,5-33-65,-4-3 0,10-56-77,-19 70 20,-17 63-20,-4 16 12,-1 0 0,0-1-1,0 1 1,0 0 0,0-1 0,-1 1 0,1-2-12,-1 5 14,0 0 1,0 0-1,0 0 1,0-1-1,1 1 1,-1 0-1,0 0 1,0 0-1,0 0 1,0 0-1,0 0 1,1 0-1,-1 0 1,0 0-1,0 0 1,0 0-1,0 0 1,1 0-1,-1 0 1,0 0-1,0 0 1,0 0 0,0 0-1,1 0 1,-1 0-1,0 0 1,0 0-1,0 0 1,0 1-1,0-1 1,1 0-1,-1 0 1,0 0-1,0 0 1,0 0-1,0 0 1,0 0-1,0 1 1,0-1-1,0 0 1,1 0-1,-1 0 1,0 0-15,17 34 25,1 3 51,-8-22-75,1 0 1,1 0-1,0-1 0,1-1 0,0 0 0,6 3-1,-11-10-79,-1-1-1,0 0 1,1 0-1,0-1 0,0 0 1,0-1-1,1 0 1,-1 0-1,1-1 0,0 0 1,-1 0-1,1-1 1,0 0-1,2 0 80,-7-1-17,0 1 0,-1-1 0,1 0 0,-1-1 0,1 1 0,-1 0 0,1-1 0,-1 0 0,1 0 0,-1 0 0,0 0 0,1 0 0,-1-1 0,0 0 0,0 1 0,0-1 0,0 0 0,0-1 0,-1 1 0,1 0 0,-1-1 0,1 1 0,-1-1 0,0 0 0,0 0 0,0 0 0,1-2 17,23-48-39,-6 9 145,-18 50 2361,0 34-2424,2 454 315,-4-487-594,0 0 0,-1-1 1,0 1-1,-1-1 0,1 1 0,-1-1 1,-1 0-1,1 1 0,-1-1 0,0 0 1,0 0 235,-6-5-10053,8-1-1936</inkml:trace>
  <inkml:trace contextRef="#ctx0" brushRef="#br0" timeOffset="2780.01">1627 891 11557,'0'0'4005,"0"0"-1751,0 0-1141,0 0-660,0 0-453,0 0-149,-1 0 283,1-1 0,0 1 0,0-1 0,0 0 0,0 1 0,0-1 0,0 0-1,0 1 1,0-1 0,0 1 0,0-1 0,1 0 0,-1 1 0,0-1 0,0 0 0,0 1 0,1-1 0,-1 1 0,1-1-134,3-2 7,0 0-1,0 0 1,0 1-1,0 0 1,1 0-1,-1 0 1,1 0-1,0 1 1,-1 0-1,1 0 1,4-1-7,56-2 37,-65 5-18,1-1-1,0 1 1,0-1-1,-1 1 1,1 0 0,0-1-1,0 1 1,-1 0-1,1-1 1,-1 1-1,1 0 1,-1 0-1,1 0 1,-1-1-1,1 1 1,-1 0-1,0 0 1,0 0-1,1 0 1,-1 0-1,0 0 1,0 0 0,0 0-1,0 0 1,0 0-19,3 27 371,-3 46 48,0-72-425,0-1-1,-1 1 0,1-1 1,0 1-1,-1-1 0,1 1 1,0-1-1,-1 0 0,0 1 1,1-1-1,-1 0 1,0 1-1,0-1 0,0 0 1,1 0-1,-1 0 0,0 0 1,-1 0-1,1 0 0,0 0 1,0 0-1,0 0 1,-1 0 6,-6 6-179,7-5 191,1-1-1,-1 1 0,1 0 0,0-1 0,0 1 0,0 0 0,0 0 1,0-1-1,0 1 0,0 0 0,1 0-11,-1 2 11,0 158 1667,0-160-1645,0 1 0,0-1-1,-1 1 1,1-1 0,-1 1 0,1 0 0,-1-1 0,0 0 0,0 1-1,0-1 1,0 0 0,0 1 0,-1-1 0,1 0 0,-1 0 0,1 0-1,-1 0 1,-2 1-33,1 0 76,-1 0 0,0 0-1,-1 0 1,1-1 0,0 0-1,-1 0 1,1 0 0,-1-1 0,-4 2-77,-11 1-921,0-2 0,0 0 0,0 0 0,-13-3 922,27 1-772,-8 0-4465,5 0-4781</inkml:trace>
  <inkml:trace contextRef="#ctx0" brushRef="#br0" timeOffset="3749.87">0 1080 8692,'0'0'6480,"0"0"-2638,0 0-1974,0 0-817,0 0-414,0 0-140,0 0-273,0 0-139,5 0-32,1393 0 2807,-1397 0-2833,-1 0-6,0 0-42,0 0-70,0 0-293,0 0-366,0 0-418,0 0-801,-3 2-2961,-12 8-4955</inkml:trace>
  <inkml:trace contextRef="#ctx0" brushRef="#br0" timeOffset="4460.34">535 1377 3217,'0'0'12762,"6"0"-6191,20 0-3443,20 3-6057,-31-2 4650,16 4-1652,-1 2 1,0 0-1,-1 2 0,25 12-69,-53-20 5,0 1-1,0-1 0,-1 1 1,1 0-1,0-1 0,-1 1 1,1 0-1,-1 0 0,0 0 0,0-1 1,0 1-1,0 0 0,0 0 1,0 0-1,0-1 0,0 1 1,-1 1-5,1 4 41,0 0-19,0 0 0,0 0 0,0 1 0,-1-1-1,0 0 1,-1 0 0,1 0 0,-1 0 0,-1 0 0,1-1 0,-1 1 0,0-1-1,-1 1 1,1-1 0,-4 3-22,-21 26 63,14-19-43,1 1 0,1 1 0,0 0-20,11-10 53,1-7-79,0-1 19,1 1 1,-1-1-1,0 1 1,0 0-1,0-1 1,1 1 0,-1-1-1,0 1 1,1-1-1,-1 1 1,0-1 0,1 1-1,-1-1 1,1 1-1,-1-1 1,1 1-1,-1-1 1,1 0 0,-1 1-1,1-1 1,-1 0-1,1 1 1,0-1-1,-1 0 1,1 0 0,-1 0-1,1 1 7,43 5 5,0-1 1,1-2-1,-1-2 0,16-3-5,12 1-146,-66 0-26,-1 0-1,0 1 1,1-2 0,-1 1 0,0-1 0,1 1-1,-1-2 1,0 1 0,0 0 0,-1-1 0,1 0 0,-1 0-1,2-1 173,29-17-9092,-17 13-2809</inkml:trace>
  <inkml:trace contextRef="#ctx0" brushRef="#br0" timeOffset="5612.75">1970 162 12614,'-1'0'486,"1"0"1,-1 0 0,0 0-1,1 0 1,-1 0-1,1 0 1,-1 0 0,1 0-1,-1 0 1,1 1-1,-1-1 1,1 0 0,-1 0-1,1 1 1,-1-1-1,1 0 1,-1 1 0,1-1-1,-1 0 1,1 1-487,-1 0 200,1 0 1,-1 0-1,1 0 0,-1 1 1,1-1-1,0 0 0,0 0 1,-1 0-1,1 0 1,0 0-1,0 0 0,0 1 1,0-1-1,0 0 0,1 0 1,-1 0-201,11 38-661,53 98 1483,-40-78-621,63 174 98,-75-192-254,-1 0 0,-2 0 0,-2 1 0,1 36-45,-4 271 1160,-5-229-1023,1-112-94,-1 0-1,0 0 1,0 0 0,-1 0-1,-1 0 1,1-1 0,-1 1-1,-2 2-42,-32 61 282,20-43-225,11-16-47,-1 0 0,-1 0-1,0-1 1,-1 0 0,0-1 0,-1 0-1,0 0 1,0-1 0,-1-1 0,0 1-1,-1-2 1,1 1 0,-2-2-1,-8 4-9,1-1-478,-13 6-666,11-11-4549,18-4-1508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34.5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87 1521,'0'0'1987,"0"0"-954,0 0-281,-1-2 9039,-2-8-3209,3 9-6572,0 1 1,0-1-1,1 1 1,-1-1-1,0 1 0,1-1 1,-1 1-1,1-1 1,-1 1-1,1-1 0,-1 1 1,1 0-1,-1-1 1,1 1-1,-1 0 0,1 0 1,-1-1-1,1 1 0,0 0 1,-1 0-1,1 0 1,-1 0-1,1-1 0,0 1 1,-1 0-1,1 0 1,-1 0-1,1 1 0,0-1 1,-1 0-11,27 0 530,-20 0-377,45 1 405,-17 0-318,-1-1 1,1-1 0,-1-2-1,0-2 1,30-7-241,70-17 197,-109 25-110,1 0-1,-1 1 1,1 2 0,17 1-87,-36 0-3,68-4 316,61 3-171,33 0 345,51 11-487,-163 1 118,-9-1 2,120 2 13,-20-2-13,-27 1-85,74-5-35,2069-6 1118,-2131 12-1060,-114-11 0,1 1 0,13 2-58,-29-3 15,49 4 79,0-3-1,52-3-93,-23-1 13,-62 3-16,0 1 0,0 0-1,-1 1 1,14 5 3,-19-5-8,0-1 11,1 0 0,0-1 0,-1-1 0,1-1 0,2 0-3,23-1 6,267 10-11,-30-6-46,-144-4 59,874 2 64,-955-1-67,16-6-5,-16 3 8,16 0-8,-12 2 0,40-8 0,-41 4 0,40 0 0,116-2-2,47-4 36,-160 4-167,-98 14-115,0 3-77,-1-1 1,-1 1-1,1 0 0,-1 0 1,-1-1-1,1 1 0,-2-1 1,1 1-1,-1-1 0,0-1 1,-1 1-1,0 0 1,0-1-1,0 0 0,-1 0 1,-4 2 324,-53 55-9242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2.3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46 194 144,'0'-1'583,"0"1"-1,0 0 1,0 0 0,0 0 0,0-1-1,0 1 1,0 0 0,0 0-1,1 0 1,-1-1 0,0 1 0,0 0-1,0 0 1,0 0 0,1 0-1,-1-1 1,0 1 0,0 0 0,0 0-1,1 0 1,-1 0 0,0 0-1,0 0 1,0 0 0,1-1 0,-1 1-1,0 0 1,0 0 0,1 0-1,-1 0 1,0 0 0,0 0-583,4 3 6106,-4 57-5646,2-1-424,-3-1 0,-3 1-1,-2-1 1,-8 32-36,-13 33 0,23-209-862,4 59 879,-1-17-6,2 0 0,2-1 0,2 1 0,5-16-11,-1 25-8,1 0 0,1 0 0,2 1 0,2 0 0,1 1 0,12-17 8,-23 42-3,0 0 1,1 0-1,-1 1 0,1 0 0,1 0 0,-1 0 0,1 1 0,4-3 3,-6 5-8,1 1 0,-1 0-1,1 1 1,0-1 0,-1 1 0,1 0-1,0 0 1,0 1 0,0 0-1,0 0 1,1 0 0,-1 1 0,3 0 8,11-1-1,28 1 9,-47 1-8,1-1 0,0 0 0,0 0 1,0 1-1,-1-1 0,1 1 1,0 0-1,-1 0 0,1-1 0,0 1 1,-1 0-1,1 0 0,-1 0 1,1 1-1,-1-1 0,0 0 0,0 0 1,1 1-1,-1-1 0,0 1 1,0-1-1,0 1 0,5 11 13,0 0 1,-1 0-1,-1 1 0,0 0 1,0-1-1,-2 2 0,1-1 1,-2 0-1,0 11-13,0 8 59,0-20-36,-1 0 0,0-1 0,0 1 0,-2 0 0,1-1 0,-2 1 0,1-1 0,-4 9-23,-6 6 128,-1 0 1,-1 0 0,-1-1 0,-12 16-129,26-41 5,0 0 1,0 0 0,0-1-1,0 1 1,0 0 0,0 0-1,-1-1 1,1 1 0,0 0-1,0-1 1,0 1 0,-1-1-1,1 0 1,-1 1-6,-12 5 38,10-2-28,0-2 1,0 1-1,-1 0 0,0-1 1,1 0-1,-1 0 0,0 0 1,0 0-1,0-1 0,0 0 1,0 0-1,-2 0-10,-15 1-157,1-1 1,-9-1 156,16-1-302,13 2 210,1-1-1,-1 0 1,1 0-1,-1 0 1,1 1 0,-1-1-1,1 0 1,0 0-1,-1 1 1,1-1-1,-1 0 1,1 1-1,0-1 1,-1 1 0,1-1-1,0 0 1,-1 1-1,1-1 1,0 1-1,0-1 1,0 1-1,-1-1 1,1 1 0,0-1-1,0 1 1,0 0 92,-1 5-10702,1-2 1298</inkml:trace>
  <inkml:trace contextRef="#ctx0" brushRef="#br0" timeOffset="656.62">438 490 6035,'-5'0'12133,"5"0"-10004,0 0-1168,0 0-385,-4 20-416,4 17-64,-5 7-96,5-4 16,-4 4-32,0-12 16,-5-12-64,9-4-176,0-16-384,0 0-1569,0 0-5123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3.7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296 16 8452,'-2'-9'8929,"-1"4"-3510,2 5-5241,1-1 0,-1 1-1,0 0 1,1 0 0,-1 0-1,1 0 1,-1-1 0,0 1-1,1 0 1,-1 0-1,1 0 1,-1 0 0,0 1-1,1-1 1,-1 0 0,1 0-1,-1 0 1,0 0 0,0 1-178,-29 17-1634,27-16 2552,-24 19-331,1 0 1,-23 25-588,37-33 110,0 0-1,1 1 1,1 0-1,0 1 1,1 0-1,-5 12-109,2 0 57,1 1-1,2-1 0,1 1 1,1 1-1,1 0 0,2 0 1,0 0-1,2 0 0,2 3-56,-1-5 6,1-11-3,0-1-1,0 1 0,2 3-2,-1-15-1,-1 0 0,1 0 0,0 0 0,1 0 0,-1 0 0,1 0 0,-1 0 0,1 0 0,1-1 0,-1 1 0,0-1 0,1 0 0,2 4 1,3-1-31,0 1 0,0-1 0,0 0 0,1 0 0,-1-1 0,1 0 0,1-1 0,-1 0-1,1-1 1,-1 1 0,8 0 31,2-1-410,0 0 0,0-1 0,1-1-1,-1 0 1,12-3 410,-24 1-347,0 0-1,0 0 1,-1-1-1,1 0 1,-1-1 0,1 1-1,-1-1 1,0 0-1,0-1 1,0 0-1,2-1 348,23-14-4835,-3 6-5687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7.97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55 2017,'0'-21'11208,"0"-5"-4517,0 19-4783,0 21 1154,0 48-2779,-8 52-283,1-60 42,-22 151 111,26-178 98,2-15-542,0-16-2487,1-5 1985,0 1-202,0 1 0,0 0 0,1 0 0,0-1 0,0 0 995,14-27-7446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48.7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157 2 2705,'7'-2'11562,"-2"6"-4509,1 14-1694,-6 33-8836,-1-34 5340,6 150-1719,-5-166-254,0-1 1,0 1-1,0-1 0,0 1 1,0 0-1,0-1 1,0 1-1,1 0 0,-1-1 1,0 1-1,0 0 1,1-1-1,-1 1 0,0-1 1,1 1-1,-1-1 1,0 1-1,1-1 0,-1 1 1,1-1-1,-1 1 0,1-1 1,-1 0-1,1 1 1,0-1-1,-1 0 0,1 1 1,-1-1-1,1 0 1,0 0-1,-1 1 0,1-1 110,14 1-10264,-11-1 3501</inkml:trace>
  <inkml:trace contextRef="#ctx0" brushRef="#br0" timeOffset="334.47">1 214 5635,'26'0'12386,"2"-2"-6515,-3 0-5843,0-1 0,-1-1-1,1-2 1,17-6-28,-23 6-874,31-11 1203,-33 14-4523,0 2-4620,-12 1-1412</inkml:trace>
  <inkml:trace contextRef="#ctx0" brushRef="#br0" timeOffset="1739.77">691 114 15063,'0'0'312,"-1"0"0,1 0 0,-1 0 0,0 0-1,1 0 1,-1 0 0,1-1 0,-1 1 0,0 0 0,1 0 0,-1-1 0,1 1 0,-1 0 0,1 0 0,-1-1 0,1 1-1,-1 0 1,1-1 0,-1 1 0,1-1 0,0 1 0,-1-1 0,1 1 0,-1-1 0,1 1 0,0-1 0,0 1-1,-1-1 1,1 1-312,0-1 20,0 0-1,0 0 1,0 0 0,0 1-1,0-1 1,0 0-1,0 0 1,0 0-1,1 1 1,-1-1-1,0 0 1,0 0 0,1 1-1,-1-1 1,1 0-1,-1 1 1,0-1-1,1 0 1,-1 1-1,1-1 1,-1 1-1,1-1 1,0 0 0,-1 1-1,1 0 1,0-1-20,3-2 10,0 1 0,1-1 1,-1 1-1,0 0 1,1 1-1,0-1 1,-1 1-1,1 0 1,0 0-1,-1 0 1,3 0-11,58 0 129,-39 2-80,-23-1-43,0 0 0,0 1 0,-1 0 0,1-1 0,0 1 0,-1 0 1,1 1-1,-1-1 0,1 0 0,-1 1 0,1-1 0,-1 1 0,0 0 0,0 0 0,0 0 0,0 0 0,0 0 0,0 0 0,0 0 0,-1 1 0,1-1 0,-1 1-6,2 2 15,0 0-1,0 1 0,-1-1 0,0 1 0,0-1 0,-1 1 0,1-1 1,-1 1-1,-1 0 0,1 5-14,-1-3 13,1 3 4,-1-1-1,0 1 1,-1-1-1,0 1 1,-1-1 0,0 1-1,0-1 1,-1 0-1,-1 0 1,0 1-17,-38 61 11,29-51-10,0 0-1,1 1 0,2 0 1,-1 5-1,-1 5 1,3-9 1,1 1 0,-3 20-2,10-43-5,1 0-1,-1 0 1,1 0-1,0 0 0,0 0 1,0 0-1,0 0 1,0 0-1,0 0 0,0 0 1,0 0-1,0 0 1,0 0-1,0 0 0,0 0 1,1 0-1,-1 0 1,1 0-1,-1 0 1,0 0-1,1 0 0,0 0 1,-1 0-1,1-1 1,0 2 5,1-1-19,0-1 0,0 1 1,-1-1-1,1 1 1,0-1-1,0 0 1,0 1-1,0-1 0,0 0 1,0 0-1,1-1 19,4 1-21,43 1-22,-22 0 57,-1-1 1,1-1-1,-1-1 1,1-1-1,14-5-14,10-2-32,-35 8-62,0-1 0,14-5 94,-26 6-295,-1 0-1,1 1 1,-1-2-1,1 1 0,-1 0 1,0-1-1,0 0 1,0 0-1,0 0 1,0 0-1,2-4 296,9-11-3089,2 1-2847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1.8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224 0 6707,'4'0'4831,"10"1"5421,-13-1-10123,0 1 0,0-1 0,1 1-1,-1-1 1,0 1 0,0-1-1,0 1 1,0 0 0,-1 0-1,1-1 1,0 1 0,0 0 0,0 0-1,0 0 1,-1 0 0,1 0-1,-1 0 1,1 1-129,7 12 147,-1 0-1,-1 1 0,0 1 1,-1-1-1,-1 0 1,2 11-147,4 35 631,-2 6-631,-5-42 27,-2 38-314,-1-47 70,0 0-1,1-1 1,2 11 217,-3-25-99,0 0 0,0-1 0,0 1 0,0 0 0,1-1 0,-1 1 0,0 0 0,0 0 0,1-1 0,-1 1 1,0 0-1,1-1 0,-1 1 0,1 0 0,-1-1 0,1 1 0,-1-1 0,1 1 0,-1-1 0,1 1 0,0-1 0,-1 1 1,1-1-1,0 0 0,-1 1 0,1-1 0,0 0 99,13 1-7550,-5-1-3669</inkml:trace>
  <inkml:trace contextRef="#ctx0" brushRef="#br0" timeOffset="380.31">1 425 15207,'0'0'4138,"2"0"-1913,337 0 2606,2 0-8293,-341 0 3302,1 0 1,-1 0 0,1 0-1,0 0 1,-1 0 0,1 0 0,-1 0-1,1 1 1,0-1 0,-1 0 0,1 0-1,-1 0 1,1 1 0,-1-1 0,1 0-1,-1 0 1,1 1 0,-1-1 0,1 1 159,1 7-5277,-2-4-3452</inkml:trace>
  <inkml:trace contextRef="#ctx0" brushRef="#br0" timeOffset="840.28">273 614 9941,'4'0'7475,"11"1"-3724,12 0-2768,1 1 0,23 6-983,-41-6 103,0 1-1,-1 1 1,1-1 0,-1 2-1,0-1 1,0 1-1,0 1 1,-1-1 0,0 1-1,0 1 1,0 0-103,-7-4 18,1 0 1,-1 1 0,1-1-1,-1 0 1,0 1 0,0-1-1,-1 1 1,1 0 0,-1-1-1,0 1 1,0 0 0,0-1-1,0 1 1,0 0 0,-1-1-19,0 12 8,1-9-12,0 0-1,-1-1 1,0 1 0,0-1 0,0 1-1,-1-1 1,0 1 0,0-1 0,0 0-1,-1 1 1,0-2 0,-2 4 4,-5 6-63,-1 0 1,-1-1-1,-5 5 63,-17 19-151,27-29 161,6-7 4,-1 0 0,0 1 1,1-1-1,0 1 0,-1-1 0,1 1 0,0 0 0,0 0 1,-1 0-1,2-1 0,-1 1 0,0 0 0,0 0 0,0 0 0,1 0 1,0 0-1,-1 1 0,1-1 0,0 0 0,0 0 0,0 0 1,0 0-1,0 0 0,0 2-14,1-3 21,-1-1 0,1 1 1,-1 0-1,1 0 0,0-1 1,-1 1-1,1 0 0,0-1 1,-1 1-1,1-1 0,0 1 0,0-1 1,0 1-1,-1-1 0,1 1 1,0-1-1,0 0 0,0 0 0,0 1 1,0-1-1,0 0 0,0 0-21,25 4 211,-16-3-132,34 3-7,0-2 0,0-2 0,10-3-72,-48 3-41,1-1 1,-1 0-1,0-1 1,1 1-1,-1-1 1,0 0-1,0-1 1,0 1-1,0-1 1,1-2 40,8-5-1727,0 0 0,12-13 1727,-6 5-4046,2 2-7114</inkml:trace>
  <inkml:trace contextRef="#ctx0" brushRef="#br0" timeOffset="1309.71">1012 24 11125,'0'0'6571,"0"0"-3716,2 0-1343,1 1-1336,0 0 1,-1-1-1,1 1 0,0 0 0,-1 1 0,1-1 0,-1 0 0,1 1 0,-1-1 0,0 1 0,1 0 0,-1 0 0,1 1-176,29 30 675,-31-32-611,28 37 478,-1 1 0,-2 1 0,8 19-542,18 28 319,-39-67-267,-1 0-1,-1 0 0,-1 1 0,0 0 0,-2 1 0,-1 0 1,0 1-1,-2-1 0,-1 1 0,0 0 0,-1 12-51,-2-2 127,1-5-38,-1-1-1,-2 1 0,0-1 1,-4 13-89,3-31 9,-1-1 0,1 0 0,-2 0 0,1 0 0,-1-1 0,0 1 0,-1-1 0,1 0 0,-1 0 0,-1-1 1,0 1-1,1-1 0,-2 0 0,1-1 0,-1 1 0,0-1 0,0 0-9,-3 1-95,0 0 1,0-1-1,-1 0 0,0-1 1,0 0-1,0-1 0,0 0 1,0 0-1,-1-1 0,1-1 0,-1 0 1,-1 0 94,-3-1-701,-29 0-1224,15 0-3768,17 0-1081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1.0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282 1 4066,'-4'0'10597,"4"0"-7652,-5 0-1152,1 0-657,4 4-191,-4 36-225,-10 12 113,5 4-369,-4-4-160,0-4-256,8-12-48,5-8-32,0-3-352,0-13-177,0-8-367,0 0-945,0-4-960,0 0-3698</inkml:trace>
  <inkml:trace contextRef="#ctx0" brushRef="#br0" timeOffset="360.28">6 265 4834,'-2'-1'11969,"0"-2"-6650,2 3-5259,-1-1 0,1 0 0,0 0 0,0 0 0,0 0 0,0 0 0,0 1 0,0-1 0,0 0 0,0 0 0,0 0 0,1 0 0,-1 0 0,0 1 0,0-1 0,1 0 0,-1 0 0,1 0 0,-1 1 0,1-1 0,-1 0 0,1 1 0,-1-1-1,1 0 1,0 1-60,10-6 289,1 0 0,1 1-1,-1 1 1,1 0-1,-1 0 1,3 1-289,-4 1 120,7-2-19,0 2 0,0 0 0,0 1 0,0 1 0,9 2-101,31-1-27,-9-4-338,39-1-1413,-29 3-3229,-32 1-1356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3.8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63 453 15863,'14'0'4130,"12"0"-1825,6 0-1040,3 0-417,1 12-512,-5 0-192,-4-8-144,-9 4 0,-9-4-48,-1-4-336,1 0-272,-9 0-529,0 0-976,0 0-1728,0 4-7285</inkml:trace>
  <inkml:trace contextRef="#ctx0" brushRef="#br0" timeOffset="349.75">5 638 112,'0'0'16744,"-4"0"-12967,4 0-1840,0 4-1056,0 0-353,4 0-144,36 0-96,1 0-240,8-4-48,0 0-144,0 0-576,0 0-1281,-9-4-5490</inkml:trace>
  <inkml:trace contextRef="#ctx0" brushRef="#br0" timeOffset="709.82">754 249 752,'0'0'18633,"0"12"-16024,0 28-896,0 8-449,0 4-479,0 4-449,0 4-240,0-8 16,0 1-96,0-9 16,0-8-32,0-12-32,0-8-272,0-4-320,13-8-641,-4-4-1008,9 0-3426,4 0-10452</inkml:trace>
  <inkml:trace contextRef="#ctx0" brushRef="#br0" timeOffset="1109.83">1373 100 12646,'-31'1'6730,"4"4"-3288,23-3-3208,-1-1 1,1 1 0,0 0 0,0 1 0,-1-1 0,2 1 0,-1-1-1,0 1 1,0 1 0,1-1 0,-2 2-235,-5 6 175,1 1 0,0 0 0,1 0 0,0 1 0,1 0 0,0 0 0,1 1 0,0 0 0,1 0 0,1 0 0,0 1 0,0 9-175,-2 23 155,2 0 1,2 0-1,3 16-155,-1-18 99,0-43-98,0 0-1,1 0 1,-1 0 0,0 0-1,0 0 1,1-1-1,-1 1 1,1 0-1,0 0 1,0 0 0,0-1-1,-1 1 1,1 0-1,1-1 1,-1 1 0,0-1-1,0 1 1,1-1-1,-1 0 1,0 1-1,1-1 1,0 0 0,-1 0-1,1 0 1,0 0-1,-1 0 1,1 0 0,0-1-1,0 1 1,0-1-1,1 1 0,7 1-20,1 0 0,-1-1 0,1-1-1,-1 1 1,6-2 20,0 1-32,-5 0 6,7 0-92,-1-1 0,0 0-1,2-1 119,-13 1-43,0-1 0,0 1 0,0-1-1,0-1 1,0 1 0,0-1 0,-1 0-1,0 0 1,1 0 0,1-2 43,12-11-71,0 0 1,-1-1-1,0 0 0,-2-1 1,2-4 70,-11 13 5,0-1-1,-1 1 1,-1-1 0,1 0-1,-2 0 1,1-1 0,-2 0 0,1 1-1,-1-1 1,-1-1 0,0 1 0,0-5-5,-1-117 174,-1 75-138,-1 50-30,1 0-1,-1 1 0,0-1 1,0 0-1,-1 0 0,0 1 1,-1-1-1,0 1 0,0 0 1,-4-7-6,5 10-50,-1 0 1,0 0 0,0 0 0,0 1-1,0-1 1,0 1 0,-1 0-1,1 0 1,-1 0 0,0 0 0,0 1-1,0-1 1,0 1 0,0 0-1,-1 0 1,1 1 0,-1-1 0,1 1-1,-3 0 50,-14-2-2625,-1 2 0,-14 0 2625,-8 1-8241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5:59.2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1 345 1889,'0'0'11874,"-1"0"-5755,1-2-1454,8-1-4769,57-2 405,-15 1-400,11-4 99,-45 5-558,0-1-1,-1 0 1,1-1-1,-1-1 1,12-5 558,31-22-7377,-39 17-792</inkml:trace>
  <inkml:trace contextRef="#ctx0" brushRef="#br0" timeOffset="330.89">59 417 432,'-4'0'15734,"4"0"-8220,10 0-4222,8 0-6933,-9 0 5409,52 1-1753,-11 1-456,46-6 441,-74 0-577,0-1 1,1 0 0,10-6 576,14-3-2962,2-6-6244,-22 8-449</inkml:trace>
  <inkml:trace contextRef="#ctx0" brushRef="#br0" timeOffset="1249.73">843 0 10421,'-11'0'7886,"0"0"-3468,-38 0 606,49 17-5235,1-14 198,0-1 1,0 1-1,0-1 1,1 0-1,-1 1 1,1-1-1,-1 0 1,1 0-1,0 0 1,-1 0-1,1 0 1,0 0-1,0 0 1,1 0-1,0 0 13,43 26-275,-26-16 47,118 73-2525,-137-83 2791,0 0 0,0 0 1,0 1-1,0-1 0,-1 0 0,1 1 1,-1-1-1,1 1 0,-1-1 0,0 1 1,0-1-1,0 1 0,0-1 1,0 1-1,-1-1 0,0 2-38,1 7 228,-1-5-174,0 0-1,0 0 0,0 0 1,-1 0-1,0 0 1,0 0-1,-1-1 1,0 1-1,1-1 1,-2 0-1,1 1 0,-1-1-53,-13 17 234,-1 0-1,-1 0-233,17-19 29,-29 30 304,0-2 1,-2-1-1,-2-1 1,0-1-1,-11 4-333,39-28 46,5-3-25,0 1-1,-1 0 0,1-1 1,-1 0-1,1 0 0,-1 0 1,1 0-1,-1 0 0,0 0 1,0 0-1,1-1 0,-1 0 1,0 1-1,0-1-20,2 0-184,1 0-224,0 0-318,0 0-413,0 0-710,2 0-1806,9 0-3775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06.6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236 439 10133,'-4'-10'12270,"2"3"-9486,15 0-3080,-1 2 305,1 2 0,0-1-1,-1 2 1,1 0 0,1 0 0,4 1-9,86 2-25,-43 1-139,-59-2 154,0 0 0,0 0 0,0 0 0,0 0-1,0 1 1,0-1 0,0 1 0,0-1 0,0 1 0,-1 0-1,1 0 1,0 0 0,0 0 0,-1 0 0,1 0-1,-1 0 1,1 1 0,-1-1 0,1 0 0,-1 1 0,0-1-1,0 1 1,0 0 0,0-1 0,0 1 0,0 0 0,0 0-1,0 0 1,-1-1 0,1 1 0,-1 0 0,1 2 10,1 8-18,-1 0 0,0 0-1,-1 0 1,0 0 0,-1 5 18,0 8 21,1-13-9,-1 1-1,-1-1 1,0 0-1,0 0 1,-1-1-1,-1 1 1,-3 9-12,-8 12 63,-19 30-63,29-54 1,-3 6 49,0 1 1,1 0 0,1 1-1,0-1 1,1 1 0,1 0-1,0 0 1,2 1 0,0-1-1,0 11-50,17-25 54,51 2 401,53-5-455,-61 0-164,-55 0 40,1-1 0,-1 1 0,1-1 1,-1 0-1,1 0 0,-1 0 0,0 0 1,1-1-1,-1 1 0,0-1 0,0 0 1,0 0 123,35-28-3165,-34 25 2535,27-25-4815</inkml:trace>
  <inkml:trace contextRef="#ctx0" brushRef="#br0" timeOffset="702.39">1029 358 11557,'-20'0'6538,"-25"1"-646,43-1-5806,-1 1 1,0-1-1,0 1 0,1 0 1,-1 0-1,0 0 0,1 0 1,-1 1-1,1-1 0,0 1 1,-1-1-1,1 1 0,0 0 1,-1 1-87,-8 10 127,1 0 1,1 1 0,0 0 0,0 1 0,2 0 0,0 0-1,1 0 1,0 1 0,1 0 0,1 0 0,0 1 0,0 9-128,-1 19 103,2-1 0,1 1 1,3 0-1,2 7-103,-3-47-5,1-1 0,-1 1 0,1-1 0,0 1 0,0-1 0,1 0 0,-1 1 0,1-1 0,0 0 0,0 0 0,0 0 0,1 0 0,-1-1 0,1 1 0,0-1 0,0 1 0,0-1 0,0 0 0,1 0 0,-1 0 0,1-1 0,0 1 0,0-1 0,0 0 0,0 0 0,0 0 0,0-1 0,0 1 0,1-1 0,-1 0 0,1 0 0,-1-1 0,3 1 5,23-1-193,-20 1 163,1 0 1,0-1-1,-1 0 1,1-1-1,-1-1 1,1 1-1,-1-2 1,1 1-1,-1-1 1,0-1-1,0 0 30,7-5-13,0-1-1,-1-1 1,0 0 0,-1-1-1,-1-1 1,0 0 0,0-1 13,-6 6 9,-1-1 0,0 0 1,-1 0-1,0-1 0,0 1 1,-1-1-1,0 0 0,-1-1 1,0 1-1,-1-1 0,0 0 1,1-10-10,1-23 119,-1 0 0,-3 0 0,-3-32-119,2 72 25,-1 1-1,1 0 1,-1 0-1,0 0 1,0 0-1,0 0 1,0 0-1,-1 0 1,0 0 0,1 0-1,-1 0 1,0 1-1,0-1 1,0 1-1,0-1 1,-1 1-1,1 0 1,-1 0-1,0 0 1,1 0-1,-1 0 1,0 1-1,-2-2-24,-9-3 130,0 1-1,-1 1 1,1 0 0,-14-2-130,-6-2 3,26 6-288,-1 1 1,0 0-1,0 0 0,1 1 0,-3 0 285,4 0-1201,6 10-5258,1 9-2935</inkml:trace>
  <inkml:trace contextRef="#ctx0" brushRef="#br0" timeOffset="1239.93">2032 262 19273,'-5'0'3553,"1"0"-1600,-5 0-1024,4 28-449,1 12-368,-1 0-112,1 1-16,4-1-48,0-8-288,0 0-320,0-8-321,0-4-304,0 0-1040,0-4-2721,0-8-6499</inkml:trace>
  <inkml:trace contextRef="#ctx0" brushRef="#br0" timeOffset="1600.16">1787 583 13926,'-5'-4'6611,"5"4"-4386,0 0-1024,0-8-545,0 0-288,0-4-15,13 0-49,14 4-112,0 0-112,4 4-80,0 0-48,-4 0-208,4 4-449,0 0-623,-4 0-1714,-5 0-5554</inkml:trace>
  <inkml:trace contextRef="#ctx0" brushRef="#br0" timeOffset="3130.08">2727 10 12470,'-6'-7'7052,"3"4"-3035,3 12-3980,0 383-440,0-390-619,0-2-1066,0 0-2077,0 0-2929</inkml:trace>
  <inkml:trace contextRef="#ctx0" brushRef="#br0" timeOffset="3476.33">2517 539 8580,'0'0'7139,"0"0"-1788,8 0-3872,76 1 1861,7 0-2812,10-4-528,-43-8-2033,-57 11 676,-1 0-930,0 0-1672,0 0-2401</inkml:trace>
  <inkml:trace contextRef="#ctx0" brushRef="#br0" timeOffset="3970.5">2495 804 9188,'0'0'5579,"0"0"-2500,0 0-1423,0 0-63,3 0-184,206 0 2849,-209 0-4255,1 0 1,0 0 0,0 0-1,-1 0 1,1 0 0,0 0 0,-1 1-1,1-1 1,0 0 0,-1 0-1,1 1 1,-1-1 0,1 1 0,0-1-1,-1 0 1,1 1 0,-1-1-1,1 1 1,-1-1 0,1 1 0,-1 0-1,0-1 1,1 1 0,-1-1-1,1 1 1,-1 0 0,0-1-1,0 1 1,0 0 0,1-1 0,-1 1-1,0 0 1,0 0 0,0 0-4,0 29 60,-1-18 2,2 16-19,0-19-47,0 1 0,-1-1 1,0 0-1,-1 1 0,0-1 0,0 0 0,-1 1 1,0-1-1,-1 0 0,-3 8 4,1-8 5,0 0 0,0 0 0,1 0 0,1 1-1,0 0 1,0-1 0,0 1 0,1 0 0,1 1 0,0-1 0,0 0 0,1 2-5,20-12-46,33 2 141,-27-1-252,0 0 0,1-2 0,23-4 157,-44 4-144,0-1-1,0 1 1,-1-2-1,1 1 1,0-1-1,-1 0 1,1 0-1,-1 0 0,0-1 1,3-2 144,4-4-1581,-2-1 1,1 0-1,7-11 1581,4-3-6090</inkml:trace>
  <inkml:trace contextRef="#ctx0" brushRef="#br0" timeOffset="5100.25">3261 374 6339,'3'-12'14505,"-1"26"-9807,0 34-3862,7 37-836,-3-36-30,-1 40 30,-3-19-93,-1-32-585,-1 0 0,-2 9 678,13-154-60,-5-7 60,-1 11 52,-1 59 68,2 1 1,2 0-1,9-29-120,-15 65 15,1-1 0,0 0 0,0 1 1,0 0-1,1-1 0,0 2 0,0-1 1,1 0-1,0 1 0,0 0 0,1 0 1,0 0-1,0 1 0,6-5-15,11-5 190,-17 11-151,0 0 0,0 0-1,1 0 1,0 0 0,-1 1 0,1 0-1,0 1 1,1-1 0,-1 2-1,0-1 1,1 1 0,-1 0 0,2 0-39,2 1 59,38 3 182,-46-3-235,1 1 1,-1 0-1,0 0 0,0 0 0,0 1 0,0-1 1,0 1-1,0-1 0,0 1 0,0 0 1,-1 0-1,1 1 0,-1-1-6,7 7 19,-1 0-1,-1 0 0,0 1 1,0 0-1,-1 0 0,0 0 1,0 1-1,-1 0 1,-1 0-1,0 1 0,-1-1 1,0 1-1,0-1 0,-2 1 1,1 0-1,-1 0 1,-1 0-1,-1 7-18,2 27 53,0-17-7,-1 0-1,-3 22-45,2-45-1,0 1 0,-1-1 0,0 0 0,0 1 0,0-1 0,-1 0 0,0 0 0,0 0 0,-1-1 0,1 1 0,-1-1 1,0 1-1,-2 0 1,-2 1 44,1 0 0,-1-1 0,0 1 0,0-2 0,-1 1 0,0-1 0,0-1 0,-3 2-44,-14 3 91,0-1 0,-1-1 0,0-1 0,0-1 0,0-1 0,-1-2-91,14 0-523,1 1-1,0 1 1,0 0 0,0 1 0,0 0 0,-9 6 523,4-3-2258,3-3-2974</inkml:trace>
  <inkml:trace contextRef="#ctx0" brushRef="#br0" timeOffset="6160.1">3930 607 12886,'-3'-2'8850,"1"-2"-4962,2-14-5324,0 13 2478,1-3-1020,-1 1 1,2-1-1,-1 1 0,1 0 0,0 0 0,0 0 1,1 0-1,1-4-22,33-56 75,-19 36-61,16-31-51,-4-1-1,8-28 38,-16 55 14,-22 35 26,0 1 88,10 2 104,87 100-197,-80-86-82,-8-6-18,1 0 1,0-1 0,11 7 64,-17-13-75,0-1 0,0 0 0,0 0 0,1 0 0,-1 0 0,1 0 0,-1-1 0,1 0 0,0 0 0,-1 0 0,1-1 0,5 0 75,0 1-250,-7-1 167,-1 0-1,1 1 1,0-1-1,-1 0 1,1 0-1,0-1 1,-1 1-1,1 0 1,-1-1-1,1 0 1,-1 1 0,1-1-1,-1 0 1,1 0-1,-1-1 1,0 1-1,1 0 1,-1-1-1,0 0 1,0 1-1,0-1 1,0-1 83,9-14-100,0 0 1,-2-1-1,0 0 1,-1-1-1,-1 1 0,5-19 100,-9 17 486,-2 14 2208,0 16-1613,-1 119-776,0 62 7,0-65-5627,0-125 1900,1-1-3279,7 0-4695</inkml:trace>
  <inkml:trace contextRef="#ctx0" brushRef="#br0" timeOffset="6869.68">4776 491 6307,'2'-4'10208,"2"2"-4015,11-1-1442,20 3-7871,-24 1 4713,-10-1-1595,0-1-1,1 1 1,-1 0 0,1 0 0,-1 0-1,1 0 1,-1 1 0,0-1-1,1 0 1,-1 1 0,1-1 0,-1 1-1,0-1 1,0 1 0,1-1 0,-1 1-1,0 0 1,0 0 0,0 0 0,1 0 2,-1 1-21,-1 0 0,1 0 0,0-1 0,-1 1 0,0 0 0,1 0 0,-1 0 0,0 0 0,0 0 0,0 0 0,0 0 0,0 1 21,-1 7-21,1 73-675,-4-49 328,4-32 376,0-1 1,0 1-1,0 0 0,0-1 0,0 1 1,1 0-1,-1 0 0,0-1 1,1 1-1,-1 0 0,1-1 1,0 1-1,0-1 0,0 1 0,-1-1 1,1 1-1,0-1 0,1 0 1,-1 1-1,0-1 0,0 0 1,1 0-9,9 11 1,-9-9 45,-1-1 0,0 0 0,1 1 0,-1 0 0,0-1-1,0 1 1,0 0 0,-1-1 0,1 1 0,-1 0 0,1 0 0,-1-1 0,0 1-46,-1 41 782,0-20-480,1-22-284,-1 1 0,1 0-1,0-1 1,-1 1 0,0 0 0,0-1 0,0 1 0,0 0 0,0-1 0,0 1 0,0-1-1,-1 0 1,1 1 0,-1-1 0,0 0 0,0 0 0,0 0 0,0 0 0,0 0 0,0-1-1,0 1 1,0-1 0,-1 1 0,1-1 0,-1 0 0,1 0 0,-1 0 0,1 0 0,-2 0-18,-39 9-1624,2-8-3864,22-2-2008</inkml:trace>
  <inkml:trace contextRef="#ctx0" brushRef="#br0" timeOffset="9240.24">13 1144 1072,'0'0'4472,"0"0"-289,-13 0 11592,934 0-14006,-905 1-1727,-1 1 0,0 0 0,5 2-42,-5-2 31,-1 1 0,1-2 0,5 0-31,-7-1 0,20 0 3,-1 1 1,1 1-1,-1 2 0,4 1-3,2 2 21,2-3 1,-1-1-1,37-2-21,28 1 230,454 7 197,-351-10-305,188 1 150,-346-2-250,33-6-22,-33 2 317,34 2-317,-44 2 25,1-2 0,10-3-25,-11 2 17,1 1-1,9 1-16,0 1 54,0-2 0,44-11-54,-29 5 17,427-39-24,-438 45-2,146-3 58,9 8-49,-41 1 15,403-6 28,-569 4-67,-1 0-13,0 0-107,0 0-198,0 0-242,0 0-310,0 0-474,-3 0-1514,-8 0-3980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1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57 249 432,'-12'0'11275,"0"1"-6158,-21 5-1748,58-8 295,-11 2-3662,0 1-1,0 0 0,1 1 1,-1 0-1,0 1-1,-3 2-20,-1 0 0,0 0-1,0 1 1,0 1-1,0 0 1,-1 0 0,0 1-1,-1 0 1,0 0 0,0 1-1,1 2 21,-6-5-50,-1-1-1,1 1 1,-2-1 0,1 1-1,0 0 1,-1 0 0,0-1-1,-1 1 1,1 0 0,-1 0-1,0 0 1,0 0-1,-2 5 51,2 12-209,-1-21 149,1 1 1,0 0-1,-1 0 1,1-1-1,-1 1 1,0 0-1,0-1 1,0 1-1,0-1 1,-1 1-1,1-1 1,-1 1-1,1-1 1,-1 0-1,-1 1 60,-34 31-932,29-28 378,1 1-1,0 0 1,0 0 0,-3 4 554,9-8-114,0 0 0,0 0 0,0 0 1,0 0-1,1 0 0,-1 0 0,1 0 0,0 1 0,0-1 1,0 0-1,0 0 0,1 2 114,0 8-229,0-10 254,0 0 1,1-1-1,-1 1 1,1-1 0,0 1-1,0-1 1,0 0 0,0 0-1,0 1 1,1-1-1,-1-1 1,1 2-26,12 11 354,-8-6-140,0 1 0,-1 0-1,0 1 1,-1-1 0,0 1 0,-1 0-1,0 1 1,0-1 0,-1 1-1,0-1 1,-1 1 0,0 0 0,-1 0-1,0 0 1,-1 0 0,0 0 0,-1 0-1,-1 7-213,1-17 26,1 0-1,0 0 1,-1 0-1,1 0 1,-1 0-1,1 0 1,-1 0-1,0 0 1,1-1-1,-1 1 1,0 0-1,0 0 1,1-1-1,-1 1 1,0-1-1,0 1 1,0-1-1,0 1 1,0-1-1,0 1 1,0-1-1,0 0 1,0 1-1,0-1-25,-26 4 262,25-4-245,-24 2-48,0-1 0,1-1 0,-17-3 31,25-3-567,14 0-4690,3-1-2256</inkml:trace>
  <inkml:trace contextRef="#ctx0" brushRef="#br0" timeOffset="404.85">949 149 7139,'-9'0'12950,"4"0"-10709,1 0-1296,-1 16-465,5 12-272,0 8-144,0 4-64,0 4-64,0 0-256,0 0-224,0-7-497,5 3-320,-5-8-751,0-4-722,0 0-2304,0-4-2258</inkml:trace>
  <inkml:trace contextRef="#ctx0" brushRef="#br0" timeOffset="733.12">748 458 11765,'0'0'6355,"0"-4"-3730,0 4-1520,0-4-401,0 0-127,0-8-81,27 0-224,13-1-112,4 1-96,1 4-32,-5-4-32,-4 0-96,-1 4-656,1 4-1393,-5 0-2722,0 0-8563</inkml:trace>
  <inkml:trace contextRef="#ctx0" brushRef="#br0" timeOffset="1083.3">1443 0 1601,'0'0'14951,"0"0"-11494,0 0-1600,0 0-720,0 25-305,9 11-16,0 12-576,-5-8-128,1 0-112,4-8-160,-5-4-544,5-8-432,-4-4-977,3-4-2145,1-4-4771</inkml:trace>
  <inkml:trace contextRef="#ctx0" brushRef="#br0" timeOffset="1443.66">1385 462 10821,'0'0'9156,"0"0"-6643,0 0-1648,0 0-401,0-4-384,18-4 80,18 8 96,-1-4-176,5 4 32,-4 0-112,-5 0-192,-4-4-592,-9 0-497,-5 4-896,1 0-1601,-6 0-5106</inkml:trace>
  <inkml:trace contextRef="#ctx0" brushRef="#br0" timeOffset="1803.51">1407 694 12150,'0'0'5594,"0"0"-2803,0 0-1599,0 0-658,8 0 184,3 0-593,0 1 1,0 0 0,0 1 0,0 0 0,0 1 0,-1 0 0,1 1 0,-1 0-1,0 0 1,0 1 0,4 3-126,-13-7 11,-1 0-1,1 0 1,0 0-1,0 0 1,0 0 0,-1 0-1,1 0 1,0 0-1,-1 0 1,1 0-1,-1 0 1,0 1 0,1-1-1,-1 0 1,0 0-1,1 1 1,-1-1-1,0 1-10,-1 29 162,0-15-58,2-6-59,-1-3-34,1 0-1,-1 1 0,0-1 1,-1 0-1,0 0 0,0 0 1,-1 0-1,1 0 0,-1 0 1,-1 0-1,1 0 0,-1-1 1,-1 1-1,1-1 0,-2 2-10,1-2 6,1-1-1,-1 1 0,1 0 1,1 0-1,-1 0 0,1 1 0,0-1 1,1 0-1,-1 1 0,1 0 0,0-1 1,1 1-1,0-1 0,0 1 0,1 6-5,-1-7-4,0-5 2,0 0 0,1 0 0,-1 1 0,0-1 0,0 0 0,1 0 0,-1 0 0,1 0-1,-1 0 1,1 0 0,0 0 0,-1 0 0,1-1 0,0 1 0,-1 0 0,1 0 0,0 0 0,0-1 0,0 1 0,0 0 0,0-1-1,0 1 1,0-1 0,0 1 0,0-1 0,0 1 0,0-1 0,0 0 0,0 0 0,0 1 0,0-1 0,0 0 0,1 0 2,8 1-16,-1-1 0,1 1 0,-1-2 1,2 1 15,4-1-8,38 3-13,-25-1-155,-1 0 0,1-2 0,9-3 176,-35 4-107,-1 0-1,1-1 1,0 0 0,-1 1 0,1-1-1,-1 0 1,1 0 0,-1 0 0,1 0-1,-1 0 1,1 0 0,-1 0 0,0-1-1,0 1 1,0 0 0,0-1 0,0 1-1,0-1 1,1 0 107,0-2-788,0 0 0,0-1 0,0 1 0,-1-1 0,0 1 0,1-3 788,2-14-5987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4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5 312 15815,'-4'0'6035,"4"0"-4706,0 0-481,0 0-480,0 0-224,0 0-144,8 0 0,24 0 64,8 4 80,0 4-112,-4 0 32,-5-4-64,-9 0 0,-9 0-80,-4-4-624,-4 4-785,4 0-2048,-5 0-5780</inkml:trace>
  <inkml:trace contextRef="#ctx0" brushRef="#br0" timeOffset="369.59">32 573 12406,'0'0'7843,"0"0"-5810,0 0-880,0 0-449,0 0-208,13 0-240,32 0 1,4 0-209,0 0-48,0 0-16,-5 0-449,-4 0-927,-4 0-2642,-5 0-10229</inkml:trace>
  <inkml:trace contextRef="#ctx0" brushRef="#br0" timeOffset="719.83">829 79 12470,'0'0'6867,"0"0"-4386,0 8-1024,0 32-369,0 17-287,0 11-193,0 8-288,0-8-192,0-12-96,0-8-32,0-19-64,0-5-208,0-8-272,0-8-497,0 0-832,0-4-1648,5-4-3619</inkml:trace>
  <inkml:trace contextRef="#ctx0" brushRef="#br0" timeOffset="1369.81">1351 11 13894,'-13'0'5300,"-15"0"-137,26 1-5072,0-1 0,0 0 0,-1 1 0,1-1 0,0 1 0,0 0 0,0 0 1,0 0-1,0 0 0,0 0 0,0 0 0,0 0 0,0 1 0,0-1 0,1 1 1,-2 1-92,-7 9 252,1 0 1,0 1-1,1 0 1,1 1-1,-6 14-252,-1 6 794,-8 34-794,15-40 109,2 1 0,1-1-1,1 1 1,2 0 0,2 24-109,-1-39-2,0-12-1,0-1 0,0 1 0,0-1 0,1 1 0,-1 0 1,0-1-1,1 1 0,0-1 0,-1 1 0,1-1 0,0 1 0,0-1 0,0 0 0,-1 1 0,2-1 1,-1 0-1,0 0 0,1 1 3,1 1-21,1-1 0,-1 1 1,1-1-1,0 0 0,-1 0 1,1 0-1,4 0 21,8 3-135,1-1 1,0 0 0,10 0 134,-20-4-40,13 3-48,1-1 1,-1-1 0,1-1-1,7-1 88,-19 0-22,-1 0-1,0 0 0,1-1 1,-1-1-1,0 1 0,0-1 1,-1 0-1,1-1 0,0 0 0,-1 0 1,0 0-1,0-1 23,6-6-73,1 0 0,-2 0 1,0-2-1,3-3 73,-11 12-10,-1-1 1,0 0 0,1 0 0,-2 0-1,1 0 1,0 0 0,-1 0-1,0-1 1,0 0 0,-1 1-1,0-1 1,0 0 0,0 1 0,0-5 9,0-45 138,-1-47 152,-1 88-252,-1 0 1,0 0-1,0 1 1,-1-1-1,-1 1 1,-1-2-39,3 11 20,0 1 0,0-1 1,0 0-1,0 1 1,-1-1-1,1 1 1,-1 0-1,0 0 1,0 0-1,0 0 0,-1 0 1,1 1-1,-1-1 1,1 1-1,-1 0 1,0 0-1,0 0 0,0 1 1,0-1-1,0 1 1,0 0-1,-4 0-20,-10-2-107,0 1 1,-1 1-1,1 1 0,-16 2 107,-4-1-924,28-1 220,-10 0-602,6 0-5227,8 0-10451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37.7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17 5026,'0'0'10370,"0"0"-6362,0 0-2485,0 0-717,0 5-11,1-3-773,0 0 0,0 0 0,0 0 0,0 0 1,0 0-1,0-1 0,1 1 0,-1 0 0,1-1 0,-1 1 1,1-1-1,-1 1 0,1-1 0,0 0 0,0 0 1,0 0-1,-1 0 0,1 0 0,1 0-22,44 20 227,-24-15-304,0-1 0,1-1 0,20 1 77,14 3-671,-30 0-1393,-4 4-3985,-17-4-1693</inkml:trace>
  <inkml:trace contextRef="#ctx0" brushRef="#br0" timeOffset="359.89">138 374 9300,'0'0'8628,"0"0"-5554,0 0-1506,0 0-607,9 0-225,14 0-208,3-4-95,6 0-209,-1 0-144,-9 0 0,5 4-80,0 0 0,-5 0-192,5-4-417,4-5-703,4-3-1249,1-8-4162,4 0-7492</inkml:trace>
  <inkml:trace contextRef="#ctx0" brushRef="#br0" timeOffset="729.69">508 5 19289,'-10'-2'3106,"9"0"-1399,10 2 1083,13 1-2800,0 1 0,0 1 0,0 0 0,0 2 1,-1 1-1,1 1 10,-5-1-46,0 0 1,0 1 0,-1 1 0,-1 1-1,1 0 1,-1 1 0,-1 0 0,1 2 45,-11-8-21,0 1 0,0-1 0,0 1 0,-1 0 0,1 0 0,-1 1 0,0-1 0,-1 0 0,0 1 0,1 0 0,-2 0 0,1-1 0,-1 1 0,0 0 0,0 0 0,0 0 0,-1 1 0,0-1 0,0 0 1,-1 0-1,0 3 21,0-4 10,0 0 0,0 0 0,-1-1 0,1 1 0,-1 0 0,0-1 0,-1 1 0,1-1 0,-1 1 0,0-1 0,0 0 0,0 0 0,0-1 0,-1 1 0,1-1 0,-1 1-10,-13 10 57,-1 0 0,0-1 1,-3 0-58,4-2 62,-9 5 195,1-2-1,-26 10-256,50-24-302,1 1 0,-1-1 1,0 1-1,1 0 1,-1-1-1,1 1 0,0 0 1,-1-1-1,1 1 1,-1 0-1,1 0 0,0-1 1,0 1-1,-1 0 0,1 0 1,0 0-1,0-1 1,0 1-1,0 0 0,0 0 1,0 0-1,0 0 1,0-1-1,0 1 0,0 0 1,1 0-1,-1 0 0,0-1 1,0 1-1,1 0 1,-1 0-1,1-1 0,-1 1 1,1 0-1,-1-1 0,1 1 1,-1 0 301,23 11-10303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44.78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 9076,'0'0'7067,"0"0"-3198,0 0-1879,0 0-400,0 0-435,0 0-504,0 0-259,3 0-87,37-1 220,-22-1-473,0 2 0,0 0 0,0 1 0,12 2-52,-22 0-251,-1-1 1,0 1-1,0 0 0,4 3 251,12 5-2510,-8-4-2239,-2 1-5477</inkml:trace>
  <inkml:trace contextRef="#ctx0" brushRef="#br0" timeOffset="339.46">112 168 13894,'-4'1'11340,"7"2"-9295,9 1-2835,46-1 1025,49-4-235,-68 0-3944,0 0-4464,-34 1-1418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6:42.7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14 250 512,'-13'-20'5579,"12"10"4305,2 8-50,-1 516-9986,3-487-7,-3-26 139,1 0 0,-1-1 0,0 1 0,1 0 0,-1-1 0,1 1 0,-1 0 0,1-1 0,-1 1 0,1-1 0,-1 1 0,1-1 0,0 1 0,-1-1-1,1 1 1,-1-1 0,1 1 0,0-1 0,0 0 0,-1 0 0,1 1 0,0-1 0,0 0 0,-1 0 0,1 0 0,0 0 0,0 0 0,0 0 20,0 0-24,-1 0 45,0 0 38,0 0-19,0 0 32,0 0-32,0 0-32,0-75-128,5-94 2,-2 130 59,2 0 1,2 0-1,5-13 59,-1 5-46,-3 12-24,11-27 70,-15 51-16,1 0-1,0 0 1,0 1 0,1 0 0,0 0 0,1 1 0,5-6 16,-8 12-6,0 0 1,0 0-1,1 1 1,-1 0-1,1 0 1,-1 0-1,1 0 1,0 1-1,-1-1 0,1 1 1,0 1-1,1-1 6,14-4-16,-2 1 16,1 0 0,1 1 0,-1 1 0,0 1 0,0 1 0,1 0 0,7 2 0,-22-1 1,1 1 0,-1-1 0,0 1 0,1 0 0,-1 0 0,0 0 0,0 1 0,-1 0 0,1 0 0,0 0 0,-1 0 0,0 1 0,0 0 0,0 0 0,0 0 0,0 0 0,2 4-1,4 7-3,0 0 0,-1 1 0,-1 0 1,7 16 2,-10-18 13,0 1 0,-1-1 1,-1 1-1,-1-1 0,0 1 1,0 7-14,0 27 145,-4 16-145,1-6 255,1-53-246,0 0 0,-1-1 0,0 1 0,0-1 0,0 0 0,-1 1 0,0-1 0,0 0 0,0 0 0,0 0 0,-1 0 0,0 0 0,0 0 0,0-1 1,-1 0-1,0 0 0,1 0 0,-1 0 0,-1 0 0,1-1 0,-2 2-9,-12 6 86,0 0-1,0-2 1,-1 0 0,0-1 0,-2 0-86,12-4 61,-32 12 87,-1-1 0,-1-3 0,1-1 0,-4-1-148,-7-10-3073,53 0 592,0 0-3119,0 0-5237</inkml:trace>
  <inkml:trace contextRef="#ctx0" brushRef="#br0" timeOffset="917.95">803 727 4354,'-13'20'11366,"9"-13"-8129,5-8-2473,135-344 2301,-80 201-2069,-55 143-912,0 1 1,-1-1 0,1 0-1,0 1 1,0-1 0,0 1-1,-1-1 1,1 1 0,0-1-1,0 1 1,0-1 0,0 1-1,0 0 1,0 0 0,0-1-1,0 1 1,0 0 0,0 0-1,0 0 1,0 0-1,0 0 1,0 0 0,0 0-1,0 1 1,0-1-85,27 7-185,19 17 227,-38-18-60,0 0 1,1-1-1,-1-1 0,1 0 0,0 0 0,1-1 0,-1 0 0,0 0 0,1-1 0,0-1 0,5 0 18,-1-1-84,-4 1-21,-1-1 0,1-1 1,-1 0-1,1-1 105,-7 1-24,0 0 1,0 0-1,0-1 0,0 1 1,0-1-1,-1 0 1,1 0-1,-1 0 0,1-1 1,-1 1-1,0-1 0,1 0 24,22-26-131,-2-2 0,0 0 0,-2-1-1,-2-1 1,14-29 131,-29 52 21,8-24-9,-12 29 7,0 0 1,1 0-1,0 0 1,0 0-1,1 0 0,0-1-19,-3 5 12,0 1-1,0 0 1,0 0-1,0 0 1,0 0-1,1-1 1,-1 1-1,0 0 1,0 0-1,0 0 1,0 0-1,0 0 1,0-1-1,0 1 1,0 0-1,1 0 1,-1 0-1,0 0 1,0 0-1,0 0 1,0 0-1,0 0 1,1 0-1,-1-1 1,0 1-1,0 0 1,0 0-1,0 0 1,1 0-1,-1 0 1,0 0 0,0 0-1,0 0 1,0 0-1,1 0 1,-1 0-1,0 0 1,0 0-1,0 0 1,0 0-1,0 1 1,1-1-1,-1 0 1,0 0-1,0 0 1,0 0-1,0 0 1,0 0-1,1 0 1,-1 0-1,0 0 1,0 1-12,2 10 1093,-1 87-611,2-29-263,-4 0 0,-3 0 0,-8 38-219,-28 118-107,40-184-3649,0-41 1144,0 0-2953,0 0-5344</inkml:trace>
  <inkml:trace contextRef="#ctx0" brushRef="#br0" timeOffset="1626.66">1645 567 8692,'0'0'8810,"1"-1"-4758,8-2-2913,172 3 1243,-180 0-2365,1 0-1,-1 0 0,1 1 0,-1-1 0,1 0 1,-1 1-1,0-1 0,1 1 0,-1-1 0,0 1 0,1 0 1,-1-1-1,0 1 0,1 0 0,-1 0 0,0 0 0,0 0 1,0 0-1,0 0 0,0 1 0,0-1 0,-1 0 0,1 0 1,0 1-1,0-1 0,-1 0 0,1 1 0,-1-1 1,1 1-1,-1-1 0,0 1 0,1 0-16,0 8 42,0 0 0,0 0 0,-1 0 0,-1 9-42,1-3 21,1-9-51,-1 0 0,-1 1-1,1-1 1,-1 1-1,0-1 1,0 0-1,-1 0 1,0 0-1,-1 0 1,1 0-1,-1 0 1,-3 3 30,-5 17-207,10-26 205,1 1 1,0-1 0,-1 0 0,1 1-1,0-1 1,0 0 0,0 1 0,0-1-1,0 0 1,0 1 0,1-1 0,-1 0 0,0 1-1,1-1 1,-1 0 0,1 0 0,-1 1-1,1-1 1,-1 0 0,2 1 1,19 20-22,-14-16 39,-1 0 1,0 1-1,0 0 0,0 0 0,-1 0 0,0 1 1,1 2-18,-3-2 145,0 0 1,-1 0 0,0 0 0,0 0 0,-1 0 0,0 1 0,-1-1-1,0 0 1,0 7-146,0-7 91,-1-6-70,0-1 0,1 1 1,-1 0-1,0-1 0,0 1 0,0-1 0,0 1 1,0-1-1,0 0 0,-1 1 0,1-1 1,0 0-1,-1 0 0,1 0 0,-1 0 1,1 0-1,-1 0 0,1 0 0,-1-1 1,0 1-1,1 0 0,-1-1 0,0 0 0,1 1 1,-1-1-1,-1 0-21,-6 3 28,0-1 0,-1-1 0,1 0 0,-7 0-28,-80-1-1048,94 0 960,1 0 0,-1 0 1,1 0-1,-1 0 0,1 0 1,-1-1-1,1 1 0,-1 0 1,1-1-1,-1 1 0,1-1 1,-1 0-1,1 0 0,0 1 1,-1-1-1,1 0 0,0 0 1,0 0-1,0 0 0,-1 0 1,1 0-1,0-1 0,1 1 1,-1 0-1,0-1 88,-5-16-3003,4-2-3800,2 4-5485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39.6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0 338 6067,'0'40'12253,"0"9"-6326,0 214-6112,0-262 14,0-1-147,0 0-132,0 0-103,0 0 1,0 0-208,0 0-443,0 0-982,0 0-2057,0 0-2679</inkml:trace>
  <inkml:trace contextRef="#ctx0" brushRef="#br0" timeOffset="950.09">486 306 880,'-2'-3'11337,"-2"2"-5027,-9 1-1708,-13 5-3773,18-1-668,0 1 0,0-1 0,1 2 0,0-1 0,0 1 0,0 0 0,1 0 0,-2 2-161,-8 11 312,0 0 1,-4 8-313,7-9 55,1 1 1,1 0 0,1 1 0,0 0-1,2 0 1,0 1 0,2 0 0,0 0 0,1 1-1,1 0 1,1 4-56,1-10 40,-1 26 138,3-40-172,0 0 0,0 0 0,1 0 1,-1 0-1,1 0 0,-1 0 0,1 0 0,0 0 0,-1-1 0,1 1 0,0 0 1,0 0-1,1-1 0,-1 1 0,0 0 0,0-1 0,1 1 0,0 0-6,7 4-2,1 0 0,0 0 0,0-1 0,0 0-1,0-1 1,1 0 0,0 0 0,0-1 0,0-1-1,0 0 1,0 0 0,0-1 0,0-1 0,1 0-1,-1 0 1,0-1 0,9-2 2,-12 1-16,-1 0 0,1-1 0,0 1 0,0-2 0,-1 1 0,0-1 0,0 0 0,0-1 0,0 1 0,-1-1 0,1-1 1,-1 1-1,-1-1 0,1 0 0,1-3 16,14-17-71,-2 0 1,-1-2-1,2-5 71,-14 22-4,0-1 0,-1 1 0,0-1 0,-1-1 0,-1 1 1,1-1-1,-2 0 0,1-9 4,0-18 30,-2 0 0,-2-7-30,1 0 59,0 46-54,0 0 0,0 0 1,-1 0-1,1 0 0,0 0 0,0 0 0,-1 0 1,1 0-1,0 0 0,-1 0 0,1 0 0,-1 1 1,1-1-1,-1 0 0,0 0 0,1 0 0,-1 1 0,0-1 1,0 0-1,1 1 0,-1-1 0,-1 0-5,-1 0 10,0-1 0,0 1-1,0-1 1,0 1 0,0 0 0,0 1 0,0-1-1,-1 0-9,-12 0 6,0 0 0,0 0 0,-3 2-6,6-1-34,13 0-218,-1 0-1,1 0 0,-1 0 1,1 0-1,-1 0 1,1 1-1,-1-1 0,1 0 1,-1 0-1,1 0 1,-1 1-1,1-1 1,-1 0-1,1 1 0,0-1 1,-1 0-1,1 1 1,-1-1-1,1 0 0,0 1 1,0-1-1,-1 1 1,1-1-1,0 1 1,0-1-1,-1 1 0,1-1 1,0 1-1,0-1 1,0 1-1,0-1 0,0 1 1,0-1-1,0 1 1,0-1-1,0 1 1,0-1-1,0 1 0,0-1 1,0 1-1,0-1 1,0 1-1,0-1 0,1 1 1,-1-1-1,0 1 253,1 6-2694,-1 20-9549</inkml:trace>
  <inkml:trace contextRef="#ctx0" brushRef="#br0" timeOffset="1760.3">1279 1 6739,'0'0'6942,"-2"0"-2866,-1 0-3524,0 0-328,0-1-1,1 1 1,-1 0-1,0 0 0,0 0 1,0 1-1,1-1 1,-1 1-1,0-1 1,1 1-1,-1 0 1,0 0-1,1 0 1,-1 0-1,1 0 1,0 1-1,-1-1 0,1 1 1,0 0-1,0 0 1,0-1-1,0 1 1,0 0-1,0 1-223,-9 11 201,1 1 0,1 0 0,0 0 0,1 1 0,0 0 0,2 0 0,0 1 0,1 0 0,0 0 0,1 0 0,0 12-201,-2 30 288,3 0 1,3 49-289,1-42 190,-1-59-184,1 0 0,0 0 1,0-1-1,1 1 0,0 0 1,0-1-1,0 1 0,1-1 1,0 0-1,0 0 0,1 0 1,-1 0-1,2 0-6,10 14 18,2-1 0,17 17-18,-7-8 12,-20-20-1,1 0-1,0 0 1,1-1-1,2 2-10,-7-7-84,-1 0 0,1 0 0,0 0 0,0 0 0,0-1 0,-1 1 0,1-1 0,1 0 0,-1 0 0,0-1 0,0 1 1,4-1 82,39 0-7445,-36 0-981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48.58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10309,'0'0'4591,"4"0"-2067,290 0 1368,-294 21-783,0 80-2956,0 68 448,0-56-7617,0-112 2691,0-1-2294</inkml:trace>
  <inkml:trace contextRef="#ctx0" brushRef="#br0" timeOffset="350.02">94 257 9941,'0'0'7203,"0"0"-4002,0 0-1584,5 0-256,26 0-369,-4 0-416,8 8-319,1-8-145,4 4-112,-4-4 0,-1 0-273,-8 0-463,0 0-705,-9 0-1312,-5 0-3746,0 0-6547</inkml:trace>
  <inkml:trace contextRef="#ctx0" brushRef="#br0" timeOffset="709.93">41 582 5907,'0'0'8761,"0"0"-4474,0 0-1792,2 0-820,241 0 1550,-80 0-8854,-153 1 1222,-5 2-3919</inkml:trace>
  <inkml:trace contextRef="#ctx0" brushRef="#br0" timeOffset="1070.58">143 839 17112,'-8'2'7164,"10"3"-5905,15 4-1622,26 6 833,-26-9-275,0 0 0,-1 1 0,0 0 1,6 4-196,-19-9 32,-1 0 0,0 0 0,1 0 0,-1 0 0,0 0 1,0 0-1,0 0 0,-1 1 0,1-1 0,-1 1 0,1-1 0,-1 1 1,0 0-1,0-1 0,0 1 0,0 0 0,0 2-32,1 5 40,-1 0 0,-1-1 0,1 1 1,-2 8-41,0 5 16,0-13-15,0 0-1,-1-1 1,-1 1 0,1 0 0,-1-1 0,-1 1 0,0-1-1,0 0 1,-5 6-1,4-6-26,0 0 0,1 1-1,0-1 1,0 1 0,1 0-1,0 0 1,1 0 0,0 0-1,0 9 27,2-17-2,0 0-1,0 1 0,0-1 0,0 0 1,0 0-1,1 0 0,-1 0 0,1 1 1,-1-1-1,1 0 0,0 0 0,0 0 1,0 0-1,0 0 0,0-1 0,1 2 3,0-1 8,0-1-1,0 0 0,0 0 0,0 1 0,0-1 1,0-1-1,0 1 0,1 0 0,-1 0 0,0-1 1,1 1-1,-1-1 0,0 0 0,1 0 0,0 0-7,51 2-193,-1-1 0,4-4 193,-43 1-285,0 0 1,1-1 0,-1-1 0,11-4 284,13-4-3047,2 4-5933,-18 8-4450</inkml:trace>
  <inkml:trace contextRef="#ctx0" brushRef="#br0" timeOffset="1779.84">950 189 1761,'-2'-3'11195,"-1"-1"-5975,3 4-5108,0 0-1,0 0 1,0 0 0,0 0 0,0 0 0,0 0 0,0 0-1,0 0 1,-1 0 0,1 0 0,0-1 0,0 1 0,0 0-1,0 0 1,0 0 0,0 0 0,0 0 0,-1 0 0,1 0-1,0 0 1,0 0 0,0 0 0,0 0 0,0 0 0,0 0-1,-1 0 1,1 0 0,0 0 0,0 0 0,0 1 0,0-1-1,0 0 1,0 0 0,0 0 0,-1 0 0,1 0 0,0 0-1,0 0 1,0 0 0,0 0 0,0 0 0,0 0 0,0 1-1,0-1 1,0 0 0,0 0 0,0 0 0,0 0-1,-1 0 1,1 0 0,0 0 0,0 1 0,0-1 0,0 0-1,0 0 1,0 0 0,0 0 0,0 0 0,0 0 0,0 1-1,0-1 1,0 0 0,0 0 0,1 0 0,-1 0 0,0 0-1,0 0 1,0 0 0,0 1 0,0-1-112,1 6 91,0 0 0,1 0 0,0 0-1,0 0 1,0 0 0,1-1 0,-1 1 0,1-1 0,1 1 0,-1-1 0,5 5-91,12 20 238,-7-4-110,-1 0 0,-1 1 0,-1 0 0,-2 1 0,-1 0 0,0 0 0,1 26-128,-1 30 192,-4 1 0,-4 0-192,1-31 88,0-45-72,0 1-1,0-1 0,-1 0 0,-1 0 1,1 0-1,-1 0 0,-1 0 0,0-1 0,0 1 1,0-1-1,-1 1 0,-1-1 0,1 0 1,-1-1-1,-1 1 0,1-1 0,-1 0-15,-7 7-260,-1-1 1,0 0-1,0-1 0,-1-1 0,-1 0 0,1-1 0,-2-1 0,0 0 1,0-1-1,-13 4 260,11-8-1441,15-4-3027,-1 0-4323,5 0 694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56.34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273 3 7283,'-61'-1'7961,"15"0"-4553,-1 2 1,-17 3-3409,10-3 3820,54-1-3801,0 3-8,0-2-22,0-1-5,0 0 0,0 6 3,0 542 311,2-465-289,4 0 0,4-1-1,3 0 1,5 3-9,-18-82 1,1-1-1,-1 1 1,1-1-1,0 1 1,0-1-1,0 1 1,0-1-1,0 1 1,0-1-1,1 0 1,0 1-1,-1-2-1,0 0 0,1-1 1,-1 1-1,1 0 0,-1 0 0,1-1 0,-1 1 0,1-1 1,-1 1-1,1-1 0,-1 0 0,1 1 0,0-1 0,-1 0 1,1 0-1,0 0 0,0-1 1,62 4 64,14 4-64,45 2-1445,-97-9-1241,0-1 1,3-1 2685,-14-2-3802,-2-4-2412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8:53.96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10 613 13558,'-5'0'5491,"5"0"-2674,-4 0-1120,4 0-545,0 0-607,0 0-241,0 0-192,18 0 0,26 0 0,5 0 0,0 0-80,-9 0-32,-8 0-16,-10 0-144,0 0-496,5 0-849,0 0-2225,-1 0-11493</inkml:trace>
  <inkml:trace contextRef="#ctx0" brushRef="#br0" timeOffset="564.14">553 393 5186,'0'0'7647,"0"0"-3235,0 0-1704,4 0-830,11-1-1499,-1 1 1,0 0-1,1 2 0,-1-1 0,0 2 0,0 0 0,0 0 0,0 2 1,10 4-380,-8-2 167,0 2 1,0 0 0,-1 1 0,4 3-168,-15-10 27,0 0 0,0 1 1,-1-1-1,1 1 1,-1 0-1,0 0 1,0 0-1,0 0 1,-1 0-1,1 1 1,-1-1-1,0 1 1,-1 0-1,1-1 1,-1 1-1,0 0 1,0 0-1,0 1-27,0 6 50,0 1 1,-1-1-1,0 1 0,-1 0 0,0-1 0,-1 1 0,0-1 0,-1 1 0,-1-1 0,0 0 0,0 0 0,-2-1 0,-5 11-50,-19 26 54,2-5-16,2 1 0,2 2 0,-4 14-38,25-51 6,1 0 0,0 0 0,0 0-1,1 0 1,1 0 0,-1 0 0,2 7-6,-1-6 5,0-10-3,0 0 0,0 1 0,0-1 1,0 1-1,0-1 0,0 1 0,1-1 1,-1 1-1,0-1 0,0 1 0,0-1 0,1 1 1,-1-1-1,0 0 0,1 1 0,-1-1 0,0 1 1,1-1-1,-1 0 0,0 1 0,1-1 1,-1 0-1,1 0 0,-1 1 0,1-1 0,-1 0 1,0 0-1,1 0 0,-1 1 0,1-1 1,-1 0-1,1 0 0,-1 0-2,20 1 47,-14-1-42,40 0-2,-28 2-48,1-2-1,0 0 1,0-1 0,0-1-1,0-1 1,-1 0-1,10-4 46,18-12-3450,29-17 3450,-28 13-6125,-10 6-7158</inkml:trace>
  <inkml:trace contextRef="#ctx0" brushRef="#br0" timeOffset="953.92">1356 433 12054,'-5'0'1266,"-26"1"6129,4 3-4361,24-3-2942,0 0 0,0 1 0,0-1 0,0 1 0,0 0 0,0 0 0,0 0 0,1 0 0,-1 0 1,1 0-1,0 1 0,-1 0 0,1-1 0,0 1 0,0 0 0,0 0-92,-11 20 182,1 0 0,1 0-1,1 1 1,2 0-1,0 1 1,-4 22-182,4-6 149,3 0 0,1 0 0,1 37-149,3-75 9,0-1 0,0 1 1,0-1-1,0 1 0,0-1 1,1 1-1,-1-1 0,1 1 0,0-1 1,0 1-1,0-1 0,0 0 1,0 1-1,0-1 0,1 0 0,-1 0 1,1 0-1,1 2-9,-1-3 3,1 1 0,0 0 0,0 0 1,0-1-1,0 0 0,0 0 0,1 0 0,-1 0 0,0 0 0,0 0 0,1-1 0,-1 0 1,0 1-1,2-2-3,127 2-72,-122-2 59,0 0 1,0-1-1,0 0 0,0 0 1,0-1-1,-1-1 1,1 1-1,-1-2 1,0 1-1,0-1 0,-1-1 1,1 1-1,-1-2 1,-1 1-1,1-1 1,-1 0-1,0 0 0,0-1 1,-1 0-1,0 0 1,-1-1-1,0 0 1,0 1-1,-1-2 1,0 1-1,0 0 0,-1-1 1,0 0-1,-1 0 1,0 0-1,0-3 13,-1-39 102,-2-24-102,0 70-23,0-1 0,0 1 0,0-1 0,-1 1 0,0 0 0,0 0 0,-1 0 0,1 0 1,-1 0-1,-1 1 0,1-1 0,-1 1 0,0 0 0,0 0 0,0 0 0,-1 0 1,-4-3 22,5 5-399,0 0 0,-1 0 0,1 1 1,-1-1-1,1 1 0,-1 0 1,0 0-1,0 0 0,0 1 1,0 0-1,0 0 0,-1 0 0,1 0 1,-3 1 398,-26 0-6921</inkml:trace>
  <inkml:trace contextRef="#ctx0" brushRef="#br0" timeOffset="3754.47">1859 4 3265,'0'0'8194,"0"0"-3632,0 0-1726,0 0-1065,0 0-560,4 0-373,100-1 975,-13-1-1052,0 4 0,28 6-761,-92-3 37,-26 23-23,-1 11 142,0 58 238,-4 0 0,-6 15-394,-3-15 133,-8 51 7,6 1 1,6 30-141,5-159-19,4-20 3,0 0-13,0 0 13,0 0 58,-6 0 158,-189 0 1633,63 0-7499,126 0 853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01.55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60 16488,'3'-21'4639,"7"7"-3667,-7 11-978,1 1 0,-1 0 0,1 0 1,-1 1-1,1-1 0,0 1 0,0-1 1,2 1 5,9-2 232,0 1 0,0 0 1,0 1-1,0 1 0,1 0 1,4 2-233,21-1 233,-25-1-83,-10-1-104,-1 1 1,0 0 0,1 0-1,-1 1 1,0 0-1,3 0-46,-6 0 21,0 0-1,-1-1 1,1 1-1,0 0 1,0 0-1,-1 0 1,1 0-1,-1 1 1,1-1 0,-1 0-1,1 1 1,-1-1-1,0 1 1,0-1-1,0 1 1,1 0-1,-2-1 1,1 1-1,1 2-20,3 11 110,-1 0-1,0 1 0,-1-1 1,-1 1-1,-1 0 1,0 0-1,0 0 0,-2 0 1,-1 3-110,2 24 120,-1-31-100,0 0-1,0-1 1,-1 1 0,-1-1 0,0 0 0,0 0-1,-1 0 1,-1 0 0,-2 5-20,-12 17 54,-1 0-1,-7 7-53,-23 39 59,50-79-59,-2 4 4,-1-1 0,1 1 0,0 0 0,0-1 0,0 1 0,1 0 0,0 0 1,-1 0-1,1 1 0,1-1 0,-1 0 0,1 0 0,-1 0 0,1 1 0,0-1 0,1 0 0,-1 2-4,1-4 9,0-1 0,-1 0 1,1 0-1,0 1 0,-1-1 0,1 0 0,0 0 0,0 0 0,0 0 0,0 0 0,0 0 0,0 0 1,0-1-1,0 1 0,1 0 0,-1-1 0,0 1 0,0 0 0,1-1 0,-1 1 0,0-1 0,1 0 1,0 1-10,39 5 35,-27-5-26,91 10-311,84-2 302,-189-8-272,1 0 0,0 0 0,-1 0-1,1 0 1,-1 0 0,0 0 0,1 0 0,-1 0-1,0 0 1,1 0 0,-1 0 0,0 0 0,0 0-1,0 0 1,0 0 0,0 0 0,0 1 0,-1-1-1,1 0 1,0 1 272,0 4-4013,0 9-10242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03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57 13126,'12'-3'9388,"15"-7"-7670,6-1-1982,8 1 165,0 2 0,1 1 0,0 3-1,0 1 1,21 3 99,-63 10-5827,0 12-1365</inkml:trace>
  <inkml:trace contextRef="#ctx0" brushRef="#br0" timeOffset="349.77">54 225 9604,'0'0'4923,"0"0"-2138,0 0-1537,11 0 599,24 0-276,-11-1-1208,1 1 1,0 1-1,-1 1 0,1 2 1,6 1-364,12 4-520,11 3-2767,-49-11 1973,-1 1 1,0 0-1,0 0 1,0 0-1,0 0 1,3 3 1313,11 11-11467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0.1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38 1 2177,'-28'0'15804,"18"0"-11921,16 0-2075,12 1-1780,-1 2 0,1 0 0,-1 1-1,9 3-27,34 7 100,-7-6 19,1-3 0,0-2 0,3-3-119,-56 0 20,-1 0 0,1 0-1,-1 1 1,1-1-1,-1 0 1,1 0 0,-1 1-1,1-1 1,-1 0-1,1 0 1,-1 1 0,1-1-1,-1 0 1,0 1-1,1-1 1,-1 1 0,0-1-1,1 1 1,-1-1-1,0 1 1,1-1 0,-1 1-1,0-1 1,0 1 0,0-1-1,0 1 1,1-1-1,-1 1 1,0-1 0,0 1-1,0-1 1,0 1-1,0 0-19,-1 25 230,1-15-119,0 2-22,1 26 81,-2 0-1,-1-1 0,-2 1 1,-2-1-1,-5 15-169,-17 43-84,-23 89 393,43-148-861,2 1 1,2 0-1,1 0 0,1 1 552,2-38-1313,10-3-4767,2-10 504,-3-10-2580</inkml:trace>
  <inkml:trace contextRef="#ctx0" brushRef="#br0" timeOffset="357.96">69 578 8180,'0'-4'11349,"0"4"-8612,0-4-1616,0-4-417,13-4-96,28 4-95,-1 0-81,9-4-240,0 4-80,0 0-112,0-4 0,-5 0-64,-4 0-432,1 4-641,-1 0-880,0 4-2577,-5 4-9252</inkml:trace>
  <inkml:trace contextRef="#ctx0" brushRef="#br0" timeOffset="917.49">893 121 4466,'-15'-2'10480,"-1"0"-5064,-32 2-1389,25 0-3028,18 0-914,1 1 1,-1 0-1,1-1 1,-1 2 0,1-1-1,-1 0 1,1 1-1,0 0 1,0 0 0,0 0-1,0 0 1,0 1-1,0 0 1,0-1 0,0 3-86,-9 7 182,1 0 1,0 1 0,-4 7-183,4-5 153,-3 3-48,1 1 0,1 1 1,0 0-1,2 0 1,-1 4-106,7-11 12,-1 0 1,2 1 0,0 0 0,1 0 0,0 0 0,1 1-1,0-1 1,1 13-13,1-11-21,0-8 3,0 1 1,0-1-1,1 1 1,0-1 0,0 0-1,2 8 18,-1-13-7,-1 0-1,0-1 0,1 1 1,-1-1-1,1 1 1,0-1-1,0 1 1,0-1-1,0 0 0,0 0 1,1 0-1,-1 0 1,1 0-1,-1 0 1,1-1-1,0 1 0,-1-1 1,1 0-1,0 0 1,3 1 7,16 3-41,0 0 0,0-1 0,1-2 0,-1 0 0,1-2 0,21-1 41,-4 0-50,-24 2 32,0-1 0,-1-1 0,1-1 0,0 0 1,0-2-1,-1 1 0,0-2 0,0 0 0,13-6 18,17-11-43,-1-2-1,4-6 44,-36 23 2,0-2 0,-1 0 0,0 0 0,0-1 0,-1 0 0,0-1 0,-1 0 0,0-1 0,4-7-2,-10 12 18,-1 0 0,0 0 0,0 0 0,-1-1 0,0 1 0,0-1 0,-1 1 0,1-1 0,-2 1-1,1-1 1,-1-2-18,-1-17 107,2 16-76,-1 1-1,-1 0 0,0-1 1,0 1-1,-1 0 0,0 0 1,-1 0-1,0 0 0,-1 1 1,0-1-1,0 1 0,-1 0 0,0 1 1,0 0-1,-1 0 0,0 0 1,-1 0-1,0 1 0,0 1 1,0-1-1,-1 1 0,0 1 1,0 0-1,-1 0 0,1 1 1,-1 0-1,0 0 0,0 1 1,0 1-1,-11-2-30,-21 0-160,1 2 1,-16 3 159,19-1-359,36 0 284,0 0-1,0 0 0,0 0 0,0 0 1,0 0-1,0 0 0,0 1 0,-1-1 1,1 1-1,1 0 0,-1-1 0,0 1 1,0 0-1,0 0 0,0 0 0,0 0 1,1 1-1,-1-1 76,0 1-343,1 0 1,0 0-1,0 1 1,0-1-1,0 0 1,0 0-1,1 1 0,-1-1 1,1 0-1,-1 1 1,1-1-1,0 1 1,0-1-1,0 0 1,0 2 342,0 19-6923,0-3-5739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4.2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0 353 13654,'0'0'5635,"5"0"-2594,-5 0-1968,8 0-513,10 0-256,5 0 224,-1 8-127,0 0-225,0-8-96,-4 0-80,0 0 0,-5 0-32,10 0-481,3 0-911,10-20-1938,0 0-7539</inkml:trace>
  <inkml:trace contextRef="#ctx0" brushRef="#br0" timeOffset="906.54">624 0 18729,'-1'67'6512,"0"6"-5161,-2 88-2166,3-159 797,0 0-1,0 0 0,0-1 1,0 1-1,1 0 0,-1 0 1,0 0-1,1-1 1,-1 1-1,1 0 0,0-1 1,-1 1-1,1 0 1,0-1-1,0 1 0,0-1 1,0 1-1,0-1 1,1 1-1,-1-1 0,0 0 1,1 0-1,-1 0 0,1 0 1,-1 0-1,1 0 1,-1 0-1,1 0 0,0 0 1,-1-1-1,1 1 19,6 0-84,0 1 1,0-1-1,-1-1 0,1 1 0,0-1 0,6-1 84,7 0 5,-12 1-24,0 0 0,0-1 0,0 0-1,0-1 1,0 0 0,0 0 0,0-1 0,0 0 0,-1-1 0,0 0 0,0 0 0,8-6 19,-1 0-10,-6 3 9,1 1 0,-1-1 0,-1 0 0,1-1 0,-1 0 0,-1-1 1,1 0 0,-3 2 84,-1 0 1,-1 0-1,1-1 1,-1 1 0,0-1-1,0 1 1,-1-1-1,0 0 1,-1 0 0,0 0-1,0 0 1,0 0-1,-1 0 1,-1-5-85,1 12 230,0 1-14,0 0-86,0 0-36,0 0-17,0 0 16,0 0-26,0 0 29,0 0 48,0 0 43,0 0 10,0 0-36,0 19 44,0 103-98,-6 0-1,-10 42-106,8-107-416,2-1 0,2 25 416,4-81-427,0 0-173,0 0-152,0-4-206,1-3 460,-1 0-1,2 0 1,-1 1 0,1-1 0,0 1-1,0-1 1,1 1 0,2-5 498,17-29-4477</inkml:trace>
  <inkml:trace contextRef="#ctx0" brushRef="#br0" timeOffset="1556.9">1471 113 13094,'-3'0'5555,"-13"-1"-2208,10 1-2945,-1 0-1,0 0 1,0 0 0,0 0 0,1 1 0,-1 0 0,0 1 0,1 0 0,-1 0 0,1 0 0,-6 3-402,-6 8 212,1 0 0,1 1 0,0 0-1,1 1 1,1 1 0,0 0 0,1 1 0,-8 16-212,10-14 38,1-1 1,1 1 0,1 1 0,1 0 0,0 0-1,2 0 1,0 3-39,-6 35 134,-2 52-134,8-48 73,3 0 1,5 33-74,-3-92-2,0 0 0,1-1 0,-1 0 0,1 1 1,0-1-1,0 1 0,-1-1 0,2 0 0,-1 1 0,0-1 1,0 0-1,1 0 0,-1 0 0,1 0 0,0 0 0,0 0 0,-1-1 1,1 1-1,0 0 0,0-1 0,1 0 0,-1 1 0,0-1 1,0 0-1,1 0 0,-1 0 0,1-1 0,-1 1 0,0 0 1,2-1 1,10 3-5,1-2 1,-1 1 0,0-2 0,0 0-1,3-1 5,4 1 13,-6-1-7,-1-1 1,0 0 0,1 0 0,-1-2-1,0 1 1,-1-2 0,1 0-1,-1-1 1,0 0 0,0-1 0,4-3-7,25-18-13,-3-1 1,25-22 12,-51 39-4,8-5-33,-2-1 0,0-1 0,0-1-1,-2 0 1,13-21 37,-23 29-6,1-1-1,-2 0 1,1 0 0,-2 0-1,0-1 1,0 0-1,-2 0 1,1-1 0,-2 1-1,0 0 1,0-6 6,-2 14 5,2-25 30,-2 1 0,-1-1 0,-2-5-35,2 26 13,-1 1-1,0-1 1,-1 1-1,0-1 1,-1 1-1,1 0 1,-2 0-1,1 0 1,-1 1 0,-1-1-1,-3-4-12,3 6-6,-1 1 0,1 0-1,-1 0 1,0 0 0,-1 1 0,1 0-1,-1 0 1,0 1 0,0 0 0,0 1-1,-1-1 1,1 2 0,-1-1 0,0 1 0,1 0-1,-3 1 7,-16-2-807,0 1-1,0 2 1,-1 0 0,-18 4 807,41-4-551,0 1 1,0 0 0,0 0-1,1 0 1,-1 0 0,0 1-1,-4 2 551,4-1-1497,0 0-1,0 1 0,0 0 1,1 0-1,-1 1 1,1 0 1497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7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72 77 6067,'0'-1'641,"0"0"-1,0 1 1,0-1 0,0 0 0,0 1 0,0-1-1,0 0 1,0 1 0,0-1 0,0 0-1,0 1 1,-1-1 0,1 1 0,0-1 0,-1 0-1,1 1 1,0-1 0,-1 1 0,1-1 0,-1 1-1,1-1 1,-1 1 0,1-1 0,-1 1-1,1-1-640,-9 0 3067,-3 3-3403,9-1 363,1-1 1,-1 1-1,1 1 1,0-1-1,-1 0 1,1 0-1,0 1 1,0-1-1,0 1 1,0 0-1,0 0 1,0 0-1,0 0 1,1 0-1,-1 0 1,1 0-1,-1 0 1,1 0-1,0 1 1,0-1-1,0 1 1,0-1 0,0 1-1,1-1 1,-1 1-1,1-1 1,0 1-1,-1 0 1,1-1-1,0 1 1,1 0-1,-1 0-27,1-3-14,0 1 1,1 0-1,-1-1 1,0 1-1,1-1 0,-1 1 1,1-1-1,-1 1 1,0-1-1,1 0 0,-1 0 1,1 0-1,-1 0 0,1 0 1,-1 0-1,1 0 1,-1-1-1,1 1 14,3 0-27,2 0 14,-1 0 1,1-1-1,0 1 0,-1-1 1,1-1-1,-1 1 0,1-1 0,0 0 13,-3 0-8,0 0-1,-1 0 1,1-1-1,-1 1 0,1-1 1,-1 0-1,0 1 1,0-1-1,0-1 0,0 1 1,-1 0-1,1-1 1,0 0 8,1-1-5,-1-1 0,1 0 1,-1 1-1,0-1 0,0 0 1,0-1-1,-1 1 0,0 0 1,0-1-1,-1 1 0,0-1 1,0-2 4,-1 7 298,-3 2 36,-51 0 127,53 0-485,1 0-61,3 16-803,-1-12-2685,-2-4 3364,1 0 0,-1 0 0,0 0 0,1 0 0,-1 0-1,1 0 1,-1-1 0,0 1 0,1 0 0,-1 0 0,0-1 0,1 1-1,-1 0 1,0 0 0,0-1 0,1 1 0,-1 0 0,0-1 0,0 1-1,1 0 1,-1-1 0,0 1 0,0 0 0,0-1 0,0 1 0,1-1 0,-1 1-1,0 0 1,0-1 209,1-2-1906,3-6-7336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7.8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 9 1969,'-32'-8'20012,"32"18"-19956,0 50 1051,0-59-1107,1 0-1,-1-1 1,0 1 0,0 0 0,0 0 0,1-1-1,-1 1 1,0 0 0,1-1 0,-1 1-1,1 0 1,-1-1 0,1 1 0,-1 0 0,1-1-1,-1 1 1,1-1 0,0 1 0,-1-1-1,1 1 1,0-1 0,-1 0 0,1 1-1,0-1 1,0 0 0,-1 1 0,1-1 0,0 0-1,0 0 1,-1 0 0,1 0 0,0 0 0,30 2-311,-26-2 271,-5 0 46,1-1-1,0 1 0,-1 0 0,1-1 0,0 1 1,-1 0-1,1-1 0,-1 1 0,1-1 0,-1 1 0,1-1 1,-1 1-1,0-1 0,1 0 0,-1 1 0,0-1 1,1 1-1,-1-1 0,0 0 0,1 1 0,-1-1 1,0 0-1,0 1 0,0-1 0,0 0 0,0 0 0,0 0-5,1 0 70,-1-1-1,0 0 0,0 0 0,0 1 0,0-1 0,0 0 0,0 0 0,0 1 0,-1-1 0,1 0 0,-1 0 0,1 1 0,-1-1-69,-1 1 108,-1 0-1,1 0 0,0 0 1,-1 1-1,1-1 0,0 1 0,-1 0 1,1 0-1,-1-1 0,1 1 1,-1 1-1,1-1 0,-1 0 1,1 1-108,-4-1 109,4 0-77,2 0-104,0 0-179,0 0-325,0 0-275,0 0-483,0 0-1180,0 0-2888,0 0-4472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8.4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 25 12646,'-16'1'6771,"6"4"-4017,9-4-2689,0 1 0,0-1-1,0 1 1,0 0 0,1-1 0,-1 1-1,0 0 1,1 0 0,-1-1-1,1 1 1,0 0 0,-1 0 0,1 0-1,0 0-64,0 1-17,-1 0 0,1 0-1,0 0 1,0 0 0,0-1 0,0 1-1,1 0 1,0 2 17,-1-4-34,0 0 0,1 0 1,-1-1-1,1 1 0,-1 0 0,1-1 1,-1 1-1,1 0 0,-1-1 0,1 1 0,0-1 1,-1 1-1,1-1 0,0 1 0,0-1 1,-1 0-1,1 1 0,0-1 0,0 0 0,0 1 1,-1-1-1,1 0 0,0 0 0,0 0 1,0 0-1,0 0 0,-1 0 0,1 0 0,1 0 34,0 0-54,1 0-1,-1 0 0,1 0 0,-1 0 1,1-1-1,-1 1 0,1-1 0,-1 0 1,1 1-1,-1-1 0,1 0 0,-1 0 1,0-1-1,0 1 0,2-1 55,-3 0 32,1 0 0,-1 0 0,0 1 0,1-1 0,-1 0 0,0 0 0,0 0 0,-1 0 0,1 0 0,0-1 0,-1 1 0,1 0 0,-1 0 0,0 0 0,0-1 0,1 1 0,-1 0 0,-1-2-32,1 2 249,1-1-1,-2 0 1,1 0 0,0 1-1,0-1 1,-1 0 0,0 0-1,1 1 1,-1-1-1,0 0 1,-1 0-249,2 2 31,-1 0-1,0 0 1,0 0-1,0 1 1,0-1-1,0 0 1,0 0-1,-1 0 0,1 1 1,0-1-1,0 1 1,0-1-1,-1 1 1,1-1-1,0 1 1,-1 0-1,1 0 1,0-1-1,-1 1 1,1 0-1,0 0 1,-1 0-1,0 1-30,2-1-915,0 0-1718,0 0-3250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21.24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0 8836,'0'0'11958,"0"0"-9477,0 0-1105,0 0-655,0 0-305,0 0-192,0 0-176,18 0-32,9 0 0,9 0-16,-5 0 0,-4 0-32,-1 0-160,-8 0-432,-9 0-673,0 0-1424,-5 0-4419</inkml:trace>
  <inkml:trace contextRef="#ctx0" brushRef="#br0" timeOffset="353.64">89 125 12358,'-4'0'8676,"4"0"-6531,0 0-1009,0 0-480,0 0-367,0 0-209,0 0-16,18 0 64,4 0 0,-4 0-80,0 0-32,0 0-16,-1 0-336,1 0-481,9 0-799,-5 0-2002,-4 0-4850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19.29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14 161 32,'-1'0'13944,"-1"-1"-7904,2 1-5921,-1 0-1,1 0 1,0 0 0,-1 0-1,1 0 1,0 0 0,0 0-1,-1 0 1,1-1-1,0 1 1,-1 0 0,1 0-1,0 1 1,-1-1 0,1 0-1,0 0 1,-1 0 0,1 0-1,0 0 1,0 0-1,-1 0 1,1 0 0,0 1-1,-1-1 1,1 0 0,0 0-1,0 0 1,0 1 0,-1-1-1,1 0 1,0 0-1,0 0 1,0 1 0,-1-1-1,1 0 1,0 1 0,0-1-1,0 0 1,0 0 0,0 1-1,0-1 1,-1 0-1,1 1 1,0-1 0,0 0-1,0 1 1,0-1 0,0 0-1,0 1 1,0-1-119,0 658 1182,0-656-1209,0-2 23,0 0 0,0 0 0,0 0 0,0 1-1,0-1 1,0 0 0,0 0 0,1 0-1,-1 1 1,0-1 0,0 0 0,0 0 0,0 0-1,0 0 1,0 1 0,0-1 0,0 0 0,0 0-1,0 0 1,1 0 0,-1 0 0,0 0-1,0 1 1,0-1 0,0 0 0,0 0 0,1 0-1,-1 0 1,0 0 0,0 0 0,0 0-1,0 0 1,1 0 0,-1 0 0,0 0 0,0 0-1,0 0 1,0 0 0,1 0 0,-1 0-1,0 0 1,0 0 0,0 0 0,1 0 0,-1 0-1,0 0 1,0 0 0,0 0 0,0 0-1,1 0 1,-1 0 0,0 0 0,0-1 0,0 1-1,0 0 1,0 0 4,2 0-60,-2-11 201,0-93-43,1-138-150,1 206 40,2 0 0,2-1 0,1 2 0,2-1 0,1 1 0,1 1 0,2 0 0,9-14 12,-18 40 1,0 0 1,0 1 0,1-1-1,0 1 1,0 0 0,1 1 0,0-1-1,0 1 1,0 0 0,1 1-1,0-1 1,0 1 0,0 1-1,1-1 1,0 1 0,0 1 0,0-1-1,0 1 1,0 1 0,1 0-1,-1 0 1,9-1-2,33-2 25,-1 2 1,7 3-26,-52 0-2,0 0 1,-1 1 0,1-1-1,0 1 1,0 0-1,0 0 1,0 0 0,-1 1-1,1 0 1,-1-1-1,1 1 1,-1 0 0,1 0-1,1 2 2,0 1 2,0 0-1,0 0 1,0 0-1,-1 0 0,0 1 1,0 0-1,0 0 1,0 1-2,4 10 21,-1 0 0,0 1 1,-1 0-1,-1 0 0,3 16-21,-3 7 48,-1 1 0,-2-1-1,-3 39-47,0-19 100,2-46-78,-2 0 0,0 0 0,0 1 0,-2-1 0,0 0-1,-1 0 1,0 0 0,-1-1 0,0 0 0,-4 6-22,6-14 12,-1 1 0,0 0 0,0-1 0,0 0 0,0 0 0,-1 0 0,0-1-1,-1 1 1,1-1 0,-1 0 0,-1 0-12,-2 1 46,0-1 0,-1-1-1,1 1 1,-1-2-1,1 1 1,-1-1 0,0-1-1,-2 1-45,-104 17 467,-23-2-467,76-17-188,42-1-675,19 0 81,2 0-458,0 0-1060,2 0-3684,5 0-7102</inkml:trace>
  <inkml:trace contextRef="#ctx0" brushRef="#br0" timeOffset="870.26">847 727 5555,'0'0'9540,"0"0"-4863,0 0-2543,0-11-330,0-1-1721,0 0 0,0 0 1,1 0-1,1 1 0,0-1 1,1 0-1,0 1 0,2-5-83,86-181 553,29-135 63,-106 300 553,-14 48-1071,1-4-92,0-1 1,1 0-1,0 0 0,1 1 0,0-2 0,1 1 0,0 0 0,1-1 0,3 5-6,13 24 50,22 28-50,-39-60-1,0-2-34,-1 0 0,1 1 0,-1-1 0,1-1 0,1 1 0,-1-1 0,1 1-1,-1-1 1,1-1 0,1 1 0,-1-1 0,0 1 0,1-2 0,-1 1 0,1-1 0,0 1-1,0-2 1,0 1 0,0-1 0,0 1 0,1-2 0,-1 1 0,0-1 0,0 0 0,1 0 35,0 0-44,0 1 1,1-1 0,-1-1-1,0 1 1,0-1 0,1-1-1,-1 1 1,0-1 0,0-1-1,-1 1 1,1-1 0,0 0 0,-1-1-1,1 1 1,-1-1 0,0-1-1,0 0 44,12-11-92,-2 0-1,1-2 0,-2 0 1,0-1-1,8-15 93,3-10-30,-2-1 0,1-6 30,-20 40 13,0-1 69,1 1 0,0 0 0,3-4-82,-9 15 151,0-1-127,0 1 1,1 0-1,-1 0 1,0 0-1,0 0 1,0 0-1,0 0 1,0-1-1,0 1 1,0 0-1,0 0 0,0 0 1,1 0-1,-1 0 1,0 0-1,0 0 1,0 0-1,0 0 1,0 0-1,1 0 1,-1 0-1,0 0 1,0 0-1,0 0 1,0 0-1,0 0 1,1 0-1,-1 0 1,0 0-1,0 0 1,0 0-1,0 0 1,0 0-1,1 0 1,-1 0-1,0 0 1,0 0-1,0 0 1,0 0-1,0 0 1,0 0-1,1 0 1,-1 0-1,0 1 1,0-1-1,0 0 1,0 0-1,0 0 1,0 0-1,0 0 0,0 0 1,0 0-1,1 1 1,-1-1-1,0 0 1,0 0-1,0 0 1,0 0-1,0 0 1,0 1-1,0-1 1,0 0-1,0 0 1,0 0-1,0 0-24,7 12 89,-1 1 0,0-1 0,-1 1 0,0 0 0,-1 0-1,0 1 1,-1-1 0,-1 1 0,0 0 0,-1 0-89,2 40 471,-3 54-471,-1-41 116,1 181-573,0-247-207,0-1-267,0 0-230,0 5-4791,0 6-3471</inkml:trace>
  <inkml:trace contextRef="#ctx0" brushRef="#br0" timeOffset="1539.71">2081 574 6339,'0'0'10913,"-1"-3"-6091,-2-6-3485,3 8-1314,1 1 0,-1-1 0,0 0 0,1 1 0,-1-1 0,1 1 0,-1 0 0,1-1 1,-1 1-1,1-1 0,-1 1 0,1 0 0,0-1 0,-1 1 0,1 0 0,-1-1 0,1 1 0,0 0 0,-1 0 0,1 0 1,0 0-1,-1 0 0,1 0 0,0 0 0,-1 0 0,1 0 0,0 0 0,0 0-23,30 0 537,-20 0-314,31-1 346,-20 0-432,0 1 1,0 1-1,5 1-137,-26-2 1,0 0 0,-1 1-1,1-1 1,0 0 0,-1 1-1,1-1 1,-1 0 0,1 1-1,-1-1 1,1 1 0,-1-1-1,1 0 1,-1 1 0,1-1-1,-1 1 1,0 0 0,1-1-1,-1 1 1,0-1 0,1 1-1,-1 0 1,0-1 0,0 1-1,0-1 1,0 1 0,1 0 0,-1-1-1,0 1 1,0 0-1,-1 26 62,1-16-7,0-2-125,0 0 1,0-1-1,-1 1 1,0 0 0,-1 0-1,0-1 1,0 1 0,-1-1-1,0 0 1,-1 1 0,0-1 69,2-5-7,1 1 0,-1 0 0,1 0 0,0 0 0,0 0 1,0 0-1,0 0 0,0 0 0,1 0 0,0 0 1,0 0-1,0 0 0,1 0 0,-1 0 0,1 0 0,0 0 1,0 0-1,0 0 0,0 0 0,1 0 0,0 0 1,0-1-1,0 1 0,0-1 0,0 0 0,1 1 0,0-1 7,0 0 81,0 0-1,-1-1 0,1 1 0,-1 0 0,0 0 0,1 0 1,-1 1-1,-1-1 0,1 0 0,0 1 0,-1-1 0,0 1 1,0 0-1,0-1 0,0 1 0,0 0 0,-1 0 0,0 0 1,0-1-1,0 3-80,0-5 44,0 0-1,0 1 1,0-1 0,0 1 0,-1-1-1,1 0 1,-1 1 0,1-1 0,-1 0-1,1 1 1,-1-1 0,0 0 0,1 0-1,-1 0 1,0 0 0,0 1 0,0-1 0,0 0-1,0-1 1,-1 2-44,0 0 41,-1-1-1,0 1 0,0 0 1,0-1-1,0 0 1,0 0-1,0 0 1,-1 0-1,1 0-40,-12 1-128,0 0 1,1-1-1,-16-1 128,23 0-128,2 1-522,-9-2-32,10-5-5776,4-12-457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12-27T11:09:22.5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9 174 14407,'-7'-9'8897,"5"-8"-6923,2 12-1984,0 3 46,1 1 1,-1 0 0,0-1 0,0 1 0,1 0-1,-1-1 1,1 1 0,-1 0 0,1 0 0,-1-1 0,1 1-1,0 0 1,0 0 0,0 0 0,-1 0 0,1 0 0,0 0-1,0 0 1,0 0 0,1 0 0,-1 1 0,0-1-1,0 0 1,0 0 0,1 1 0,-1-1 0,0 1 0,1 0-1,-1-1 1,0 1 0,1 0-37,7-2 39,0 0 0,0 1 0,0 0 0,6 1-39,-3 0 82,52-3 395,57 6-477,-118-3 7,1 0-1,-1 1 0,1-1 0,-1 1 0,0 0 1,1 0-1,-1 0 0,0 0 0,0 1 0,1 0 0,-1-1 1,0 1-1,-1 0 0,1 0 0,0 0 0,-1 1 1,1-1-1,-1 1 0,1 0 0,-1-1 0,0 1 0,0 0 1,-1 0-1,1 0 0,-1 0 0,1 1 0,-1-1 0,0 1-6,2 9 11,0 0 0,-1 1 0,0-1-1,-1 1 1,-1 0 0,-1 5-11,1-6 8,0-10-14,0 0 1,0 0-1,-1 0 1,0 0-1,1 0 1,-1 0-1,0 0 1,0 0-1,-1 0 0,1 0 1,0 0-1,-1-1 1,-1 2 5,-28 29-338,-1 1-165,18-15 355,-24 34 120,37-51 27,0-1-1,0 1 0,1 0 1,-1-1-1,0 1 0,1 0 1,-1 0-1,1 0 1,0 0-1,0-1 0,-1 1 1,1 0-1,0 0 0,1 0 1,-1 0-1,0 0 0,1 0 1,-1-1-1,1 1 0,-1 0 1,1 0-1,0-1 0,-1 1 1,1 0-1,0-1 1,0 1-1,1-1 0,-1 1 1,0-1-1,0 1 0,1-1 1,-1 0-1,1 0 0,0 1 2,0 0 0,38 33 22,-25-23-24,0 1 0,-1 1 1,7 8 1,-17-17 36,-1-1 0,0 0 0,0 1 0,0 0 0,0 0 1,-1 0-1,0 0 0,0 0 0,-1 0 0,1 0 1,-1 1-1,0-1 0,0 1 0,-1 4-36,1 0 135,-1-3 4,0 0 0,-1 0 0,1-1 0,-1 1 0,0 0-139,0-4 24,0-1-1,0 0 1,1 0-1,-1 0 1,0 0-1,-1 0 1,1 0-1,0 0 1,-1-1-1,1 1 1,-1 0 0,1-1-1,-1 1 1,0-1-1,1 1 1,-1-1-1,0 0-23,-5 3 19,1-1 0,-1 0 0,0 0-1,0-1 1,0 0 0,0 0 0,-1-1 0,1 0 0,-7 0-19,-14 1-187,-28-4 187,13 1-258,27 0-394,0 0-1,0-1 0,-8-1 653,13 2-1257,8 1-6679,3 0-5639</inkml:trace>
  <inkml:trace contextRef="#ctx0" brushRef="#br0" timeOffset="859.94">1145 102 6307,'-3'0'7427,"-21"0"-2519,-21 0-280,36 0-4407,-1 1 0,1 0 0,-1 0 0,1 1 0,0 0 0,-1 1 1,1 0-1,0 0 0,1 1 0,-2 1-221,-16 9 370,2 2 0,-1 1 0,2 0 0,0 2-1,2 1 1,-15 15-370,26-23 54,1 0 0,-1 0 0,2 1 0,0 0-1,0 0 1,1 1 0,1-1 0,1 2 0,0-1-1,0 1 1,1 0 0,1 0 0,-1 12-54,1 45 304,6 67-304,-3-134 0,0 0 0,1 0 0,0 0-1,0 0 1,0-1 0,0 1 0,1 0 0,0-1 0,0 1 0,0-1 0,1 1 0,-1-1 0,1 0 0,0 0 0,0 0 0,1 0-1,-1-1 1,1 0 0,-1 1 0,1-1 0,0 0 0,4 1 0,1 1-13,0-1 0,1 0 0,0-1 0,-1 0 0,1 0 0,0-1 0,0 0 1,0-1-1,1 0 0,-1-1 0,1 0 13,6 1-5,0-2 1,0 1-1,1-2 0,-1 0 1,0-1-1,-1-1 0,1-1 1,0 0-1,-1-1 1,0-1-1,0-1 5,24-15-4,0-2 0,-2-1 1,-1-2-1,11-13 4,-22 16 2,-1 0 1,-1-2-1,-1 0 1,-1-2-1,17-29-2,-35 49 3,0 1 0,0 0-1,-1-1 1,0 0-1,0 0 1,-1 0-1,0 0 1,0 0-3,0-17 52,0 1-1,-2-8-51,0 30 4,0 1-1,0-19 81,-1 0 0,0 0 0,-4-13-84,4 26 31,-1 1 0,0-1 0,-1 1 0,0 0 0,0 0 0,-1 0-1,0 0 1,0 1 0,0 0 0,-1-1 0,-4-3-31,3 3 23,-1 1 0,0 0-1,0 0 1,0 1-1,-1 0 1,0 0 0,0 0-1,0 1 1,0 1-1,-1-1 1,1 1 0,-3 0-23,-7-1-127,-1 1 1,0 0 0,0 2-1,0 0 1,-3 1 126,8-1-526,-20 1-94,34 0 454,-1 0-1,0 0 0,1 0 0,-1 0 1,0 0-1,1 0 0,-1 0 0,0 0 1,1 0-1,-1 1 0,0-1 0,1 0 1,-1 0-1,0 1 0,1-1 1,-1 0-1,1 1 0,-1-1 0,0 0 1,1 1-1,-1-1 0,1 1 0,-1-1 1,1 1-1,0-1 0,-1 1 0,1-1 1,-1 1-1,1 0 0,0-1 0,0 1 167,0 15-6477,0 3-4526</inkml:trace>
  <inkml:trace contextRef="#ctx0" brushRef="#br0" timeOffset="2009.6">2273 651 15815,'0'0'4157,"0"0"-1593,-3 9-38,-5 1-2334,1 0 1,-2 0-1,1 0 1,-1-1-1,-1 0 0,-8 6-192,-12 12 220,25-23-214,-40 40 400,-21 26-406,55-57-246,0 1 0,1 0 0,0 0 0,1 1 0,1 1 0,0 0 0,-4 14 246,12-29-152,-1-1-1,1 1 1,0-1-1,0 0 1,0 1-1,0-1 1,0 1-1,0-1 1,0 0-1,0 1 1,0-1-1,0 1 1,0-1-1,0 0 1,0 1-1,0-1 1,0 1-1,0-1 1,0 0-1,1 1 1,-1-1-1,0 1 1,0-1-1,0 0 1,1 1-1,-1-1 1,0 0-1,1 1 1,-1-1-1,0 0 1,0 0-1,1 1 153,15 2-2548,18-10-727,-23 2 1300,1 0 1,-2 0 0,9-7 1974</inkml:trace>
  <inkml:trace contextRef="#ctx0" brushRef="#br0" timeOffset="2359.96">2701 655 15127,'0'0'5296,"-5"4"-2255,-29 25-1699,2 2 1,0 1-1,-5 10-1342,-23 24 605,18-25-416,19-19-186,0 0-1,-13 21-2,31-33 4,5-8-4438,1-3-4723,10-9 3594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D83A8-DA77-4C20-8C41-8C7F50F958DF}">
  <sheetPr codeName="Sheet18">
    <tabColor theme="1"/>
  </sheetPr>
  <dimension ref="A1:M21"/>
  <sheetViews>
    <sheetView showGridLines="0" showRowColHeaders="0" tabSelected="1" workbookViewId="0">
      <selection sqref="A1:XFD2"/>
    </sheetView>
  </sheetViews>
  <sheetFormatPr defaultColWidth="0" defaultRowHeight="14.5" zeroHeight="1" x14ac:dyDescent="0.35"/>
  <cols>
    <col min="1" max="13" width="8.81640625" customWidth="1"/>
    <col min="14" max="16384" width="8.81640625" hidden="1"/>
  </cols>
  <sheetData>
    <row r="1" spans="1:10" s="36" customFormat="1" x14ac:dyDescent="0.35">
      <c r="A1" s="36" t="s">
        <v>0</v>
      </c>
    </row>
    <row r="2" spans="1:10" s="36" customFormat="1" x14ac:dyDescent="0.35"/>
    <row r="3" spans="1:10" x14ac:dyDescent="0.35"/>
    <row r="4" spans="1:10" x14ac:dyDescent="0.35"/>
    <row r="5" spans="1:10" x14ac:dyDescent="0.35"/>
    <row r="6" spans="1:10" x14ac:dyDescent="0.35"/>
    <row r="7" spans="1:10" x14ac:dyDescent="0.35"/>
    <row r="8" spans="1:10" x14ac:dyDescent="0.35">
      <c r="C8" s="1">
        <v>1</v>
      </c>
      <c r="J8" s="1">
        <v>5</v>
      </c>
    </row>
    <row r="9" spans="1:10" x14ac:dyDescent="0.35">
      <c r="C9" s="1">
        <v>2</v>
      </c>
      <c r="J9" s="1">
        <v>6</v>
      </c>
    </row>
    <row r="10" spans="1:10" x14ac:dyDescent="0.35">
      <c r="C10" s="1">
        <v>3</v>
      </c>
      <c r="J10" s="1">
        <v>7</v>
      </c>
    </row>
    <row r="11" spans="1:10" x14ac:dyDescent="0.35">
      <c r="C11" s="1">
        <v>4</v>
      </c>
      <c r="J11" s="1">
        <v>8</v>
      </c>
    </row>
    <row r="12" spans="1:10" x14ac:dyDescent="0.35"/>
    <row r="13" spans="1:10" x14ac:dyDescent="0.35"/>
    <row r="14" spans="1:10" x14ac:dyDescent="0.35"/>
    <row r="15" spans="1:10" x14ac:dyDescent="0.35"/>
    <row r="16" spans="1:10" x14ac:dyDescent="0.35"/>
    <row r="17" spans="3:10" x14ac:dyDescent="0.35">
      <c r="C17" s="1">
        <v>9</v>
      </c>
      <c r="J17" s="1">
        <v>13</v>
      </c>
    </row>
    <row r="18" spans="3:10" x14ac:dyDescent="0.35">
      <c r="C18" s="1">
        <v>10</v>
      </c>
      <c r="J18" s="1">
        <v>14</v>
      </c>
    </row>
    <row r="19" spans="3:10" x14ac:dyDescent="0.35">
      <c r="C19" s="1">
        <v>11</v>
      </c>
      <c r="J19" s="1">
        <v>15</v>
      </c>
    </row>
    <row r="20" spans="3:10" x14ac:dyDescent="0.35">
      <c r="C20" s="1">
        <v>12</v>
      </c>
      <c r="J20" s="1">
        <v>16</v>
      </c>
    </row>
    <row r="21" spans="3:10" x14ac:dyDescent="0.35"/>
  </sheetData>
  <mergeCells count="1">
    <mergeCell ref="A1:XFD2"/>
  </mergeCells>
  <hyperlinks>
    <hyperlink ref="C8" location="'1'!A1" display="'1'!A1" xr:uid="{0534D944-B48E-41CF-B7B2-470F221A3420}"/>
    <hyperlink ref="C9" location="'2'!A1" display="'2'!A1" xr:uid="{801B213A-1E14-4DCD-B18F-A08DDFBF046B}"/>
    <hyperlink ref="C10" location="'3'!A1" display="'3'!A1" xr:uid="{8AA44971-39C7-467F-AB34-4B7DCB0597AE}"/>
    <hyperlink ref="C11" location="'4'!A1" display="'4'!A1" xr:uid="{AC8763CE-166E-421A-922C-4384105D027F}"/>
    <hyperlink ref="J8" location="'5'!A1" display="'5'!A1" xr:uid="{7D3DCE3F-79CF-49EF-B65B-135585197DDA}"/>
    <hyperlink ref="J9" location="'6'!A1" display="'6'!A1" xr:uid="{DD188A0D-4629-40D6-87D6-45687E3A62D2}"/>
    <hyperlink ref="J10" location="'7'!A1" display="'7'!A1" xr:uid="{D822EDD5-1941-4BC7-AFF1-1B2E1421484B}"/>
    <hyperlink ref="J11" location="'8'!A1" display="'8'!A1" xr:uid="{B76FBF00-7C54-4283-AF84-9E1AA2C00E77}"/>
    <hyperlink ref="C17" location="'9'!A1" display="'9'!A1" xr:uid="{ABB5BBBA-B6C3-48D6-8F1B-BD673AD59CF0}"/>
    <hyperlink ref="C18" location="'10'!A1" display="'10'!A1" xr:uid="{81E81171-060F-4529-A2A5-C4B0A805C998}"/>
    <hyperlink ref="C19" location="'11'!A1" display="'11'!A1" xr:uid="{678FB573-69FB-42C3-A678-A379E4696641}"/>
    <hyperlink ref="C20" location="'12'!A1" display="'12'!A1" xr:uid="{CAF2FB0E-2096-4E35-9443-9C139C3DB440}"/>
    <hyperlink ref="J17" location="'13'!A1" display="'13'!A1" xr:uid="{3241EA29-96E1-438E-BF76-7E2BAC379702}"/>
    <hyperlink ref="J18" location="'14'!A1" display="'14'!A1" xr:uid="{6CC77602-9C9A-45C8-B4C7-F0988D1B2253}"/>
    <hyperlink ref="J19" location="'15'!A1" display="'15'!A1" xr:uid="{F1CBAE4B-757D-4D35-AFFD-731468D4E54A}"/>
    <hyperlink ref="J20" location="'16'!A1" display="'16'!A1" xr:uid="{473A576A-933B-4B26-B1F3-DD80335A262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0D723-C396-42FD-A74F-CA38050EBAAE}">
  <sheetPr codeName="Sheet2">
    <tabColor theme="7" tint="0.79998168889431442"/>
  </sheetPr>
  <dimension ref="A1:S62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3:18" x14ac:dyDescent="0.35"/>
    <row r="2" spans="3:18" x14ac:dyDescent="0.35"/>
    <row r="3" spans="3:18" x14ac:dyDescent="0.35"/>
    <row r="4" spans="3:18" x14ac:dyDescent="0.35"/>
    <row r="5" spans="3:18" x14ac:dyDescent="0.35"/>
    <row r="6" spans="3:18" x14ac:dyDescent="0.35"/>
    <row r="7" spans="3:18" x14ac:dyDescent="0.35"/>
    <row r="8" spans="3:18" x14ac:dyDescent="0.35"/>
    <row r="9" spans="3:18" x14ac:dyDescent="0.35"/>
    <row r="10" spans="3:18" x14ac:dyDescent="0.35"/>
    <row r="11" spans="3:18" x14ac:dyDescent="0.35"/>
    <row r="12" spans="3:18" x14ac:dyDescent="0.35"/>
    <row r="13" spans="3:18" x14ac:dyDescent="0.35">
      <c r="C13" s="37" t="s">
        <v>1</v>
      </c>
      <c r="D13" s="37"/>
      <c r="E13" s="37"/>
      <c r="F13" s="37"/>
      <c r="G13" s="37" t="s">
        <v>2</v>
      </c>
      <c r="H13" s="37"/>
      <c r="I13" s="37"/>
      <c r="J13" s="37"/>
      <c r="K13" s="37" t="s">
        <v>3</v>
      </c>
      <c r="L13" s="37"/>
      <c r="M13" s="37"/>
      <c r="N13" s="37"/>
      <c r="O13" s="37" t="s">
        <v>4</v>
      </c>
      <c r="P13" s="37"/>
      <c r="Q13" s="37"/>
      <c r="R13" s="37"/>
    </row>
    <row r="14" spans="3:18" x14ac:dyDescent="0.35">
      <c r="C14" s="38" cm="1">
        <f t="array" ref="C14">Macaulay_Perpetuity(0.05)</f>
        <v>21</v>
      </c>
      <c r="D14" s="38"/>
      <c r="E14" s="38"/>
      <c r="F14" s="38"/>
      <c r="G14" s="38" cm="1">
        <f t="array" ref="G14">Macaulay_BondBBC(10,0.05)</f>
        <v>10</v>
      </c>
      <c r="H14" s="38"/>
      <c r="I14" s="38"/>
      <c r="J14" s="38"/>
      <c r="K14" s="38" cm="1">
        <f t="array" ref="K14">Macaulay_Bond(1000,1000,10,0.05,0.05)</f>
        <v>8.1078216756440593</v>
      </c>
      <c r="L14" s="38"/>
      <c r="M14" s="38"/>
      <c r="N14" s="38"/>
      <c r="O14" s="38" cm="1">
        <f t="array" ref="O14">Macaulay_Annuity(10,0.05)</f>
        <v>5.0990850069086786</v>
      </c>
      <c r="P14" s="38"/>
      <c r="Q14" s="38"/>
      <c r="R14" s="38"/>
    </row>
    <row r="15" spans="3:18" x14ac:dyDescent="0.35"/>
    <row r="16" spans="3:18" hidden="1" x14ac:dyDescent="0.35"/>
    <row r="17" hidden="1" x14ac:dyDescent="0.35"/>
    <row r="18" hidden="1" x14ac:dyDescent="0.35"/>
    <row r="19" hidden="1" x14ac:dyDescent="0.35"/>
    <row r="20" hidden="1" x14ac:dyDescent="0.35"/>
    <row r="21" hidden="1" x14ac:dyDescent="0.35"/>
    <row r="22" hidden="1" x14ac:dyDescent="0.35"/>
    <row r="23" hidden="1" x14ac:dyDescent="0.35"/>
    <row r="24" hidden="1" x14ac:dyDescent="0.35"/>
    <row r="25" hidden="1" x14ac:dyDescent="0.35"/>
    <row r="26" hidden="1" x14ac:dyDescent="0.35"/>
    <row r="27" hidden="1" x14ac:dyDescent="0.35"/>
    <row r="28" hidden="1" x14ac:dyDescent="0.35"/>
    <row r="29" hidden="1" x14ac:dyDescent="0.35"/>
    <row r="30" hidden="1" x14ac:dyDescent="0.35"/>
    <row r="31" hidden="1" x14ac:dyDescent="0.35"/>
    <row r="32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</sheetData>
  <mergeCells count="8">
    <mergeCell ref="C13:F13"/>
    <mergeCell ref="G13:J13"/>
    <mergeCell ref="K13:N13"/>
    <mergeCell ref="O13:R13"/>
    <mergeCell ref="C14:F14"/>
    <mergeCell ref="G14:J14"/>
    <mergeCell ref="K14:N14"/>
    <mergeCell ref="O14:R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520700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2044A-B3A5-4677-B710-BE678B8C7C61}">
  <sheetPr codeName="Sheet3">
    <tabColor theme="7" tint="0.79998168889431442"/>
  </sheetPr>
  <dimension ref="A1:S15"/>
  <sheetViews>
    <sheetView showGridLines="0" workbookViewId="0"/>
  </sheetViews>
  <sheetFormatPr defaultColWidth="0" defaultRowHeight="14.5" zeroHeight="1" x14ac:dyDescent="0.35"/>
  <cols>
    <col min="1" max="5" width="8.81640625" customWidth="1"/>
    <col min="6" max="6" width="10.81640625" bestFit="1" customWidth="1"/>
    <col min="7" max="10" width="9.81640625" bestFit="1" customWidth="1"/>
    <col min="11" max="18" width="8.81640625" customWidth="1"/>
    <col min="19" max="19" width="6.36328125" customWidth="1"/>
    <col min="20" max="16384" width="8.81640625" hidden="1"/>
  </cols>
  <sheetData>
    <row r="1" spans="2:15" x14ac:dyDescent="0.35"/>
    <row r="2" spans="2:15" x14ac:dyDescent="0.35"/>
    <row r="3" spans="2:15" x14ac:dyDescent="0.35"/>
    <row r="4" spans="2:15" x14ac:dyDescent="0.35"/>
    <row r="5" spans="2:15" x14ac:dyDescent="0.35"/>
    <row r="6" spans="2:15" x14ac:dyDescent="0.35"/>
    <row r="7" spans="2:15" x14ac:dyDescent="0.35"/>
    <row r="8" spans="2:15" x14ac:dyDescent="0.35"/>
    <row r="9" spans="2:15" x14ac:dyDescent="0.35"/>
    <row r="10" spans="2:15" x14ac:dyDescent="0.35"/>
    <row r="11" spans="2:15" x14ac:dyDescent="0.35"/>
    <row r="12" spans="2:15" x14ac:dyDescent="0.35"/>
    <row r="13" spans="2:15" x14ac:dyDescent="0.35">
      <c r="B13" s="37" t="s">
        <v>5</v>
      </c>
      <c r="C13" s="37"/>
      <c r="D13" s="37"/>
      <c r="F13" s="6"/>
      <c r="G13" s="4">
        <v>2020</v>
      </c>
      <c r="H13" s="3">
        <v>2021</v>
      </c>
      <c r="I13" s="3">
        <v>2022</v>
      </c>
      <c r="J13" s="3">
        <v>2023</v>
      </c>
      <c r="L13" s="37" t="s">
        <v>7</v>
      </c>
      <c r="M13" s="37"/>
      <c r="N13" s="37"/>
      <c r="O13" s="37"/>
    </row>
    <row r="14" spans="2:15" x14ac:dyDescent="0.35">
      <c r="B14" s="39">
        <v>10000000</v>
      </c>
      <c r="C14" s="39"/>
      <c r="D14" s="39"/>
      <c r="F14" s="5" t="s">
        <v>6</v>
      </c>
      <c r="G14" s="7">
        <f>0.6*B14</f>
        <v>6000000</v>
      </c>
      <c r="H14" s="7">
        <f>0.2*B14</f>
        <v>2000000</v>
      </c>
      <c r="I14" s="7">
        <f>0.1*B14</f>
        <v>1000000</v>
      </c>
      <c r="J14" s="7">
        <f>0.1*B14</f>
        <v>1000000</v>
      </c>
      <c r="L14" s="38" cm="1">
        <f t="array" ref="L14">DurationGen(G14:J14,0.1)</f>
        <v>1.6093075323844555</v>
      </c>
      <c r="M14" s="38"/>
      <c r="N14" s="38"/>
      <c r="O14" s="38"/>
    </row>
    <row r="15" spans="2:15" x14ac:dyDescent="0.35"/>
  </sheetData>
  <mergeCells count="4">
    <mergeCell ref="B13:D13"/>
    <mergeCell ref="B14:D14"/>
    <mergeCell ref="L13:O13"/>
    <mergeCell ref="L14:O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DICE.INDICE">
                <anchor moveWithCells="1" sizeWithCells="1">
                  <from>
                    <xdr:col>15</xdr:col>
                    <xdr:colOff>374650</xdr:colOff>
                    <xdr:row>2</xdr:row>
                    <xdr:rowOff>25400</xdr:rowOff>
                  </from>
                  <to>
                    <xdr:col>18</xdr:col>
                    <xdr:colOff>177800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C06F-B78C-450A-9FF6-6B4DD816513B}">
  <sheetPr codeName="Sheet4">
    <tabColor theme="7" tint="0.79998168889431442"/>
  </sheetPr>
  <dimension ref="A1:S62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8:11" x14ac:dyDescent="0.35"/>
    <row r="18" spans="8:11" x14ac:dyDescent="0.35"/>
    <row r="19" spans="8:11" x14ac:dyDescent="0.35"/>
    <row r="20" spans="8:11" x14ac:dyDescent="0.35"/>
    <row r="21" spans="8:11" x14ac:dyDescent="0.35">
      <c r="H21" s="37" t="s">
        <v>7</v>
      </c>
      <c r="I21" s="37"/>
      <c r="J21" s="37"/>
      <c r="K21" s="37"/>
    </row>
    <row r="22" spans="8:11" x14ac:dyDescent="0.35">
      <c r="H22" s="38" cm="1">
        <f t="array" ref="H22">Macaulay_Bond(1000,1000,3,0.08,0.08)</f>
        <v>2.7832647462277116</v>
      </c>
      <c r="I22" s="38"/>
      <c r="J22" s="38"/>
      <c r="K22" s="38"/>
    </row>
    <row r="23" spans="8:11" x14ac:dyDescent="0.35"/>
    <row r="24" spans="8:11" hidden="1" x14ac:dyDescent="0.35"/>
    <row r="25" spans="8:11" hidden="1" x14ac:dyDescent="0.35"/>
    <row r="26" spans="8:11" hidden="1" x14ac:dyDescent="0.35"/>
    <row r="27" spans="8:11" hidden="1" x14ac:dyDescent="0.35"/>
    <row r="28" spans="8:11" hidden="1" x14ac:dyDescent="0.35"/>
    <row r="29" spans="8:11" hidden="1" x14ac:dyDescent="0.35"/>
    <row r="30" spans="8:11" hidden="1" x14ac:dyDescent="0.35"/>
    <row r="31" spans="8:11" hidden="1" x14ac:dyDescent="0.35"/>
    <row r="32" spans="8:11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</sheetData>
  <mergeCells count="2">
    <mergeCell ref="H21:K21"/>
    <mergeCell ref="H22:K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76200</xdr:rowOff>
                  </from>
                  <to>
                    <xdr:col>18</xdr:col>
                    <xdr:colOff>520700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5A318-7333-4DE2-A396-75A718D2EAF8}">
  <sheetPr codeName="Sheet5">
    <tabColor theme="7" tint="0.79998168889431442"/>
  </sheetPr>
  <dimension ref="A1:S18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63500</xdr:rowOff>
                  </from>
                  <to>
                    <xdr:col>18</xdr:col>
                    <xdr:colOff>533400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2CB1-6692-48E9-961B-15C1A01BB4FF}">
  <sheetPr codeName="Sheet6">
    <tabColor theme="9" tint="0.59999389629810485"/>
  </sheetPr>
  <dimension ref="A1:S76"/>
  <sheetViews>
    <sheetView showGridLines="0" zoomScale="90" zoomScaleNormal="90" workbookViewId="0"/>
  </sheetViews>
  <sheetFormatPr defaultColWidth="0" defaultRowHeight="14.5" zeroHeight="1" x14ac:dyDescent="0.35"/>
  <cols>
    <col min="1" max="2" width="8.81640625" customWidth="1"/>
    <col min="3" max="3" width="12.54296875" bestFit="1" customWidth="1"/>
    <col min="4" max="14" width="8.81640625" customWidth="1"/>
    <col min="15" max="15" width="9.1796875" customWidth="1"/>
    <col min="16" max="16" width="11" bestFit="1" customWidth="1"/>
    <col min="17" max="17" width="8.81640625" customWidth="1"/>
    <col min="18" max="18" width="12" bestFit="1" customWidth="1"/>
    <col min="19" max="19" width="8.81640625" customWidth="1"/>
    <col min="20" max="16384" width="8.81640625" hidden="1"/>
  </cols>
  <sheetData>
    <row r="1" spans="8:14" x14ac:dyDescent="0.35"/>
    <row r="2" spans="8:14" x14ac:dyDescent="0.35"/>
    <row r="3" spans="8:14" x14ac:dyDescent="0.35"/>
    <row r="4" spans="8:14" x14ac:dyDescent="0.35"/>
    <row r="5" spans="8:14" x14ac:dyDescent="0.35"/>
    <row r="6" spans="8:14" x14ac:dyDescent="0.35"/>
    <row r="7" spans="8:14" x14ac:dyDescent="0.35"/>
    <row r="8" spans="8:14" x14ac:dyDescent="0.35"/>
    <row r="9" spans="8:14" x14ac:dyDescent="0.35"/>
    <row r="10" spans="8:14" x14ac:dyDescent="0.35"/>
    <row r="11" spans="8:14" x14ac:dyDescent="0.35"/>
    <row r="12" spans="8:14" x14ac:dyDescent="0.35"/>
    <row r="13" spans="8:14" x14ac:dyDescent="0.35">
      <c r="H13" s="37" t="s">
        <v>8</v>
      </c>
      <c r="I13" s="37"/>
      <c r="J13" s="37" t="s">
        <v>9</v>
      </c>
      <c r="K13" s="37"/>
      <c r="M13" s="9" t="s">
        <v>11</v>
      </c>
      <c r="N13" s="8" t="s">
        <v>17</v>
      </c>
    </row>
    <row r="14" spans="8:14" x14ac:dyDescent="0.35">
      <c r="H14" s="38">
        <v>2</v>
      </c>
      <c r="I14" s="38"/>
      <c r="J14" s="40">
        <v>10000</v>
      </c>
      <c r="K14" s="40"/>
      <c r="M14" s="10">
        <v>0.06</v>
      </c>
      <c r="N14" s="18">
        <f>0.059-M14</f>
        <v>-1.0000000000000009E-3</v>
      </c>
    </row>
    <row r="15" spans="8:14" x14ac:dyDescent="0.35">
      <c r="H15" s="38">
        <v>10</v>
      </c>
      <c r="I15" s="38"/>
      <c r="J15" s="40">
        <v>25000</v>
      </c>
      <c r="K15" s="40"/>
    </row>
    <row r="16" spans="8:14" x14ac:dyDescent="0.35"/>
    <row r="17" spans="2:18" x14ac:dyDescent="0.35"/>
    <row r="18" spans="2:18" ht="15" thickBot="1" x14ac:dyDescent="0.4">
      <c r="B18" s="8" t="s">
        <v>10</v>
      </c>
      <c r="C18" s="17">
        <f>$J$14*(1+$M$14)^-$H$14+$J$15*(1+$M$14)^-$H$15</f>
        <v>22859.833823020344</v>
      </c>
      <c r="O18" s="20"/>
    </row>
    <row r="19" spans="2:18" ht="15" thickTop="1" x14ac:dyDescent="0.35"/>
    <row r="20" spans="2:18" x14ac:dyDescent="0.35"/>
    <row r="21" spans="2:18" ht="15" thickBot="1" x14ac:dyDescent="0.4">
      <c r="B21" s="8" t="s">
        <v>12</v>
      </c>
      <c r="C21" s="16">
        <v>6.4956407014218671</v>
      </c>
    </row>
    <row r="22" spans="2:18" ht="15" thickTop="1" x14ac:dyDescent="0.35"/>
    <row r="23" spans="2:18" x14ac:dyDescent="0.35"/>
    <row r="24" spans="2:18" x14ac:dyDescent="0.35"/>
    <row r="25" spans="2:18" x14ac:dyDescent="0.35"/>
    <row r="26" spans="2:18" x14ac:dyDescent="0.35"/>
    <row r="27" spans="2:18" x14ac:dyDescent="0.35"/>
    <row r="28" spans="2:18" x14ac:dyDescent="0.35"/>
    <row r="29" spans="2:18" x14ac:dyDescent="0.35">
      <c r="P29" s="11">
        <f>H14*J14*(1+M14)^-H14+H15*J15*(1+M14)^-H15</f>
        <v>157398.62302906427</v>
      </c>
      <c r="R29" s="6">
        <f>P29/P30</f>
        <v>6.8853791435071798</v>
      </c>
    </row>
    <row r="30" spans="2:18" x14ac:dyDescent="0.35">
      <c r="P30" s="15">
        <f>J14*(1+M14)^-H14+J15*(1+M14)^-H15</f>
        <v>22859.833823020344</v>
      </c>
    </row>
    <row r="31" spans="2:18" x14ac:dyDescent="0.35"/>
    <row r="32" spans="2:18" x14ac:dyDescent="0.35"/>
    <row r="33" spans="2:18" x14ac:dyDescent="0.35"/>
    <row r="34" spans="2:18" x14ac:dyDescent="0.35"/>
    <row r="35" spans="2:18" ht="15" thickBot="1" x14ac:dyDescent="0.4">
      <c r="J35" s="16">
        <f>R29/1.06</f>
        <v>6.4956407014218671</v>
      </c>
    </row>
    <row r="36" spans="2:18" ht="15" thickTop="1" x14ac:dyDescent="0.35"/>
    <row r="37" spans="2:18" x14ac:dyDescent="0.35"/>
    <row r="38" spans="2:18" x14ac:dyDescent="0.35"/>
    <row r="39" spans="2:18" x14ac:dyDescent="0.35"/>
    <row r="40" spans="2:18" x14ac:dyDescent="0.35"/>
    <row r="41" spans="2:18" x14ac:dyDescent="0.35">
      <c r="B41" s="8" t="s">
        <v>16</v>
      </c>
      <c r="C41">
        <v>61.863599598072248</v>
      </c>
    </row>
    <row r="42" spans="2:18" x14ac:dyDescent="0.35"/>
    <row r="43" spans="2:18" x14ac:dyDescent="0.35"/>
    <row r="44" spans="2:18" x14ac:dyDescent="0.35"/>
    <row r="45" spans="2:18" x14ac:dyDescent="0.35"/>
    <row r="46" spans="2:18" x14ac:dyDescent="0.35"/>
    <row r="47" spans="2:18" x14ac:dyDescent="0.35">
      <c r="R47">
        <v>1414191.37</v>
      </c>
    </row>
    <row r="48" spans="2:18" x14ac:dyDescent="0.35">
      <c r="R48">
        <v>22859.83</v>
      </c>
    </row>
    <row r="49" spans="2:5" x14ac:dyDescent="0.35"/>
    <row r="50" spans="2:5" x14ac:dyDescent="0.35"/>
    <row r="51" spans="2:5" x14ac:dyDescent="0.35"/>
    <row r="52" spans="2:5" x14ac:dyDescent="0.35"/>
    <row r="53" spans="2:5" ht="15" thickBot="1" x14ac:dyDescent="0.4">
      <c r="E53" s="16">
        <f>R47/R48</f>
        <v>61.863599598072248</v>
      </c>
    </row>
    <row r="54" spans="2:5" ht="15" thickTop="1" x14ac:dyDescent="0.35"/>
    <row r="55" spans="2:5" x14ac:dyDescent="0.35"/>
    <row r="56" spans="2:5" x14ac:dyDescent="0.35"/>
    <row r="57" spans="2:5" x14ac:dyDescent="0.35"/>
    <row r="58" spans="2:5" ht="15" thickBot="1" x14ac:dyDescent="0.4">
      <c r="B58" s="8" t="s">
        <v>18</v>
      </c>
      <c r="C58" s="17">
        <f>C18-N14*J35*C18</f>
        <v>23008.323090028895</v>
      </c>
    </row>
    <row r="59" spans="2:5" ht="15" thickTop="1" x14ac:dyDescent="0.35"/>
    <row r="60" spans="2:5" x14ac:dyDescent="0.35"/>
    <row r="61" spans="2:5" x14ac:dyDescent="0.35"/>
    <row r="62" spans="2:5" ht="15" thickBot="1" x14ac:dyDescent="0.4">
      <c r="B62" s="8" t="s">
        <v>19</v>
      </c>
      <c r="C62" s="17">
        <f>C18*(1-N14*J35+E53*POWER(2,-1)*POWER(N14,2))</f>
        <v>23009.030185832147</v>
      </c>
    </row>
    <row r="63" spans="2:5" ht="15" thickTop="1" x14ac:dyDescent="0.35"/>
    <row r="64" spans="2:5" x14ac:dyDescent="0.35"/>
    <row r="65" spans="2:18" ht="15" thickBot="1" x14ac:dyDescent="0.4">
      <c r="B65" s="8" t="s">
        <v>20</v>
      </c>
      <c r="C65" s="17">
        <f>$J$14*(1+0.059)^-$H$14+$J$15*(1+0.059)^-$H$15</f>
        <v>23009.032802181027</v>
      </c>
    </row>
    <row r="66" spans="2:18" ht="15" thickTop="1" x14ac:dyDescent="0.35"/>
    <row r="67" spans="2:18" x14ac:dyDescent="0.35"/>
    <row r="68" spans="2:18" x14ac:dyDescent="0.35"/>
    <row r="69" spans="2:18" x14ac:dyDescent="0.35">
      <c r="B69" t="s">
        <v>21</v>
      </c>
      <c r="H69" s="8" t="s">
        <v>10</v>
      </c>
      <c r="I69" cm="1">
        <f t="array" ref="I69">CashFlowsGen_Irregular(J74:K75,J72:K73,M14)</f>
        <v>22859.833823020344</v>
      </c>
      <c r="K69" s="8" t="s">
        <v>12</v>
      </c>
      <c r="L69" cm="1">
        <f t="array" ref="L69">MD_Irregular(J74:K75,J72:K73,M14)</f>
        <v>6.4956407014218671</v>
      </c>
      <c r="N69" s="8" t="s">
        <v>16</v>
      </c>
      <c r="O69" cm="1">
        <f t="array" ref="O69">Convexity_Irregular(J74:K75,J72:K73,M14)</f>
        <v>61.863589236021106</v>
      </c>
      <c r="Q69" s="8" t="s">
        <v>20</v>
      </c>
      <c r="R69" s="19" cm="1">
        <f t="array" ref="R69">CashFlowsGen_Irregular(J74:K75,J72:K73,M14+N14)</f>
        <v>23009.032802181027</v>
      </c>
    </row>
    <row r="70" spans="2:18" x14ac:dyDescent="0.35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2:18" x14ac:dyDescent="0.35"/>
    <row r="72" spans="2:18" x14ac:dyDescent="0.35">
      <c r="I72" s="37" t="s">
        <v>8</v>
      </c>
      <c r="J72" s="38">
        <v>2</v>
      </c>
      <c r="K72" s="38">
        <v>10</v>
      </c>
    </row>
    <row r="73" spans="2:18" x14ac:dyDescent="0.35">
      <c r="I73" s="37"/>
      <c r="J73" s="38"/>
      <c r="K73" s="38"/>
    </row>
    <row r="74" spans="2:18" x14ac:dyDescent="0.35">
      <c r="I74" s="37" t="s">
        <v>9</v>
      </c>
      <c r="J74" s="40">
        <v>10000</v>
      </c>
      <c r="K74" s="40">
        <v>25000</v>
      </c>
    </row>
    <row r="75" spans="2:18" x14ac:dyDescent="0.35">
      <c r="I75" s="37"/>
      <c r="J75" s="40"/>
      <c r="K75" s="40"/>
    </row>
    <row r="76" spans="2:18" x14ac:dyDescent="0.35"/>
  </sheetData>
  <mergeCells count="12">
    <mergeCell ref="I72:I73"/>
    <mergeCell ref="J72:J73"/>
    <mergeCell ref="K72:K73"/>
    <mergeCell ref="I74:I75"/>
    <mergeCell ref="J74:J75"/>
    <mergeCell ref="K74:K75"/>
    <mergeCell ref="H13:I13"/>
    <mergeCell ref="J13:K13"/>
    <mergeCell ref="H14:I14"/>
    <mergeCell ref="J14:K14"/>
    <mergeCell ref="H15:I15"/>
    <mergeCell ref="J15:K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DICE.INDICE">
                <anchor moveWithCells="1" sizeWithCells="1">
                  <from>
                    <xdr:col>15</xdr:col>
                    <xdr:colOff>596900</xdr:colOff>
                    <xdr:row>2</xdr:row>
                    <xdr:rowOff>69850</xdr:rowOff>
                  </from>
                  <to>
                    <xdr:col>18</xdr:col>
                    <xdr:colOff>241300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8287-5BC4-4FE7-AE34-DABB3D6ECA56}">
  <sheetPr codeName="Sheet7">
    <tabColor theme="9" tint="0.59999389629810485"/>
  </sheetPr>
  <dimension ref="A1:S17"/>
  <sheetViews>
    <sheetView showGridLines="0" workbookViewId="0"/>
  </sheetViews>
  <sheetFormatPr defaultColWidth="0" defaultRowHeight="14.5" zeroHeight="1" x14ac:dyDescent="0.35"/>
  <cols>
    <col min="1" max="10" width="8.81640625" customWidth="1"/>
    <col min="11" max="11" width="11.08984375" bestFit="1" customWidth="1"/>
    <col min="12" max="19" width="8.81640625" customWidth="1"/>
    <col min="20" max="16384" width="8.81640625" hidden="1"/>
  </cols>
  <sheetData>
    <row r="1" spans="5:12" x14ac:dyDescent="0.35"/>
    <row r="2" spans="5:12" x14ac:dyDescent="0.35"/>
    <row r="3" spans="5:12" x14ac:dyDescent="0.35"/>
    <row r="4" spans="5:12" x14ac:dyDescent="0.35"/>
    <row r="5" spans="5:12" x14ac:dyDescent="0.35"/>
    <row r="6" spans="5:12" x14ac:dyDescent="0.35"/>
    <row r="7" spans="5:12" x14ac:dyDescent="0.35"/>
    <row r="8" spans="5:12" x14ac:dyDescent="0.35"/>
    <row r="9" spans="5:12" x14ac:dyDescent="0.35"/>
    <row r="10" spans="5:12" x14ac:dyDescent="0.35"/>
    <row r="11" spans="5:12" x14ac:dyDescent="0.35"/>
    <row r="12" spans="5:12" x14ac:dyDescent="0.35"/>
    <row r="13" spans="5:12" x14ac:dyDescent="0.35">
      <c r="E13" s="37" t="s">
        <v>13</v>
      </c>
      <c r="F13" s="37"/>
      <c r="G13" s="37" t="s">
        <v>14</v>
      </c>
      <c r="H13" s="37"/>
      <c r="I13" s="8" t="s">
        <v>11</v>
      </c>
    </row>
    <row r="14" spans="5:12" ht="15" thickBot="1" x14ac:dyDescent="0.4">
      <c r="E14" s="38">
        <v>1</v>
      </c>
      <c r="F14" s="38"/>
      <c r="G14" s="40">
        <v>1000</v>
      </c>
      <c r="H14" s="40"/>
      <c r="I14" s="10">
        <v>0.1</v>
      </c>
      <c r="K14" s="12" t="s">
        <v>15</v>
      </c>
      <c r="L14" s="13" cm="1">
        <f t="array" ref="L14">CashflowsConv(G14:H16,I14)</f>
        <v>7.5420584597868112</v>
      </c>
    </row>
    <row r="15" spans="5:12" x14ac:dyDescent="0.35">
      <c r="E15" s="38">
        <v>2</v>
      </c>
      <c r="F15" s="38"/>
      <c r="G15" s="40">
        <v>3000</v>
      </c>
      <c r="H15" s="40"/>
    </row>
    <row r="16" spans="5:12" x14ac:dyDescent="0.35">
      <c r="E16" s="38">
        <v>3</v>
      </c>
      <c r="F16" s="38"/>
      <c r="G16" s="40">
        <v>7000</v>
      </c>
      <c r="H16" s="40"/>
    </row>
    <row r="17" x14ac:dyDescent="0.35"/>
  </sheetData>
  <mergeCells count="8">
    <mergeCell ref="E16:F16"/>
    <mergeCell ref="G16:H16"/>
    <mergeCell ref="E13:F13"/>
    <mergeCell ref="G13:H13"/>
    <mergeCell ref="E14:F14"/>
    <mergeCell ref="G14:H14"/>
    <mergeCell ref="E15:F15"/>
    <mergeCell ref="G15:H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508000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8F46-EA00-4CDC-86C1-EDCC3A82FFBB}">
  <sheetPr codeName="Sheet8">
    <tabColor theme="9" tint="0.59999389629810485"/>
  </sheetPr>
  <dimension ref="A1:S34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82550</xdr:colOff>
                    <xdr:row>2</xdr:row>
                    <xdr:rowOff>44450</xdr:rowOff>
                  </from>
                  <to>
                    <xdr:col>18</xdr:col>
                    <xdr:colOff>495300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6EF3-2589-420D-874B-0DB3FF218667}">
  <sheetPr codeName="Sheet9">
    <tabColor theme="9" tint="0.59999389629810485"/>
  </sheetPr>
  <dimension ref="A1:S17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2:16" x14ac:dyDescent="0.35"/>
    <row r="2" spans="2:16" x14ac:dyDescent="0.35"/>
    <row r="3" spans="2:16" x14ac:dyDescent="0.35"/>
    <row r="4" spans="2:16" x14ac:dyDescent="0.35"/>
    <row r="5" spans="2:16" x14ac:dyDescent="0.35"/>
    <row r="6" spans="2:16" x14ac:dyDescent="0.35"/>
    <row r="7" spans="2:16" x14ac:dyDescent="0.35"/>
    <row r="8" spans="2:16" x14ac:dyDescent="0.35"/>
    <row r="9" spans="2:16" x14ac:dyDescent="0.35"/>
    <row r="10" spans="2:16" x14ac:dyDescent="0.35"/>
    <row r="11" spans="2:16" x14ac:dyDescent="0.35"/>
    <row r="12" spans="2:16" x14ac:dyDescent="0.35">
      <c r="B12" s="3" t="s">
        <v>22</v>
      </c>
      <c r="C12" s="2">
        <v>10000</v>
      </c>
      <c r="D12" s="2">
        <v>10000</v>
      </c>
      <c r="E12" s="2">
        <v>10000</v>
      </c>
      <c r="H12" s="9" t="s">
        <v>24</v>
      </c>
      <c r="I12" s="9" t="s">
        <v>25</v>
      </c>
      <c r="J12" s="9" t="s">
        <v>17</v>
      </c>
    </row>
    <row r="13" spans="2:16" x14ac:dyDescent="0.35">
      <c r="B13" s="3" t="s">
        <v>23</v>
      </c>
      <c r="C13" s="2">
        <v>3</v>
      </c>
      <c r="D13" s="2">
        <v>5</v>
      </c>
      <c r="E13" s="2">
        <v>7</v>
      </c>
      <c r="H13" s="2">
        <v>0.1</v>
      </c>
      <c r="I13" s="2">
        <v>0.10100000000000001</v>
      </c>
      <c r="J13" s="2">
        <f>I13-H13</f>
        <v>1.0000000000000009E-3</v>
      </c>
    </row>
    <row r="14" spans="2:16" x14ac:dyDescent="0.35"/>
    <row r="15" spans="2:16" x14ac:dyDescent="0.35"/>
    <row r="16" spans="2:16" x14ac:dyDescent="0.35">
      <c r="E16" s="8" t="s">
        <v>10</v>
      </c>
      <c r="F16" cm="1">
        <f t="array" ref="F16">CashFlowsGen_Irregular(C12:E12,C13:E13,H13)</f>
        <v>18853.942421914391</v>
      </c>
      <c r="G16" s="8" t="s">
        <v>12</v>
      </c>
      <c r="H16" cm="1">
        <f t="array" ref="H16">MD_Irregular(C12:E12,C13:E13,H13)</f>
        <v>4.3157879109540733</v>
      </c>
      <c r="I16" s="8" t="s">
        <v>16</v>
      </c>
      <c r="J16" cm="1">
        <f t="array" ref="J16">Convexity_Irregular(C12:E12,C13:E13,H13)</f>
        <v>24.713805213667882</v>
      </c>
      <c r="K16" s="8" t="s">
        <v>18</v>
      </c>
      <c r="L16">
        <f>F16-J13*H16*F16</f>
        <v>18772.572805136067</v>
      </c>
      <c r="M16" s="8" t="s">
        <v>19</v>
      </c>
      <c r="N16">
        <f>F16*(1-J13*H16+J16*POWER(2,-1)*POWER(J13,2))</f>
        <v>18772.80578146633</v>
      </c>
      <c r="O16" s="8" t="s">
        <v>20</v>
      </c>
      <c r="P16" cm="1">
        <f t="array" ref="P16">CashFlowsGen_Irregular(C12:E12,C13:E13,I13)</f>
        <v>18772.805238992827</v>
      </c>
    </row>
    <row r="1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82550</xdr:rowOff>
                  </from>
                  <to>
                    <xdr:col>18</xdr:col>
                    <xdr:colOff>520700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C3C1-73ED-4987-8572-31A52CD91422}">
  <sheetPr codeName="Sheet15">
    <tabColor theme="5" tint="0.39997558519241921"/>
  </sheetPr>
  <dimension ref="A1:S57"/>
  <sheetViews>
    <sheetView showGridLines="0" topLeftCell="A4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14:14" x14ac:dyDescent="0.35"/>
    <row r="2" spans="14:14" x14ac:dyDescent="0.35"/>
    <row r="3" spans="14:14" x14ac:dyDescent="0.35"/>
    <row r="4" spans="14:14" x14ac:dyDescent="0.35"/>
    <row r="5" spans="14:14" x14ac:dyDescent="0.35"/>
    <row r="6" spans="14:14" x14ac:dyDescent="0.35"/>
    <row r="7" spans="14:14" x14ac:dyDescent="0.35"/>
    <row r="8" spans="14:14" x14ac:dyDescent="0.35"/>
    <row r="9" spans="14:14" x14ac:dyDescent="0.35"/>
    <row r="10" spans="14:14" x14ac:dyDescent="0.35"/>
    <row r="11" spans="14:14" x14ac:dyDescent="0.35"/>
    <row r="12" spans="14:14" x14ac:dyDescent="0.35"/>
    <row r="13" spans="14:14" x14ac:dyDescent="0.35">
      <c r="N13" s="9" t="s">
        <v>27</v>
      </c>
    </row>
    <row r="14" spans="14:14" x14ac:dyDescent="0.35">
      <c r="N14" s="10">
        <v>0.1</v>
      </c>
    </row>
    <row r="15" spans="14:14" x14ac:dyDescent="0.35"/>
    <row r="16" spans="14:14" x14ac:dyDescent="0.35"/>
    <row r="17" spans="5:12" x14ac:dyDescent="0.35"/>
    <row r="18" spans="5:12" x14ac:dyDescent="0.35"/>
    <row r="19" spans="5:12" x14ac:dyDescent="0.35"/>
    <row r="20" spans="5:12" x14ac:dyDescent="0.35"/>
    <row r="21" spans="5:12" x14ac:dyDescent="0.35"/>
    <row r="22" spans="5:12" x14ac:dyDescent="0.35"/>
    <row r="23" spans="5:12" x14ac:dyDescent="0.35">
      <c r="E23" t="s">
        <v>31</v>
      </c>
      <c r="F23" s="23" t="s">
        <v>26</v>
      </c>
      <c r="G23" s="23">
        <f>(1.1)^-1</f>
        <v>0.90909090909090906</v>
      </c>
      <c r="H23" s="23" t="s">
        <v>28</v>
      </c>
      <c r="I23" s="23" t="s">
        <v>29</v>
      </c>
      <c r="J23" s="23">
        <f>(1.1)^-3</f>
        <v>0.75131480090157754</v>
      </c>
      <c r="K23" s="23" t="s">
        <v>30</v>
      </c>
      <c r="L23" s="23">
        <f>1000*(1.1)^-2</f>
        <v>826.44628099173542</v>
      </c>
    </row>
    <row r="24" spans="5:12" x14ac:dyDescent="0.35"/>
    <row r="25" spans="5:12" x14ac:dyDescent="0.35"/>
    <row r="26" spans="5:12" x14ac:dyDescent="0.35"/>
    <row r="27" spans="5:12" x14ac:dyDescent="0.35">
      <c r="E27" t="s">
        <v>31</v>
      </c>
      <c r="F27" s="23" t="s">
        <v>26</v>
      </c>
      <c r="G27" s="23">
        <f>(1.1)^-2</f>
        <v>0.82644628099173545</v>
      </c>
      <c r="H27" s="23" t="s">
        <v>28</v>
      </c>
      <c r="I27" s="23" t="s">
        <v>29</v>
      </c>
      <c r="J27" s="23">
        <f>3*(1.1)^-4</f>
        <v>2.0490403660952117</v>
      </c>
      <c r="K27" s="23" t="s">
        <v>30</v>
      </c>
      <c r="L27" s="23">
        <f>2*1000*(1.1)^-3</f>
        <v>1502.6296018031551</v>
      </c>
    </row>
    <row r="28" spans="5:12" x14ac:dyDescent="0.35"/>
    <row r="29" spans="5:12" x14ac:dyDescent="0.35"/>
    <row r="30" spans="5:12" x14ac:dyDescent="0.35"/>
    <row r="31" spans="5:12" x14ac:dyDescent="0.35"/>
    <row r="32" spans="5:12" x14ac:dyDescent="0.35"/>
    <row r="33" spans="3:18" x14ac:dyDescent="0.35">
      <c r="C33" s="23" t="s">
        <v>26</v>
      </c>
      <c r="D33" s="23">
        <v>0.90909090909090906</v>
      </c>
      <c r="E33" s="23" t="s">
        <v>28</v>
      </c>
      <c r="F33" s="23" t="s">
        <v>29</v>
      </c>
      <c r="G33" s="23">
        <v>0.75131480090157754</v>
      </c>
      <c r="H33" s="23" t="s">
        <v>30</v>
      </c>
      <c r="I33" s="23">
        <v>826.44628099173542</v>
      </c>
    </row>
    <row r="34" spans="3:18" x14ac:dyDescent="0.35">
      <c r="C34" s="23" t="s">
        <v>26</v>
      </c>
      <c r="D34" s="23">
        <v>0.82644628099173545</v>
      </c>
      <c r="E34" s="23" t="s">
        <v>28</v>
      </c>
      <c r="F34" s="23" t="s">
        <v>29</v>
      </c>
      <c r="G34" s="23">
        <v>2.0490403660952117</v>
      </c>
      <c r="H34" s="23" t="s">
        <v>30</v>
      </c>
      <c r="I34" s="23">
        <v>1502.6296018031551</v>
      </c>
    </row>
    <row r="35" spans="3:18" x14ac:dyDescent="0.35"/>
    <row r="36" spans="3:18" x14ac:dyDescent="0.35"/>
    <row r="37" spans="3:18" x14ac:dyDescent="0.35">
      <c r="C37" s="23">
        <v>0.90909090909090906</v>
      </c>
      <c r="D37" s="23">
        <v>0.75131480090157754</v>
      </c>
      <c r="E37" s="23" t="s">
        <v>26</v>
      </c>
      <c r="G37" s="23">
        <v>826.44628099173542</v>
      </c>
      <c r="J37" s="23" t="s">
        <v>26</v>
      </c>
      <c r="L37" s="23" cm="1">
        <f t="array" ref="L37:M38">MINVERSE(C37:D38)</f>
        <v>1.6500000000000001</v>
      </c>
      <c r="M37">
        <v>-0.60499999999999998</v>
      </c>
      <c r="N37" s="23">
        <v>826.44628099173542</v>
      </c>
      <c r="P37" s="23" t="s">
        <v>26</v>
      </c>
      <c r="R37" cm="1">
        <f t="array" ref="R37:R38">MMULT(_xlfn.ANCHORARRAY(L37),N37:N38)</f>
        <v>454.54545454545473</v>
      </c>
    </row>
    <row r="38" spans="3:18" x14ac:dyDescent="0.35">
      <c r="C38" s="23">
        <v>0.82644628099173545</v>
      </c>
      <c r="D38" s="23">
        <v>2.0490403660952117</v>
      </c>
      <c r="E38" s="23" t="s">
        <v>29</v>
      </c>
      <c r="G38" s="23">
        <v>1502.6296018031551</v>
      </c>
      <c r="J38" s="23" t="s">
        <v>29</v>
      </c>
      <c r="L38" s="23">
        <v>-0.66550000000000009</v>
      </c>
      <c r="M38">
        <v>0.73205000000000009</v>
      </c>
      <c r="N38" s="23">
        <v>1502.6296018031551</v>
      </c>
      <c r="P38" s="23" t="s">
        <v>29</v>
      </c>
      <c r="R38">
        <v>549.99999999999977</v>
      </c>
    </row>
    <row r="39" spans="3:18" x14ac:dyDescent="0.35"/>
    <row r="40" spans="3:18" x14ac:dyDescent="0.35"/>
    <row r="41" spans="3:18" x14ac:dyDescent="0.35"/>
    <row r="42" spans="3:18" x14ac:dyDescent="0.35"/>
    <row r="43" spans="3:18" x14ac:dyDescent="0.35"/>
    <row r="44" spans="3:18" x14ac:dyDescent="0.35"/>
    <row r="45" spans="3:18" x14ac:dyDescent="0.35"/>
    <row r="46" spans="3:18" x14ac:dyDescent="0.35"/>
    <row r="47" spans="3:18" x14ac:dyDescent="0.35"/>
    <row r="48" spans="3:18" x14ac:dyDescent="0.35">
      <c r="I48" t="s">
        <v>31</v>
      </c>
      <c r="J48">
        <f>R37*(1.1)^-1 + R38 * 9 * (1.1)^-3</f>
        <v>4132.2314049586748</v>
      </c>
      <c r="K48" s="23" t="s">
        <v>33</v>
      </c>
      <c r="L48">
        <f>4*1000*(1.1)^-2</f>
        <v>3305.7851239669417</v>
      </c>
    </row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107950</xdr:colOff>
                    <xdr:row>2</xdr:row>
                    <xdr:rowOff>63500</xdr:rowOff>
                  </from>
                  <to>
                    <xdr:col>18</xdr:col>
                    <xdr:colOff>520700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8F8B3-DF51-47FA-8784-63EB234167FD}">
  <sheetPr codeName="Sheet14">
    <tabColor theme="5" tint="0.39997558519241921"/>
  </sheetPr>
  <dimension ref="A1:S46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3:18" x14ac:dyDescent="0.35"/>
    <row r="18" spans="3:18" x14ac:dyDescent="0.35"/>
    <row r="19" spans="3:18" x14ac:dyDescent="0.35">
      <c r="D19" t="s">
        <v>31</v>
      </c>
      <c r="E19" s="23" t="s">
        <v>26</v>
      </c>
      <c r="F19" s="23">
        <f>(1.1)^-1</f>
        <v>0.90909090909090906</v>
      </c>
      <c r="G19" s="23" t="s">
        <v>28</v>
      </c>
      <c r="H19" s="23" t="s">
        <v>29</v>
      </c>
      <c r="I19" s="23">
        <f>(1.1)^-5</f>
        <v>0.62092132305915493</v>
      </c>
      <c r="J19" s="23" t="s">
        <v>34</v>
      </c>
      <c r="K19" s="23">
        <f>100*(1.1)^-2 + 100*(1.1)^-4 + 100 * (1.1)^-6</f>
        <v>207.39336664105832</v>
      </c>
    </row>
    <row r="20" spans="3:18" x14ac:dyDescent="0.35"/>
    <row r="21" spans="3:18" x14ac:dyDescent="0.35"/>
    <row r="22" spans="3:18" x14ac:dyDescent="0.35"/>
    <row r="23" spans="3:18" x14ac:dyDescent="0.35"/>
    <row r="24" spans="3:18" x14ac:dyDescent="0.35">
      <c r="D24" t="s">
        <v>31</v>
      </c>
    </row>
    <row r="25" spans="3:18" x14ac:dyDescent="0.35"/>
    <row r="26" spans="3:18" x14ac:dyDescent="0.35"/>
    <row r="27" spans="3:18" x14ac:dyDescent="0.35"/>
    <row r="28" spans="3:18" x14ac:dyDescent="0.35"/>
    <row r="29" spans="3:18" x14ac:dyDescent="0.35">
      <c r="C29" s="23" t="s">
        <v>26</v>
      </c>
      <c r="D29" s="23">
        <f>(1.1)^-1</f>
        <v>0.90909090909090906</v>
      </c>
      <c r="E29" s="23" t="s">
        <v>28</v>
      </c>
      <c r="F29" s="23" t="s">
        <v>29</v>
      </c>
      <c r="G29" s="23">
        <f>(1.1)^-5</f>
        <v>0.62092132305915493</v>
      </c>
      <c r="H29" s="23" t="s">
        <v>34</v>
      </c>
      <c r="I29" s="23">
        <f>100*(1.1)^-2 + 100*(1.1)^-4 + 100 * (1.1)^-6</f>
        <v>207.39336664105832</v>
      </c>
      <c r="L29" s="23">
        <f>(1.1)^-1</f>
        <v>0.90909090909090906</v>
      </c>
      <c r="M29" s="23">
        <f>(1.1)^-5</f>
        <v>0.62092132305915493</v>
      </c>
      <c r="N29" s="23" t="s">
        <v>26</v>
      </c>
      <c r="P29" s="23">
        <f>100*(1.1)^-2 + 100*(1.1)^-4 + 100 * (1.1)^-6</f>
        <v>207.39336664105832</v>
      </c>
    </row>
    <row r="30" spans="3:18" x14ac:dyDescent="0.35">
      <c r="C30" s="23" t="s">
        <v>26</v>
      </c>
      <c r="D30" s="23">
        <f>(1.1)^-2</f>
        <v>0.82644628099173545</v>
      </c>
      <c r="E30" s="23" t="s">
        <v>28</v>
      </c>
      <c r="F30" s="23" t="s">
        <v>29</v>
      </c>
      <c r="G30" s="23">
        <f>5*(1.1)^-6</f>
        <v>2.822369650268886</v>
      </c>
      <c r="H30" s="23" t="s">
        <v>30</v>
      </c>
      <c r="I30" s="23">
        <f>2*100*(1.1)^-3 + 4*100*(1.1)^-5 + 6*100*(1.1)^-7</f>
        <v>706.5263603424014</v>
      </c>
      <c r="L30" s="23">
        <f>(1.1)^-2</f>
        <v>0.82644628099173545</v>
      </c>
      <c r="M30" s="23">
        <f>5*(1.1)^-6</f>
        <v>2.822369650268886</v>
      </c>
      <c r="N30" s="23" t="s">
        <v>29</v>
      </c>
      <c r="P30" s="23">
        <f>2*100*(1.1)^-3 + 4*100*(1.1)^-5 + 6*100*(1.1)^-7</f>
        <v>706.5263603424014</v>
      </c>
    </row>
    <row r="31" spans="3:18" x14ac:dyDescent="0.35">
      <c r="N31" s="23" t="s">
        <v>26</v>
      </c>
      <c r="P31" cm="1">
        <f t="array" ref="P31:Q32">MINVERSE(L29:M30)</f>
        <v>1.375</v>
      </c>
      <c r="Q31">
        <v>-0.30249999999999999</v>
      </c>
      <c r="R31" s="23">
        <f>100*(1.1)^-2 + 100*(1.1)^-4 + 100 * (1.1)^-6</f>
        <v>207.39336664105832</v>
      </c>
    </row>
    <row r="32" spans="3:18" x14ac:dyDescent="0.35">
      <c r="N32" s="23" t="s">
        <v>29</v>
      </c>
      <c r="P32">
        <v>-0.40262750000000014</v>
      </c>
      <c r="Q32">
        <v>0.44289025000000015</v>
      </c>
      <c r="R32" s="23">
        <f>2*100*(1.1)^-3 + 4*100*(1.1)^-5 + 6*100*(1.1)^-7</f>
        <v>706.5263603424014</v>
      </c>
    </row>
    <row r="33" spans="5:14" x14ac:dyDescent="0.35"/>
    <row r="34" spans="5:14" x14ac:dyDescent="0.35">
      <c r="L34" s="23" t="s">
        <v>26</v>
      </c>
      <c r="N34" cm="1">
        <f t="array" ref="N34:N35">MMULT(_xlfn.ANCHORARRAY(P31),R31:R32)</f>
        <v>71.441655127878789</v>
      </c>
    </row>
    <row r="35" spans="5:14" x14ac:dyDescent="0.35">
      <c r="L35" s="23" t="s">
        <v>29</v>
      </c>
      <c r="N35">
        <v>229.4113636363636</v>
      </c>
    </row>
    <row r="36" spans="5:14" x14ac:dyDescent="0.35"/>
    <row r="37" spans="5:14" x14ac:dyDescent="0.35"/>
    <row r="38" spans="5:14" x14ac:dyDescent="0.35"/>
    <row r="39" spans="5:14" x14ac:dyDescent="0.35"/>
    <row r="40" spans="5:14" x14ac:dyDescent="0.35"/>
    <row r="41" spans="5:14" x14ac:dyDescent="0.35">
      <c r="E41" t="s">
        <v>31</v>
      </c>
      <c r="F41">
        <f>N34*(1.1)^-1 + 5^2*N35*(1.1)^-5</f>
        <v>3626.1071450545569</v>
      </c>
      <c r="G41" s="23" t="s">
        <v>32</v>
      </c>
      <c r="H41">
        <f>4*100*(1.1)^-2 + 16 * 100 * (1.1)^-4 + 36 * 100 * (1.1)^-6</f>
        <v>3455.5061891744053</v>
      </c>
    </row>
    <row r="42" spans="5:14" x14ac:dyDescent="0.35"/>
    <row r="43" spans="5:14" x14ac:dyDescent="0.35"/>
    <row r="44" spans="5:14" x14ac:dyDescent="0.35"/>
    <row r="45" spans="5:14" x14ac:dyDescent="0.35"/>
    <row r="46" spans="5:14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82550</xdr:rowOff>
                  </from>
                  <to>
                    <xdr:col>18</xdr:col>
                    <xdr:colOff>533400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957E7-8729-41FD-8FE0-6B28C1AFD062}">
  <sheetPr codeName="Sheet13">
    <tabColor theme="5" tint="0.39997558519241921"/>
  </sheetPr>
  <dimension ref="A18:S42"/>
  <sheetViews>
    <sheetView topLeftCell="A7" workbookViewId="0">
      <selection activeCell="O43" sqref="O43"/>
    </sheetView>
  </sheetViews>
  <sheetFormatPr defaultColWidth="0" defaultRowHeight="14.5" x14ac:dyDescent="0.35"/>
  <cols>
    <col min="1" max="19" width="8.81640625" customWidth="1"/>
    <col min="20" max="16384" width="8.81640625" hidden="1"/>
  </cols>
  <sheetData>
    <row r="18" spans="3:17" x14ac:dyDescent="0.35">
      <c r="C18" s="23" t="s">
        <v>31</v>
      </c>
      <c r="D18" s="23" t="s">
        <v>35</v>
      </c>
      <c r="E18" s="23">
        <f>(1.1)^-5</f>
        <v>0.62092132305915493</v>
      </c>
      <c r="F18" s="23" t="s">
        <v>28</v>
      </c>
      <c r="G18" s="23" t="s">
        <v>36</v>
      </c>
      <c r="H18" s="23">
        <f>(1.1)^-15</f>
        <v>0.23939204936916339</v>
      </c>
      <c r="I18" s="23" t="s">
        <v>30</v>
      </c>
      <c r="J18" s="23">
        <f>10000*(1.1)^-10</f>
        <v>3855.4328942953148</v>
      </c>
    </row>
    <row r="23" spans="3:17" x14ac:dyDescent="0.35">
      <c r="C23" t="s">
        <v>31</v>
      </c>
      <c r="D23" s="23" t="s">
        <v>37</v>
      </c>
      <c r="E23" s="23">
        <f>5*(1.1)^-6</f>
        <v>2.822369650268886</v>
      </c>
      <c r="F23" s="23" t="s">
        <v>28</v>
      </c>
      <c r="G23" s="23" t="s">
        <v>36</v>
      </c>
      <c r="H23" s="23">
        <f>15*(1.1)^-16</f>
        <v>3.264437036852228</v>
      </c>
      <c r="I23" s="23" t="s">
        <v>30</v>
      </c>
      <c r="J23" s="23">
        <f>10*10000*(1.1)^-11</f>
        <v>35049.389948139222</v>
      </c>
    </row>
    <row r="28" spans="3:17" x14ac:dyDescent="0.35">
      <c r="C28" s="23" t="s">
        <v>35</v>
      </c>
      <c r="D28" s="23">
        <f>(1.1)^-5</f>
        <v>0.62092132305915493</v>
      </c>
      <c r="E28" s="23" t="s">
        <v>28</v>
      </c>
      <c r="F28" s="23" t="s">
        <v>36</v>
      </c>
      <c r="G28" s="23">
        <f>(1.1)^-15</f>
        <v>0.23939204936916339</v>
      </c>
      <c r="H28" s="23" t="s">
        <v>30</v>
      </c>
      <c r="I28" s="23">
        <f>10000*(1.1)^-10</f>
        <v>3855.4328942953148</v>
      </c>
      <c r="K28" s="23">
        <f>(1.1)^-5</f>
        <v>0.62092132305915493</v>
      </c>
      <c r="L28" s="23">
        <f>(1.1)^-15</f>
        <v>0.23939204936916339</v>
      </c>
      <c r="M28" s="23" t="s">
        <v>37</v>
      </c>
      <c r="O28" s="23">
        <f>10000*(1.1)^-10</f>
        <v>3855.4328942953148</v>
      </c>
    </row>
    <row r="29" spans="3:17" x14ac:dyDescent="0.35">
      <c r="C29" s="23" t="s">
        <v>37</v>
      </c>
      <c r="D29" s="23">
        <f>5*(1.1)^-6</f>
        <v>2.822369650268886</v>
      </c>
      <c r="E29" s="23" t="s">
        <v>28</v>
      </c>
      <c r="F29" s="23" t="s">
        <v>36</v>
      </c>
      <c r="G29" s="23">
        <f>15*(1.1)^-16</f>
        <v>3.264437036852228</v>
      </c>
      <c r="H29" s="23" t="s">
        <v>30</v>
      </c>
      <c r="I29" s="23">
        <f>10*10000*(1.1)^-11</f>
        <v>35049.389948139222</v>
      </c>
      <c r="K29" s="23">
        <f>5*(1.1)^-6</f>
        <v>2.822369650268886</v>
      </c>
      <c r="L29" s="23">
        <f>15*(1.1)^-16</f>
        <v>3.264437036852228</v>
      </c>
      <c r="M29" s="23" t="s">
        <v>36</v>
      </c>
      <c r="O29" s="23">
        <f>10*10000*(1.1)^-11</f>
        <v>35049.389948139222</v>
      </c>
    </row>
    <row r="31" spans="3:17" x14ac:dyDescent="0.35">
      <c r="M31" s="23" t="s">
        <v>37</v>
      </c>
      <c r="O31" cm="1">
        <f t="array" ref="O31:P32">MINVERSE(K28:L29)</f>
        <v>2.4157650000000008</v>
      </c>
      <c r="P31">
        <v>-0.17715609999999998</v>
      </c>
      <c r="Q31" s="23">
        <f>10000*(1.1)^-10</f>
        <v>3855.4328942953148</v>
      </c>
    </row>
    <row r="32" spans="3:17" x14ac:dyDescent="0.35">
      <c r="M32" s="23" t="s">
        <v>36</v>
      </c>
      <c r="O32">
        <v>-2.0886240847078277</v>
      </c>
      <c r="P32">
        <v>0.45949729863572203</v>
      </c>
      <c r="Q32" s="23">
        <f>10*10000*(1.1)^-11</f>
        <v>35049.389948139222</v>
      </c>
    </row>
    <row r="34" spans="6:15" x14ac:dyDescent="0.35">
      <c r="M34" s="23" t="s">
        <v>37</v>
      </c>
      <c r="O34" cm="1">
        <f t="array" ref="O34:O35">MMULT(_xlfn.ANCHORARRAY(O31),Q31:Q32)</f>
        <v>3104.6066152957783</v>
      </c>
    </row>
    <row r="35" spans="6:15" x14ac:dyDescent="0.35">
      <c r="M35" s="23" t="s">
        <v>36</v>
      </c>
      <c r="O35">
        <v>8052.5499999999993</v>
      </c>
    </row>
    <row r="42" spans="6:15" x14ac:dyDescent="0.35">
      <c r="F42" t="s">
        <v>31</v>
      </c>
      <c r="G42">
        <f>25*O34*(1.1)^-5 + 225*O35*(1.1)^-15</f>
        <v>481929.11178691417</v>
      </c>
      <c r="H42" s="23" t="s">
        <v>32</v>
      </c>
      <c r="I42">
        <f>100*10000*(1.1)^-10</f>
        <v>385543.28942953149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101600</xdr:colOff>
                    <xdr:row>2</xdr:row>
                    <xdr:rowOff>88900</xdr:rowOff>
                  </from>
                  <to>
                    <xdr:col>18</xdr:col>
                    <xdr:colOff>508000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ABC-AE19-4090-B3FF-B4C46F023425}">
  <sheetPr codeName="Sheet12">
    <tabColor theme="5" tint="0.39997558519241921"/>
  </sheetPr>
  <dimension ref="A1:S47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63500</xdr:colOff>
                    <xdr:row>2</xdr:row>
                    <xdr:rowOff>82550</xdr:rowOff>
                  </from>
                  <to>
                    <xdr:col>18</xdr:col>
                    <xdr:colOff>482600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BDAAA-114B-4E31-8AF6-4744178DF13F}">
  <sheetPr codeName="Sheet11">
    <tabColor theme="4" tint="0.39997558519241921"/>
  </sheetPr>
  <dimension ref="A1:S38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76200</xdr:colOff>
                    <xdr:row>2</xdr:row>
                    <xdr:rowOff>69850</xdr:rowOff>
                  </from>
                  <to>
                    <xdr:col>18</xdr:col>
                    <xdr:colOff>488950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92780-CDF0-4404-984D-EA4AA3D3ADA2}">
  <sheetPr codeName="Sheet10">
    <tabColor theme="4" tint="0.39997558519241921"/>
  </sheetPr>
  <dimension ref="A1:S24"/>
  <sheetViews>
    <sheetView showGridLines="0" workbookViewId="0"/>
  </sheetViews>
  <sheetFormatPr defaultColWidth="0" defaultRowHeight="14.5" zeroHeight="1" x14ac:dyDescent="0.35"/>
  <cols>
    <col min="1" max="8" width="8.81640625" customWidth="1"/>
    <col min="9" max="9" width="12" customWidth="1"/>
    <col min="10" max="10" width="8.81640625" customWidth="1"/>
    <col min="11" max="11" width="5.90625" customWidth="1"/>
    <col min="12" max="13" width="8.81640625" customWidth="1"/>
    <col min="14" max="14" width="9.36328125" customWidth="1"/>
    <col min="15" max="15" width="7.90625" customWidth="1"/>
    <col min="16" max="16" width="8" customWidth="1"/>
    <col min="17" max="17" width="10.90625" bestFit="1" customWidth="1"/>
    <col min="18" max="19" width="8.81640625" customWidth="1"/>
    <col min="20" max="16384" width="8.81640625" hidden="1"/>
  </cols>
  <sheetData>
    <row r="1" spans="12:17" x14ac:dyDescent="0.35"/>
    <row r="2" spans="12:17" x14ac:dyDescent="0.35"/>
    <row r="3" spans="12:17" x14ac:dyDescent="0.35"/>
    <row r="4" spans="12:17" x14ac:dyDescent="0.35"/>
    <row r="5" spans="12:17" x14ac:dyDescent="0.35"/>
    <row r="6" spans="12:17" x14ac:dyDescent="0.35"/>
    <row r="7" spans="12:17" x14ac:dyDescent="0.35"/>
    <row r="8" spans="12:17" x14ac:dyDescent="0.35"/>
    <row r="9" spans="12:17" x14ac:dyDescent="0.35"/>
    <row r="10" spans="12:17" x14ac:dyDescent="0.35"/>
    <row r="11" spans="12:17" x14ac:dyDescent="0.35"/>
    <row r="12" spans="12:17" x14ac:dyDescent="0.35">
      <c r="M12" s="37" t="s">
        <v>40</v>
      </c>
      <c r="N12" s="37"/>
      <c r="Q12" s="3" t="s">
        <v>42</v>
      </c>
    </row>
    <row r="13" spans="12:17" x14ac:dyDescent="0.35">
      <c r="M13" s="22" t="s">
        <v>38</v>
      </c>
      <c r="N13" s="22" t="s">
        <v>39</v>
      </c>
      <c r="O13" s="23"/>
      <c r="Q13" s="22" t="s">
        <v>38</v>
      </c>
    </row>
    <row r="14" spans="12:17" x14ac:dyDescent="0.35">
      <c r="L14" s="22" t="s">
        <v>43</v>
      </c>
      <c r="M14" s="2">
        <v>50</v>
      </c>
      <c r="N14" s="2">
        <v>50</v>
      </c>
      <c r="P14" s="22" t="s">
        <v>43</v>
      </c>
      <c r="Q14" s="2">
        <v>100</v>
      </c>
    </row>
    <row r="15" spans="12:17" x14ac:dyDescent="0.35">
      <c r="L15" s="22" t="s">
        <v>44</v>
      </c>
      <c r="M15" s="2">
        <v>50</v>
      </c>
      <c r="N15" s="2">
        <v>50</v>
      </c>
      <c r="P15" s="22" t="s">
        <v>44</v>
      </c>
      <c r="Q15" s="2">
        <v>100</v>
      </c>
    </row>
    <row r="16" spans="12:17" x14ac:dyDescent="0.35">
      <c r="L16" s="22" t="s">
        <v>45</v>
      </c>
      <c r="M16" s="2">
        <v>2</v>
      </c>
      <c r="N16" s="2">
        <v>60</v>
      </c>
      <c r="P16" s="22" t="s">
        <v>45</v>
      </c>
      <c r="Q16" s="2">
        <v>6</v>
      </c>
    </row>
    <row r="17" spans="7:17" x14ac:dyDescent="0.35">
      <c r="L17" s="22" t="s">
        <v>46</v>
      </c>
      <c r="M17" s="24">
        <v>0.05</v>
      </c>
      <c r="N17" s="24">
        <v>0.15</v>
      </c>
      <c r="P17" s="22" t="s">
        <v>46</v>
      </c>
      <c r="Q17" s="24">
        <v>0.1</v>
      </c>
    </row>
    <row r="18" spans="7:17" x14ac:dyDescent="0.35">
      <c r="L18" s="22" t="s">
        <v>24</v>
      </c>
      <c r="M18" s="24">
        <v>0.05</v>
      </c>
      <c r="N18" s="24">
        <v>0.15</v>
      </c>
      <c r="P18" s="22" t="s">
        <v>24</v>
      </c>
      <c r="Q18" s="24">
        <v>0.1</v>
      </c>
    </row>
    <row r="19" spans="7:17" x14ac:dyDescent="0.35">
      <c r="L19" s="22" t="s">
        <v>48</v>
      </c>
      <c r="M19" s="2" cm="1">
        <f t="array" ref="M19">BBasica(M16,M14,M15,M17,M18)</f>
        <v>50</v>
      </c>
      <c r="N19" s="2" cm="1">
        <f t="array" ref="N19">BBasica(N16,N14,N15,N17,N18)</f>
        <v>50.000000000000007</v>
      </c>
      <c r="P19" s="22" t="s">
        <v>48</v>
      </c>
      <c r="Q19" s="2" cm="1">
        <f t="array" ref="Q19">BBasica(Q16,Q14,Q15,Q17,Q18)</f>
        <v>100</v>
      </c>
    </row>
    <row r="20" spans="7:17" x14ac:dyDescent="0.35">
      <c r="L20" s="22" t="s">
        <v>47</v>
      </c>
      <c r="M20" s="2" cm="1">
        <f t="array" ref="M20">MD_Bond(M14,M15,M16,M18,M17)</f>
        <v>1.8594104308390036</v>
      </c>
      <c r="N20" s="2" cm="1">
        <f t="array" ref="N20">MD_Bond(N14,N15,N16,N18,N17)</f>
        <v>6.6651459849663652</v>
      </c>
      <c r="P20" s="22" t="s">
        <v>47</v>
      </c>
      <c r="Q20" s="2" cm="1">
        <f t="array" ref="Q20">MD_Bond(Q14,Q15,Q16,Q18,Q17)</f>
        <v>4.3552606994622289</v>
      </c>
    </row>
    <row r="21" spans="7:17" x14ac:dyDescent="0.35"/>
    <row r="22" spans="7:17" ht="15" thickBot="1" x14ac:dyDescent="0.4">
      <c r="G22" s="12" t="s">
        <v>49</v>
      </c>
      <c r="H22" s="12"/>
      <c r="I22" s="25">
        <f>(M19*M20+N19*N20)/(M19+N19)</f>
        <v>4.2622782079026846</v>
      </c>
      <c r="L22" s="12" t="s">
        <v>50</v>
      </c>
      <c r="M22" s="12"/>
      <c r="N22" s="25">
        <f>(Q19*Q20)/(Q19)</f>
        <v>4.3552606994622289</v>
      </c>
    </row>
    <row r="23" spans="7:17" x14ac:dyDescent="0.35"/>
    <row r="24" spans="7:17" x14ac:dyDescent="0.35"/>
  </sheetData>
  <mergeCells count="1">
    <mergeCell ref="M12:N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82550</xdr:colOff>
                    <xdr:row>2</xdr:row>
                    <xdr:rowOff>69850</xdr:rowOff>
                  </from>
                  <to>
                    <xdr:col>18</xdr:col>
                    <xdr:colOff>495300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6F9D-6535-40A5-9310-B813939CD0E5}">
  <sheetPr codeName="Sheet16">
    <tabColor theme="4" tint="0.39997558519241921"/>
  </sheetPr>
  <dimension ref="A1:S30"/>
  <sheetViews>
    <sheetView showGridLines="0" workbookViewId="0"/>
  </sheetViews>
  <sheetFormatPr defaultColWidth="0" defaultRowHeight="14.5" zeroHeight="1" x14ac:dyDescent="0.35"/>
  <cols>
    <col min="1" max="5" width="8.81640625" customWidth="1"/>
    <col min="6" max="6" width="11" bestFit="1" customWidth="1"/>
    <col min="7" max="8" width="8.81640625" customWidth="1"/>
    <col min="9" max="9" width="9.1796875" bestFit="1" customWidth="1"/>
    <col min="10" max="12" width="8.81640625" customWidth="1"/>
    <col min="13" max="13" width="10.54296875" bestFit="1" customWidth="1"/>
    <col min="14" max="19" width="8.81640625" customWidth="1"/>
    <col min="20" max="16384" width="8.8164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2:14" x14ac:dyDescent="0.35"/>
    <row r="18" spans="2:14" x14ac:dyDescent="0.35"/>
    <row r="19" spans="2:14" x14ac:dyDescent="0.35"/>
    <row r="20" spans="2:14" x14ac:dyDescent="0.35"/>
    <row r="21" spans="2:14" x14ac:dyDescent="0.35"/>
    <row r="22" spans="2:14" x14ac:dyDescent="0.35">
      <c r="C22" s="21" t="s">
        <v>51</v>
      </c>
      <c r="F22" s="3" t="s">
        <v>1</v>
      </c>
      <c r="H22" s="10">
        <v>0.1</v>
      </c>
      <c r="I22" s="41" t="s">
        <v>4</v>
      </c>
      <c r="J22" s="42"/>
    </row>
    <row r="23" spans="2:14" ht="15" thickBot="1" x14ac:dyDescent="0.4">
      <c r="B23" s="22" t="s">
        <v>44</v>
      </c>
      <c r="C23" s="2">
        <v>1000</v>
      </c>
      <c r="E23" s="22" t="s">
        <v>53</v>
      </c>
      <c r="F23" s="2">
        <v>2000</v>
      </c>
      <c r="H23" s="22" t="s">
        <v>23</v>
      </c>
      <c r="I23" s="2">
        <v>1</v>
      </c>
      <c r="J23" s="2">
        <v>3</v>
      </c>
      <c r="M23" s="8" t="s">
        <v>47</v>
      </c>
      <c r="N23" s="25">
        <f>($C$26*$C$27+$F$25*$F$26+$I$26*$I$27)/($C$26+$F$25+$I$26)</f>
        <v>9.1054826864962841</v>
      </c>
    </row>
    <row r="24" spans="2:14" x14ac:dyDescent="0.35">
      <c r="B24" s="22" t="s">
        <v>45</v>
      </c>
      <c r="C24" s="2">
        <v>8</v>
      </c>
      <c r="E24" s="22" t="s">
        <v>24</v>
      </c>
      <c r="F24" s="24">
        <v>0.1</v>
      </c>
      <c r="H24" s="22" t="s">
        <v>22</v>
      </c>
      <c r="I24" s="2">
        <v>1000</v>
      </c>
      <c r="J24" s="2">
        <v>2000</v>
      </c>
      <c r="M24" s="23"/>
    </row>
    <row r="25" spans="2:14" ht="15" thickBot="1" x14ac:dyDescent="0.4">
      <c r="B25" s="22" t="s">
        <v>24</v>
      </c>
      <c r="C25" s="24">
        <v>0.1</v>
      </c>
      <c r="E25" s="22" t="s">
        <v>48</v>
      </c>
      <c r="F25" s="2" cm="1">
        <f t="array" ref="F25">PerpetuityPrice(F24)*F23</f>
        <v>20000</v>
      </c>
      <c r="H25" s="23"/>
      <c r="M25" s="8" t="s">
        <v>55</v>
      </c>
      <c r="N25" s="25">
        <f>($C$26*$C$28+$F$25*$F$27+$I$26*$I$28)/($C$26+$F$25+$I$26)</f>
        <v>176.76910455843139</v>
      </c>
    </row>
    <row r="26" spans="2:14" x14ac:dyDescent="0.35">
      <c r="B26" s="22" t="s">
        <v>48</v>
      </c>
      <c r="C26" s="2" cm="1">
        <f t="array" ref="C26">BBasica(C24,0,C23,0,C25)</f>
        <v>466.50738020973307</v>
      </c>
      <c r="E26" s="22" t="s">
        <v>47</v>
      </c>
      <c r="F26" s="2" cm="1">
        <f t="array" ref="F26">MD_Perpetuity(F24)</f>
        <v>10</v>
      </c>
      <c r="H26" s="22" t="s">
        <v>48</v>
      </c>
      <c r="I26" s="2" cm="1">
        <f t="array" ref="I26">CashFlowsGen_Irregular(I24:J24,I23:J23,H22)</f>
        <v>2411.7205108940643</v>
      </c>
    </row>
    <row r="27" spans="2:14" x14ac:dyDescent="0.35">
      <c r="B27" s="22" t="s">
        <v>47</v>
      </c>
      <c r="C27" s="2" cm="1">
        <f t="array" ref="C27">MD_BondBBC(C24,C25)</f>
        <v>7.2727272727272725</v>
      </c>
      <c r="E27" s="22" t="s">
        <v>52</v>
      </c>
      <c r="F27" s="2" cm="1">
        <f t="array" ref="F27">Convexity_Perpetuity(F24)</f>
        <v>199.99999999999997</v>
      </c>
      <c r="H27" s="22" t="s">
        <v>47</v>
      </c>
      <c r="I27" s="2" cm="1">
        <f t="array" ref="I27">MD_Irregular(I24:J24,I23:J23,H22)</f>
        <v>2.0419144718210136</v>
      </c>
    </row>
    <row r="28" spans="2:14" x14ac:dyDescent="0.35">
      <c r="B28" s="22" t="s">
        <v>52</v>
      </c>
      <c r="C28" s="2" cm="1">
        <f t="array" ref="C28">Convexity_BBC(C24,C25)</f>
        <v>59.504132231404952</v>
      </c>
      <c r="H28" s="22" t="s">
        <v>54</v>
      </c>
      <c r="I28" s="2" cm="1">
        <f t="array" ref="I28">Convexity_Irregular(I24:J24,I23:J23,H22)</f>
        <v>6.8020905743930369</v>
      </c>
    </row>
    <row r="29" spans="2:14" x14ac:dyDescent="0.35"/>
    <row r="30" spans="2:14" x14ac:dyDescent="0.35"/>
  </sheetData>
  <mergeCells count="1">
    <mergeCell ref="I22:J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76200</xdr:colOff>
                    <xdr:row>2</xdr:row>
                    <xdr:rowOff>76200</xdr:rowOff>
                  </from>
                  <to>
                    <xdr:col>18</xdr:col>
                    <xdr:colOff>488950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7957-BE66-4E24-8FA5-C1B750593AB1}">
  <sheetPr codeName="Sheet17">
    <tabColor theme="4" tint="0.39997558519241921"/>
  </sheetPr>
  <dimension ref="A1:S28"/>
  <sheetViews>
    <sheetView showGridLines="0" workbookViewId="0"/>
  </sheetViews>
  <sheetFormatPr defaultColWidth="0" defaultRowHeight="14.5" zeroHeight="1" x14ac:dyDescent="0.35"/>
  <cols>
    <col min="1" max="19" width="8.81640625" customWidth="1"/>
    <col min="20" max="16384" width="8.81640625" hidden="1"/>
  </cols>
  <sheetData>
    <row r="1" spans="2:13" x14ac:dyDescent="0.35"/>
    <row r="2" spans="2:13" x14ac:dyDescent="0.35"/>
    <row r="3" spans="2:13" x14ac:dyDescent="0.35"/>
    <row r="4" spans="2:13" x14ac:dyDescent="0.35"/>
    <row r="5" spans="2:13" x14ac:dyDescent="0.35"/>
    <row r="6" spans="2:13" x14ac:dyDescent="0.35"/>
    <row r="7" spans="2:13" x14ac:dyDescent="0.35"/>
    <row r="8" spans="2:13" x14ac:dyDescent="0.35"/>
    <row r="9" spans="2:13" x14ac:dyDescent="0.35"/>
    <row r="10" spans="2:13" x14ac:dyDescent="0.35"/>
    <row r="11" spans="2:13" x14ac:dyDescent="0.35"/>
    <row r="12" spans="2:13" x14ac:dyDescent="0.35">
      <c r="B12" s="47" t="s">
        <v>40</v>
      </c>
      <c r="C12" s="47"/>
      <c r="D12" s="47"/>
      <c r="F12" s="47" t="s">
        <v>41</v>
      </c>
      <c r="G12" s="47"/>
      <c r="H12" s="47"/>
    </row>
    <row r="13" spans="2:13" x14ac:dyDescent="0.35">
      <c r="B13" s="41" t="s">
        <v>2</v>
      </c>
      <c r="C13" s="48"/>
      <c r="D13" s="42"/>
      <c r="F13" s="41" t="s">
        <v>2</v>
      </c>
      <c r="G13" s="48"/>
      <c r="H13" s="42"/>
    </row>
    <row r="14" spans="2:13" x14ac:dyDescent="0.35">
      <c r="B14" s="22" t="s">
        <v>44</v>
      </c>
      <c r="C14" s="38">
        <v>1000</v>
      </c>
      <c r="D14" s="38"/>
      <c r="F14" s="22" t="s">
        <v>44</v>
      </c>
      <c r="G14" s="38">
        <v>1050</v>
      </c>
      <c r="H14" s="38"/>
    </row>
    <row r="15" spans="2:13" x14ac:dyDescent="0.35">
      <c r="B15" s="22" t="s">
        <v>45</v>
      </c>
      <c r="C15" s="38">
        <v>8</v>
      </c>
      <c r="D15" s="38"/>
      <c r="F15" s="22" t="s">
        <v>45</v>
      </c>
      <c r="G15" s="38">
        <v>9</v>
      </c>
      <c r="H15" s="38"/>
    </row>
    <row r="16" spans="2:13" ht="15" thickBot="1" x14ac:dyDescent="0.4">
      <c r="B16" s="22" t="s">
        <v>24</v>
      </c>
      <c r="C16" s="49">
        <v>0.1</v>
      </c>
      <c r="D16" s="49"/>
      <c r="F16" s="22" t="s">
        <v>24</v>
      </c>
      <c r="G16" s="49">
        <v>0.1</v>
      </c>
      <c r="H16" s="49"/>
      <c r="J16" s="25" t="str">
        <f>IF(C26&gt;G26,"El Portafolio 2 debe ser escogido.","El Portafolio 1 debe ser escogido.")</f>
        <v>El Portafolio 1 debe ser escogido.</v>
      </c>
      <c r="K16" s="25"/>
      <c r="L16" s="25"/>
      <c r="M16" s="25"/>
    </row>
    <row r="17" spans="2:8" x14ac:dyDescent="0.35">
      <c r="B17" s="22" t="s">
        <v>48</v>
      </c>
      <c r="C17" s="38" cm="1">
        <f t="array" ref="C17">BBasica(C15,0,C14,0,C16)</f>
        <v>466.50738020973307</v>
      </c>
      <c r="D17" s="38"/>
      <c r="F17" s="22" t="s">
        <v>48</v>
      </c>
      <c r="G17" s="38" cm="1">
        <f t="array" ref="G17">BBasica(G15,0,G14,0,G16)</f>
        <v>445.30249929110886</v>
      </c>
      <c r="H17" s="38"/>
    </row>
    <row r="18" spans="2:8" ht="15" thickBot="1" x14ac:dyDescent="0.4">
      <c r="B18" s="27" t="s">
        <v>47</v>
      </c>
      <c r="C18" s="50" cm="1">
        <f t="array" ref="C18">MD_BondBBC(C15,C16)</f>
        <v>7.2727272727272725</v>
      </c>
      <c r="D18" s="50"/>
      <c r="F18" s="27" t="s">
        <v>47</v>
      </c>
      <c r="G18" s="50" cm="1">
        <f t="array" ref="G18">MD_BondBBC(G15,G16)</f>
        <v>8.1818181818181817</v>
      </c>
      <c r="H18" s="50"/>
    </row>
    <row r="19" spans="2:8" ht="15" thickBot="1" x14ac:dyDescent="0.4">
      <c r="B19" s="28">
        <v>0.1</v>
      </c>
      <c r="C19" s="45" t="s">
        <v>4</v>
      </c>
      <c r="D19" s="46"/>
      <c r="F19" s="28">
        <v>0.1</v>
      </c>
      <c r="G19" s="45" t="s">
        <v>4</v>
      </c>
      <c r="H19" s="46"/>
    </row>
    <row r="20" spans="2:8" x14ac:dyDescent="0.35">
      <c r="B20" s="30" t="s">
        <v>56</v>
      </c>
      <c r="C20" s="31">
        <v>1</v>
      </c>
      <c r="D20" s="32">
        <v>3</v>
      </c>
      <c r="F20" s="30" t="s">
        <v>56</v>
      </c>
      <c r="G20" s="31">
        <v>2</v>
      </c>
      <c r="H20" s="32">
        <v>4</v>
      </c>
    </row>
    <row r="21" spans="2:8" ht="15" thickBot="1" x14ac:dyDescent="0.4">
      <c r="B21" s="33" t="s">
        <v>22</v>
      </c>
      <c r="C21" s="27">
        <v>1000</v>
      </c>
      <c r="D21" s="34">
        <v>2000</v>
      </c>
      <c r="F21" s="33" t="s">
        <v>22</v>
      </c>
      <c r="G21" s="27">
        <v>1020</v>
      </c>
      <c r="H21" s="34">
        <v>2040</v>
      </c>
    </row>
    <row r="22" spans="2:8" x14ac:dyDescent="0.35">
      <c r="B22" s="29" t="s">
        <v>48</v>
      </c>
      <c r="C22" s="43" cm="1">
        <f t="array" ref="C22">CashFlowsGen_Irregular(C21:D21,C20:D20,B19)</f>
        <v>2411.7205108940643</v>
      </c>
      <c r="D22" s="44"/>
      <c r="F22" s="29" t="s">
        <v>48</v>
      </c>
      <c r="G22" s="43" cm="1">
        <f t="array" ref="G22">CashFlowsGen_Irregular(G21:H21,G20:H20,F19)</f>
        <v>2236.3226555563142</v>
      </c>
      <c r="H22" s="44"/>
    </row>
    <row r="23" spans="2:8" x14ac:dyDescent="0.35">
      <c r="B23" s="26" t="s">
        <v>47</v>
      </c>
      <c r="C23" s="38" cm="1">
        <f t="array" ref="C23">MD_Irregular(C21:D21,C20:D20,B19)</f>
        <v>2.0419144718210136</v>
      </c>
      <c r="D23" s="38"/>
      <c r="F23" s="26" t="s">
        <v>47</v>
      </c>
      <c r="G23" s="38" cm="1">
        <f t="array" ref="G23">MD_Irregular(G21:H21,G20:H20,F19)</f>
        <v>2.9510053809119228</v>
      </c>
      <c r="H23" s="38"/>
    </row>
    <row r="24" spans="2:8" x14ac:dyDescent="0.35"/>
    <row r="25" spans="2:8" x14ac:dyDescent="0.35"/>
    <row r="26" spans="2:8" x14ac:dyDescent="0.35">
      <c r="B26" s="35" t="s">
        <v>57</v>
      </c>
      <c r="C26">
        <f>(C17*C18+C22*C23)/(C17+C22)</f>
        <v>2.8897322501354661</v>
      </c>
      <c r="D26" s="51"/>
      <c r="E26" s="51"/>
      <c r="F26" s="35" t="s">
        <v>58</v>
      </c>
      <c r="G26">
        <f>(G17*G18+G22*G23)/(G17+G22)</f>
        <v>3.8196182104705021</v>
      </c>
    </row>
    <row r="27" spans="2:8" x14ac:dyDescent="0.35"/>
    <row r="28" spans="2:8" x14ac:dyDescent="0.35"/>
  </sheetData>
  <mergeCells count="21">
    <mergeCell ref="G18:H18"/>
    <mergeCell ref="G19:H19"/>
    <mergeCell ref="G22:H22"/>
    <mergeCell ref="G23:H23"/>
    <mergeCell ref="D26:E26"/>
    <mergeCell ref="G17:H17"/>
    <mergeCell ref="C23:D23"/>
    <mergeCell ref="C22:D22"/>
    <mergeCell ref="C19:D19"/>
    <mergeCell ref="B12:D12"/>
    <mergeCell ref="B13:D13"/>
    <mergeCell ref="C14:D14"/>
    <mergeCell ref="C15:D15"/>
    <mergeCell ref="C16:D16"/>
    <mergeCell ref="C17:D17"/>
    <mergeCell ref="C18:D18"/>
    <mergeCell ref="F12:H12"/>
    <mergeCell ref="F13:H13"/>
    <mergeCell ref="G14:H14"/>
    <mergeCell ref="G15:H15"/>
    <mergeCell ref="G16:H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NDICE.INDICE">
                <anchor moveWithCells="1" sizeWithCells="1">
                  <from>
                    <xdr:col>16</xdr:col>
                    <xdr:colOff>120650</xdr:colOff>
                    <xdr:row>2</xdr:row>
                    <xdr:rowOff>76200</xdr:rowOff>
                  </from>
                  <to>
                    <xdr:col>18</xdr:col>
                    <xdr:colOff>533400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ÍNDICE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actda</dc:creator>
  <cp:lastModifiedBy>actda</cp:lastModifiedBy>
  <dcterms:created xsi:type="dcterms:W3CDTF">2020-12-22T02:37:48Z</dcterms:created>
  <dcterms:modified xsi:type="dcterms:W3CDTF">2021-01-03T02:10:39Z</dcterms:modified>
</cp:coreProperties>
</file>