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SU\"/>
    </mc:Choice>
  </mc:AlternateContent>
  <bookViews>
    <workbookView xWindow="0" yWindow="0" windowWidth="28776" windowHeight="12036" activeTab="4"/>
  </bookViews>
  <sheets>
    <sheet name="sorted_by_assoc" sheetId="1" r:id="rId1"/>
    <sheet name="4-lines" sheetId="2" r:id="rId2"/>
    <sheet name="8-lines" sheetId="3" r:id="rId3"/>
    <sheet name="16_Lines" sheetId="4" r:id="rId4"/>
    <sheet name="32_lines" sheetId="5" r:id="rId5"/>
    <sheet name="Gcc" sheetId="6" r:id="rId6"/>
    <sheet name="Go" sheetId="10" r:id="rId7"/>
    <sheet name="Perl" sheetId="7" r:id="rId8"/>
    <sheet name="Li" sheetId="8" r:id="rId9"/>
    <sheet name="iJpeg" sheetId="9" r:id="rId10"/>
  </sheets>
  <definedNames>
    <definedName name="_xlnm._FilterDatabase" localSheetId="0" hidden="1">sorted_by_assoc!$A$1:$E$497</definedName>
  </definedNames>
  <calcPr calcId="152511"/>
</workbook>
</file>

<file path=xl/calcChain.xml><?xml version="1.0" encoding="utf-8"?>
<calcChain xmlns="http://schemas.openxmlformats.org/spreadsheetml/2006/main">
  <c r="F39" i="5" l="1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38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20" i="5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0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8" i="3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8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0" i="2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20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38" i="4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</calcChain>
</file>

<file path=xl/sharedStrings.xml><?xml version="1.0" encoding="utf-8"?>
<sst xmlns="http://schemas.openxmlformats.org/spreadsheetml/2006/main" count="2689" uniqueCount="123">
  <si>
    <t>Benchmark</t>
  </si>
  <si>
    <t>Replacement Type</t>
  </si>
  <si>
    <t>Cache config</t>
  </si>
  <si>
    <t>IPC value</t>
  </si>
  <si>
    <t>Missrate</t>
  </si>
  <si>
    <t>gcc</t>
  </si>
  <si>
    <t>LRU</t>
  </si>
  <si>
    <t>dl2_1024_64_16</t>
  </si>
  <si>
    <t>dl2_1024_64_32</t>
  </si>
  <si>
    <t>dl2_1024_64_4</t>
  </si>
  <si>
    <t>dl2_1024_64_8</t>
  </si>
  <si>
    <t>dl2_128_64_16</t>
  </si>
  <si>
    <t>dl2_128_64_32</t>
  </si>
  <si>
    <t>dl2_128_64_4</t>
  </si>
  <si>
    <t>dl2_128_64_8</t>
  </si>
  <si>
    <t>dl2_16_64_16</t>
  </si>
  <si>
    <t>dl2_16_64_32</t>
  </si>
  <si>
    <t>dl2_16_64_8</t>
  </si>
  <si>
    <t>dl2_256_64_16</t>
  </si>
  <si>
    <t>dl2_256_64_32</t>
  </si>
  <si>
    <t>dl2_256_64_4</t>
  </si>
  <si>
    <t>dl2_256_64_8</t>
  </si>
  <si>
    <t>dl2_32_64_16</t>
  </si>
  <si>
    <t>dl2_32_64_32</t>
  </si>
  <si>
    <t>dl2_32_64_4</t>
  </si>
  <si>
    <t>dl2_32_64_8</t>
  </si>
  <si>
    <t>dl2_4_64_16</t>
  </si>
  <si>
    <t>dl2_4_64_32</t>
  </si>
  <si>
    <t>dl2_4_64_8</t>
  </si>
  <si>
    <t>dl2_512_64_16</t>
  </si>
  <si>
    <t>dl2_512_64_32</t>
  </si>
  <si>
    <t>dl2_512_64_4</t>
  </si>
  <si>
    <t>dl2_512_64_8</t>
  </si>
  <si>
    <t>dl2_64_64_16</t>
  </si>
  <si>
    <t>dl2_64_64_32</t>
  </si>
  <si>
    <t>dl2_64_64_4</t>
  </si>
  <si>
    <t>dl2_64_64_8</t>
  </si>
  <si>
    <t>dl2_8_64_16</t>
  </si>
  <si>
    <t>dl2_8_64_32</t>
  </si>
  <si>
    <t>dl2_8_64_8</t>
  </si>
  <si>
    <t>PLRU</t>
  </si>
  <si>
    <t>dl2_1024_64_16_p_9_12</t>
  </si>
  <si>
    <t>dl2_1024_64_32_p_17_24</t>
  </si>
  <si>
    <t>dl2_1024_64_4_p_3_3</t>
  </si>
  <si>
    <t>dl2_1024_64_8_p_5_6</t>
  </si>
  <si>
    <t>dl2_128_64_16_p_9_12</t>
  </si>
  <si>
    <t>dl2_128_64_32_p_17_24</t>
  </si>
  <si>
    <t>dl2_128_64_4_p_3_3</t>
  </si>
  <si>
    <t>dl2_128_64_8_p_5_6</t>
  </si>
  <si>
    <t>dl2_16_64_16_p_9_12</t>
  </si>
  <si>
    <t>dl2_16_64_32_p_17_24</t>
  </si>
  <si>
    <t>dl2_16_64_8_p_5_6</t>
  </si>
  <si>
    <t>dl2_256_64_16_p_9_12</t>
  </si>
  <si>
    <t>dl2_256_64_32_p_17_24</t>
  </si>
  <si>
    <t>dl2_256_64_4_p_3_3</t>
  </si>
  <si>
    <t>dl2_256_64_8_p_5_6</t>
  </si>
  <si>
    <t>dl2_32_64_16_p_9_12</t>
  </si>
  <si>
    <t>dl2_32_64_32_p_17_24</t>
  </si>
  <si>
    <t>dl2_32_64_4_p_3_3</t>
  </si>
  <si>
    <t>dl2_32_64_8_p_5_6</t>
  </si>
  <si>
    <t>dl2_4_64_16_p_9_12</t>
  </si>
  <si>
    <t>dl2_4_64_32_p_17_24</t>
  </si>
  <si>
    <t>dl2_4_64_8_p_5_6</t>
  </si>
  <si>
    <t>dl2_512_64_16_p_9_12</t>
  </si>
  <si>
    <t>dl2_512_64_32_p_17_24</t>
  </si>
  <si>
    <t>dl2_512_64_4_p_3_3</t>
  </si>
  <si>
    <t>dl2_512_64_8_p_5_6</t>
  </si>
  <si>
    <t>dl2_64_64_16_p_9_12</t>
  </si>
  <si>
    <t>dl2_64_64_32_p_17_24</t>
  </si>
  <si>
    <t>dl2_64_64_4_p_3_3</t>
  </si>
  <si>
    <t>dl2_64_64_8_p_5_6</t>
  </si>
  <si>
    <t>dl2_8_64_16_p_9_12</t>
  </si>
  <si>
    <t>dl2_8_64_32_p_17_24</t>
  </si>
  <si>
    <t>dl2_8_64_8_p_5_6</t>
  </si>
  <si>
    <t>SCORE</t>
  </si>
  <si>
    <t>go</t>
  </si>
  <si>
    <t>dl2_1024_128_16</t>
  </si>
  <si>
    <t>ijpeg</t>
  </si>
  <si>
    <t>li</t>
  </si>
  <si>
    <t>perl</t>
  </si>
  <si>
    <t>Labels</t>
  </si>
  <si>
    <t>Plot title</t>
  </si>
  <si>
    <t>Ways</t>
  </si>
  <si>
    <t>Series Labels</t>
  </si>
  <si>
    <t>Miss Rate</t>
  </si>
  <si>
    <t>Y</t>
  </si>
  <si>
    <t>X</t>
  </si>
  <si>
    <t>Axis</t>
  </si>
  <si>
    <t>Axis Name</t>
  </si>
  <si>
    <t>Plot Title</t>
  </si>
  <si>
    <t xml:space="preserve">Axis </t>
  </si>
  <si>
    <t>LRU GCC Miss Rate (4-ways per set)</t>
  </si>
  <si>
    <t>LRU GCC Miss Rate (8-ways per set)</t>
  </si>
  <si>
    <t>LRU GCC Miss Rate (16-ways per set)</t>
  </si>
  <si>
    <t>LRU GCC Miss Rate (32-ways per set)</t>
  </si>
  <si>
    <t>Cache Configuration (dl2_sets_linelength_ways)</t>
  </si>
  <si>
    <t xml:space="preserve">Missrate Percent </t>
  </si>
  <si>
    <t>LRU Go Miss Rate (4-ways per set)</t>
  </si>
  <si>
    <t>LRU Go Miss Rate (8-ways per set)</t>
  </si>
  <si>
    <t>LRU Go Miss Rate (16-ways per set)</t>
  </si>
  <si>
    <t>LRU Go Miss Rate (32-ways per set)</t>
  </si>
  <si>
    <t>Miss Rate (32 sets, 64 byte lines, 16 ways)</t>
  </si>
  <si>
    <t>Miss Rate (32 sets, 64 byte lines, 32 ways)</t>
  </si>
  <si>
    <t>Miss Rate (32 sets, 64 byte lines, 8 ways)</t>
  </si>
  <si>
    <t>Miss Rate (8 sets, 64 byte lines, 8 ways)</t>
  </si>
  <si>
    <t>Miss Rate (8 sets, 64 byte lines, 16 ways)</t>
  </si>
  <si>
    <t>Miss Rate (8 sets, 64 byte lines, 32 ways)</t>
  </si>
  <si>
    <t>Miss Rate (4 sets, 64 byte lines, 8 ways)</t>
  </si>
  <si>
    <t>Miss Rate (4 sets, 64 byte lines, 16 ways)</t>
  </si>
  <si>
    <t>Miss Rate (4 sets, 64 byte lines, 32 ways)</t>
  </si>
  <si>
    <t>% of improvement</t>
  </si>
  <si>
    <t>% of Improvement</t>
  </si>
  <si>
    <t xml:space="preserve">% of improvement </t>
  </si>
  <si>
    <t>LRU Perl Miss Rate (4-ways per set)</t>
  </si>
  <si>
    <t>LRU Perl Miss Rate (8-ways per set)</t>
  </si>
  <si>
    <t>LRU Perl Miss Rate (16-ways per set)</t>
  </si>
  <si>
    <t>LRU Li Miss Rate (4-ways per set)</t>
  </si>
  <si>
    <t>LRU Li Miss Rate (8-ways per set)</t>
  </si>
  <si>
    <t>LRU Li Miss Rate (16-ways per set)</t>
  </si>
  <si>
    <t>LRU Li Miss Rate (32-ways per set)</t>
  </si>
  <si>
    <t>Miss Rate (16 sets, 64 byte lines, 8 ways)</t>
  </si>
  <si>
    <t>Miss Rate (16 sets, 64 byte lines, 16 ways)</t>
  </si>
  <si>
    <t>Miss Rate (16 sets, 64 byte lines, 32 ways)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</si>
</sst>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4"/>
      <color rgb="FF595959"/>
      <name val="Calibri"/>
      <family val="2"/>
    </font>
    <font>
      <sz val="10"/>
      <color rgb="FF595959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rgb="FF9BC2E6"/>
        <bgColor rgb="FF9BC2E6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8EA9DB"/>
        <bgColor rgb="FF8EA9DB"/>
      </patternFill>
    </fill>
    <fill>
      <patternFill patternType="solid">
        <fgColor rgb="FFA9D08E"/>
        <bgColor rgb="FFA9D08E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BC2E6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4">
    <xf numFmtId="0" fontId="0" fillId="0" borderId="0"/>
    <xf numFmtId="0" fontId="15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0" fontId="3" fillId="26" borderId="0" applyNumberFormat="0" applyBorder="0" applyAlignment="0" applyProtection="0"/>
    <xf numFmtId="0" fontId="13" fillId="30" borderId="0" applyNumberFormat="0" applyBorder="0" applyAlignment="0" applyProtection="0"/>
    <xf numFmtId="0" fontId="11" fillId="29" borderId="1" applyNumberFormat="0" applyAlignment="0" applyProtection="0"/>
    <xf numFmtId="0" fontId="14" fillId="27" borderId="2" applyNumberFormat="0" applyAlignment="0" applyProtection="0"/>
    <xf numFmtId="0" fontId="4" fillId="27" borderId="1" applyNumberFormat="0" applyAlignment="0" applyProtection="0"/>
    <xf numFmtId="0" fontId="12" fillId="0" borderId="3" applyNumberFormat="0" applyFill="0" applyAlignment="0" applyProtection="0"/>
    <xf numFmtId="0" fontId="6" fillId="22" borderId="4" applyNumberFormat="0" applyAlignment="0" applyProtection="0"/>
    <xf numFmtId="0" fontId="17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7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5" fillId="28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32" borderId="0" xfId="0" applyFill="1"/>
    <xf numFmtId="0" fontId="18" fillId="0" borderId="0" xfId="0" applyFont="1" applyAlignment="1">
      <alignment horizontal="center" vertical="center" readingOrder="1"/>
    </xf>
    <xf numFmtId="0" fontId="0" fillId="0" borderId="0" xfId="0" applyAlignment="1"/>
    <xf numFmtId="0" fontId="19" fillId="0" borderId="0" xfId="0" applyFont="1" applyAlignment="1">
      <alignment horizontal="center" vertical="center" readingOrder="1"/>
    </xf>
    <xf numFmtId="9" fontId="0" fillId="0" borderId="0" xfId="43" applyFont="1"/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f1" xfId="42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'4-lines'!$Q$27</c:f>
          <c:strCache>
            <c:ptCount val="1"/>
            <c:pt idx="0">
              <c:v>Miss Rate (4 sets, 64 byte lines, 8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'4-lines'!$E$2:$E$6</c:f>
              <c:numCache>
                <c:formatCode>General</c:formatCode>
                <c:ptCount val="5"/>
                <c:pt idx="0">
                  <c:v>0.63590000000000002</c:v>
                </c:pt>
                <c:pt idx="1">
                  <c:v>0.67569999999999997</c:v>
                </c:pt>
                <c:pt idx="2">
                  <c:v>0.47020000000000001</c:v>
                </c:pt>
                <c:pt idx="3">
                  <c:v>0.59809999999999997</c:v>
                </c:pt>
                <c:pt idx="4">
                  <c:v>0.38469999999999999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E8-44D3-9DDE-017CCAA57D3F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A6F9-4B00-B3DE-86FA661DD4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'4-lines'!$E$20:$E$24</c:f>
              <c:numCache>
                <c:formatCode>General</c:formatCode>
                <c:ptCount val="5"/>
                <c:pt idx="0">
                  <c:v>0.6512</c:v>
                </c:pt>
                <c:pt idx="1">
                  <c:v>0.69020000000000004</c:v>
                </c:pt>
                <c:pt idx="2">
                  <c:v>0.66669999999999996</c:v>
                </c:pt>
                <c:pt idx="3">
                  <c:v>0.80810000000000004</c:v>
                </c:pt>
                <c:pt idx="4">
                  <c:v>0.4617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E8-44D3-9DDE-017CCAA57D3F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'4-lines'!$E$38:$E$42</c:f>
              <c:numCache>
                <c:formatCode>General</c:formatCode>
                <c:ptCount val="5"/>
                <c:pt idx="0">
                  <c:v>0.66139999999999999</c:v>
                </c:pt>
                <c:pt idx="1">
                  <c:v>0.69479999999999997</c:v>
                </c:pt>
                <c:pt idx="2">
                  <c:v>0.64810000000000001</c:v>
                </c:pt>
                <c:pt idx="3">
                  <c:v>0.6915</c:v>
                </c:pt>
                <c:pt idx="4">
                  <c:v>0.26419999999999999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E8-44D3-9DDE-017CCAA5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75744"/>
        <c:axId val="320178096"/>
      </c:barChart>
      <c:valAx>
        <c:axId val="32017809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5744"/>
        <c:crosses val="autoZero"/>
        <c:crossBetween val="between"/>
      </c:valAx>
      <c:catAx>
        <c:axId val="320175744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'32_lines'!$R$19</c:f>
          <c:strCache>
            <c:ptCount val="1"/>
            <c:pt idx="0">
              <c:v>Miss Rate (32 sets, 64 byte lines, 16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'32_lines'!$E$7:$E$11</c:f>
              <c:numCache>
                <c:formatCode>General</c:formatCode>
                <c:ptCount val="5"/>
                <c:pt idx="0">
                  <c:v>0.22989999999999999</c:v>
                </c:pt>
                <c:pt idx="1">
                  <c:v>0.36059999999999998</c:v>
                </c:pt>
                <c:pt idx="2">
                  <c:v>0.20419999999999999</c:v>
                </c:pt>
                <c:pt idx="3">
                  <c:v>0.28050000000000003</c:v>
                </c:pt>
                <c:pt idx="4">
                  <c:v>2.0000000000000001E-4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FF-4B97-BD79-D7645A7B52DE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'32_lines'!$E$25:$E$29</c:f>
              <c:numCache>
                <c:formatCode>General</c:formatCode>
                <c:ptCount val="5"/>
                <c:pt idx="0">
                  <c:v>0.2051</c:v>
                </c:pt>
                <c:pt idx="1">
                  <c:v>0.41980000000000001</c:v>
                </c:pt>
                <c:pt idx="2">
                  <c:v>0.3281</c:v>
                </c:pt>
                <c:pt idx="3">
                  <c:v>0.53620000000000001</c:v>
                </c:pt>
                <c:pt idx="4">
                  <c:v>6.1800000000000001E-2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FF-4B97-BD79-D7645A7B52DE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'32_lines'!$E$43:$E$47</c:f>
              <c:numCache>
                <c:formatCode>General</c:formatCode>
                <c:ptCount val="5"/>
                <c:pt idx="0">
                  <c:v>0.1978</c:v>
                </c:pt>
                <c:pt idx="1">
                  <c:v>0.3972</c:v>
                </c:pt>
                <c:pt idx="2">
                  <c:v>0.29799999999999999</c:v>
                </c:pt>
                <c:pt idx="3">
                  <c:v>0.36120000000000002</c:v>
                </c:pt>
                <c:pt idx="4">
                  <c:v>2.9999999999999997E-4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DFF-4B97-BD79-D7645A7B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72856"/>
        <c:axId val="343472072"/>
      </c:barChart>
      <c:valAx>
        <c:axId val="3434720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856"/>
        <c:crosses val="autoZero"/>
        <c:crossBetween val="between"/>
      </c:valAx>
      <c:catAx>
        <c:axId val="343472856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0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'32_lines'!$R$20</c:f>
          <c:strCache>
            <c:ptCount val="1"/>
            <c:pt idx="0">
              <c:v>Miss Rate (32 sets, 64 byte lines, 32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'32_lines'!$E$12:$E$16</c:f>
              <c:numCache>
                <c:formatCode>General</c:formatCode>
                <c:ptCount val="5"/>
                <c:pt idx="0">
                  <c:v>7.3700000000000002E-2</c:v>
                </c:pt>
                <c:pt idx="1">
                  <c:v>0.247</c:v>
                </c:pt>
                <c:pt idx="2">
                  <c:v>9.6100000000000005E-2</c:v>
                </c:pt>
                <c:pt idx="3">
                  <c:v>0.1399</c:v>
                </c:pt>
                <c:pt idx="4">
                  <c:v>2.0000000000000001E-4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D7-4454-AE18-E157391A726D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'32_lines'!$E$30:$E$34</c:f>
              <c:numCache>
                <c:formatCode>General</c:formatCode>
                <c:ptCount val="5"/>
                <c:pt idx="0">
                  <c:v>8.3400000000000002E-2</c:v>
                </c:pt>
                <c:pt idx="1">
                  <c:v>0.29649999999999999</c:v>
                </c:pt>
                <c:pt idx="2">
                  <c:v>0.21</c:v>
                </c:pt>
                <c:pt idx="3">
                  <c:v>0.23799999999999999</c:v>
                </c:pt>
                <c:pt idx="4">
                  <c:v>6.1800000000000001E-2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8D7-4454-AE18-E157391A726D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'32_lines'!$E$48:$E$52</c:f>
              <c:numCache>
                <c:formatCode>General</c:formatCode>
                <c:ptCount val="5"/>
                <c:pt idx="0">
                  <c:v>0.1017</c:v>
                </c:pt>
                <c:pt idx="1">
                  <c:v>0.29049999999999998</c:v>
                </c:pt>
                <c:pt idx="2">
                  <c:v>0.2152</c:v>
                </c:pt>
                <c:pt idx="3">
                  <c:v>0.22839999999999999</c:v>
                </c:pt>
                <c:pt idx="4">
                  <c:v>2.9999999999999997E-4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8D7-4454-AE18-E157391A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68152"/>
        <c:axId val="343468544"/>
      </c:barChart>
      <c:valAx>
        <c:axId val="3434685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8152"/>
        <c:crosses val="autoZero"/>
        <c:crossBetween val="between"/>
      </c:valAx>
      <c:catAx>
        <c:axId val="343468152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85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'32_lines'!$R$18</c:f>
          <c:strCache>
            <c:ptCount val="1"/>
            <c:pt idx="0">
              <c:v>Miss Rate (32 sets, 64 byte lines, 8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'32_lines'!$E$2:$E$6</c:f>
              <c:numCache>
                <c:formatCode>General</c:formatCode>
                <c:ptCount val="5"/>
                <c:pt idx="0">
                  <c:v>0.46460000000000001</c:v>
                </c:pt>
                <c:pt idx="1">
                  <c:v>0.48089999999999999</c:v>
                </c:pt>
                <c:pt idx="2">
                  <c:v>0.32069999999999999</c:v>
                </c:pt>
                <c:pt idx="3">
                  <c:v>0.47120000000000001</c:v>
                </c:pt>
                <c:pt idx="4">
                  <c:v>2.0000000000000001E-4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FE-4AA9-904B-8E5E4D765ACB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'32_lines'!$E$20:$E$24</c:f>
              <c:numCache>
                <c:formatCode>General</c:formatCode>
                <c:ptCount val="5"/>
                <c:pt idx="0">
                  <c:v>0.39269999999999999</c:v>
                </c:pt>
                <c:pt idx="1">
                  <c:v>0.51329999999999998</c:v>
                </c:pt>
                <c:pt idx="2">
                  <c:v>0.53290000000000004</c:v>
                </c:pt>
                <c:pt idx="3">
                  <c:v>0.67100000000000004</c:v>
                </c:pt>
                <c:pt idx="4">
                  <c:v>6.1800000000000001E-2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FE-4AA9-904B-8E5E4D765ACB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'32_lines'!$E$38:$E$42</c:f>
              <c:numCache>
                <c:formatCode>General</c:formatCode>
                <c:ptCount val="5"/>
                <c:pt idx="0">
                  <c:v>0.38140000000000002</c:v>
                </c:pt>
                <c:pt idx="1">
                  <c:v>0.505</c:v>
                </c:pt>
                <c:pt idx="2">
                  <c:v>0.50360000000000005</c:v>
                </c:pt>
                <c:pt idx="3">
                  <c:v>0.54300000000000004</c:v>
                </c:pt>
                <c:pt idx="4">
                  <c:v>4.8999999999999998E-3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FE-4AA9-904B-8E5E4D76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70896"/>
        <c:axId val="343471680"/>
      </c:barChart>
      <c:valAx>
        <c:axId val="3434716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0896"/>
        <c:crosses val="autoZero"/>
        <c:crossBetween val="between"/>
      </c:valAx>
      <c:catAx>
        <c:axId val="343470896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Gcc!$U$34</c:f>
          <c:strCache>
            <c:ptCount val="1"/>
            <c:pt idx="0">
              <c:v>LRU GCC Miss Rate (4-ways per set)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Gcc!$C$2:$C$7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Gcc!$E$2:$E$7</c:f>
              <c:numCache>
                <c:formatCode>General</c:formatCode>
                <c:ptCount val="6"/>
                <c:pt idx="0">
                  <c:v>1.5100000000000001E-2</c:v>
                </c:pt>
                <c:pt idx="1">
                  <c:v>3.6200000000000003E-2</c:v>
                </c:pt>
                <c:pt idx="2">
                  <c:v>0.11219999999999999</c:v>
                </c:pt>
                <c:pt idx="3">
                  <c:v>0.31209999999999999</c:v>
                </c:pt>
                <c:pt idx="4">
                  <c:v>0.47449999999999998</c:v>
                </c:pt>
                <c:pt idx="5">
                  <c:v>0.56869999999999998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CB-43F3-82D4-5DC9223B6C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69328"/>
        <c:axId val="343472464"/>
      </c:lineChart>
      <c:valAx>
        <c:axId val="3434724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9328"/>
        <c:crosses val="autoZero"/>
        <c:crossBetween val="between"/>
      </c:valAx>
      <c:catAx>
        <c:axId val="34346932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Gcc!$U$35</c:f>
          <c:strCache>
            <c:ptCount val="1"/>
            <c:pt idx="0">
              <c:v>LRU GCC Miss Rate (8-ways per set)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Gcc!$C$8:$C$15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Gcc!$E$8:$E$15</c:f>
              <c:numCache>
                <c:formatCode>General</c:formatCode>
                <c:ptCount val="8"/>
                <c:pt idx="0">
                  <c:v>9.7999999999999997E-3</c:v>
                </c:pt>
                <c:pt idx="1">
                  <c:v>1.2999999999999999E-2</c:v>
                </c:pt>
                <c:pt idx="2">
                  <c:v>2.8799999999999999E-2</c:v>
                </c:pt>
                <c:pt idx="3">
                  <c:v>8.9499999999999996E-2</c:v>
                </c:pt>
                <c:pt idx="4">
                  <c:v>0.25040000000000001</c:v>
                </c:pt>
                <c:pt idx="5">
                  <c:v>0.46460000000000001</c:v>
                </c:pt>
                <c:pt idx="6">
                  <c:v>0.56469999999999998</c:v>
                </c:pt>
                <c:pt idx="7">
                  <c:v>0.60819999999999996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B-41C3-BDCC-07EA6714BE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3248"/>
        <c:axId val="343470112"/>
      </c:lineChart>
      <c:valAx>
        <c:axId val="3434701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3248"/>
        <c:crosses val="autoZero"/>
        <c:crossBetween val="between"/>
      </c:valAx>
      <c:catAx>
        <c:axId val="34347324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Gcc!$U$36</c:f>
          <c:strCache>
            <c:ptCount val="1"/>
            <c:pt idx="0">
              <c:v>LRU GCC Miss Rate (16-ways per set)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Gcc!$C$17:$C$25</c:f>
              <c:strCache>
                <c:ptCount val="9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  <c:pt idx="8">
                  <c:v>dl2_4_64_16</c:v>
                </c:pt>
              </c:strCache>
            </c:strRef>
          </c:cat>
          <c:val>
            <c:numRef>
              <c:f>Gcc!$E$17:$E$25</c:f>
              <c:numCache>
                <c:formatCode>General</c:formatCode>
                <c:ptCount val="9"/>
                <c:pt idx="0">
                  <c:v>7.7000000000000002E-3</c:v>
                </c:pt>
                <c:pt idx="1">
                  <c:v>9.7000000000000003E-3</c:v>
                </c:pt>
                <c:pt idx="2">
                  <c:v>1.1900000000000001E-2</c:v>
                </c:pt>
                <c:pt idx="3">
                  <c:v>2.69E-2</c:v>
                </c:pt>
                <c:pt idx="4">
                  <c:v>8.0399999999999999E-2</c:v>
                </c:pt>
                <c:pt idx="5">
                  <c:v>0.22989999999999999</c:v>
                </c:pt>
                <c:pt idx="6">
                  <c:v>0.46379999999999999</c:v>
                </c:pt>
                <c:pt idx="7">
                  <c:v>0.56320000000000003</c:v>
                </c:pt>
                <c:pt idx="8">
                  <c:v>0.60440000000000005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3E-4D68-97BB-71D615D9F2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3640"/>
        <c:axId val="343466976"/>
      </c:lineChart>
      <c:valAx>
        <c:axId val="3434669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3640"/>
        <c:crosses val="autoZero"/>
        <c:crossBetween val="between"/>
      </c:valAx>
      <c:catAx>
        <c:axId val="343473640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Gcc!$U$37</c:f>
          <c:strCache>
            <c:ptCount val="1"/>
            <c:pt idx="0">
              <c:v>LRU GCC Miss Rate (32-ways per set)</c:v>
            </c:pt>
          </c:strCache>
        </c:strRef>
      </c:tx>
      <c:layout>
        <c:manualLayout>
          <c:xMode val="edge"/>
          <c:yMode val="edge"/>
          <c:x val="0.37232819489113161"/>
          <c:y val="3.354895486891944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Gcc!$C$26:$C$34</c:f>
              <c:strCache>
                <c:ptCount val="9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  <c:pt idx="8">
                  <c:v>dl2_4_64_32</c:v>
                </c:pt>
              </c:strCache>
            </c:strRef>
          </c:cat>
          <c:val>
            <c:numRef>
              <c:f>Gcc!$E$26:$E$34</c:f>
              <c:numCache>
                <c:formatCode>General</c:formatCode>
                <c:ptCount val="9"/>
                <c:pt idx="0">
                  <c:v>7.1999999999999998E-3</c:v>
                </c:pt>
                <c:pt idx="1">
                  <c:v>7.4999999999999997E-3</c:v>
                </c:pt>
                <c:pt idx="2">
                  <c:v>9.7000000000000003E-3</c:v>
                </c:pt>
                <c:pt idx="3">
                  <c:v>1.12E-2</c:v>
                </c:pt>
                <c:pt idx="4">
                  <c:v>2.6499999999999999E-2</c:v>
                </c:pt>
                <c:pt idx="5">
                  <c:v>7.3700000000000002E-2</c:v>
                </c:pt>
                <c:pt idx="6">
                  <c:v>0.21390000000000001</c:v>
                </c:pt>
                <c:pt idx="7">
                  <c:v>0.46489999999999998</c:v>
                </c:pt>
                <c:pt idx="8">
                  <c:v>0.56189999999999996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60-415B-A83F-34CE43E858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1288"/>
        <c:axId val="343466192"/>
      </c:lineChart>
      <c:valAx>
        <c:axId val="343466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1288"/>
        <c:crosses val="autoZero"/>
        <c:crossBetween val="between"/>
      </c:valAx>
      <c:catAx>
        <c:axId val="34347128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Go!$T$5</c:f>
          <c:strCache>
            <c:ptCount val="1"/>
            <c:pt idx="0">
              <c:v>LRU Go Miss Rate (4-ways per set)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Go!$E$2:$E$7</c:f>
              <c:numCache>
                <c:formatCode>General</c:formatCode>
                <c:ptCount val="6"/>
                <c:pt idx="0">
                  <c:v>4.87E-2</c:v>
                </c:pt>
                <c:pt idx="1">
                  <c:v>0.1477</c:v>
                </c:pt>
                <c:pt idx="2">
                  <c:v>0.26119999999999999</c:v>
                </c:pt>
                <c:pt idx="3">
                  <c:v>0.39319999999999999</c:v>
                </c:pt>
                <c:pt idx="4">
                  <c:v>0.5</c:v>
                </c:pt>
                <c:pt idx="5">
                  <c:v>0.58250000000000002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76-45E9-8718-F4DB6C2C9D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5064"/>
        <c:axId val="344184672"/>
      </c:lineChart>
      <c:catAx>
        <c:axId val="344185064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4672"/>
        <c:crosses val="autoZero"/>
        <c:auto val="1"/>
        <c:lblAlgn val="ctr"/>
        <c:lblOffset val="100"/>
        <c:noMultiLvlLbl val="0"/>
      </c:catAx>
      <c:valAx>
        <c:axId val="3441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Go!$T$6</c:f>
          <c:strCache>
            <c:ptCount val="1"/>
            <c:pt idx="0">
              <c:v>LRU Go Miss Rate (8-ways per set)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Go!$E$8:$E$15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1.3899999999999999E-2</c:v>
                </c:pt>
                <c:pt idx="2">
                  <c:v>0.1474</c:v>
                </c:pt>
                <c:pt idx="3">
                  <c:v>0.25640000000000002</c:v>
                </c:pt>
                <c:pt idx="4">
                  <c:v>0.37619999999999998</c:v>
                </c:pt>
                <c:pt idx="5">
                  <c:v>0.48089999999999999</c:v>
                </c:pt>
                <c:pt idx="6">
                  <c:v>0.57530000000000003</c:v>
                </c:pt>
                <c:pt idx="7">
                  <c:v>0.62660000000000005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38-4EF6-9950-87817361C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9768"/>
        <c:axId val="344183104"/>
      </c:lineChart>
      <c:catAx>
        <c:axId val="344189768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104"/>
        <c:crosses val="autoZero"/>
        <c:auto val="1"/>
        <c:lblAlgn val="ctr"/>
        <c:lblOffset val="100"/>
        <c:noMultiLvlLbl val="0"/>
      </c:catAx>
      <c:valAx>
        <c:axId val="344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Go!$T$7</c:f>
          <c:strCache>
            <c:ptCount val="1"/>
            <c:pt idx="0">
              <c:v>LRU Go Miss Rate (16-ways per set)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Go!$E$16:$E$23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4.1000000000000003E-3</c:v>
                </c:pt>
                <c:pt idx="2">
                  <c:v>7.6E-3</c:v>
                </c:pt>
                <c:pt idx="3">
                  <c:v>0.15390000000000001</c:v>
                </c:pt>
                <c:pt idx="4">
                  <c:v>0.25040000000000001</c:v>
                </c:pt>
                <c:pt idx="5">
                  <c:v>0.36059999999999998</c:v>
                </c:pt>
                <c:pt idx="6">
                  <c:v>0.46929999999999999</c:v>
                </c:pt>
                <c:pt idx="7">
                  <c:v>0.5716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E7-404A-A8B6-8798C828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5848"/>
        <c:axId val="344183496"/>
      </c:lineChart>
      <c:catAx>
        <c:axId val="344185848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496"/>
        <c:crosses val="autoZero"/>
        <c:auto val="1"/>
        <c:lblAlgn val="ctr"/>
        <c:lblOffset val="100"/>
        <c:noMultiLvlLbl val="0"/>
      </c:catAx>
      <c:valAx>
        <c:axId val="3441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'4-lines'!$Q$28</c:f>
          <c:strCache>
            <c:ptCount val="1"/>
            <c:pt idx="0">
              <c:v>Miss Rate (4 sets, 64 byte lines, 16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'4-lines'!$E$7:$E$11</c:f>
              <c:numCache>
                <c:formatCode>General</c:formatCode>
                <c:ptCount val="5"/>
                <c:pt idx="0">
                  <c:v>0.60440000000000005</c:v>
                </c:pt>
                <c:pt idx="1">
                  <c:v>0.62549999999999994</c:v>
                </c:pt>
                <c:pt idx="2">
                  <c:v>0.41889999999999999</c:v>
                </c:pt>
                <c:pt idx="3">
                  <c:v>0.55879999999999996</c:v>
                </c:pt>
                <c:pt idx="4">
                  <c:v>2.9999999999999997E-4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F6-4D7C-8765-4F9176B2DDC4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'4-lines'!$E$25:$E$29</c:f>
              <c:numCache>
                <c:formatCode>General</c:formatCode>
                <c:ptCount val="5"/>
                <c:pt idx="0">
                  <c:v>0.59619999999999995</c:v>
                </c:pt>
                <c:pt idx="1">
                  <c:v>0.65590000000000004</c:v>
                </c:pt>
                <c:pt idx="2">
                  <c:v>0.65300000000000002</c:v>
                </c:pt>
                <c:pt idx="3">
                  <c:v>0.75070000000000003</c:v>
                </c:pt>
                <c:pt idx="4">
                  <c:v>0.33860000000000001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F6-4D7C-8765-4F9176B2DDC4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'4-lines'!$E$43:$E$47</c:f>
              <c:numCache>
                <c:formatCode>General</c:formatCode>
                <c:ptCount val="5"/>
                <c:pt idx="0">
                  <c:v>0.62039999999999995</c:v>
                </c:pt>
                <c:pt idx="1">
                  <c:v>0.63460000000000005</c:v>
                </c:pt>
                <c:pt idx="2">
                  <c:v>0.63270000000000004</c:v>
                </c:pt>
                <c:pt idx="3">
                  <c:v>0.62649999999999995</c:v>
                </c:pt>
                <c:pt idx="4">
                  <c:v>4.9000000000000002E-2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F6-4D7C-8765-4F9176B2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72608"/>
        <c:axId val="320171432"/>
      </c:barChart>
      <c:valAx>
        <c:axId val="3201714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2608"/>
        <c:crosses val="autoZero"/>
        <c:crossBetween val="between"/>
      </c:valAx>
      <c:catAx>
        <c:axId val="320172608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14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Go!$T$8</c:f>
          <c:strCache>
            <c:ptCount val="1"/>
            <c:pt idx="0">
              <c:v>LRU Go Miss Rate (32-ways per set)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Go!$C$24:$C$31</c:f>
              <c:strCache>
                <c:ptCount val="8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</c:strCache>
            </c:strRef>
          </c:cat>
          <c:val>
            <c:numRef>
              <c:f>Go!$E$24:$E$31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4.1000000000000003E-3</c:v>
                </c:pt>
                <c:pt idx="2">
                  <c:v>4.1000000000000003E-3</c:v>
                </c:pt>
                <c:pt idx="3">
                  <c:v>6.3E-3</c:v>
                </c:pt>
                <c:pt idx="4">
                  <c:v>0.16209999999999999</c:v>
                </c:pt>
                <c:pt idx="5">
                  <c:v>0.247</c:v>
                </c:pt>
                <c:pt idx="6">
                  <c:v>0.35599999999999998</c:v>
                </c:pt>
                <c:pt idx="7">
                  <c:v>0.46700000000000003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41-42C8-B81C-611955E60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7024"/>
        <c:axId val="344183888"/>
      </c:lineChart>
      <c:catAx>
        <c:axId val="344187024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888"/>
        <c:crosses val="autoZero"/>
        <c:auto val="1"/>
        <c:lblAlgn val="ctr"/>
        <c:lblOffset val="100"/>
        <c:noMultiLvlLbl val="0"/>
      </c:catAx>
      <c:valAx>
        <c:axId val="3441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Perl!$X$4</c:f>
          <c:strCache>
            <c:ptCount val="1"/>
            <c:pt idx="0">
              <c:v>LRU Perl Miss Rate (4-ways per set)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Gcc!$C$2:$C$7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Perl!$E$2:$E$7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7.7100000000000002E-2</c:v>
                </c:pt>
                <c:pt idx="5">
                  <c:v>7.7100000000000002E-2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D-4623-B97D-FEDAFA9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70064"/>
        <c:axId val="344566144"/>
      </c:lineChart>
      <c:valAx>
        <c:axId val="3445661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70064"/>
        <c:crosses val="autoZero"/>
        <c:crossBetween val="between"/>
      </c:valAx>
      <c:catAx>
        <c:axId val="344570064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Perl!$X$5</c:f>
          <c:strCache>
            <c:ptCount val="1"/>
            <c:pt idx="0">
              <c:v>LRU Perl Miss Rate (8-ways per set)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Perl!$C$8:$C$15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Perl!$E$8:$E$15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2.9999999999999997E-4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7D-4066-A973-7789D4B6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65360"/>
        <c:axId val="344564968"/>
      </c:lineChart>
      <c:valAx>
        <c:axId val="3445649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5360"/>
        <c:crosses val="autoZero"/>
        <c:crossBetween val="between"/>
      </c:valAx>
      <c:catAx>
        <c:axId val="344565360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4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Perl!$X$6</c:f>
          <c:strCache>
            <c:ptCount val="1"/>
            <c:pt idx="0">
              <c:v>LRU Perl Miss Rate (16-ways per set)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Perl!$C$16:$C$23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Perl!$E$16:$E$23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7D-4066-A973-7789D4B6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30752"/>
        <c:axId val="374034280"/>
      </c:lineChart>
      <c:valAx>
        <c:axId val="374034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4030752"/>
        <c:crosses val="autoZero"/>
        <c:crossBetween val="between"/>
      </c:valAx>
      <c:catAx>
        <c:axId val="374030752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40342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Li!$X$6</c:f>
          <c:strCache>
            <c:ptCount val="1"/>
            <c:pt idx="0">
              <c:v>LRU Li Miss Rate (4-ways per set)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Li!$C$2:$C$7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Li!$E$2:$E$7</c:f>
              <c:numCache>
                <c:formatCode>General</c:formatCode>
                <c:ptCount val="6"/>
                <c:pt idx="0">
                  <c:v>4.5999999999999999E-3</c:v>
                </c:pt>
                <c:pt idx="1">
                  <c:v>1.43E-2</c:v>
                </c:pt>
                <c:pt idx="2">
                  <c:v>0.1477</c:v>
                </c:pt>
                <c:pt idx="3">
                  <c:v>0.30080000000000001</c:v>
                </c:pt>
                <c:pt idx="4">
                  <c:v>0.48699999999999999</c:v>
                </c:pt>
                <c:pt idx="5">
                  <c:v>0.53669999999999995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AC-4E6A-9702-1E3F610524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566928"/>
        <c:axId val="344566536"/>
      </c:lineChart>
      <c:valAx>
        <c:axId val="344566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Li!$X$6</c:f>
              <c:strCache>
                <c:ptCount val="1"/>
                <c:pt idx="0">
                  <c:v>LRU Li Miss Rate (4-ways per set)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928"/>
        <c:crosses val="autoZero"/>
        <c:crossBetween val="between"/>
      </c:valAx>
      <c:catAx>
        <c:axId val="344566928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Li!$X$7</c:f>
          <c:strCache>
            <c:ptCount val="1"/>
            <c:pt idx="0">
              <c:v>LRU Li Miss Rate (8-ways per set)</c:v>
            </c:pt>
          </c:strCache>
        </c:strRef>
      </c:tx>
      <c:layout>
        <c:manualLayout>
          <c:xMode val="edge"/>
          <c:yMode val="edge"/>
          <c:x val="0.34093454736876877"/>
          <c:y val="4.645550527903469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Li!$C$8:$C$15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Li!$E$8:$E$15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1.3599999999999999E-2</c:v>
                </c:pt>
                <c:pt idx="3">
                  <c:v>0.1426</c:v>
                </c:pt>
                <c:pt idx="4">
                  <c:v>0.27600000000000002</c:v>
                </c:pt>
                <c:pt idx="5">
                  <c:v>0.47120000000000001</c:v>
                </c:pt>
                <c:pt idx="6">
                  <c:v>0.52859999999999996</c:v>
                </c:pt>
                <c:pt idx="7">
                  <c:v>0.56200000000000006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F2-468A-9621-77577F5E2A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013824"/>
        <c:axId val="345008336"/>
      </c:lineChart>
      <c:valAx>
        <c:axId val="3450083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13824"/>
        <c:crosses val="autoZero"/>
        <c:crossBetween val="between"/>
      </c:valAx>
      <c:catAx>
        <c:axId val="345013824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0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Li!$X$9</c:f>
          <c:strCache>
            <c:ptCount val="1"/>
            <c:pt idx="0">
              <c:v>LRU Li Miss Rate (32-ways per set)</c:v>
            </c:pt>
          </c:strCache>
        </c:strRef>
      </c:tx>
      <c:layout>
        <c:manualLayout>
          <c:xMode val="edge"/>
          <c:yMode val="edge"/>
          <c:x val="0.36487036484820157"/>
          <c:y val="4.7334167028004179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Li!$C$24:$C$31</c:f>
              <c:strCache>
                <c:ptCount val="8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</c:strCache>
            </c:strRef>
          </c:cat>
          <c:val>
            <c:numRef>
              <c:f>Li!$E$24:$E$31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4.5999999999999999E-3</c:v>
                </c:pt>
                <c:pt idx="4">
                  <c:v>9.1000000000000004E-3</c:v>
                </c:pt>
                <c:pt idx="5">
                  <c:v>0.1399</c:v>
                </c:pt>
                <c:pt idx="6">
                  <c:v>0.28189999999999998</c:v>
                </c:pt>
                <c:pt idx="7">
                  <c:v>0.4632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FF-4CD3-AFAC-EA303FE465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010688"/>
        <c:axId val="345008728"/>
      </c:lineChart>
      <c:valAx>
        <c:axId val="3450087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10688"/>
        <c:crosses val="autoZero"/>
        <c:crossBetween val="between"/>
      </c:valAx>
      <c:catAx>
        <c:axId val="345010688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087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Li!$X$8</c:f>
          <c:strCache>
            <c:ptCount val="1"/>
            <c:pt idx="0">
              <c:v>LRU Li Miss Rate (16-ways per set)</c:v>
            </c:pt>
          </c:strCache>
        </c:strRef>
      </c:tx>
      <c:layout>
        <c:manualLayout>
          <c:xMode val="edge"/>
          <c:yMode val="edge"/>
          <c:x val="0.31876915054707983"/>
          <c:y val="3.640020110608346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Li!$C$16:$C$23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Li!$E$16:$E$23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1.29E-2</c:v>
                </c:pt>
                <c:pt idx="4">
                  <c:v>0.13950000000000001</c:v>
                </c:pt>
                <c:pt idx="5">
                  <c:v>0.28050000000000003</c:v>
                </c:pt>
                <c:pt idx="6">
                  <c:v>0.46529999999999999</c:v>
                </c:pt>
                <c:pt idx="7">
                  <c:v>0.52610000000000001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F2-468A-9621-77577F5E2A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8289480"/>
        <c:axId val="478281248"/>
      </c:lineChart>
      <c:valAx>
        <c:axId val="478281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8289480"/>
        <c:crosses val="autoZero"/>
        <c:crossBetween val="between"/>
      </c:valAx>
      <c:catAx>
        <c:axId val="478289480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828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'4-lines'!$Q$29</c:f>
          <c:strCache>
            <c:ptCount val="1"/>
            <c:pt idx="0">
              <c:v>Miss Rate (4 sets, 64 byte lines, 32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'4-lines'!$E$12:$E$16</c:f>
              <c:numCache>
                <c:formatCode>General</c:formatCode>
                <c:ptCount val="5"/>
                <c:pt idx="0">
                  <c:v>0.56189999999999996</c:v>
                </c:pt>
                <c:pt idx="1">
                  <c:v>0.5716</c:v>
                </c:pt>
                <c:pt idx="2">
                  <c:v>0.3498</c:v>
                </c:pt>
                <c:pt idx="3">
                  <c:v>0.52359999999999995</c:v>
                </c:pt>
                <c:pt idx="4">
                  <c:v>2.0000000000000001E-4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84-4431-A305-D73CDD4ADAD2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'4-lines'!$E$30:$E$34</c:f>
              <c:numCache>
                <c:formatCode>General</c:formatCode>
                <c:ptCount val="5"/>
                <c:pt idx="0">
                  <c:v>0.49630000000000002</c:v>
                </c:pt>
                <c:pt idx="1">
                  <c:v>0.61070000000000002</c:v>
                </c:pt>
                <c:pt idx="2">
                  <c:v>0.63280000000000003</c:v>
                </c:pt>
                <c:pt idx="3">
                  <c:v>0.67720000000000002</c:v>
                </c:pt>
                <c:pt idx="4">
                  <c:v>0.30780000000000002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84-4431-A305-D73CDD4ADAD2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'4-lines'!$E$48:$E$52</c:f>
              <c:numCache>
                <c:formatCode>General</c:formatCode>
                <c:ptCount val="5"/>
                <c:pt idx="0">
                  <c:v>0.55649999999999999</c:v>
                </c:pt>
                <c:pt idx="1">
                  <c:v>0.58209999999999995</c:v>
                </c:pt>
                <c:pt idx="2">
                  <c:v>0.62519999999999998</c:v>
                </c:pt>
                <c:pt idx="3">
                  <c:v>0.58389999999999997</c:v>
                </c:pt>
                <c:pt idx="4">
                  <c:v>5.9400000000000001E-2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84-4431-A305-D73CDD4A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976"/>
        <c:axId val="320172216"/>
      </c:barChart>
      <c:valAx>
        <c:axId val="3201722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976"/>
        <c:crosses val="autoZero"/>
        <c:crossBetween val="between"/>
      </c:valAx>
      <c:catAx>
        <c:axId val="342490976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22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'8-lines'!$R$16</c:f>
          <c:strCache>
            <c:ptCount val="1"/>
            <c:pt idx="0">
              <c:v>Miss Rate (8 sets, 64 byte lines, 16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'8-lines'!$B$3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'8-lines'!$E$7:$E$11</c:f>
              <c:numCache>
                <c:formatCode>General</c:formatCode>
                <c:ptCount val="5"/>
                <c:pt idx="0">
                  <c:v>0.56320000000000003</c:v>
                </c:pt>
                <c:pt idx="1">
                  <c:v>0.5716</c:v>
                </c:pt>
                <c:pt idx="2">
                  <c:v>0.38479999999999998</c:v>
                </c:pt>
                <c:pt idx="3">
                  <c:v>0.52610000000000001</c:v>
                </c:pt>
                <c:pt idx="4">
                  <c:v>2.0000000000000001E-4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55-4CF8-8AD8-D841A189E059}"/>
            </c:ext>
          </c:extLst>
        </c:ser>
        <c:ser>
          <c:idx val="1"/>
          <c:order val="1"/>
          <c:tx>
            <c:strRef>
              <c:f>'8-lines'!$B$20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'8-lines'!$E$25:$E$29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0.59560000000000002</c:v>
                </c:pt>
                <c:pt idx="2">
                  <c:v>0.62570000000000003</c:v>
                </c:pt>
                <c:pt idx="3">
                  <c:v>0.72019999999999995</c:v>
                </c:pt>
                <c:pt idx="4">
                  <c:v>0.23089999999999999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55-4CF8-8AD8-D841A189E059}"/>
            </c:ext>
          </c:extLst>
        </c:ser>
        <c:ser>
          <c:idx val="2"/>
          <c:order val="2"/>
          <c:tx>
            <c:strRef>
              <c:f>'8-lines'!$B$38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'8-lines'!$E$43:$E$47</c:f>
              <c:numCache>
                <c:formatCode>General</c:formatCode>
                <c:ptCount val="5"/>
                <c:pt idx="0">
                  <c:v>0.56210000000000004</c:v>
                </c:pt>
                <c:pt idx="1">
                  <c:v>0.56200000000000006</c:v>
                </c:pt>
                <c:pt idx="2">
                  <c:v>0.59209999999999996</c:v>
                </c:pt>
                <c:pt idx="3">
                  <c:v>0.58840000000000003</c:v>
                </c:pt>
                <c:pt idx="4">
                  <c:v>2.81E-2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55-4CF8-8AD8-D841A189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1368"/>
        <c:axId val="342492936"/>
      </c:barChart>
      <c:valAx>
        <c:axId val="3424929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1368"/>
        <c:crosses val="autoZero"/>
        <c:crossBetween val="between"/>
      </c:valAx>
      <c:catAx>
        <c:axId val="342491368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29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'8-lines'!$R$15</c:f>
          <c:strCache>
            <c:ptCount val="1"/>
            <c:pt idx="0">
              <c:v>Miss Rate (8 sets, 64 byte lines, 8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'8-lines'!$Q$9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'8-lines'!$E$7:$E$11</c:f>
              <c:numCache>
                <c:formatCode>General</c:formatCode>
                <c:ptCount val="5"/>
                <c:pt idx="0">
                  <c:v>0.56320000000000003</c:v>
                </c:pt>
                <c:pt idx="1">
                  <c:v>0.5716</c:v>
                </c:pt>
                <c:pt idx="2">
                  <c:v>0.38479999999999998</c:v>
                </c:pt>
                <c:pt idx="3">
                  <c:v>0.52610000000000001</c:v>
                </c:pt>
                <c:pt idx="4">
                  <c:v>2.0000000000000001E-4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15-4685-8E42-3273587D909B}"/>
            </c:ext>
          </c:extLst>
        </c:ser>
        <c:ser>
          <c:idx val="1"/>
          <c:order val="1"/>
          <c:tx>
            <c:strRef>
              <c:f>'8-lines'!$Q$10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717-4556-8591-34D2E3EEED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717-4556-8591-34D2E3EEEDF4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'8-lines'!$E$25:$E$29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0.59560000000000002</c:v>
                </c:pt>
                <c:pt idx="2">
                  <c:v>0.62570000000000003</c:v>
                </c:pt>
                <c:pt idx="3">
                  <c:v>0.72019999999999995</c:v>
                </c:pt>
                <c:pt idx="4">
                  <c:v>0.23089999999999999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15-4685-8E42-3273587D909B}"/>
            </c:ext>
          </c:extLst>
        </c:ser>
        <c:ser>
          <c:idx val="2"/>
          <c:order val="2"/>
          <c:tx>
            <c:strRef>
              <c:f>'8-lines'!$Q$11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'8-lines'!$E$38:$E$42</c:f>
              <c:numCache>
                <c:formatCode>General</c:formatCode>
                <c:ptCount val="5"/>
                <c:pt idx="0">
                  <c:v>0.62380000000000002</c:v>
                </c:pt>
                <c:pt idx="1">
                  <c:v>0.63780000000000003</c:v>
                </c:pt>
                <c:pt idx="2">
                  <c:v>0.62609999999999999</c:v>
                </c:pt>
                <c:pt idx="3">
                  <c:v>0.66390000000000005</c:v>
                </c:pt>
                <c:pt idx="4">
                  <c:v>2.5999999999999999E-2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E15-4685-8E42-3273587D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192"/>
        <c:axId val="342489800"/>
      </c:barChart>
      <c:valAx>
        <c:axId val="3424898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192"/>
        <c:crosses val="autoZero"/>
        <c:crossBetween val="between"/>
      </c:valAx>
      <c:catAx>
        <c:axId val="342490192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98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'8-lines'!$R$17</c:f>
          <c:strCache>
            <c:ptCount val="1"/>
            <c:pt idx="0">
              <c:v>Miss Rate (8 sets, 64 byte lines, 32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'8-lines'!$Q$9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'8-lines'!$E$12:$E$16</c:f>
              <c:numCache>
                <c:formatCode>General</c:formatCode>
                <c:ptCount val="5"/>
                <c:pt idx="0">
                  <c:v>0.46489999999999998</c:v>
                </c:pt>
                <c:pt idx="1">
                  <c:v>0.46700000000000003</c:v>
                </c:pt>
                <c:pt idx="2">
                  <c:v>0.29330000000000001</c:v>
                </c:pt>
                <c:pt idx="3">
                  <c:v>0.4632</c:v>
                </c:pt>
                <c:pt idx="4">
                  <c:v>2.0000000000000001E-4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02-4F48-BD91-FE303DA0B35E}"/>
            </c:ext>
          </c:extLst>
        </c:ser>
        <c:ser>
          <c:idx val="1"/>
          <c:order val="1"/>
          <c:tx>
            <c:strRef>
              <c:f>'8-lines'!$Q$10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'8-lines'!$E$30:$E$34</c:f>
              <c:numCache>
                <c:formatCode>General</c:formatCode>
                <c:ptCount val="5"/>
                <c:pt idx="0">
                  <c:v>0.34760000000000002</c:v>
                </c:pt>
                <c:pt idx="1">
                  <c:v>0.5181</c:v>
                </c:pt>
                <c:pt idx="2">
                  <c:v>0.57579999999999998</c:v>
                </c:pt>
                <c:pt idx="3">
                  <c:v>0.59860000000000002</c:v>
                </c:pt>
                <c:pt idx="4">
                  <c:v>0.23089999999999999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02-4F48-BD91-FE303DA0B35E}"/>
            </c:ext>
          </c:extLst>
        </c:ser>
        <c:ser>
          <c:idx val="2"/>
          <c:order val="2"/>
          <c:tx>
            <c:strRef>
              <c:f>'8-lines'!$Q$11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'8-lines'!$E$48:$E$52</c:f>
              <c:numCache>
                <c:formatCode>General</c:formatCode>
                <c:ptCount val="5"/>
                <c:pt idx="0">
                  <c:v>0.42180000000000001</c:v>
                </c:pt>
                <c:pt idx="1">
                  <c:v>0.47049999999999997</c:v>
                </c:pt>
                <c:pt idx="2">
                  <c:v>0.58279999999999998</c:v>
                </c:pt>
                <c:pt idx="3">
                  <c:v>0.53139999999999998</c:v>
                </c:pt>
                <c:pt idx="4">
                  <c:v>2.1100000000000001E-2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802-4F48-BD91-FE303DA0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2544"/>
        <c:axId val="342493328"/>
      </c:barChart>
      <c:valAx>
        <c:axId val="3424933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2544"/>
        <c:crosses val="autoZero"/>
        <c:crossBetween val="between"/>
      </c:valAx>
      <c:catAx>
        <c:axId val="342492544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'16_Lines'!$R$18</c:f>
          <c:strCache>
            <c:ptCount val="1"/>
            <c:pt idx="0">
              <c:v>Miss Rate (16 sets, 64 byte lines, 8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'16_Lines'!$E$2:$E$6</c:f>
              <c:numCache>
                <c:formatCode>General</c:formatCode>
                <c:ptCount val="5"/>
                <c:pt idx="0">
                  <c:v>0.56469999999999998</c:v>
                </c:pt>
                <c:pt idx="1">
                  <c:v>0.57530000000000003</c:v>
                </c:pt>
                <c:pt idx="2">
                  <c:v>0.40039999999999998</c:v>
                </c:pt>
                <c:pt idx="3">
                  <c:v>0.52859999999999996</c:v>
                </c:pt>
                <c:pt idx="4">
                  <c:v>2.0000000000000001E-4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B3-43BA-8B06-F0F5AA9664F5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'16_Lines'!$E$20:$E$24</c:f>
              <c:numCache>
                <c:formatCode>General</c:formatCode>
                <c:ptCount val="5"/>
                <c:pt idx="0">
                  <c:v>0.53249999999999997</c:v>
                </c:pt>
                <c:pt idx="1">
                  <c:v>0.58819999999999995</c:v>
                </c:pt>
                <c:pt idx="2">
                  <c:v>0.62580000000000002</c:v>
                </c:pt>
                <c:pt idx="3">
                  <c:v>0.73939999999999995</c:v>
                </c:pt>
                <c:pt idx="4">
                  <c:v>6.1800000000000001E-2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B3-43BA-8B06-F0F5AA9664F5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'16_Lines'!$E$38:$E$42</c:f>
              <c:numCache>
                <c:formatCode>General</c:formatCode>
                <c:ptCount val="5"/>
                <c:pt idx="0">
                  <c:v>0.54830000000000001</c:v>
                </c:pt>
                <c:pt idx="1">
                  <c:v>0.57050000000000001</c:v>
                </c:pt>
                <c:pt idx="2">
                  <c:v>0.59450000000000003</c:v>
                </c:pt>
                <c:pt idx="3">
                  <c:v>0.61899999999999999</c:v>
                </c:pt>
                <c:pt idx="4">
                  <c:v>2.9999999999999997E-4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5B3-43BA-8B06-F0F5AA96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584"/>
        <c:axId val="342485880"/>
      </c:barChart>
      <c:valAx>
        <c:axId val="342485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584"/>
        <c:crosses val="autoZero"/>
        <c:crossBetween val="between"/>
      </c:valAx>
      <c:catAx>
        <c:axId val="342490584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58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'16_Lines'!$R$19</c:f>
          <c:strCache>
            <c:ptCount val="1"/>
            <c:pt idx="0">
              <c:v>Miss Rate (16 sets, 64 byte lines, 16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'16_Lines'!$E$7:$E$11</c:f>
              <c:numCache>
                <c:formatCode>General</c:formatCode>
                <c:ptCount val="5"/>
                <c:pt idx="0">
                  <c:v>0.46379999999999999</c:v>
                </c:pt>
                <c:pt idx="1">
                  <c:v>0.46929999999999999</c:v>
                </c:pt>
                <c:pt idx="2">
                  <c:v>0.32029999999999997</c:v>
                </c:pt>
                <c:pt idx="3">
                  <c:v>0.46529999999999999</c:v>
                </c:pt>
                <c:pt idx="4">
                  <c:v>2.0000000000000001E-4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98-4A93-99D0-3535111C9472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'16_Lines'!$E$25:$E$29</c:f>
              <c:numCache>
                <c:formatCode>General</c:formatCode>
                <c:ptCount val="5"/>
                <c:pt idx="0">
                  <c:v>0.36520000000000002</c:v>
                </c:pt>
                <c:pt idx="1">
                  <c:v>0.51339999999999997</c:v>
                </c:pt>
                <c:pt idx="2">
                  <c:v>0.56169999999999998</c:v>
                </c:pt>
                <c:pt idx="3">
                  <c:v>0.64159999999999995</c:v>
                </c:pt>
                <c:pt idx="4">
                  <c:v>6.1800000000000001E-2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98-4A93-99D0-3535111C9472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'16_Lines'!$E$43:$E$47</c:f>
              <c:numCache>
                <c:formatCode>General</c:formatCode>
                <c:ptCount val="5"/>
                <c:pt idx="0">
                  <c:v>0.39029999999999998</c:v>
                </c:pt>
                <c:pt idx="1">
                  <c:v>0.47210000000000002</c:v>
                </c:pt>
                <c:pt idx="2">
                  <c:v>0.53910000000000002</c:v>
                </c:pt>
                <c:pt idx="3">
                  <c:v>0.51359999999999995</c:v>
                </c:pt>
                <c:pt idx="4">
                  <c:v>2.9999999999999997E-4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98-4A93-99D0-3535111C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87448"/>
        <c:axId val="342488232"/>
      </c:barChart>
      <c:valAx>
        <c:axId val="3424882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7448"/>
        <c:crosses val="autoZero"/>
        <c:crossBetween val="between"/>
      </c:valAx>
      <c:catAx>
        <c:axId val="342487448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82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strRef>
          <c:f>'16_Lines'!$R$20</c:f>
          <c:strCache>
            <c:ptCount val="1"/>
            <c:pt idx="0">
              <c:v>Miss Rate (16 sets, 64 byte lines, 32 ways)</c:v>
            </c:pt>
          </c:strCache>
        </c:strRef>
      </c:tx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'16_Lines'!$E$12:$E$16</c:f>
              <c:numCache>
                <c:formatCode>General</c:formatCode>
                <c:ptCount val="5"/>
                <c:pt idx="0">
                  <c:v>0.21390000000000001</c:v>
                </c:pt>
                <c:pt idx="1">
                  <c:v>0.35599999999999998</c:v>
                </c:pt>
                <c:pt idx="2">
                  <c:v>0.21290000000000001</c:v>
                </c:pt>
                <c:pt idx="3">
                  <c:v>0.28189999999999998</c:v>
                </c:pt>
                <c:pt idx="4">
                  <c:v>2.0000000000000001E-4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8F-4BD2-9724-6DE884602D16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'16_Lines'!$E$30:$E$34</c:f>
              <c:numCache>
                <c:formatCode>General</c:formatCode>
                <c:ptCount val="5"/>
                <c:pt idx="0">
                  <c:v>0.20100000000000001</c:v>
                </c:pt>
                <c:pt idx="1">
                  <c:v>0.41360000000000002</c:v>
                </c:pt>
                <c:pt idx="2">
                  <c:v>0.47289999999999999</c:v>
                </c:pt>
                <c:pt idx="3">
                  <c:v>0.46289999999999998</c:v>
                </c:pt>
                <c:pt idx="4">
                  <c:v>6.1800000000000001E-2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8F-4BD2-9724-6DE884602D16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'16_Lines'!$E$48:$E$52</c:f>
              <c:numCache>
                <c:formatCode>General</c:formatCode>
                <c:ptCount val="5"/>
                <c:pt idx="0">
                  <c:v>0.2072</c:v>
                </c:pt>
                <c:pt idx="1">
                  <c:v>0.3846</c:v>
                </c:pt>
                <c:pt idx="2">
                  <c:v>0.52210000000000001</c:v>
                </c:pt>
                <c:pt idx="3">
                  <c:v>0.41310000000000002</c:v>
                </c:pt>
                <c:pt idx="4">
                  <c:v>2.9999999999999997E-4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8F-4BD2-9724-6DE88460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88624"/>
        <c:axId val="342489408"/>
      </c:barChart>
      <c:valAx>
        <c:axId val="34248940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8624"/>
        <c:crosses val="autoZero"/>
        <c:crossBetween val="between"/>
      </c:valAx>
      <c:catAx>
        <c:axId val="342488624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190496</xdr:colOff>
      <xdr:row>0</xdr:row>
      <xdr:rowOff>161920</xdr:rowOff>
    </xdr:from>
    <xdr:ext cx="5585464" cy="26041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DB6E2AB-40CE-47C2-93B2-B0FDC154C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160020</xdr:colOff>
      <xdr:row>16</xdr:row>
      <xdr:rowOff>7620</xdr:rowOff>
    </xdr:from>
    <xdr:ext cx="5600700" cy="260604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EA2AD78-8208-470F-9BEA-72604350B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129540</xdr:colOff>
      <xdr:row>31</xdr:row>
      <xdr:rowOff>131444</xdr:rowOff>
    </xdr:from>
    <xdr:ext cx="5577840" cy="259651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BCACC44-010D-4528-A3AE-D60EF3A55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272410</xdr:colOff>
      <xdr:row>16</xdr:row>
      <xdr:rowOff>139068</xdr:rowOff>
    </xdr:from>
    <xdr:ext cx="5503549" cy="28022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3518554-BE24-41B9-9288-032575D0A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283841</xdr:colOff>
      <xdr:row>0</xdr:row>
      <xdr:rowOff>80010</xdr:rowOff>
    </xdr:from>
    <xdr:ext cx="5476880" cy="282321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044F005-3E17-4C2B-9ACB-F97B27EA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268608</xdr:colOff>
      <xdr:row>32</xdr:row>
      <xdr:rowOff>175261</xdr:rowOff>
    </xdr:from>
    <xdr:ext cx="5522592" cy="28575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1EB81DD-2235-4B2E-A49B-312A2D21A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163832</xdr:colOff>
      <xdr:row>1</xdr:row>
      <xdr:rowOff>56192</xdr:rowOff>
    </xdr:from>
    <xdr:ext cx="5360667" cy="28470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A070890-26CD-41A3-BE2B-FB5559FCF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215268</xdr:colOff>
      <xdr:row>18</xdr:row>
      <xdr:rowOff>64773</xdr:rowOff>
    </xdr:from>
    <xdr:ext cx="5339711" cy="283844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86F1734-2674-471A-BFBF-B6274D81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200024</xdr:colOff>
      <xdr:row>36</xdr:row>
      <xdr:rowOff>7616</xdr:rowOff>
    </xdr:from>
    <xdr:ext cx="5316855" cy="2811784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BB63A29-0422-4897-9004-ADDDC03C7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135258</xdr:colOff>
      <xdr:row>18</xdr:row>
      <xdr:rowOff>14289</xdr:rowOff>
    </xdr:from>
    <xdr:ext cx="5884542" cy="292703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5AD87B15-A51D-4910-A8FF-C225621A5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133346</xdr:colOff>
      <xdr:row>35</xdr:row>
      <xdr:rowOff>170495</xdr:rowOff>
    </xdr:from>
    <xdr:ext cx="5848354" cy="2900366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D829BC7E-E880-44C8-A3F0-52264669C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144782</xdr:colOff>
      <xdr:row>0</xdr:row>
      <xdr:rowOff>74298</xdr:rowOff>
    </xdr:from>
    <xdr:ext cx="5829298" cy="2798442"/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19E24C51-D6C1-4049-89E6-34D998450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</xdr:colOff>
      <xdr:row>0</xdr:row>
      <xdr:rowOff>165738</xdr:rowOff>
    </xdr:from>
    <xdr:ext cx="9502140" cy="2844162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xmlns="" id="{96BD4F9E-F8DA-494A-A13D-6D0C314E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1908</xdr:colOff>
      <xdr:row>17</xdr:row>
      <xdr:rowOff>7623</xdr:rowOff>
    </xdr:from>
    <xdr:ext cx="9484992" cy="2712717"/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xmlns="" id="{E43EE509-8A79-49DF-8B62-37F35848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594363</xdr:colOff>
      <xdr:row>32</xdr:row>
      <xdr:rowOff>20958</xdr:rowOff>
    </xdr:from>
    <xdr:ext cx="9532617" cy="3255642"/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7F232DDE-9D9D-4843-A3A4-8B0404C0F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594360</xdr:colOff>
      <xdr:row>50</xdr:row>
      <xdr:rowOff>78100</xdr:rowOff>
    </xdr:from>
    <xdr:ext cx="9502140" cy="2649859"/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xmlns="" id="{B49C38B6-E550-4B24-B8A7-39175350C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129540</xdr:rowOff>
    </xdr:from>
    <xdr:to>
      <xdr:col>15</xdr:col>
      <xdr:colOff>121920</xdr:colOff>
      <xdr:row>13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F341B0B-B662-4072-8D34-5D7C1DA9D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</xdr:colOff>
      <xdr:row>14</xdr:row>
      <xdr:rowOff>179070</xdr:rowOff>
    </xdr:from>
    <xdr:to>
      <xdr:col>15</xdr:col>
      <xdr:colOff>76200</xdr:colOff>
      <xdr:row>27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F2D4863-E3CE-4178-B587-1FC08ABFE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</xdr:colOff>
      <xdr:row>29</xdr:row>
      <xdr:rowOff>125730</xdr:rowOff>
    </xdr:from>
    <xdr:to>
      <xdr:col>15</xdr:col>
      <xdr:colOff>68580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5A15FD38-C1F4-41E3-AA51-EE33218E9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44</xdr:row>
      <xdr:rowOff>11430</xdr:rowOff>
    </xdr:from>
    <xdr:to>
      <xdr:col>15</xdr:col>
      <xdr:colOff>45720</xdr:colOff>
      <xdr:row>56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F9728AF-DD67-4C4F-BDF9-970E5A563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382908</xdr:colOff>
      <xdr:row>0</xdr:row>
      <xdr:rowOff>0</xdr:rowOff>
    </xdr:from>
    <xdr:ext cx="8166732" cy="2316480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xmlns="" id="{29650AD4-5479-4BEE-86F7-B18E4A47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274320</xdr:colOff>
      <xdr:row>13</xdr:row>
      <xdr:rowOff>22860</xdr:rowOff>
    </xdr:from>
    <xdr:ext cx="8313420" cy="2735580"/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xmlns="" id="{5EF319F9-E556-4B12-B6DC-B4343A933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106680</xdr:colOff>
      <xdr:row>28</xdr:row>
      <xdr:rowOff>152400</xdr:rowOff>
    </xdr:from>
    <xdr:ext cx="8435340" cy="2735580"/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xmlns="" id="{5EF319F9-E556-4B12-B6DC-B4343A933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243840</xdr:colOff>
      <xdr:row>0</xdr:row>
      <xdr:rowOff>47621</xdr:rowOff>
    </xdr:from>
    <xdr:ext cx="9159240" cy="2588899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6214A0C4-4902-4FC0-9F5B-FB6611605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217173</xdr:colOff>
      <xdr:row>14</xdr:row>
      <xdr:rowOff>156210</xdr:rowOff>
    </xdr:from>
    <xdr:ext cx="9170667" cy="252603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xmlns="" id="{0BFF5C8D-0052-4341-A11E-5511170F9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198120</xdr:colOff>
      <xdr:row>43</xdr:row>
      <xdr:rowOff>89535</xdr:rowOff>
    </xdr:from>
    <xdr:ext cx="9121140" cy="238696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xmlns="" id="{F72E936C-701E-409F-8CE4-2F69EDD6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220980</xdr:colOff>
      <xdr:row>29</xdr:row>
      <xdr:rowOff>7620</xdr:rowOff>
    </xdr:from>
    <xdr:ext cx="9136380" cy="252603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BFF5C8D-0052-4341-A11E-5511170F9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97"/>
  <sheetViews>
    <sheetView workbookViewId="0">
      <selection activeCell="C485" sqref="C485:E485"/>
    </sheetView>
  </sheetViews>
  <sheetFormatPr defaultRowHeight="14.4" x14ac:dyDescent="0.3"/>
  <cols>
    <col min="1" max="2" width="9.109375" customWidth="1"/>
    <col min="3" max="3" width="23.21875" bestFit="1" customWidth="1"/>
    <col min="4" max="4" width="9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 t="s">
        <v>5</v>
      </c>
      <c r="B2" t="s">
        <v>6</v>
      </c>
      <c r="C2" t="s">
        <v>7</v>
      </c>
      <c r="D2">
        <v>0.76980000000000004</v>
      </c>
      <c r="E2">
        <v>7.7000000000000002E-3</v>
      </c>
    </row>
    <row r="3" spans="1:5" hidden="1" x14ac:dyDescent="0.3">
      <c r="A3" t="s">
        <v>5</v>
      </c>
      <c r="B3" t="s">
        <v>6</v>
      </c>
      <c r="C3" t="s">
        <v>8</v>
      </c>
      <c r="D3">
        <v>0.77659999999999996</v>
      </c>
      <c r="E3">
        <v>7.1999999999999998E-3</v>
      </c>
    </row>
    <row r="4" spans="1:5" hidden="1" x14ac:dyDescent="0.3">
      <c r="A4" t="s">
        <v>5</v>
      </c>
      <c r="B4" t="s">
        <v>6</v>
      </c>
      <c r="C4" t="s">
        <v>9</v>
      </c>
      <c r="D4">
        <v>0.69099999999999995</v>
      </c>
      <c r="E4">
        <v>1.5100000000000001E-2</v>
      </c>
    </row>
    <row r="5" spans="1:5" hidden="1" x14ac:dyDescent="0.3">
      <c r="A5" t="s">
        <v>5</v>
      </c>
      <c r="B5" t="s">
        <v>6</v>
      </c>
      <c r="C5" t="s">
        <v>10</v>
      </c>
      <c r="D5">
        <v>0.74580000000000002</v>
      </c>
      <c r="E5">
        <v>9.7999999999999997E-3</v>
      </c>
    </row>
    <row r="6" spans="1:5" hidden="1" x14ac:dyDescent="0.3">
      <c r="A6" t="s">
        <v>5</v>
      </c>
      <c r="B6" t="s">
        <v>6</v>
      </c>
      <c r="C6" t="s">
        <v>11</v>
      </c>
      <c r="D6">
        <v>0.59409999999999996</v>
      </c>
      <c r="E6">
        <v>2.69E-2</v>
      </c>
    </row>
    <row r="7" spans="1:5" hidden="1" x14ac:dyDescent="0.3">
      <c r="A7" t="s">
        <v>5</v>
      </c>
      <c r="B7" t="s">
        <v>6</v>
      </c>
      <c r="C7" t="s">
        <v>12</v>
      </c>
      <c r="D7">
        <v>0.73080000000000001</v>
      </c>
      <c r="E7">
        <v>1.12E-2</v>
      </c>
    </row>
    <row r="8" spans="1:5" hidden="1" x14ac:dyDescent="0.3">
      <c r="A8" t="s">
        <v>5</v>
      </c>
      <c r="B8" t="s">
        <v>6</v>
      </c>
      <c r="C8" t="s">
        <v>13</v>
      </c>
      <c r="D8">
        <v>0.1295</v>
      </c>
      <c r="E8">
        <v>0.31209999999999999</v>
      </c>
    </row>
    <row r="9" spans="1:5" hidden="1" x14ac:dyDescent="0.3">
      <c r="A9" t="s">
        <v>5</v>
      </c>
      <c r="B9" t="s">
        <v>6</v>
      </c>
      <c r="C9" t="s">
        <v>14</v>
      </c>
      <c r="D9">
        <v>0.34039999999999998</v>
      </c>
      <c r="E9">
        <v>8.9499999999999996E-2</v>
      </c>
    </row>
    <row r="10" spans="1:5" hidden="1" x14ac:dyDescent="0.3">
      <c r="A10" t="s">
        <v>5</v>
      </c>
      <c r="B10" t="s">
        <v>6</v>
      </c>
      <c r="C10" t="s">
        <v>15</v>
      </c>
      <c r="D10">
        <v>9.1300000000000006E-2</v>
      </c>
      <c r="E10">
        <v>0.46379999999999999</v>
      </c>
    </row>
    <row r="11" spans="1:5" hidden="1" x14ac:dyDescent="0.3">
      <c r="A11" t="s">
        <v>5</v>
      </c>
      <c r="B11" t="s">
        <v>6</v>
      </c>
      <c r="C11" t="s">
        <v>16</v>
      </c>
      <c r="D11">
        <v>0.17979999999999999</v>
      </c>
      <c r="E11">
        <v>0.21390000000000001</v>
      </c>
    </row>
    <row r="12" spans="1:5" hidden="1" x14ac:dyDescent="0.3">
      <c r="A12" t="s">
        <v>5</v>
      </c>
      <c r="B12" t="s">
        <v>6</v>
      </c>
      <c r="C12" t="s">
        <v>17</v>
      </c>
      <c r="D12">
        <v>7.6399999999999996E-2</v>
      </c>
      <c r="E12">
        <v>0.56469999999999998</v>
      </c>
    </row>
    <row r="13" spans="1:5" hidden="1" x14ac:dyDescent="0.3">
      <c r="A13" t="s">
        <v>5</v>
      </c>
      <c r="B13" t="s">
        <v>6</v>
      </c>
      <c r="C13" t="s">
        <v>18</v>
      </c>
      <c r="D13">
        <v>0.7238</v>
      </c>
      <c r="E13">
        <v>1.1900000000000001E-2</v>
      </c>
    </row>
    <row r="14" spans="1:5" hidden="1" x14ac:dyDescent="0.3">
      <c r="A14" t="s">
        <v>5</v>
      </c>
      <c r="B14" t="s">
        <v>6</v>
      </c>
      <c r="C14" t="s">
        <v>19</v>
      </c>
      <c r="D14">
        <v>0.74670000000000003</v>
      </c>
      <c r="E14">
        <v>9.7000000000000003E-3</v>
      </c>
    </row>
    <row r="15" spans="1:5" hidden="1" x14ac:dyDescent="0.3">
      <c r="A15" t="s">
        <v>5</v>
      </c>
      <c r="B15" t="s">
        <v>6</v>
      </c>
      <c r="C15" t="s">
        <v>20</v>
      </c>
      <c r="D15">
        <v>0.29139999999999999</v>
      </c>
      <c r="E15">
        <v>0.11219999999999999</v>
      </c>
    </row>
    <row r="16" spans="1:5" hidden="1" x14ac:dyDescent="0.3">
      <c r="A16" t="s">
        <v>5</v>
      </c>
      <c r="B16" t="s">
        <v>6</v>
      </c>
      <c r="C16" t="s">
        <v>21</v>
      </c>
      <c r="D16">
        <v>0.58189999999999997</v>
      </c>
      <c r="E16">
        <v>2.8799999999999999E-2</v>
      </c>
    </row>
    <row r="17" spans="1:5" hidden="1" x14ac:dyDescent="0.3">
      <c r="A17" t="s">
        <v>5</v>
      </c>
      <c r="B17" t="s">
        <v>6</v>
      </c>
      <c r="C17" t="s">
        <v>22</v>
      </c>
      <c r="D17">
        <v>0.16919999999999999</v>
      </c>
      <c r="E17">
        <v>0.22989999999999999</v>
      </c>
    </row>
    <row r="18" spans="1:5" hidden="1" x14ac:dyDescent="0.3">
      <c r="A18" t="s">
        <v>5</v>
      </c>
      <c r="B18" t="s">
        <v>6</v>
      </c>
      <c r="C18" t="s">
        <v>23</v>
      </c>
      <c r="D18">
        <v>0.38490000000000002</v>
      </c>
      <c r="E18">
        <v>7.3700000000000002E-2</v>
      </c>
    </row>
    <row r="19" spans="1:5" hidden="1" x14ac:dyDescent="0.3">
      <c r="A19" t="s">
        <v>5</v>
      </c>
      <c r="B19" t="s">
        <v>6</v>
      </c>
      <c r="C19" t="s">
        <v>24</v>
      </c>
      <c r="D19">
        <v>7.5899999999999995E-2</v>
      </c>
      <c r="E19">
        <v>0.56869999999999998</v>
      </c>
    </row>
    <row r="20" spans="1:5" hidden="1" x14ac:dyDescent="0.3">
      <c r="A20" t="s">
        <v>5</v>
      </c>
      <c r="B20" t="s">
        <v>6</v>
      </c>
      <c r="C20" t="s">
        <v>25</v>
      </c>
      <c r="D20">
        <v>9.1200000000000003E-2</v>
      </c>
      <c r="E20">
        <v>0.46460000000000001</v>
      </c>
    </row>
    <row r="21" spans="1:5" hidden="1" x14ac:dyDescent="0.3">
      <c r="A21" t="s">
        <v>5</v>
      </c>
      <c r="B21" t="s">
        <v>6</v>
      </c>
      <c r="C21" t="s">
        <v>26</v>
      </c>
      <c r="D21">
        <v>7.1800000000000003E-2</v>
      </c>
      <c r="E21">
        <v>0.60440000000000005</v>
      </c>
    </row>
    <row r="22" spans="1:5" hidden="1" x14ac:dyDescent="0.3">
      <c r="A22" t="s">
        <v>5</v>
      </c>
      <c r="B22" t="s">
        <v>6</v>
      </c>
      <c r="C22" t="s">
        <v>27</v>
      </c>
      <c r="D22">
        <v>7.6700000000000004E-2</v>
      </c>
      <c r="E22">
        <v>0.56189999999999996</v>
      </c>
    </row>
    <row r="23" spans="1:5" hidden="1" x14ac:dyDescent="0.3">
      <c r="A23" t="s">
        <v>5</v>
      </c>
      <c r="B23" t="s">
        <v>6</v>
      </c>
      <c r="C23" t="s">
        <v>28</v>
      </c>
      <c r="D23">
        <v>6.8599999999999994E-2</v>
      </c>
      <c r="E23">
        <v>0.63590000000000002</v>
      </c>
    </row>
    <row r="24" spans="1:5" hidden="1" x14ac:dyDescent="0.3">
      <c r="A24" t="s">
        <v>5</v>
      </c>
      <c r="B24" t="s">
        <v>6</v>
      </c>
      <c r="C24" t="s">
        <v>29</v>
      </c>
      <c r="D24">
        <v>0.74639999999999995</v>
      </c>
      <c r="E24">
        <v>9.7000000000000003E-3</v>
      </c>
    </row>
    <row r="25" spans="1:5" hidden="1" x14ac:dyDescent="0.3">
      <c r="A25" t="s">
        <v>5</v>
      </c>
      <c r="B25" t="s">
        <v>6</v>
      </c>
      <c r="C25" t="s">
        <v>30</v>
      </c>
      <c r="D25">
        <v>0.77180000000000004</v>
      </c>
      <c r="E25">
        <v>7.4999999999999997E-3</v>
      </c>
    </row>
    <row r="26" spans="1:5" hidden="1" x14ac:dyDescent="0.3">
      <c r="A26" t="s">
        <v>5</v>
      </c>
      <c r="B26" t="s">
        <v>6</v>
      </c>
      <c r="C26" t="s">
        <v>31</v>
      </c>
      <c r="D26">
        <v>0.53449999999999998</v>
      </c>
      <c r="E26">
        <v>3.6200000000000003E-2</v>
      </c>
    </row>
    <row r="27" spans="1:5" hidden="1" x14ac:dyDescent="0.3">
      <c r="A27" t="s">
        <v>5</v>
      </c>
      <c r="B27" t="s">
        <v>6</v>
      </c>
      <c r="C27" t="s">
        <v>32</v>
      </c>
      <c r="D27">
        <v>0.71160000000000001</v>
      </c>
      <c r="E27">
        <v>1.2999999999999999E-2</v>
      </c>
    </row>
    <row r="28" spans="1:5" hidden="1" x14ac:dyDescent="0.3">
      <c r="A28" t="s">
        <v>5</v>
      </c>
      <c r="B28" t="s">
        <v>6</v>
      </c>
      <c r="C28" t="s">
        <v>33</v>
      </c>
      <c r="D28">
        <v>0.36409999999999998</v>
      </c>
      <c r="E28">
        <v>8.0399999999999999E-2</v>
      </c>
    </row>
    <row r="29" spans="1:5" hidden="1" x14ac:dyDescent="0.3">
      <c r="A29" t="s">
        <v>5</v>
      </c>
      <c r="B29" t="s">
        <v>6</v>
      </c>
      <c r="C29" t="s">
        <v>34</v>
      </c>
      <c r="D29">
        <v>0.59719999999999995</v>
      </c>
      <c r="E29">
        <v>2.6499999999999999E-2</v>
      </c>
    </row>
    <row r="30" spans="1:5" hidden="1" x14ac:dyDescent="0.3">
      <c r="A30" t="s">
        <v>5</v>
      </c>
      <c r="B30" t="s">
        <v>6</v>
      </c>
      <c r="C30" t="s">
        <v>35</v>
      </c>
      <c r="D30">
        <v>8.9599999999999999E-2</v>
      </c>
      <c r="E30">
        <v>0.47449999999999998</v>
      </c>
    </row>
    <row r="31" spans="1:5" hidden="1" x14ac:dyDescent="0.3">
      <c r="A31" t="s">
        <v>5</v>
      </c>
      <c r="B31" t="s">
        <v>6</v>
      </c>
      <c r="C31" t="s">
        <v>36</v>
      </c>
      <c r="D31">
        <v>0.15720000000000001</v>
      </c>
      <c r="E31">
        <v>0.25040000000000001</v>
      </c>
    </row>
    <row r="32" spans="1:5" hidden="1" x14ac:dyDescent="0.3">
      <c r="A32" t="s">
        <v>5</v>
      </c>
      <c r="B32" t="s">
        <v>6</v>
      </c>
      <c r="C32" t="s">
        <v>37</v>
      </c>
      <c r="D32">
        <v>7.6499999999999999E-2</v>
      </c>
      <c r="E32">
        <v>0.56320000000000003</v>
      </c>
    </row>
    <row r="33" spans="1:5" hidden="1" x14ac:dyDescent="0.3">
      <c r="A33" t="s">
        <v>5</v>
      </c>
      <c r="B33" t="s">
        <v>6</v>
      </c>
      <c r="C33" t="s">
        <v>38</v>
      </c>
      <c r="D33">
        <v>9.11E-2</v>
      </c>
      <c r="E33">
        <v>0.46489999999999998</v>
      </c>
    </row>
    <row r="34" spans="1:5" hidden="1" x14ac:dyDescent="0.3">
      <c r="A34" t="s">
        <v>5</v>
      </c>
      <c r="B34" t="s">
        <v>6</v>
      </c>
      <c r="C34" t="s">
        <v>39</v>
      </c>
      <c r="D34">
        <v>7.1400000000000005E-2</v>
      </c>
      <c r="E34">
        <v>0.60819999999999996</v>
      </c>
    </row>
    <row r="35" spans="1:5" hidden="1" x14ac:dyDescent="0.3">
      <c r="A35" t="s">
        <v>5</v>
      </c>
      <c r="B35" t="s">
        <v>40</v>
      </c>
      <c r="C35" t="s">
        <v>41</v>
      </c>
      <c r="D35">
        <v>0.75480000000000003</v>
      </c>
      <c r="E35">
        <v>8.9999999999999993E-3</v>
      </c>
    </row>
    <row r="36" spans="1:5" hidden="1" x14ac:dyDescent="0.3">
      <c r="A36" t="s">
        <v>5</v>
      </c>
      <c r="B36" t="s">
        <v>40</v>
      </c>
      <c r="C36" t="s">
        <v>42</v>
      </c>
      <c r="D36">
        <v>0.75919999999999999</v>
      </c>
      <c r="E36">
        <v>8.6999999999999994E-3</v>
      </c>
    </row>
    <row r="37" spans="1:5" hidden="1" x14ac:dyDescent="0.3">
      <c r="A37" t="s">
        <v>5</v>
      </c>
      <c r="B37" t="s">
        <v>40</v>
      </c>
      <c r="C37" t="s">
        <v>43</v>
      </c>
      <c r="D37">
        <v>0.68200000000000005</v>
      </c>
      <c r="E37">
        <v>1.61E-2</v>
      </c>
    </row>
    <row r="38" spans="1:5" hidden="1" x14ac:dyDescent="0.3">
      <c r="A38" t="s">
        <v>5</v>
      </c>
      <c r="B38" t="s">
        <v>40</v>
      </c>
      <c r="C38" t="s">
        <v>44</v>
      </c>
      <c r="D38">
        <v>0.7268</v>
      </c>
      <c r="E38">
        <v>1.15E-2</v>
      </c>
    </row>
    <row r="39" spans="1:5" hidden="1" x14ac:dyDescent="0.3">
      <c r="A39" t="s">
        <v>5</v>
      </c>
      <c r="B39" t="s">
        <v>40</v>
      </c>
      <c r="C39" t="s">
        <v>45</v>
      </c>
      <c r="D39">
        <v>0.56110000000000004</v>
      </c>
      <c r="E39">
        <v>3.2500000000000001E-2</v>
      </c>
    </row>
    <row r="40" spans="1:5" hidden="1" x14ac:dyDescent="0.3">
      <c r="A40" t="s">
        <v>5</v>
      </c>
      <c r="B40" t="s">
        <v>40</v>
      </c>
      <c r="C40" t="s">
        <v>46</v>
      </c>
      <c r="D40">
        <v>0.64290000000000003</v>
      </c>
      <c r="E40">
        <v>2.0799999999999999E-2</v>
      </c>
    </row>
    <row r="41" spans="1:5" hidden="1" x14ac:dyDescent="0.3">
      <c r="A41" t="s">
        <v>5</v>
      </c>
      <c r="B41" t="s">
        <v>40</v>
      </c>
      <c r="C41" t="s">
        <v>47</v>
      </c>
      <c r="D41">
        <v>0.13600000000000001</v>
      </c>
      <c r="E41">
        <v>0.29509999999999997</v>
      </c>
    </row>
    <row r="42" spans="1:5" hidden="1" x14ac:dyDescent="0.3">
      <c r="A42" t="s">
        <v>5</v>
      </c>
      <c r="B42" t="s">
        <v>40</v>
      </c>
      <c r="C42" t="s">
        <v>48</v>
      </c>
      <c r="D42">
        <v>0.34620000000000001</v>
      </c>
      <c r="E42">
        <v>8.7599999999999997E-2</v>
      </c>
    </row>
    <row r="43" spans="1:5" hidden="1" x14ac:dyDescent="0.3">
      <c r="A43" t="s">
        <v>5</v>
      </c>
      <c r="B43" t="s">
        <v>40</v>
      </c>
      <c r="C43" t="s">
        <v>49</v>
      </c>
      <c r="D43">
        <v>0.1116</v>
      </c>
      <c r="E43">
        <v>0.36520000000000002</v>
      </c>
    </row>
    <row r="44" spans="1:5" hidden="1" x14ac:dyDescent="0.3">
      <c r="A44" t="s">
        <v>5</v>
      </c>
      <c r="B44" t="s">
        <v>40</v>
      </c>
      <c r="C44" t="s">
        <v>50</v>
      </c>
      <c r="D44">
        <v>0.1862</v>
      </c>
      <c r="E44">
        <v>0.20100000000000001</v>
      </c>
    </row>
    <row r="45" spans="1:5" hidden="1" x14ac:dyDescent="0.3">
      <c r="A45" t="s">
        <v>5</v>
      </c>
      <c r="B45" t="s">
        <v>40</v>
      </c>
      <c r="C45" t="s">
        <v>51</v>
      </c>
      <c r="D45">
        <v>7.9500000000000001E-2</v>
      </c>
      <c r="E45">
        <v>0.53249999999999997</v>
      </c>
    </row>
    <row r="46" spans="1:5" hidden="1" x14ac:dyDescent="0.3">
      <c r="A46" t="s">
        <v>5</v>
      </c>
      <c r="B46" t="s">
        <v>40</v>
      </c>
      <c r="C46" t="s">
        <v>52</v>
      </c>
      <c r="D46">
        <v>0.66590000000000005</v>
      </c>
      <c r="E46">
        <v>1.7999999999999999E-2</v>
      </c>
    </row>
    <row r="47" spans="1:5" hidden="1" x14ac:dyDescent="0.3">
      <c r="A47" t="s">
        <v>5</v>
      </c>
      <c r="B47" t="s">
        <v>40</v>
      </c>
      <c r="C47" t="s">
        <v>53</v>
      </c>
      <c r="D47">
        <v>0.67930000000000001</v>
      </c>
      <c r="E47">
        <v>1.6299999999999999E-2</v>
      </c>
    </row>
    <row r="48" spans="1:5" hidden="1" x14ac:dyDescent="0.3">
      <c r="A48" t="s">
        <v>5</v>
      </c>
      <c r="B48" t="s">
        <v>40</v>
      </c>
      <c r="C48" t="s">
        <v>54</v>
      </c>
      <c r="D48">
        <v>0.29320000000000002</v>
      </c>
      <c r="E48">
        <v>0.1119</v>
      </c>
    </row>
    <row r="49" spans="1:5" hidden="1" x14ac:dyDescent="0.3">
      <c r="A49" t="s">
        <v>5</v>
      </c>
      <c r="B49" t="s">
        <v>40</v>
      </c>
      <c r="C49" t="s">
        <v>55</v>
      </c>
      <c r="D49">
        <v>0.56159999999999999</v>
      </c>
      <c r="E49">
        <v>3.2399999999999998E-2</v>
      </c>
    </row>
    <row r="50" spans="1:5" hidden="1" x14ac:dyDescent="0.3">
      <c r="A50" t="s">
        <v>5</v>
      </c>
      <c r="B50" t="s">
        <v>40</v>
      </c>
      <c r="C50" t="s">
        <v>56</v>
      </c>
      <c r="D50">
        <v>0.18329999999999999</v>
      </c>
      <c r="E50">
        <v>0.2051</v>
      </c>
    </row>
    <row r="51" spans="1:5" hidden="1" x14ac:dyDescent="0.3">
      <c r="A51" t="s">
        <v>5</v>
      </c>
      <c r="B51" t="s">
        <v>40</v>
      </c>
      <c r="C51" t="s">
        <v>57</v>
      </c>
      <c r="D51">
        <v>0.35389999999999999</v>
      </c>
      <c r="E51">
        <v>8.3400000000000002E-2</v>
      </c>
    </row>
    <row r="52" spans="1:5" hidden="1" x14ac:dyDescent="0.3">
      <c r="A52" t="s">
        <v>5</v>
      </c>
      <c r="B52" t="s">
        <v>40</v>
      </c>
      <c r="C52" t="s">
        <v>58</v>
      </c>
      <c r="D52">
        <v>7.5200000000000003E-2</v>
      </c>
      <c r="E52">
        <v>0.56520000000000004</v>
      </c>
    </row>
    <row r="53" spans="1:5" hidden="1" x14ac:dyDescent="0.3">
      <c r="A53" t="s">
        <v>5</v>
      </c>
      <c r="B53" t="s">
        <v>40</v>
      </c>
      <c r="C53" t="s">
        <v>59</v>
      </c>
      <c r="D53">
        <v>0.10489999999999999</v>
      </c>
      <c r="E53">
        <v>0.39269999999999999</v>
      </c>
    </row>
    <row r="54" spans="1:5" hidden="1" x14ac:dyDescent="0.3">
      <c r="A54" t="s">
        <v>5</v>
      </c>
      <c r="B54" t="s">
        <v>40</v>
      </c>
      <c r="C54" t="s">
        <v>60</v>
      </c>
      <c r="D54">
        <v>7.0499999999999993E-2</v>
      </c>
      <c r="E54">
        <v>0.59619999999999995</v>
      </c>
    </row>
    <row r="55" spans="1:5" hidden="1" x14ac:dyDescent="0.3">
      <c r="A55" t="s">
        <v>5</v>
      </c>
      <c r="B55" t="s">
        <v>40</v>
      </c>
      <c r="C55" t="s">
        <v>61</v>
      </c>
      <c r="D55">
        <v>8.3500000000000005E-2</v>
      </c>
      <c r="E55">
        <v>0.49630000000000002</v>
      </c>
    </row>
    <row r="56" spans="1:5" hidden="1" x14ac:dyDescent="0.3">
      <c r="A56" t="s">
        <v>5</v>
      </c>
      <c r="B56" t="s">
        <v>40</v>
      </c>
      <c r="C56" t="s">
        <v>62</v>
      </c>
      <c r="D56">
        <v>6.4899999999999999E-2</v>
      </c>
      <c r="E56">
        <v>0.6512</v>
      </c>
    </row>
    <row r="57" spans="1:5" hidden="1" x14ac:dyDescent="0.3">
      <c r="A57" t="s">
        <v>5</v>
      </c>
      <c r="B57" t="s">
        <v>40</v>
      </c>
      <c r="C57" t="s">
        <v>63</v>
      </c>
      <c r="D57">
        <v>0.71020000000000005</v>
      </c>
      <c r="E57">
        <v>1.3100000000000001E-2</v>
      </c>
    </row>
    <row r="58" spans="1:5" hidden="1" x14ac:dyDescent="0.3">
      <c r="A58" t="s">
        <v>5</v>
      </c>
      <c r="B58" t="s">
        <v>40</v>
      </c>
      <c r="C58" t="s">
        <v>64</v>
      </c>
      <c r="D58">
        <v>0.74490000000000001</v>
      </c>
      <c r="E58">
        <v>0.01</v>
      </c>
    </row>
    <row r="59" spans="1:5" hidden="1" x14ac:dyDescent="0.3">
      <c r="A59" t="s">
        <v>5</v>
      </c>
      <c r="B59" t="s">
        <v>40</v>
      </c>
      <c r="C59" t="s">
        <v>65</v>
      </c>
      <c r="D59">
        <v>0.5302</v>
      </c>
      <c r="E59">
        <v>3.7400000000000003E-2</v>
      </c>
    </row>
    <row r="60" spans="1:5" hidden="1" x14ac:dyDescent="0.3">
      <c r="A60" t="s">
        <v>5</v>
      </c>
      <c r="B60" t="s">
        <v>40</v>
      </c>
      <c r="C60" t="s">
        <v>66</v>
      </c>
      <c r="D60">
        <v>0.68640000000000001</v>
      </c>
      <c r="E60">
        <v>1.5699999999999999E-2</v>
      </c>
    </row>
    <row r="61" spans="1:5" hidden="1" x14ac:dyDescent="0.3">
      <c r="A61" t="s">
        <v>5</v>
      </c>
      <c r="B61" t="s">
        <v>40</v>
      </c>
      <c r="C61" t="s">
        <v>67</v>
      </c>
      <c r="D61">
        <v>0.35470000000000002</v>
      </c>
      <c r="E61">
        <v>8.2799999999999999E-2</v>
      </c>
    </row>
    <row r="62" spans="1:5" hidden="1" x14ac:dyDescent="0.3">
      <c r="A62" t="s">
        <v>5</v>
      </c>
      <c r="B62" t="s">
        <v>40</v>
      </c>
      <c r="C62" t="s">
        <v>68</v>
      </c>
      <c r="D62">
        <v>0.53990000000000005</v>
      </c>
      <c r="E62">
        <v>3.5900000000000001E-2</v>
      </c>
    </row>
    <row r="63" spans="1:5" hidden="1" x14ac:dyDescent="0.3">
      <c r="A63" t="s">
        <v>5</v>
      </c>
      <c r="B63" t="s">
        <v>40</v>
      </c>
      <c r="C63" t="s">
        <v>69</v>
      </c>
      <c r="D63">
        <v>9.3399999999999997E-2</v>
      </c>
      <c r="E63">
        <v>0.44769999999999999</v>
      </c>
    </row>
    <row r="64" spans="1:5" hidden="1" x14ac:dyDescent="0.3">
      <c r="A64" t="s">
        <v>5</v>
      </c>
      <c r="B64" t="s">
        <v>40</v>
      </c>
      <c r="C64" t="s">
        <v>70</v>
      </c>
      <c r="D64">
        <v>0.1734</v>
      </c>
      <c r="E64">
        <v>0.21940000000000001</v>
      </c>
    </row>
    <row r="65" spans="1:5" hidden="1" x14ac:dyDescent="0.3">
      <c r="A65" t="s">
        <v>5</v>
      </c>
      <c r="B65" t="s">
        <v>40</v>
      </c>
      <c r="C65" t="s">
        <v>71</v>
      </c>
      <c r="D65">
        <v>8.1900000000000001E-2</v>
      </c>
      <c r="E65">
        <v>0.51200000000000001</v>
      </c>
    </row>
    <row r="66" spans="1:5" hidden="1" x14ac:dyDescent="0.3">
      <c r="A66" t="s">
        <v>5</v>
      </c>
      <c r="B66" t="s">
        <v>40</v>
      </c>
      <c r="C66" t="s">
        <v>72</v>
      </c>
      <c r="D66">
        <v>0.11609999999999999</v>
      </c>
      <c r="E66">
        <v>0.34760000000000002</v>
      </c>
    </row>
    <row r="67" spans="1:5" hidden="1" x14ac:dyDescent="0.3">
      <c r="A67" t="s">
        <v>5</v>
      </c>
      <c r="B67" t="s">
        <v>40</v>
      </c>
      <c r="C67" t="s">
        <v>73</v>
      </c>
      <c r="D67">
        <v>6.9900000000000004E-2</v>
      </c>
      <c r="E67">
        <v>0.60670000000000002</v>
      </c>
    </row>
    <row r="68" spans="1:5" hidden="1" x14ac:dyDescent="0.3">
      <c r="A68" t="s">
        <v>5</v>
      </c>
      <c r="B68" t="s">
        <v>74</v>
      </c>
      <c r="C68" t="s">
        <v>7</v>
      </c>
      <c r="D68">
        <v>0.73229999999999995</v>
      </c>
      <c r="E68">
        <v>1.11E-2</v>
      </c>
    </row>
    <row r="69" spans="1:5" hidden="1" x14ac:dyDescent="0.3">
      <c r="A69" t="s">
        <v>5</v>
      </c>
      <c r="B69" t="s">
        <v>74</v>
      </c>
      <c r="C69" t="s">
        <v>8</v>
      </c>
      <c r="D69">
        <v>0.73899999999999999</v>
      </c>
      <c r="E69">
        <v>1.0500000000000001E-2</v>
      </c>
    </row>
    <row r="70" spans="1:5" hidden="1" x14ac:dyDescent="0.3">
      <c r="A70" t="s">
        <v>5</v>
      </c>
      <c r="B70" t="s">
        <v>74</v>
      </c>
      <c r="C70" t="s">
        <v>9</v>
      </c>
      <c r="D70">
        <v>0.68179999999999996</v>
      </c>
      <c r="E70">
        <v>1.6199999999999999E-2</v>
      </c>
    </row>
    <row r="71" spans="1:5" hidden="1" x14ac:dyDescent="0.3">
      <c r="A71" t="s">
        <v>5</v>
      </c>
      <c r="B71" t="s">
        <v>74</v>
      </c>
      <c r="C71" t="s">
        <v>10</v>
      </c>
      <c r="D71">
        <v>0.7268</v>
      </c>
      <c r="E71">
        <v>1.1599999999999999E-2</v>
      </c>
    </row>
    <row r="72" spans="1:5" hidden="1" x14ac:dyDescent="0.3">
      <c r="A72" t="s">
        <v>5</v>
      </c>
      <c r="B72" t="s">
        <v>74</v>
      </c>
      <c r="C72" t="s">
        <v>11</v>
      </c>
      <c r="D72">
        <v>0.54969999999999997</v>
      </c>
      <c r="E72">
        <v>3.4500000000000003E-2</v>
      </c>
    </row>
    <row r="73" spans="1:5" hidden="1" x14ac:dyDescent="0.3">
      <c r="A73" t="s">
        <v>5</v>
      </c>
      <c r="B73" t="s">
        <v>74</v>
      </c>
      <c r="C73" t="s">
        <v>12</v>
      </c>
      <c r="D73">
        <v>0.5806</v>
      </c>
      <c r="E73">
        <v>2.9499999999999998E-2</v>
      </c>
    </row>
    <row r="74" spans="1:5" hidden="1" x14ac:dyDescent="0.3">
      <c r="A74" t="s">
        <v>5</v>
      </c>
      <c r="B74" t="s">
        <v>74</v>
      </c>
      <c r="C74" t="s">
        <v>13</v>
      </c>
      <c r="D74">
        <v>0.1384</v>
      </c>
      <c r="E74">
        <v>0.28949999999999998</v>
      </c>
    </row>
    <row r="75" spans="1:5" hidden="1" x14ac:dyDescent="0.3">
      <c r="A75" t="s">
        <v>5</v>
      </c>
      <c r="B75" t="s">
        <v>74</v>
      </c>
      <c r="C75" t="s">
        <v>14</v>
      </c>
      <c r="D75">
        <v>0.34939999999999999</v>
      </c>
      <c r="E75">
        <v>8.6400000000000005E-2</v>
      </c>
    </row>
    <row r="76" spans="1:5" hidden="1" x14ac:dyDescent="0.3">
      <c r="A76" t="s">
        <v>5</v>
      </c>
      <c r="B76" t="s">
        <v>74</v>
      </c>
      <c r="C76" t="s">
        <v>15</v>
      </c>
      <c r="D76">
        <v>0.104</v>
      </c>
      <c r="E76">
        <v>0.39750000000000002</v>
      </c>
    </row>
    <row r="77" spans="1:5" hidden="1" x14ac:dyDescent="0.3">
      <c r="A77" t="s">
        <v>5</v>
      </c>
      <c r="B77" t="s">
        <v>74</v>
      </c>
      <c r="C77" t="s">
        <v>16</v>
      </c>
      <c r="D77">
        <v>0.1696</v>
      </c>
      <c r="E77">
        <v>0.22639999999999999</v>
      </c>
    </row>
    <row r="78" spans="1:5" hidden="1" x14ac:dyDescent="0.3">
      <c r="A78" t="s">
        <v>5</v>
      </c>
      <c r="B78" t="s">
        <v>74</v>
      </c>
      <c r="C78" t="s">
        <v>17</v>
      </c>
      <c r="D78">
        <v>7.4700000000000003E-2</v>
      </c>
      <c r="E78">
        <v>0.56830000000000003</v>
      </c>
    </row>
    <row r="79" spans="1:5" hidden="1" x14ac:dyDescent="0.3">
      <c r="A79" t="s">
        <v>5</v>
      </c>
      <c r="B79" t="s">
        <v>74</v>
      </c>
      <c r="C79" t="s">
        <v>18</v>
      </c>
      <c r="D79">
        <v>0.66990000000000005</v>
      </c>
      <c r="E79">
        <v>1.78E-2</v>
      </c>
    </row>
    <row r="80" spans="1:5" hidden="1" x14ac:dyDescent="0.3">
      <c r="A80" t="s">
        <v>5</v>
      </c>
      <c r="B80" t="s">
        <v>74</v>
      </c>
      <c r="C80" t="s">
        <v>19</v>
      </c>
      <c r="D80">
        <v>0.67930000000000001</v>
      </c>
      <c r="E80">
        <v>1.67E-2</v>
      </c>
    </row>
    <row r="81" spans="1:5" hidden="1" x14ac:dyDescent="0.3">
      <c r="A81" t="s">
        <v>5</v>
      </c>
      <c r="B81" t="s">
        <v>74</v>
      </c>
      <c r="C81" t="s">
        <v>20</v>
      </c>
      <c r="D81">
        <v>0.30199999999999999</v>
      </c>
      <c r="E81">
        <v>0.10730000000000001</v>
      </c>
    </row>
    <row r="82" spans="1:5" hidden="1" x14ac:dyDescent="0.3">
      <c r="A82" t="s">
        <v>5</v>
      </c>
      <c r="B82" t="s">
        <v>74</v>
      </c>
      <c r="C82" t="s">
        <v>21</v>
      </c>
      <c r="D82">
        <v>0.5675</v>
      </c>
      <c r="E82">
        <v>3.1699999999999999E-2</v>
      </c>
    </row>
    <row r="83" spans="1:5" hidden="1" x14ac:dyDescent="0.3">
      <c r="A83" t="s">
        <v>5</v>
      </c>
      <c r="B83" t="s">
        <v>74</v>
      </c>
      <c r="C83" t="s">
        <v>22</v>
      </c>
      <c r="D83">
        <v>0.186</v>
      </c>
      <c r="E83">
        <v>0.20200000000000001</v>
      </c>
    </row>
    <row r="84" spans="1:5" hidden="1" x14ac:dyDescent="0.3">
      <c r="A84" t="s">
        <v>5</v>
      </c>
      <c r="B84" t="s">
        <v>74</v>
      </c>
      <c r="C84" t="s">
        <v>23</v>
      </c>
      <c r="D84">
        <v>0.27950000000000003</v>
      </c>
      <c r="E84">
        <v>0.11899999999999999</v>
      </c>
    </row>
    <row r="85" spans="1:5" hidden="1" x14ac:dyDescent="0.3">
      <c r="A85" t="s">
        <v>5</v>
      </c>
      <c r="B85" t="s">
        <v>74</v>
      </c>
      <c r="C85" t="s">
        <v>24</v>
      </c>
      <c r="D85">
        <v>7.4800000000000005E-2</v>
      </c>
      <c r="E85">
        <v>0.56899999999999995</v>
      </c>
    </row>
    <row r="86" spans="1:5" hidden="1" x14ac:dyDescent="0.3">
      <c r="A86" t="s">
        <v>5</v>
      </c>
      <c r="B86" t="s">
        <v>74</v>
      </c>
      <c r="C86" t="s">
        <v>25</v>
      </c>
      <c r="D86">
        <v>9.8199999999999996E-2</v>
      </c>
      <c r="E86">
        <v>0.42320000000000002</v>
      </c>
    </row>
    <row r="87" spans="1:5" hidden="1" x14ac:dyDescent="0.3">
      <c r="A87" t="s">
        <v>5</v>
      </c>
      <c r="B87" t="s">
        <v>74</v>
      </c>
      <c r="C87" t="s">
        <v>26</v>
      </c>
      <c r="D87">
        <v>6.7199999999999996E-2</v>
      </c>
      <c r="E87">
        <v>0.63</v>
      </c>
    </row>
    <row r="88" spans="1:5" x14ac:dyDescent="0.3">
      <c r="A88" t="s">
        <v>5</v>
      </c>
      <c r="B88" t="s">
        <v>74</v>
      </c>
      <c r="C88" t="s">
        <v>27</v>
      </c>
      <c r="D88">
        <v>7.2400000000000006E-2</v>
      </c>
      <c r="E88">
        <v>0.58230000000000004</v>
      </c>
    </row>
    <row r="89" spans="1:5" hidden="1" x14ac:dyDescent="0.3">
      <c r="A89" t="s">
        <v>5</v>
      </c>
      <c r="B89" t="s">
        <v>74</v>
      </c>
      <c r="C89" t="s">
        <v>28</v>
      </c>
      <c r="D89">
        <v>6.3700000000000007E-2</v>
      </c>
      <c r="E89">
        <v>0.6643</v>
      </c>
    </row>
    <row r="90" spans="1:5" hidden="1" x14ac:dyDescent="0.3">
      <c r="A90" t="s">
        <v>5</v>
      </c>
      <c r="B90" t="s">
        <v>74</v>
      </c>
      <c r="C90" t="s">
        <v>29</v>
      </c>
      <c r="D90">
        <v>0.71050000000000002</v>
      </c>
      <c r="E90">
        <v>1.34E-2</v>
      </c>
    </row>
    <row r="91" spans="1:5" hidden="1" x14ac:dyDescent="0.3">
      <c r="A91" t="s">
        <v>5</v>
      </c>
      <c r="B91" t="s">
        <v>74</v>
      </c>
      <c r="C91" t="s">
        <v>30</v>
      </c>
      <c r="D91">
        <v>0.71289999999999998</v>
      </c>
      <c r="E91">
        <v>1.3100000000000001E-2</v>
      </c>
    </row>
    <row r="92" spans="1:5" hidden="1" x14ac:dyDescent="0.3">
      <c r="A92" t="s">
        <v>5</v>
      </c>
      <c r="B92" t="s">
        <v>74</v>
      </c>
      <c r="C92" t="s">
        <v>31</v>
      </c>
      <c r="D92">
        <v>0.53359999999999996</v>
      </c>
      <c r="E92">
        <v>3.6999999999999998E-2</v>
      </c>
    </row>
    <row r="93" spans="1:5" hidden="1" x14ac:dyDescent="0.3">
      <c r="A93" t="s">
        <v>5</v>
      </c>
      <c r="B93" t="s">
        <v>74</v>
      </c>
      <c r="C93" t="s">
        <v>32</v>
      </c>
      <c r="D93">
        <v>0.68820000000000003</v>
      </c>
      <c r="E93">
        <v>1.5599999999999999E-2</v>
      </c>
    </row>
    <row r="94" spans="1:5" hidden="1" x14ac:dyDescent="0.3">
      <c r="A94" t="s">
        <v>5</v>
      </c>
      <c r="B94" t="s">
        <v>74</v>
      </c>
      <c r="C94" t="s">
        <v>33</v>
      </c>
      <c r="D94">
        <v>0.35570000000000002</v>
      </c>
      <c r="E94">
        <v>8.2400000000000001E-2</v>
      </c>
    </row>
    <row r="95" spans="1:5" hidden="1" x14ac:dyDescent="0.3">
      <c r="A95" t="s">
        <v>5</v>
      </c>
      <c r="B95" t="s">
        <v>74</v>
      </c>
      <c r="C95" t="s">
        <v>34</v>
      </c>
      <c r="D95">
        <v>0.4194</v>
      </c>
      <c r="E95">
        <v>6.1899999999999997E-2</v>
      </c>
    </row>
    <row r="96" spans="1:5" hidden="1" x14ac:dyDescent="0.3">
      <c r="A96" t="s">
        <v>5</v>
      </c>
      <c r="B96" t="s">
        <v>74</v>
      </c>
      <c r="C96" t="s">
        <v>35</v>
      </c>
      <c r="D96">
        <v>9.1999999999999998E-2</v>
      </c>
      <c r="E96">
        <v>0.45469999999999999</v>
      </c>
    </row>
    <row r="97" spans="1:5" hidden="1" x14ac:dyDescent="0.3">
      <c r="A97" t="s">
        <v>5</v>
      </c>
      <c r="B97" t="s">
        <v>74</v>
      </c>
      <c r="C97" t="s">
        <v>36</v>
      </c>
      <c r="D97">
        <v>0.1678</v>
      </c>
      <c r="E97">
        <v>0.22819999999999999</v>
      </c>
    </row>
    <row r="98" spans="1:5" hidden="1" x14ac:dyDescent="0.3">
      <c r="A98" t="s">
        <v>5</v>
      </c>
      <c r="B98" t="s">
        <v>74</v>
      </c>
      <c r="C98" t="s">
        <v>37</v>
      </c>
      <c r="D98">
        <v>7.5399999999999995E-2</v>
      </c>
      <c r="E98">
        <v>0.56079999999999997</v>
      </c>
    </row>
    <row r="99" spans="1:5" hidden="1" x14ac:dyDescent="0.3">
      <c r="A99" t="s">
        <v>5</v>
      </c>
      <c r="B99" t="s">
        <v>74</v>
      </c>
      <c r="C99" t="s">
        <v>38</v>
      </c>
      <c r="D99">
        <v>9.2899999999999996E-2</v>
      </c>
      <c r="E99">
        <v>0.44800000000000001</v>
      </c>
    </row>
    <row r="100" spans="1:5" hidden="1" x14ac:dyDescent="0.3">
      <c r="A100" t="s">
        <v>5</v>
      </c>
      <c r="B100" t="s">
        <v>74</v>
      </c>
      <c r="C100" t="s">
        <v>39</v>
      </c>
      <c r="D100">
        <v>6.7599999999999993E-2</v>
      </c>
      <c r="E100">
        <v>0.62939999999999996</v>
      </c>
    </row>
    <row r="101" spans="1:5" hidden="1" x14ac:dyDescent="0.3">
      <c r="A101" t="s">
        <v>75</v>
      </c>
      <c r="B101" t="s">
        <v>6</v>
      </c>
      <c r="C101" t="s">
        <v>76</v>
      </c>
    </row>
    <row r="102" spans="1:5" hidden="1" x14ac:dyDescent="0.3">
      <c r="A102" t="s">
        <v>75</v>
      </c>
      <c r="B102" t="s">
        <v>6</v>
      </c>
      <c r="C102" t="s">
        <v>7</v>
      </c>
      <c r="D102">
        <v>1.1933</v>
      </c>
      <c r="E102">
        <v>4.1000000000000003E-3</v>
      </c>
    </row>
    <row r="103" spans="1:5" hidden="1" x14ac:dyDescent="0.3">
      <c r="A103" t="s">
        <v>75</v>
      </c>
      <c r="B103" t="s">
        <v>6</v>
      </c>
      <c r="C103" t="s">
        <v>8</v>
      </c>
      <c r="D103">
        <v>1.1933</v>
      </c>
      <c r="E103">
        <v>4.1000000000000003E-3</v>
      </c>
    </row>
    <row r="104" spans="1:5" hidden="1" x14ac:dyDescent="0.3">
      <c r="A104" t="s">
        <v>75</v>
      </c>
      <c r="B104" t="s">
        <v>6</v>
      </c>
      <c r="C104" t="s">
        <v>9</v>
      </c>
      <c r="D104">
        <v>0.75470000000000004</v>
      </c>
      <c r="E104">
        <v>4.87E-2</v>
      </c>
    </row>
    <row r="105" spans="1:5" hidden="1" x14ac:dyDescent="0.3">
      <c r="A105" t="s">
        <v>75</v>
      </c>
      <c r="B105" t="s">
        <v>6</v>
      </c>
      <c r="C105" t="s">
        <v>10</v>
      </c>
      <c r="D105">
        <v>1.1927000000000001</v>
      </c>
      <c r="E105">
        <v>4.1000000000000003E-3</v>
      </c>
    </row>
    <row r="106" spans="1:5" hidden="1" x14ac:dyDescent="0.3">
      <c r="A106" t="s">
        <v>75</v>
      </c>
      <c r="B106" t="s">
        <v>6</v>
      </c>
      <c r="C106" t="s">
        <v>11</v>
      </c>
      <c r="D106">
        <v>0.41199999999999998</v>
      </c>
      <c r="E106">
        <v>0.15390000000000001</v>
      </c>
    </row>
    <row r="107" spans="1:5" hidden="1" x14ac:dyDescent="0.3">
      <c r="A107" t="s">
        <v>75</v>
      </c>
      <c r="B107" t="s">
        <v>6</v>
      </c>
      <c r="C107" t="s">
        <v>12</v>
      </c>
      <c r="D107">
        <v>1.1585000000000001</v>
      </c>
      <c r="E107">
        <v>6.3E-3</v>
      </c>
    </row>
    <row r="108" spans="1:5" hidden="1" x14ac:dyDescent="0.3">
      <c r="A108" t="s">
        <v>75</v>
      </c>
      <c r="B108" t="s">
        <v>6</v>
      </c>
      <c r="C108" t="s">
        <v>13</v>
      </c>
      <c r="D108">
        <v>0.24079999999999999</v>
      </c>
      <c r="E108">
        <v>0.39319999999999999</v>
      </c>
    </row>
    <row r="109" spans="1:5" hidden="1" x14ac:dyDescent="0.3">
      <c r="A109" t="s">
        <v>75</v>
      </c>
      <c r="B109" t="s">
        <v>6</v>
      </c>
      <c r="C109" t="s">
        <v>14</v>
      </c>
      <c r="D109">
        <v>0.31569999999999998</v>
      </c>
      <c r="E109">
        <v>0.25640000000000002</v>
      </c>
    </row>
    <row r="110" spans="1:5" hidden="1" x14ac:dyDescent="0.3">
      <c r="A110" t="s">
        <v>75</v>
      </c>
      <c r="B110" t="s">
        <v>6</v>
      </c>
      <c r="C110" t="s">
        <v>15</v>
      </c>
      <c r="D110">
        <v>0.21179999999999999</v>
      </c>
      <c r="E110">
        <v>0.46929999999999999</v>
      </c>
    </row>
    <row r="111" spans="1:5" hidden="1" x14ac:dyDescent="0.3">
      <c r="A111" t="s">
        <v>75</v>
      </c>
      <c r="B111" t="s">
        <v>6</v>
      </c>
      <c r="C111" t="s">
        <v>16</v>
      </c>
      <c r="D111">
        <v>0.26300000000000001</v>
      </c>
      <c r="E111">
        <v>0.35599999999999998</v>
      </c>
    </row>
    <row r="112" spans="1:5" hidden="1" x14ac:dyDescent="0.3">
      <c r="A112" t="s">
        <v>75</v>
      </c>
      <c r="B112" t="s">
        <v>6</v>
      </c>
      <c r="C112" t="s">
        <v>17</v>
      </c>
      <c r="D112">
        <v>0.17519999999999999</v>
      </c>
      <c r="E112">
        <v>0.57530000000000003</v>
      </c>
    </row>
    <row r="113" spans="1:5" hidden="1" x14ac:dyDescent="0.3">
      <c r="A113" t="s">
        <v>75</v>
      </c>
      <c r="B113" t="s">
        <v>6</v>
      </c>
      <c r="C113" t="s">
        <v>18</v>
      </c>
      <c r="D113">
        <v>1.1393</v>
      </c>
      <c r="E113">
        <v>7.6E-3</v>
      </c>
    </row>
    <row r="114" spans="1:5" hidden="1" x14ac:dyDescent="0.3">
      <c r="A114" t="s">
        <v>75</v>
      </c>
      <c r="B114" t="s">
        <v>6</v>
      </c>
      <c r="C114" t="s">
        <v>19</v>
      </c>
      <c r="D114">
        <v>1.1933</v>
      </c>
      <c r="E114">
        <v>4.1000000000000003E-3</v>
      </c>
    </row>
    <row r="115" spans="1:5" hidden="1" x14ac:dyDescent="0.3">
      <c r="A115" t="s">
        <v>75</v>
      </c>
      <c r="B115" t="s">
        <v>6</v>
      </c>
      <c r="C115" t="s">
        <v>20</v>
      </c>
      <c r="D115">
        <v>0.31190000000000001</v>
      </c>
      <c r="E115">
        <v>0.26119999999999999</v>
      </c>
    </row>
    <row r="116" spans="1:5" hidden="1" x14ac:dyDescent="0.3">
      <c r="A116" t="s">
        <v>75</v>
      </c>
      <c r="B116" t="s">
        <v>6</v>
      </c>
      <c r="C116" t="s">
        <v>21</v>
      </c>
      <c r="D116">
        <v>0.42630000000000001</v>
      </c>
      <c r="E116">
        <v>0.1474</v>
      </c>
    </row>
    <row r="117" spans="1:5" hidden="1" x14ac:dyDescent="0.3">
      <c r="A117" t="s">
        <v>75</v>
      </c>
      <c r="B117" t="s">
        <v>6</v>
      </c>
      <c r="C117" t="s">
        <v>22</v>
      </c>
      <c r="D117">
        <v>0.26019999999999999</v>
      </c>
      <c r="E117">
        <v>0.36059999999999998</v>
      </c>
    </row>
    <row r="118" spans="1:5" hidden="1" x14ac:dyDescent="0.3">
      <c r="A118" t="s">
        <v>75</v>
      </c>
      <c r="B118" t="s">
        <v>6</v>
      </c>
      <c r="C118" t="s">
        <v>23</v>
      </c>
      <c r="D118">
        <v>0.3216</v>
      </c>
      <c r="E118">
        <v>0.247</v>
      </c>
    </row>
    <row r="119" spans="1:5" hidden="1" x14ac:dyDescent="0.3">
      <c r="A119" t="s">
        <v>75</v>
      </c>
      <c r="B119" t="s">
        <v>6</v>
      </c>
      <c r="C119" t="s">
        <v>24</v>
      </c>
      <c r="D119">
        <v>0.17369999999999999</v>
      </c>
      <c r="E119">
        <v>0.58250000000000002</v>
      </c>
    </row>
    <row r="120" spans="1:5" hidden="1" x14ac:dyDescent="0.3">
      <c r="A120" t="s">
        <v>75</v>
      </c>
      <c r="B120" t="s">
        <v>6</v>
      </c>
      <c r="C120" t="s">
        <v>25</v>
      </c>
      <c r="D120">
        <v>0.20730000000000001</v>
      </c>
      <c r="E120">
        <v>0.48089999999999999</v>
      </c>
    </row>
    <row r="121" spans="1:5" hidden="1" x14ac:dyDescent="0.3">
      <c r="A121" t="s">
        <v>75</v>
      </c>
      <c r="B121" t="s">
        <v>6</v>
      </c>
      <c r="C121" t="s">
        <v>26</v>
      </c>
      <c r="D121">
        <v>0.16259999999999999</v>
      </c>
      <c r="E121">
        <v>0.62549999999999994</v>
      </c>
    </row>
    <row r="122" spans="1:5" hidden="1" x14ac:dyDescent="0.3">
      <c r="A122" t="s">
        <v>75</v>
      </c>
      <c r="B122" t="s">
        <v>6</v>
      </c>
      <c r="C122" t="s">
        <v>27</v>
      </c>
      <c r="D122">
        <v>0.17599999999999999</v>
      </c>
      <c r="E122">
        <v>0.5716</v>
      </c>
    </row>
    <row r="123" spans="1:5" hidden="1" x14ac:dyDescent="0.3">
      <c r="A123" t="s">
        <v>75</v>
      </c>
      <c r="B123" t="s">
        <v>6</v>
      </c>
      <c r="C123" t="s">
        <v>28</v>
      </c>
      <c r="D123">
        <v>0.15040000000000001</v>
      </c>
      <c r="E123">
        <v>0.67569999999999997</v>
      </c>
    </row>
    <row r="124" spans="1:5" hidden="1" x14ac:dyDescent="0.3">
      <c r="A124" t="s">
        <v>75</v>
      </c>
      <c r="B124" t="s">
        <v>6</v>
      </c>
      <c r="C124" t="s">
        <v>29</v>
      </c>
      <c r="D124">
        <v>1.1933</v>
      </c>
      <c r="E124">
        <v>4.1000000000000003E-3</v>
      </c>
    </row>
    <row r="125" spans="1:5" hidden="1" x14ac:dyDescent="0.3">
      <c r="A125" t="s">
        <v>75</v>
      </c>
      <c r="B125" t="s">
        <v>6</v>
      </c>
      <c r="C125" t="s">
        <v>30</v>
      </c>
      <c r="D125">
        <v>1.1933</v>
      </c>
      <c r="E125">
        <v>4.1000000000000003E-3</v>
      </c>
    </row>
    <row r="126" spans="1:5" hidden="1" x14ac:dyDescent="0.3">
      <c r="A126" t="s">
        <v>75</v>
      </c>
      <c r="B126" t="s">
        <v>6</v>
      </c>
      <c r="C126" t="s">
        <v>31</v>
      </c>
      <c r="D126">
        <v>0.43569999999999998</v>
      </c>
      <c r="E126">
        <v>0.1477</v>
      </c>
    </row>
    <row r="127" spans="1:5" hidden="1" x14ac:dyDescent="0.3">
      <c r="A127" t="s">
        <v>75</v>
      </c>
      <c r="B127" t="s">
        <v>6</v>
      </c>
      <c r="C127" t="s">
        <v>32</v>
      </c>
      <c r="D127">
        <v>1.0565</v>
      </c>
      <c r="E127">
        <v>1.3899999999999999E-2</v>
      </c>
    </row>
    <row r="128" spans="1:5" hidden="1" x14ac:dyDescent="0.3">
      <c r="A128" t="s">
        <v>75</v>
      </c>
      <c r="B128" t="s">
        <v>6</v>
      </c>
      <c r="C128" t="s">
        <v>33</v>
      </c>
      <c r="D128">
        <v>0.31869999999999998</v>
      </c>
      <c r="E128">
        <v>0.25040000000000001</v>
      </c>
    </row>
    <row r="129" spans="1:5" hidden="1" x14ac:dyDescent="0.3">
      <c r="A129" t="s">
        <v>75</v>
      </c>
      <c r="B129" t="s">
        <v>6</v>
      </c>
      <c r="C129" t="s">
        <v>34</v>
      </c>
      <c r="D129">
        <v>0.39589999999999997</v>
      </c>
      <c r="E129">
        <v>0.16209999999999999</v>
      </c>
    </row>
    <row r="130" spans="1:5" hidden="1" x14ac:dyDescent="0.3">
      <c r="A130" t="s">
        <v>75</v>
      </c>
      <c r="B130" t="s">
        <v>6</v>
      </c>
      <c r="C130" t="s">
        <v>35</v>
      </c>
      <c r="D130">
        <v>0.20100000000000001</v>
      </c>
      <c r="E130">
        <v>0.5</v>
      </c>
    </row>
    <row r="131" spans="1:5" hidden="1" x14ac:dyDescent="0.3">
      <c r="A131" t="s">
        <v>75</v>
      </c>
      <c r="B131" t="s">
        <v>6</v>
      </c>
      <c r="C131" t="s">
        <v>36</v>
      </c>
      <c r="D131">
        <v>0.25090000000000001</v>
      </c>
      <c r="E131">
        <v>0.37619999999999998</v>
      </c>
    </row>
    <row r="132" spans="1:5" hidden="1" x14ac:dyDescent="0.3">
      <c r="A132" t="s">
        <v>75</v>
      </c>
      <c r="B132" t="s">
        <v>6</v>
      </c>
      <c r="C132" t="s">
        <v>37</v>
      </c>
      <c r="D132">
        <v>0.1762</v>
      </c>
      <c r="E132">
        <v>0.5716</v>
      </c>
    </row>
    <row r="133" spans="1:5" hidden="1" x14ac:dyDescent="0.3">
      <c r="A133" t="s">
        <v>75</v>
      </c>
      <c r="B133" t="s">
        <v>6</v>
      </c>
      <c r="C133" t="s">
        <v>38</v>
      </c>
      <c r="D133">
        <v>0.21249999999999999</v>
      </c>
      <c r="E133">
        <v>0.46700000000000003</v>
      </c>
    </row>
    <row r="134" spans="1:5" hidden="1" x14ac:dyDescent="0.3">
      <c r="A134" t="s">
        <v>75</v>
      </c>
      <c r="B134" t="s">
        <v>6</v>
      </c>
      <c r="C134" t="s">
        <v>39</v>
      </c>
      <c r="D134">
        <v>0.16239999999999999</v>
      </c>
      <c r="E134">
        <v>0.62660000000000005</v>
      </c>
    </row>
    <row r="135" spans="1:5" hidden="1" x14ac:dyDescent="0.3">
      <c r="A135" t="s">
        <v>75</v>
      </c>
      <c r="B135" t="s">
        <v>40</v>
      </c>
      <c r="C135" t="s">
        <v>41</v>
      </c>
      <c r="D135">
        <v>1.1642999999999999</v>
      </c>
      <c r="E135">
        <v>6.1999999999999998E-3</v>
      </c>
    </row>
    <row r="136" spans="1:5" hidden="1" x14ac:dyDescent="0.3">
      <c r="A136" t="s">
        <v>75</v>
      </c>
      <c r="B136" t="s">
        <v>40</v>
      </c>
      <c r="C136" t="s">
        <v>42</v>
      </c>
      <c r="D136">
        <v>1.1642999999999999</v>
      </c>
      <c r="E136">
        <v>6.1999999999999998E-3</v>
      </c>
    </row>
    <row r="137" spans="1:5" hidden="1" x14ac:dyDescent="0.3">
      <c r="A137" t="s">
        <v>75</v>
      </c>
      <c r="B137" t="s">
        <v>40</v>
      </c>
      <c r="C137" t="s">
        <v>43</v>
      </c>
      <c r="D137">
        <v>0.78280000000000005</v>
      </c>
      <c r="E137">
        <v>4.4699999999999997E-2</v>
      </c>
    </row>
    <row r="138" spans="1:5" hidden="1" x14ac:dyDescent="0.3">
      <c r="A138" t="s">
        <v>75</v>
      </c>
      <c r="B138" t="s">
        <v>40</v>
      </c>
      <c r="C138" t="s">
        <v>44</v>
      </c>
      <c r="D138">
        <v>1.1637</v>
      </c>
      <c r="E138">
        <v>6.1999999999999998E-3</v>
      </c>
    </row>
    <row r="139" spans="1:5" hidden="1" x14ac:dyDescent="0.3">
      <c r="A139" t="s">
        <v>75</v>
      </c>
      <c r="B139" t="s">
        <v>40</v>
      </c>
      <c r="C139" t="s">
        <v>45</v>
      </c>
      <c r="D139">
        <v>0.47289999999999999</v>
      </c>
      <c r="E139">
        <v>0.13089999999999999</v>
      </c>
    </row>
    <row r="140" spans="1:5" hidden="1" x14ac:dyDescent="0.3">
      <c r="A140" t="s">
        <v>75</v>
      </c>
      <c r="B140" t="s">
        <v>40</v>
      </c>
      <c r="C140" t="s">
        <v>46</v>
      </c>
      <c r="D140">
        <v>0.98939999999999995</v>
      </c>
      <c r="E140">
        <v>2.18E-2</v>
      </c>
    </row>
    <row r="141" spans="1:5" hidden="1" x14ac:dyDescent="0.3">
      <c r="A141" t="s">
        <v>75</v>
      </c>
      <c r="B141" t="s">
        <v>40</v>
      </c>
      <c r="C141" t="s">
        <v>47</v>
      </c>
      <c r="D141">
        <v>0.21609999999999999</v>
      </c>
      <c r="E141">
        <v>0.4264</v>
      </c>
    </row>
    <row r="142" spans="1:5" hidden="1" x14ac:dyDescent="0.3">
      <c r="A142" t="s">
        <v>75</v>
      </c>
      <c r="B142" t="s">
        <v>40</v>
      </c>
      <c r="C142" t="s">
        <v>48</v>
      </c>
      <c r="D142">
        <v>0.28410000000000002</v>
      </c>
      <c r="E142">
        <v>0.29210000000000003</v>
      </c>
    </row>
    <row r="143" spans="1:5" hidden="1" x14ac:dyDescent="0.3">
      <c r="A143" t="s">
        <v>75</v>
      </c>
      <c r="B143" t="s">
        <v>40</v>
      </c>
      <c r="C143" t="s">
        <v>49</v>
      </c>
      <c r="D143">
        <v>0.17469999999999999</v>
      </c>
      <c r="E143">
        <v>0.51339999999999997</v>
      </c>
    </row>
    <row r="144" spans="1:5" hidden="1" x14ac:dyDescent="0.3">
      <c r="A144" t="s">
        <v>75</v>
      </c>
      <c r="B144" t="s">
        <v>40</v>
      </c>
      <c r="C144" t="s">
        <v>50</v>
      </c>
      <c r="D144">
        <v>0.2104</v>
      </c>
      <c r="E144">
        <v>0.41360000000000002</v>
      </c>
    </row>
    <row r="145" spans="1:5" hidden="1" x14ac:dyDescent="0.3">
      <c r="A145" t="s">
        <v>75</v>
      </c>
      <c r="B145" t="s">
        <v>40</v>
      </c>
      <c r="C145" t="s">
        <v>51</v>
      </c>
      <c r="D145">
        <v>0.153</v>
      </c>
      <c r="E145">
        <v>0.58819999999999995</v>
      </c>
    </row>
    <row r="146" spans="1:5" hidden="1" x14ac:dyDescent="0.3">
      <c r="A146" t="s">
        <v>75</v>
      </c>
      <c r="B146" t="s">
        <v>40</v>
      </c>
      <c r="C146" t="s">
        <v>52</v>
      </c>
      <c r="D146">
        <v>1.0515000000000001</v>
      </c>
      <c r="E146">
        <v>1.5100000000000001E-2</v>
      </c>
    </row>
    <row r="147" spans="1:5" hidden="1" x14ac:dyDescent="0.3">
      <c r="A147" t="s">
        <v>75</v>
      </c>
      <c r="B147" t="s">
        <v>40</v>
      </c>
      <c r="C147" t="s">
        <v>53</v>
      </c>
      <c r="D147">
        <v>1.0896999999999999</v>
      </c>
      <c r="E147">
        <v>1.2E-2</v>
      </c>
    </row>
    <row r="148" spans="1:5" hidden="1" x14ac:dyDescent="0.3">
      <c r="A148" t="s">
        <v>75</v>
      </c>
      <c r="B148" t="s">
        <v>40</v>
      </c>
      <c r="C148" t="s">
        <v>54</v>
      </c>
      <c r="D148">
        <v>0.2923</v>
      </c>
      <c r="E148">
        <v>0.28760000000000002</v>
      </c>
    </row>
    <row r="149" spans="1:5" hidden="1" x14ac:dyDescent="0.3">
      <c r="A149" t="s">
        <v>75</v>
      </c>
      <c r="B149" t="s">
        <v>40</v>
      </c>
      <c r="C149" t="s">
        <v>55</v>
      </c>
      <c r="D149">
        <v>0.46949999999999997</v>
      </c>
      <c r="E149">
        <v>0.13170000000000001</v>
      </c>
    </row>
    <row r="150" spans="1:5" hidden="1" x14ac:dyDescent="0.3">
      <c r="A150" t="s">
        <v>75</v>
      </c>
      <c r="B150" t="s">
        <v>40</v>
      </c>
      <c r="C150" t="s">
        <v>56</v>
      </c>
      <c r="D150">
        <v>0.20899999999999999</v>
      </c>
      <c r="E150">
        <v>0.41980000000000001</v>
      </c>
    </row>
    <row r="151" spans="1:5" hidden="1" x14ac:dyDescent="0.3">
      <c r="A151" t="s">
        <v>75</v>
      </c>
      <c r="B151" t="s">
        <v>40</v>
      </c>
      <c r="C151" t="s">
        <v>57</v>
      </c>
      <c r="D151">
        <v>0.27360000000000001</v>
      </c>
      <c r="E151">
        <v>0.29649999999999999</v>
      </c>
    </row>
    <row r="152" spans="1:5" hidden="1" x14ac:dyDescent="0.3">
      <c r="A152" t="s">
        <v>75</v>
      </c>
      <c r="B152" t="s">
        <v>40</v>
      </c>
      <c r="C152" t="s">
        <v>58</v>
      </c>
      <c r="D152">
        <v>0.1522</v>
      </c>
      <c r="E152">
        <v>0.59350000000000003</v>
      </c>
    </row>
    <row r="153" spans="1:5" hidden="1" x14ac:dyDescent="0.3">
      <c r="A153" t="s">
        <v>75</v>
      </c>
      <c r="B153" t="s">
        <v>40</v>
      </c>
      <c r="C153" t="s">
        <v>59</v>
      </c>
      <c r="D153">
        <v>0.1754</v>
      </c>
      <c r="E153">
        <v>0.51329999999999998</v>
      </c>
    </row>
    <row r="154" spans="1:5" hidden="1" x14ac:dyDescent="0.3">
      <c r="A154" t="s">
        <v>75</v>
      </c>
      <c r="B154" t="s">
        <v>40</v>
      </c>
      <c r="C154" t="s">
        <v>60</v>
      </c>
      <c r="D154">
        <v>0.1323</v>
      </c>
      <c r="E154">
        <v>0.65590000000000004</v>
      </c>
    </row>
    <row r="155" spans="1:5" hidden="1" x14ac:dyDescent="0.3">
      <c r="A155" t="s">
        <v>75</v>
      </c>
      <c r="B155" t="s">
        <v>40</v>
      </c>
      <c r="C155" t="s">
        <v>61</v>
      </c>
      <c r="D155">
        <v>0.14199999999999999</v>
      </c>
      <c r="E155">
        <v>0.61070000000000002</v>
      </c>
    </row>
    <row r="156" spans="1:5" hidden="1" x14ac:dyDescent="0.3">
      <c r="A156" t="s">
        <v>75</v>
      </c>
      <c r="B156" t="s">
        <v>40</v>
      </c>
      <c r="C156" t="s">
        <v>62</v>
      </c>
      <c r="D156">
        <v>0.1258</v>
      </c>
      <c r="E156">
        <v>0.69020000000000004</v>
      </c>
    </row>
    <row r="157" spans="1:5" hidden="1" x14ac:dyDescent="0.3">
      <c r="A157" t="s">
        <v>75</v>
      </c>
      <c r="B157" t="s">
        <v>40</v>
      </c>
      <c r="C157" t="s">
        <v>63</v>
      </c>
      <c r="D157">
        <v>1.1417999999999999</v>
      </c>
      <c r="E157">
        <v>7.7999999999999996E-3</v>
      </c>
    </row>
    <row r="158" spans="1:5" hidden="1" x14ac:dyDescent="0.3">
      <c r="A158" t="s">
        <v>75</v>
      </c>
      <c r="B158" t="s">
        <v>40</v>
      </c>
      <c r="C158" t="s">
        <v>64</v>
      </c>
      <c r="D158">
        <v>1.1417999999999999</v>
      </c>
      <c r="E158">
        <v>7.7999999999999996E-3</v>
      </c>
    </row>
    <row r="159" spans="1:5" hidden="1" x14ac:dyDescent="0.3">
      <c r="A159" t="s">
        <v>75</v>
      </c>
      <c r="B159" t="s">
        <v>40</v>
      </c>
      <c r="C159" t="s">
        <v>65</v>
      </c>
      <c r="D159">
        <v>0.45529999999999998</v>
      </c>
      <c r="E159">
        <v>0.14050000000000001</v>
      </c>
    </row>
    <row r="160" spans="1:5" hidden="1" x14ac:dyDescent="0.3">
      <c r="A160" t="s">
        <v>75</v>
      </c>
      <c r="B160" t="s">
        <v>40</v>
      </c>
      <c r="C160" t="s">
        <v>66</v>
      </c>
      <c r="D160">
        <v>1.04</v>
      </c>
      <c r="E160">
        <v>1.5699999999999999E-2</v>
      </c>
    </row>
    <row r="161" spans="1:5" hidden="1" x14ac:dyDescent="0.3">
      <c r="A161" t="s">
        <v>75</v>
      </c>
      <c r="B161" t="s">
        <v>40</v>
      </c>
      <c r="C161" t="s">
        <v>67</v>
      </c>
      <c r="D161">
        <v>0.27539999999999998</v>
      </c>
      <c r="E161">
        <v>0.29459999999999997</v>
      </c>
    </row>
    <row r="162" spans="1:5" hidden="1" x14ac:dyDescent="0.3">
      <c r="A162" t="s">
        <v>75</v>
      </c>
      <c r="B162" t="s">
        <v>40</v>
      </c>
      <c r="C162" t="s">
        <v>68</v>
      </c>
      <c r="D162">
        <v>0.47860000000000003</v>
      </c>
      <c r="E162">
        <v>0.1305</v>
      </c>
    </row>
    <row r="163" spans="1:5" hidden="1" x14ac:dyDescent="0.3">
      <c r="A163" t="s">
        <v>75</v>
      </c>
      <c r="B163" t="s">
        <v>40</v>
      </c>
      <c r="C163" t="s">
        <v>69</v>
      </c>
      <c r="D163">
        <v>0.17319999999999999</v>
      </c>
      <c r="E163">
        <v>0.51980000000000004</v>
      </c>
    </row>
    <row r="164" spans="1:5" hidden="1" x14ac:dyDescent="0.3">
      <c r="A164" t="s">
        <v>75</v>
      </c>
      <c r="B164" t="s">
        <v>40</v>
      </c>
      <c r="C164" t="s">
        <v>70</v>
      </c>
      <c r="D164">
        <v>0.20710000000000001</v>
      </c>
      <c r="E164">
        <v>0.42670000000000002</v>
      </c>
    </row>
    <row r="165" spans="1:5" hidden="1" x14ac:dyDescent="0.3">
      <c r="A165" t="s">
        <v>75</v>
      </c>
      <c r="B165" t="s">
        <v>40</v>
      </c>
      <c r="C165" t="s">
        <v>71</v>
      </c>
      <c r="D165">
        <v>0.14879999999999999</v>
      </c>
      <c r="E165">
        <v>0.59560000000000002</v>
      </c>
    </row>
    <row r="166" spans="1:5" hidden="1" x14ac:dyDescent="0.3">
      <c r="A166" t="s">
        <v>75</v>
      </c>
      <c r="B166" t="s">
        <v>40</v>
      </c>
      <c r="C166" t="s">
        <v>72</v>
      </c>
      <c r="D166">
        <v>0.17050000000000001</v>
      </c>
      <c r="E166">
        <v>0.5181</v>
      </c>
    </row>
    <row r="167" spans="1:5" hidden="1" x14ac:dyDescent="0.3">
      <c r="A167" t="s">
        <v>75</v>
      </c>
      <c r="B167" t="s">
        <v>40</v>
      </c>
      <c r="C167" t="s">
        <v>73</v>
      </c>
      <c r="D167">
        <v>0.13719999999999999</v>
      </c>
      <c r="E167">
        <v>0.64659999999999995</v>
      </c>
    </row>
    <row r="168" spans="1:5" hidden="1" x14ac:dyDescent="0.3">
      <c r="A168" t="s">
        <v>75</v>
      </c>
      <c r="B168" t="s">
        <v>74</v>
      </c>
      <c r="C168" t="s">
        <v>7</v>
      </c>
      <c r="D168">
        <v>1.1778</v>
      </c>
      <c r="E168">
        <v>5.1999999999999998E-3</v>
      </c>
    </row>
    <row r="169" spans="1:5" hidden="1" x14ac:dyDescent="0.3">
      <c r="A169" t="s">
        <v>75</v>
      </c>
      <c r="B169" t="s">
        <v>74</v>
      </c>
      <c r="C169" t="s">
        <v>8</v>
      </c>
      <c r="D169">
        <v>1.1736</v>
      </c>
      <c r="E169">
        <v>5.4999999999999997E-3</v>
      </c>
    </row>
    <row r="170" spans="1:5" hidden="1" x14ac:dyDescent="0.3">
      <c r="A170" t="s">
        <v>75</v>
      </c>
      <c r="B170" t="s">
        <v>74</v>
      </c>
      <c r="C170" t="s">
        <v>9</v>
      </c>
      <c r="D170">
        <v>0.77949999999999997</v>
      </c>
      <c r="E170">
        <v>4.5600000000000002E-2</v>
      </c>
    </row>
    <row r="171" spans="1:5" hidden="1" x14ac:dyDescent="0.3">
      <c r="A171" t="s">
        <v>75</v>
      </c>
      <c r="B171" t="s">
        <v>74</v>
      </c>
      <c r="C171" t="s">
        <v>10</v>
      </c>
      <c r="D171">
        <v>1.173</v>
      </c>
      <c r="E171">
        <v>5.5999999999999999E-3</v>
      </c>
    </row>
    <row r="172" spans="1:5" hidden="1" x14ac:dyDescent="0.3">
      <c r="A172" t="s">
        <v>75</v>
      </c>
      <c r="B172" t="s">
        <v>74</v>
      </c>
      <c r="C172" t="s">
        <v>11</v>
      </c>
      <c r="D172">
        <v>0.49409999999999998</v>
      </c>
      <c r="E172">
        <v>0.1193</v>
      </c>
    </row>
    <row r="173" spans="1:5" hidden="1" x14ac:dyDescent="0.3">
      <c r="A173" t="s">
        <v>75</v>
      </c>
      <c r="B173" t="s">
        <v>74</v>
      </c>
      <c r="C173" t="s">
        <v>12</v>
      </c>
      <c r="D173">
        <v>0.72360000000000002</v>
      </c>
      <c r="E173">
        <v>5.6599999999999998E-2</v>
      </c>
    </row>
    <row r="174" spans="1:5" hidden="1" x14ac:dyDescent="0.3">
      <c r="A174" t="s">
        <v>75</v>
      </c>
      <c r="B174" t="s">
        <v>74</v>
      </c>
      <c r="C174" t="s">
        <v>13</v>
      </c>
      <c r="D174">
        <v>0.2152</v>
      </c>
      <c r="E174">
        <v>0.42909999999999998</v>
      </c>
    </row>
    <row r="175" spans="1:5" hidden="1" x14ac:dyDescent="0.3">
      <c r="A175" t="s">
        <v>75</v>
      </c>
      <c r="B175" t="s">
        <v>74</v>
      </c>
      <c r="C175" t="s">
        <v>14</v>
      </c>
      <c r="D175">
        <v>0.27100000000000002</v>
      </c>
      <c r="E175">
        <v>0.31340000000000001</v>
      </c>
    </row>
    <row r="176" spans="1:5" hidden="1" x14ac:dyDescent="0.3">
      <c r="A176" t="s">
        <v>75</v>
      </c>
      <c r="B176" t="s">
        <v>74</v>
      </c>
      <c r="C176" t="s">
        <v>15</v>
      </c>
      <c r="D176">
        <v>0.1802</v>
      </c>
      <c r="E176">
        <v>0.50249999999999995</v>
      </c>
    </row>
    <row r="177" spans="1:5" hidden="1" x14ac:dyDescent="0.3">
      <c r="A177" t="s">
        <v>75</v>
      </c>
      <c r="B177" t="s">
        <v>74</v>
      </c>
      <c r="C177" t="s">
        <v>16</v>
      </c>
      <c r="D177">
        <v>0.1971</v>
      </c>
      <c r="E177">
        <v>0.45240000000000002</v>
      </c>
    </row>
    <row r="178" spans="1:5" hidden="1" x14ac:dyDescent="0.3">
      <c r="A178" t="s">
        <v>75</v>
      </c>
      <c r="B178" t="s">
        <v>74</v>
      </c>
      <c r="C178" t="s">
        <v>17</v>
      </c>
      <c r="D178">
        <v>0.1547</v>
      </c>
      <c r="E178">
        <v>0.58279999999999998</v>
      </c>
    </row>
    <row r="179" spans="1:5" hidden="1" x14ac:dyDescent="0.3">
      <c r="A179" t="s">
        <v>75</v>
      </c>
      <c r="B179" t="s">
        <v>74</v>
      </c>
      <c r="C179" t="s">
        <v>18</v>
      </c>
      <c r="D179">
        <v>1.0406</v>
      </c>
      <c r="E179">
        <v>1.6E-2</v>
      </c>
    </row>
    <row r="180" spans="1:5" hidden="1" x14ac:dyDescent="0.3">
      <c r="A180" t="s">
        <v>75</v>
      </c>
      <c r="B180" t="s">
        <v>74</v>
      </c>
      <c r="C180" t="s">
        <v>19</v>
      </c>
      <c r="D180">
        <v>1.0597000000000001</v>
      </c>
      <c r="E180">
        <v>1.44E-2</v>
      </c>
    </row>
    <row r="181" spans="1:5" hidden="1" x14ac:dyDescent="0.3">
      <c r="A181" t="s">
        <v>75</v>
      </c>
      <c r="B181" t="s">
        <v>74</v>
      </c>
      <c r="C181" t="s">
        <v>20</v>
      </c>
      <c r="D181">
        <v>0.28749999999999998</v>
      </c>
      <c r="E181">
        <v>0.29749999999999999</v>
      </c>
    </row>
    <row r="182" spans="1:5" hidden="1" x14ac:dyDescent="0.3">
      <c r="A182" t="s">
        <v>75</v>
      </c>
      <c r="B182" t="s">
        <v>74</v>
      </c>
      <c r="C182" t="s">
        <v>21</v>
      </c>
      <c r="D182">
        <v>0.46800000000000003</v>
      </c>
      <c r="E182">
        <v>0.13320000000000001</v>
      </c>
    </row>
    <row r="183" spans="1:5" hidden="1" x14ac:dyDescent="0.3">
      <c r="A183" t="s">
        <v>75</v>
      </c>
      <c r="B183" t="s">
        <v>74</v>
      </c>
      <c r="C183" t="s">
        <v>22</v>
      </c>
      <c r="D183">
        <v>0.20569999999999999</v>
      </c>
      <c r="E183">
        <v>0.43380000000000002</v>
      </c>
    </row>
    <row r="184" spans="1:5" hidden="1" x14ac:dyDescent="0.3">
      <c r="A184" t="s">
        <v>75</v>
      </c>
      <c r="B184" t="s">
        <v>74</v>
      </c>
      <c r="C184" t="s">
        <v>23</v>
      </c>
      <c r="D184">
        <v>0.2361</v>
      </c>
      <c r="E184">
        <v>0.36609999999999998</v>
      </c>
    </row>
    <row r="185" spans="1:5" hidden="1" x14ac:dyDescent="0.3">
      <c r="A185" t="s">
        <v>75</v>
      </c>
      <c r="B185" t="s">
        <v>74</v>
      </c>
      <c r="C185" t="s">
        <v>24</v>
      </c>
      <c r="D185">
        <v>0.15310000000000001</v>
      </c>
      <c r="E185">
        <v>0.59030000000000005</v>
      </c>
    </row>
    <row r="186" spans="1:5" hidden="1" x14ac:dyDescent="0.3">
      <c r="A186" t="s">
        <v>75</v>
      </c>
      <c r="B186" t="s">
        <v>74</v>
      </c>
      <c r="C186" t="s">
        <v>25</v>
      </c>
      <c r="D186">
        <v>0.17599999999999999</v>
      </c>
      <c r="E186">
        <v>0.51270000000000004</v>
      </c>
    </row>
    <row r="187" spans="1:5" hidden="1" x14ac:dyDescent="0.3">
      <c r="A187" t="s">
        <v>75</v>
      </c>
      <c r="B187" t="s">
        <v>74</v>
      </c>
      <c r="C187" t="s">
        <v>26</v>
      </c>
      <c r="D187">
        <v>0.1346</v>
      </c>
      <c r="E187">
        <v>0.65380000000000005</v>
      </c>
    </row>
    <row r="188" spans="1:5" x14ac:dyDescent="0.3">
      <c r="A188" t="s">
        <v>75</v>
      </c>
      <c r="B188" t="s">
        <v>74</v>
      </c>
      <c r="C188" t="s">
        <v>27</v>
      </c>
      <c r="D188">
        <v>0.1401</v>
      </c>
      <c r="E188">
        <v>0.62609999999999999</v>
      </c>
    </row>
    <row r="189" spans="1:5" hidden="1" x14ac:dyDescent="0.3">
      <c r="A189" t="s">
        <v>75</v>
      </c>
      <c r="B189" t="s">
        <v>74</v>
      </c>
      <c r="C189" t="s">
        <v>28</v>
      </c>
      <c r="D189">
        <v>0.1258</v>
      </c>
      <c r="E189">
        <v>0.69279999999999997</v>
      </c>
    </row>
    <row r="190" spans="1:5" hidden="1" x14ac:dyDescent="0.3">
      <c r="A190" t="s">
        <v>75</v>
      </c>
      <c r="B190" t="s">
        <v>74</v>
      </c>
      <c r="C190" t="s">
        <v>29</v>
      </c>
      <c r="D190">
        <v>1.1376999999999999</v>
      </c>
      <c r="E190">
        <v>8.0999999999999996E-3</v>
      </c>
    </row>
    <row r="191" spans="1:5" hidden="1" x14ac:dyDescent="0.3">
      <c r="A191" t="s">
        <v>75</v>
      </c>
      <c r="B191" t="s">
        <v>74</v>
      </c>
      <c r="C191" t="s">
        <v>30</v>
      </c>
      <c r="D191">
        <v>1.1408</v>
      </c>
      <c r="E191">
        <v>7.9000000000000008E-3</v>
      </c>
    </row>
    <row r="192" spans="1:5" hidden="1" x14ac:dyDescent="0.3">
      <c r="A192" t="s">
        <v>75</v>
      </c>
      <c r="B192" t="s">
        <v>74</v>
      </c>
      <c r="C192" t="s">
        <v>31</v>
      </c>
      <c r="D192">
        <v>0.44869999999999999</v>
      </c>
      <c r="E192">
        <v>0.1454</v>
      </c>
    </row>
    <row r="193" spans="1:5" hidden="1" x14ac:dyDescent="0.3">
      <c r="A193" t="s">
        <v>75</v>
      </c>
      <c r="B193" t="s">
        <v>74</v>
      </c>
      <c r="C193" t="s">
        <v>32</v>
      </c>
      <c r="D193">
        <v>1.0620000000000001</v>
      </c>
      <c r="E193">
        <v>1.3899999999999999E-2</v>
      </c>
    </row>
    <row r="194" spans="1:5" hidden="1" x14ac:dyDescent="0.3">
      <c r="A194" t="s">
        <v>75</v>
      </c>
      <c r="B194" t="s">
        <v>74</v>
      </c>
      <c r="C194" t="s">
        <v>33</v>
      </c>
      <c r="D194">
        <v>0.27310000000000001</v>
      </c>
      <c r="E194">
        <v>0.29970000000000002</v>
      </c>
    </row>
    <row r="195" spans="1:5" hidden="1" x14ac:dyDescent="0.3">
      <c r="A195" t="s">
        <v>75</v>
      </c>
      <c r="B195" t="s">
        <v>74</v>
      </c>
      <c r="C195" t="s">
        <v>34</v>
      </c>
      <c r="D195">
        <v>0.38690000000000002</v>
      </c>
      <c r="E195">
        <v>0.18190000000000001</v>
      </c>
    </row>
    <row r="196" spans="1:5" hidden="1" x14ac:dyDescent="0.3">
      <c r="A196" t="s">
        <v>75</v>
      </c>
      <c r="B196" t="s">
        <v>74</v>
      </c>
      <c r="C196" t="s">
        <v>35</v>
      </c>
      <c r="D196">
        <v>0.1754</v>
      </c>
      <c r="E196">
        <v>0.51390000000000002</v>
      </c>
    </row>
    <row r="197" spans="1:5" hidden="1" x14ac:dyDescent="0.3">
      <c r="A197" t="s">
        <v>75</v>
      </c>
      <c r="B197" t="s">
        <v>74</v>
      </c>
      <c r="C197" t="s">
        <v>36</v>
      </c>
      <c r="D197">
        <v>0.20349999999999999</v>
      </c>
      <c r="E197">
        <v>0.43719999999999998</v>
      </c>
    </row>
    <row r="198" spans="1:5" hidden="1" x14ac:dyDescent="0.3">
      <c r="A198" t="s">
        <v>75</v>
      </c>
      <c r="B198" t="s">
        <v>74</v>
      </c>
      <c r="C198" t="s">
        <v>37</v>
      </c>
      <c r="D198">
        <v>0.15529999999999999</v>
      </c>
      <c r="E198">
        <v>0.57599999999999996</v>
      </c>
    </row>
    <row r="199" spans="1:5" hidden="1" x14ac:dyDescent="0.3">
      <c r="A199" t="s">
        <v>75</v>
      </c>
      <c r="B199" t="s">
        <v>74</v>
      </c>
      <c r="C199" t="s">
        <v>38</v>
      </c>
      <c r="D199">
        <v>0.17180000000000001</v>
      </c>
      <c r="E199">
        <v>0.51770000000000005</v>
      </c>
    </row>
    <row r="200" spans="1:5" hidden="1" x14ac:dyDescent="0.3">
      <c r="A200" t="s">
        <v>75</v>
      </c>
      <c r="B200" t="s">
        <v>74</v>
      </c>
      <c r="C200" t="s">
        <v>39</v>
      </c>
      <c r="D200">
        <v>0.13719999999999999</v>
      </c>
      <c r="E200">
        <v>0.64859999999999995</v>
      </c>
    </row>
    <row r="201" spans="1:5" hidden="1" x14ac:dyDescent="0.3">
      <c r="A201" t="s">
        <v>77</v>
      </c>
      <c r="B201" t="s">
        <v>6</v>
      </c>
      <c r="C201" t="s">
        <v>7</v>
      </c>
      <c r="D201">
        <v>1.8464</v>
      </c>
      <c r="E201">
        <v>5.1299999999999998E-2</v>
      </c>
    </row>
    <row r="202" spans="1:5" hidden="1" x14ac:dyDescent="0.3">
      <c r="A202" t="s">
        <v>77</v>
      </c>
      <c r="B202" t="s">
        <v>6</v>
      </c>
      <c r="C202" t="s">
        <v>8</v>
      </c>
      <c r="D202">
        <v>1.8464</v>
      </c>
      <c r="E202">
        <v>5.1299999999999998E-2</v>
      </c>
    </row>
    <row r="203" spans="1:5" hidden="1" x14ac:dyDescent="0.3">
      <c r="A203" t="s">
        <v>77</v>
      </c>
      <c r="B203" t="s">
        <v>6</v>
      </c>
      <c r="C203" t="s">
        <v>9</v>
      </c>
      <c r="D203">
        <v>1.8463000000000001</v>
      </c>
      <c r="E203">
        <v>5.1299999999999998E-2</v>
      </c>
    </row>
    <row r="204" spans="1:5" hidden="1" x14ac:dyDescent="0.3">
      <c r="A204" t="s">
        <v>77</v>
      </c>
      <c r="B204" t="s">
        <v>6</v>
      </c>
      <c r="C204" t="s">
        <v>10</v>
      </c>
      <c r="D204">
        <v>1.8464</v>
      </c>
      <c r="E204">
        <v>5.1299999999999998E-2</v>
      </c>
    </row>
    <row r="205" spans="1:5" hidden="1" x14ac:dyDescent="0.3">
      <c r="A205" t="s">
        <v>77</v>
      </c>
      <c r="B205" t="s">
        <v>6</v>
      </c>
      <c r="C205" t="s">
        <v>11</v>
      </c>
      <c r="D205">
        <v>1.8318000000000001</v>
      </c>
      <c r="E205">
        <v>5.62E-2</v>
      </c>
    </row>
    <row r="206" spans="1:5" hidden="1" x14ac:dyDescent="0.3">
      <c r="A206" t="s">
        <v>77</v>
      </c>
      <c r="B206" t="s">
        <v>6</v>
      </c>
      <c r="C206" t="s">
        <v>12</v>
      </c>
      <c r="D206">
        <v>1.8464</v>
      </c>
      <c r="E206">
        <v>5.1299999999999998E-2</v>
      </c>
    </row>
    <row r="207" spans="1:5" hidden="1" x14ac:dyDescent="0.3">
      <c r="A207" t="s">
        <v>77</v>
      </c>
      <c r="B207" t="s">
        <v>6</v>
      </c>
      <c r="C207" t="s">
        <v>13</v>
      </c>
      <c r="D207">
        <v>1.5787</v>
      </c>
      <c r="E207">
        <v>0.24260000000000001</v>
      </c>
    </row>
    <row r="208" spans="1:5" hidden="1" x14ac:dyDescent="0.3">
      <c r="A208" t="s">
        <v>77</v>
      </c>
      <c r="B208" t="s">
        <v>6</v>
      </c>
      <c r="C208" t="s">
        <v>14</v>
      </c>
      <c r="D208">
        <v>1.7667999999999999</v>
      </c>
      <c r="E208">
        <v>9.5000000000000001E-2</v>
      </c>
    </row>
    <row r="209" spans="1:5" hidden="1" x14ac:dyDescent="0.3">
      <c r="A209" t="s">
        <v>77</v>
      </c>
      <c r="B209" t="s">
        <v>6</v>
      </c>
      <c r="C209" t="s">
        <v>15</v>
      </c>
      <c r="D209">
        <v>1.4899</v>
      </c>
      <c r="E209">
        <v>0.32029999999999997</v>
      </c>
    </row>
    <row r="210" spans="1:5" hidden="1" x14ac:dyDescent="0.3">
      <c r="A210" t="s">
        <v>77</v>
      </c>
      <c r="B210" t="s">
        <v>6</v>
      </c>
      <c r="C210" t="s">
        <v>16</v>
      </c>
      <c r="D210">
        <v>1.6124000000000001</v>
      </c>
      <c r="E210">
        <v>0.21290000000000001</v>
      </c>
    </row>
    <row r="211" spans="1:5" hidden="1" x14ac:dyDescent="0.3">
      <c r="A211" t="s">
        <v>77</v>
      </c>
      <c r="B211" t="s">
        <v>6</v>
      </c>
      <c r="C211" t="s">
        <v>17</v>
      </c>
      <c r="D211">
        <v>1.4159999999999999</v>
      </c>
      <c r="E211">
        <v>0.40039999999999998</v>
      </c>
    </row>
    <row r="212" spans="1:5" hidden="1" x14ac:dyDescent="0.3">
      <c r="A212" t="s">
        <v>77</v>
      </c>
      <c r="B212" t="s">
        <v>6</v>
      </c>
      <c r="C212" t="s">
        <v>18</v>
      </c>
      <c r="D212">
        <v>1.8463000000000001</v>
      </c>
      <c r="E212">
        <v>5.1299999999999998E-2</v>
      </c>
    </row>
    <row r="213" spans="1:5" hidden="1" x14ac:dyDescent="0.3">
      <c r="A213" t="s">
        <v>77</v>
      </c>
      <c r="B213" t="s">
        <v>6</v>
      </c>
      <c r="C213" t="s">
        <v>19</v>
      </c>
      <c r="D213">
        <v>1.8464</v>
      </c>
      <c r="E213">
        <v>5.1299999999999998E-2</v>
      </c>
    </row>
    <row r="214" spans="1:5" hidden="1" x14ac:dyDescent="0.3">
      <c r="A214" t="s">
        <v>77</v>
      </c>
      <c r="B214" t="s">
        <v>6</v>
      </c>
      <c r="C214" t="s">
        <v>20</v>
      </c>
      <c r="D214">
        <v>1.7271000000000001</v>
      </c>
      <c r="E214">
        <v>0.11260000000000001</v>
      </c>
    </row>
    <row r="215" spans="1:5" hidden="1" x14ac:dyDescent="0.3">
      <c r="A215" t="s">
        <v>77</v>
      </c>
      <c r="B215" t="s">
        <v>6</v>
      </c>
      <c r="C215" t="s">
        <v>21</v>
      </c>
      <c r="D215">
        <v>1.833</v>
      </c>
      <c r="E215">
        <v>5.6000000000000001E-2</v>
      </c>
    </row>
    <row r="216" spans="1:5" hidden="1" x14ac:dyDescent="0.3">
      <c r="A216" t="s">
        <v>77</v>
      </c>
      <c r="B216" t="s">
        <v>6</v>
      </c>
      <c r="C216" t="s">
        <v>22</v>
      </c>
      <c r="D216">
        <v>1.611</v>
      </c>
      <c r="E216">
        <v>0.20419999999999999</v>
      </c>
    </row>
    <row r="217" spans="1:5" hidden="1" x14ac:dyDescent="0.3">
      <c r="A217" t="s">
        <v>77</v>
      </c>
      <c r="B217" t="s">
        <v>6</v>
      </c>
      <c r="C217" t="s">
        <v>23</v>
      </c>
      <c r="D217">
        <v>1.7665999999999999</v>
      </c>
      <c r="E217">
        <v>9.6100000000000005E-2</v>
      </c>
    </row>
    <row r="218" spans="1:5" hidden="1" x14ac:dyDescent="0.3">
      <c r="A218" t="s">
        <v>77</v>
      </c>
      <c r="B218" t="s">
        <v>6</v>
      </c>
      <c r="C218" t="s">
        <v>24</v>
      </c>
      <c r="D218">
        <v>1.4027000000000001</v>
      </c>
      <c r="E218">
        <v>0.42070000000000002</v>
      </c>
    </row>
    <row r="219" spans="1:5" hidden="1" x14ac:dyDescent="0.3">
      <c r="A219" t="s">
        <v>77</v>
      </c>
      <c r="B219" t="s">
        <v>6</v>
      </c>
      <c r="C219" t="s">
        <v>25</v>
      </c>
      <c r="D219">
        <v>1.4865999999999999</v>
      </c>
      <c r="E219">
        <v>0.32069999999999999</v>
      </c>
    </row>
    <row r="220" spans="1:5" hidden="1" x14ac:dyDescent="0.3">
      <c r="A220" t="s">
        <v>77</v>
      </c>
      <c r="B220" t="s">
        <v>6</v>
      </c>
      <c r="C220" t="s">
        <v>26</v>
      </c>
      <c r="D220">
        <v>1.4065000000000001</v>
      </c>
      <c r="E220">
        <v>0.41889999999999999</v>
      </c>
    </row>
    <row r="221" spans="1:5" hidden="1" x14ac:dyDescent="0.3">
      <c r="A221" t="s">
        <v>77</v>
      </c>
      <c r="B221" t="s">
        <v>6</v>
      </c>
      <c r="C221" t="s">
        <v>27</v>
      </c>
      <c r="D221">
        <v>1.5179</v>
      </c>
      <c r="E221">
        <v>0.3498</v>
      </c>
    </row>
    <row r="222" spans="1:5" hidden="1" x14ac:dyDescent="0.3">
      <c r="A222" t="s">
        <v>77</v>
      </c>
      <c r="B222" t="s">
        <v>6</v>
      </c>
      <c r="C222" t="s">
        <v>28</v>
      </c>
      <c r="D222">
        <v>1.34</v>
      </c>
      <c r="E222">
        <v>0.47020000000000001</v>
      </c>
    </row>
    <row r="223" spans="1:5" hidden="1" x14ac:dyDescent="0.3">
      <c r="A223" t="s">
        <v>77</v>
      </c>
      <c r="B223" t="s">
        <v>6</v>
      </c>
      <c r="C223" t="s">
        <v>29</v>
      </c>
      <c r="D223">
        <v>1.8464</v>
      </c>
      <c r="E223">
        <v>5.1299999999999998E-2</v>
      </c>
    </row>
    <row r="224" spans="1:5" hidden="1" x14ac:dyDescent="0.3">
      <c r="A224" t="s">
        <v>77</v>
      </c>
      <c r="B224" t="s">
        <v>6</v>
      </c>
      <c r="C224" t="s">
        <v>30</v>
      </c>
      <c r="D224">
        <v>1.8464</v>
      </c>
      <c r="E224">
        <v>5.1299999999999998E-2</v>
      </c>
    </row>
    <row r="225" spans="1:5" hidden="1" x14ac:dyDescent="0.3">
      <c r="A225" t="s">
        <v>77</v>
      </c>
      <c r="B225" t="s">
        <v>6</v>
      </c>
      <c r="C225" t="s">
        <v>31</v>
      </c>
      <c r="D225">
        <v>1.8328</v>
      </c>
      <c r="E225">
        <v>5.6399999999999999E-2</v>
      </c>
    </row>
    <row r="226" spans="1:5" hidden="1" x14ac:dyDescent="0.3">
      <c r="A226" t="s">
        <v>77</v>
      </c>
      <c r="B226" t="s">
        <v>6</v>
      </c>
      <c r="C226" t="s">
        <v>32</v>
      </c>
      <c r="D226">
        <v>1.8463000000000001</v>
      </c>
      <c r="E226">
        <v>5.1299999999999998E-2</v>
      </c>
    </row>
    <row r="227" spans="1:5" hidden="1" x14ac:dyDescent="0.3">
      <c r="A227" t="s">
        <v>77</v>
      </c>
      <c r="B227" t="s">
        <v>6</v>
      </c>
      <c r="C227" t="s">
        <v>33</v>
      </c>
      <c r="D227">
        <v>1.7689999999999999</v>
      </c>
      <c r="E227">
        <v>9.4700000000000006E-2</v>
      </c>
    </row>
    <row r="228" spans="1:5" hidden="1" x14ac:dyDescent="0.3">
      <c r="A228" t="s">
        <v>77</v>
      </c>
      <c r="B228" t="s">
        <v>6</v>
      </c>
      <c r="C228" t="s">
        <v>34</v>
      </c>
      <c r="D228">
        <v>1.8461000000000001</v>
      </c>
      <c r="E228">
        <v>5.1499999999999997E-2</v>
      </c>
    </row>
    <row r="229" spans="1:5" hidden="1" x14ac:dyDescent="0.3">
      <c r="A229" t="s">
        <v>77</v>
      </c>
      <c r="B229" t="s">
        <v>6</v>
      </c>
      <c r="C229" t="s">
        <v>35</v>
      </c>
      <c r="D229">
        <v>1.4481999999999999</v>
      </c>
      <c r="E229">
        <v>0.36709999999999998</v>
      </c>
    </row>
    <row r="230" spans="1:5" hidden="1" x14ac:dyDescent="0.3">
      <c r="A230" t="s">
        <v>77</v>
      </c>
      <c r="B230" t="s">
        <v>6</v>
      </c>
      <c r="C230" t="s">
        <v>36</v>
      </c>
      <c r="D230">
        <v>1.6174999999999999</v>
      </c>
      <c r="E230">
        <v>0.19639999999999999</v>
      </c>
    </row>
    <row r="231" spans="1:5" hidden="1" x14ac:dyDescent="0.3">
      <c r="A231" t="s">
        <v>77</v>
      </c>
      <c r="B231" t="s">
        <v>6</v>
      </c>
      <c r="C231" t="s">
        <v>37</v>
      </c>
      <c r="D231">
        <v>1.4360999999999999</v>
      </c>
      <c r="E231">
        <v>0.38479999999999998</v>
      </c>
    </row>
    <row r="232" spans="1:5" hidden="1" x14ac:dyDescent="0.3">
      <c r="A232" t="s">
        <v>77</v>
      </c>
      <c r="B232" t="s">
        <v>6</v>
      </c>
      <c r="C232" t="s">
        <v>38</v>
      </c>
      <c r="D232">
        <v>1.5545</v>
      </c>
      <c r="E232">
        <v>0.29330000000000001</v>
      </c>
    </row>
    <row r="233" spans="1:5" hidden="1" x14ac:dyDescent="0.3">
      <c r="A233" t="s">
        <v>77</v>
      </c>
      <c r="B233" t="s">
        <v>6</v>
      </c>
      <c r="C233" t="s">
        <v>39</v>
      </c>
      <c r="D233">
        <v>1.389</v>
      </c>
      <c r="E233">
        <v>0.43240000000000001</v>
      </c>
    </row>
    <row r="234" spans="1:5" hidden="1" x14ac:dyDescent="0.3">
      <c r="A234" t="s">
        <v>77</v>
      </c>
      <c r="B234" t="s">
        <v>40</v>
      </c>
      <c r="C234" t="s">
        <v>41</v>
      </c>
      <c r="D234">
        <v>1.845</v>
      </c>
      <c r="E234">
        <v>5.1799999999999999E-2</v>
      </c>
    </row>
    <row r="235" spans="1:5" hidden="1" x14ac:dyDescent="0.3">
      <c r="A235" t="s">
        <v>77</v>
      </c>
      <c r="B235" t="s">
        <v>40</v>
      </c>
      <c r="C235" t="s">
        <v>42</v>
      </c>
      <c r="D235">
        <v>1.845</v>
      </c>
      <c r="E235">
        <v>5.1799999999999999E-2</v>
      </c>
    </row>
    <row r="236" spans="1:5" hidden="1" x14ac:dyDescent="0.3">
      <c r="A236" t="s">
        <v>77</v>
      </c>
      <c r="B236" t="s">
        <v>40</v>
      </c>
      <c r="C236" t="s">
        <v>43</v>
      </c>
      <c r="D236">
        <v>1.845</v>
      </c>
      <c r="E236">
        <v>5.1799999999999999E-2</v>
      </c>
    </row>
    <row r="237" spans="1:5" hidden="1" x14ac:dyDescent="0.3">
      <c r="A237" t="s">
        <v>77</v>
      </c>
      <c r="B237" t="s">
        <v>40</v>
      </c>
      <c r="C237" t="s">
        <v>44</v>
      </c>
      <c r="D237">
        <v>1.845</v>
      </c>
      <c r="E237">
        <v>5.1799999999999999E-2</v>
      </c>
    </row>
    <row r="238" spans="1:5" hidden="1" x14ac:dyDescent="0.3">
      <c r="A238" t="s">
        <v>77</v>
      </c>
      <c r="B238" t="s">
        <v>40</v>
      </c>
      <c r="C238" t="s">
        <v>45</v>
      </c>
      <c r="D238">
        <v>1.8025</v>
      </c>
      <c r="E238">
        <v>6.9900000000000004E-2</v>
      </c>
    </row>
    <row r="239" spans="1:5" hidden="1" x14ac:dyDescent="0.3">
      <c r="A239" t="s">
        <v>77</v>
      </c>
      <c r="B239" t="s">
        <v>40</v>
      </c>
      <c r="C239" t="s">
        <v>46</v>
      </c>
      <c r="D239">
        <v>1.8261000000000001</v>
      </c>
      <c r="E239">
        <v>6.0199999999999997E-2</v>
      </c>
    </row>
    <row r="240" spans="1:5" hidden="1" x14ac:dyDescent="0.3">
      <c r="A240" t="s">
        <v>77</v>
      </c>
      <c r="B240" t="s">
        <v>40</v>
      </c>
      <c r="C240" t="s">
        <v>47</v>
      </c>
      <c r="D240">
        <v>1.4117999999999999</v>
      </c>
      <c r="E240">
        <v>0.3221</v>
      </c>
    </row>
    <row r="241" spans="1:5" hidden="1" x14ac:dyDescent="0.3">
      <c r="A241" t="s">
        <v>77</v>
      </c>
      <c r="B241" t="s">
        <v>40</v>
      </c>
      <c r="C241" t="s">
        <v>48</v>
      </c>
      <c r="D241">
        <v>1.6874</v>
      </c>
      <c r="E241">
        <v>0.1236</v>
      </c>
    </row>
    <row r="242" spans="1:5" hidden="1" x14ac:dyDescent="0.3">
      <c r="A242" t="s">
        <v>77</v>
      </c>
      <c r="B242" t="s">
        <v>40</v>
      </c>
      <c r="C242" t="s">
        <v>49</v>
      </c>
      <c r="D242">
        <v>0.97050000000000003</v>
      </c>
      <c r="E242">
        <v>0.56169999999999998</v>
      </c>
    </row>
    <row r="243" spans="1:5" hidden="1" x14ac:dyDescent="0.3">
      <c r="A243" t="s">
        <v>77</v>
      </c>
      <c r="B243" t="s">
        <v>40</v>
      </c>
      <c r="C243" t="s">
        <v>50</v>
      </c>
      <c r="D243">
        <v>1.0712999999999999</v>
      </c>
      <c r="E243">
        <v>0.47289999999999999</v>
      </c>
    </row>
    <row r="244" spans="1:5" hidden="1" x14ac:dyDescent="0.3">
      <c r="A244" t="s">
        <v>77</v>
      </c>
      <c r="B244" t="s">
        <v>40</v>
      </c>
      <c r="C244" t="s">
        <v>51</v>
      </c>
      <c r="D244">
        <v>0.9052</v>
      </c>
      <c r="E244">
        <v>0.62580000000000002</v>
      </c>
    </row>
    <row r="245" spans="1:5" hidden="1" x14ac:dyDescent="0.3">
      <c r="A245" t="s">
        <v>77</v>
      </c>
      <c r="B245" t="s">
        <v>40</v>
      </c>
      <c r="C245" t="s">
        <v>52</v>
      </c>
      <c r="D245">
        <v>1.837</v>
      </c>
      <c r="E245">
        <v>5.5599999999999997E-2</v>
      </c>
    </row>
    <row r="246" spans="1:5" hidden="1" x14ac:dyDescent="0.3">
      <c r="A246" t="s">
        <v>77</v>
      </c>
      <c r="B246" t="s">
        <v>40</v>
      </c>
      <c r="C246" t="s">
        <v>53</v>
      </c>
      <c r="D246">
        <v>1.837</v>
      </c>
      <c r="E246">
        <v>5.5599999999999997E-2</v>
      </c>
    </row>
    <row r="247" spans="1:5" hidden="1" x14ac:dyDescent="0.3">
      <c r="A247" t="s">
        <v>77</v>
      </c>
      <c r="B247" t="s">
        <v>40</v>
      </c>
      <c r="C247" t="s">
        <v>54</v>
      </c>
      <c r="D247">
        <v>1.6958</v>
      </c>
      <c r="E247">
        <v>0.13500000000000001</v>
      </c>
    </row>
    <row r="248" spans="1:5" hidden="1" x14ac:dyDescent="0.3">
      <c r="A248" t="s">
        <v>77</v>
      </c>
      <c r="B248" t="s">
        <v>40</v>
      </c>
      <c r="C248" t="s">
        <v>55</v>
      </c>
      <c r="D248">
        <v>1.8228</v>
      </c>
      <c r="E248">
        <v>6.0699999999999997E-2</v>
      </c>
    </row>
    <row r="249" spans="1:5" hidden="1" x14ac:dyDescent="0.3">
      <c r="A249" t="s">
        <v>77</v>
      </c>
      <c r="B249" t="s">
        <v>40</v>
      </c>
      <c r="C249" t="s">
        <v>56</v>
      </c>
      <c r="D249">
        <v>1.3113999999999999</v>
      </c>
      <c r="E249">
        <v>0.3281</v>
      </c>
    </row>
    <row r="250" spans="1:5" hidden="1" x14ac:dyDescent="0.3">
      <c r="A250" t="s">
        <v>77</v>
      </c>
      <c r="B250" t="s">
        <v>40</v>
      </c>
      <c r="C250" t="s">
        <v>57</v>
      </c>
      <c r="D250">
        <v>1.4970000000000001</v>
      </c>
      <c r="E250">
        <v>0.21</v>
      </c>
    </row>
    <row r="251" spans="1:5" hidden="1" x14ac:dyDescent="0.3">
      <c r="A251" t="s">
        <v>77</v>
      </c>
      <c r="B251" t="s">
        <v>40</v>
      </c>
      <c r="C251" t="s">
        <v>58</v>
      </c>
      <c r="D251">
        <v>1.0189999999999999</v>
      </c>
      <c r="E251">
        <v>0.60580000000000001</v>
      </c>
    </row>
    <row r="252" spans="1:5" hidden="1" x14ac:dyDescent="0.3">
      <c r="A252" t="s">
        <v>77</v>
      </c>
      <c r="B252" t="s">
        <v>40</v>
      </c>
      <c r="C252" t="s">
        <v>59</v>
      </c>
      <c r="D252">
        <v>1.0866</v>
      </c>
      <c r="E252">
        <v>0.53290000000000004</v>
      </c>
    </row>
    <row r="253" spans="1:5" hidden="1" x14ac:dyDescent="0.3">
      <c r="A253" t="s">
        <v>77</v>
      </c>
      <c r="B253" t="s">
        <v>40</v>
      </c>
      <c r="C253" t="s">
        <v>60</v>
      </c>
      <c r="D253">
        <v>0.87670000000000003</v>
      </c>
      <c r="E253">
        <v>0.65300000000000002</v>
      </c>
    </row>
    <row r="254" spans="1:5" hidden="1" x14ac:dyDescent="0.3">
      <c r="A254" t="s">
        <v>77</v>
      </c>
      <c r="B254" t="s">
        <v>40</v>
      </c>
      <c r="C254" t="s">
        <v>61</v>
      </c>
      <c r="D254">
        <v>0.89549999999999996</v>
      </c>
      <c r="E254">
        <v>0.63280000000000003</v>
      </c>
    </row>
    <row r="255" spans="1:5" hidden="1" x14ac:dyDescent="0.3">
      <c r="A255" t="s">
        <v>77</v>
      </c>
      <c r="B255" t="s">
        <v>40</v>
      </c>
      <c r="C255" t="s">
        <v>62</v>
      </c>
      <c r="D255">
        <v>0.86639999999999995</v>
      </c>
      <c r="E255">
        <v>0.66669999999999996</v>
      </c>
    </row>
    <row r="256" spans="1:5" hidden="1" x14ac:dyDescent="0.3">
      <c r="A256" t="s">
        <v>77</v>
      </c>
      <c r="B256" t="s">
        <v>40</v>
      </c>
      <c r="C256" t="s">
        <v>63</v>
      </c>
      <c r="D256">
        <v>1.8425</v>
      </c>
      <c r="E256">
        <v>5.2499999999999998E-2</v>
      </c>
    </row>
    <row r="257" spans="1:5" hidden="1" x14ac:dyDescent="0.3">
      <c r="A257" t="s">
        <v>77</v>
      </c>
      <c r="B257" t="s">
        <v>40</v>
      </c>
      <c r="C257" t="s">
        <v>64</v>
      </c>
      <c r="D257">
        <v>1.8425</v>
      </c>
      <c r="E257">
        <v>5.2499999999999998E-2</v>
      </c>
    </row>
    <row r="258" spans="1:5" hidden="1" x14ac:dyDescent="0.3">
      <c r="A258" t="s">
        <v>77</v>
      </c>
      <c r="B258" t="s">
        <v>40</v>
      </c>
      <c r="C258" t="s">
        <v>65</v>
      </c>
      <c r="D258">
        <v>1.8298000000000001</v>
      </c>
      <c r="E258">
        <v>5.74E-2</v>
      </c>
    </row>
    <row r="259" spans="1:5" hidden="1" x14ac:dyDescent="0.3">
      <c r="A259" t="s">
        <v>77</v>
      </c>
      <c r="B259" t="s">
        <v>40</v>
      </c>
      <c r="C259" t="s">
        <v>66</v>
      </c>
      <c r="D259">
        <v>1.8425</v>
      </c>
      <c r="E259">
        <v>5.2499999999999998E-2</v>
      </c>
    </row>
    <row r="260" spans="1:5" hidden="1" x14ac:dyDescent="0.3">
      <c r="A260" t="s">
        <v>77</v>
      </c>
      <c r="B260" t="s">
        <v>40</v>
      </c>
      <c r="C260" t="s">
        <v>67</v>
      </c>
      <c r="D260">
        <v>1.6460999999999999</v>
      </c>
      <c r="E260">
        <v>0.13869999999999999</v>
      </c>
    </row>
    <row r="261" spans="1:5" hidden="1" x14ac:dyDescent="0.3">
      <c r="A261" t="s">
        <v>77</v>
      </c>
      <c r="B261" t="s">
        <v>40</v>
      </c>
      <c r="C261" t="s">
        <v>68</v>
      </c>
      <c r="D261">
        <v>1.7718</v>
      </c>
      <c r="E261">
        <v>7.9899999999999999E-2</v>
      </c>
    </row>
    <row r="262" spans="1:5" hidden="1" x14ac:dyDescent="0.3">
      <c r="A262" t="s">
        <v>77</v>
      </c>
      <c r="B262" t="s">
        <v>40</v>
      </c>
      <c r="C262" t="s">
        <v>69</v>
      </c>
      <c r="D262">
        <v>1.1254</v>
      </c>
      <c r="E262">
        <v>0.50160000000000005</v>
      </c>
    </row>
    <row r="263" spans="1:5" hidden="1" x14ac:dyDescent="0.3">
      <c r="A263" t="s">
        <v>77</v>
      </c>
      <c r="B263" t="s">
        <v>40</v>
      </c>
      <c r="C263" t="s">
        <v>70</v>
      </c>
      <c r="D263">
        <v>1.3686</v>
      </c>
      <c r="E263">
        <v>0.29420000000000002</v>
      </c>
    </row>
    <row r="264" spans="1:5" hidden="1" x14ac:dyDescent="0.3">
      <c r="A264" t="s">
        <v>77</v>
      </c>
      <c r="B264" t="s">
        <v>40</v>
      </c>
      <c r="C264" t="s">
        <v>71</v>
      </c>
      <c r="D264">
        <v>0.9052</v>
      </c>
      <c r="E264">
        <v>0.62570000000000003</v>
      </c>
    </row>
    <row r="265" spans="1:5" hidden="1" x14ac:dyDescent="0.3">
      <c r="A265" t="s">
        <v>77</v>
      </c>
      <c r="B265" t="s">
        <v>40</v>
      </c>
      <c r="C265" t="s">
        <v>72</v>
      </c>
      <c r="D265">
        <v>0.95550000000000002</v>
      </c>
      <c r="E265">
        <v>0.57579999999999998</v>
      </c>
    </row>
    <row r="266" spans="1:5" hidden="1" x14ac:dyDescent="0.3">
      <c r="A266" t="s">
        <v>77</v>
      </c>
      <c r="B266" t="s">
        <v>40</v>
      </c>
      <c r="C266" t="s">
        <v>73</v>
      </c>
      <c r="D266">
        <v>0.88200000000000001</v>
      </c>
      <c r="E266">
        <v>0.65310000000000001</v>
      </c>
    </row>
    <row r="267" spans="1:5" hidden="1" x14ac:dyDescent="0.3">
      <c r="A267" t="s">
        <v>77</v>
      </c>
      <c r="B267" t="s">
        <v>74</v>
      </c>
      <c r="C267" t="s">
        <v>7</v>
      </c>
      <c r="D267">
        <v>1.845</v>
      </c>
      <c r="E267">
        <v>5.1799999999999999E-2</v>
      </c>
    </row>
    <row r="268" spans="1:5" hidden="1" x14ac:dyDescent="0.3">
      <c r="A268" t="s">
        <v>77</v>
      </c>
      <c r="B268" t="s">
        <v>74</v>
      </c>
      <c r="C268" t="s">
        <v>8</v>
      </c>
      <c r="D268">
        <v>1.8452999999999999</v>
      </c>
      <c r="E268">
        <v>5.1700000000000003E-2</v>
      </c>
    </row>
    <row r="269" spans="1:5" hidden="1" x14ac:dyDescent="0.3">
      <c r="A269" t="s">
        <v>77</v>
      </c>
      <c r="B269" t="s">
        <v>74</v>
      </c>
      <c r="C269" t="s">
        <v>9</v>
      </c>
      <c r="D269">
        <v>1.8449</v>
      </c>
      <c r="E269">
        <v>5.1799999999999999E-2</v>
      </c>
    </row>
    <row r="270" spans="1:5" hidden="1" x14ac:dyDescent="0.3">
      <c r="A270" t="s">
        <v>77</v>
      </c>
      <c r="B270" t="s">
        <v>74</v>
      </c>
      <c r="C270" t="s">
        <v>10</v>
      </c>
      <c r="D270">
        <v>1.8449</v>
      </c>
      <c r="E270">
        <v>5.1799999999999999E-2</v>
      </c>
    </row>
    <row r="271" spans="1:5" hidden="1" x14ac:dyDescent="0.3">
      <c r="A271" t="s">
        <v>77</v>
      </c>
      <c r="B271" t="s">
        <v>74</v>
      </c>
      <c r="C271" t="s">
        <v>11</v>
      </c>
      <c r="D271">
        <v>1.8067</v>
      </c>
      <c r="E271">
        <v>6.9199999999999998E-2</v>
      </c>
    </row>
    <row r="272" spans="1:5" hidden="1" x14ac:dyDescent="0.3">
      <c r="A272" t="s">
        <v>77</v>
      </c>
      <c r="B272" t="s">
        <v>74</v>
      </c>
      <c r="C272" t="s">
        <v>12</v>
      </c>
      <c r="D272">
        <v>1.8073999999999999</v>
      </c>
      <c r="E272">
        <v>6.8500000000000005E-2</v>
      </c>
    </row>
    <row r="273" spans="1:5" hidden="1" x14ac:dyDescent="0.3">
      <c r="A273" t="s">
        <v>77</v>
      </c>
      <c r="B273" t="s">
        <v>74</v>
      </c>
      <c r="C273" t="s">
        <v>13</v>
      </c>
      <c r="D273">
        <v>1.4135</v>
      </c>
      <c r="E273">
        <v>0.3211</v>
      </c>
    </row>
    <row r="274" spans="1:5" hidden="1" x14ac:dyDescent="0.3">
      <c r="A274" t="s">
        <v>77</v>
      </c>
      <c r="B274" t="s">
        <v>74</v>
      </c>
      <c r="C274" t="s">
        <v>14</v>
      </c>
      <c r="D274">
        <v>1.7039</v>
      </c>
      <c r="E274">
        <v>0.1168</v>
      </c>
    </row>
    <row r="275" spans="1:5" hidden="1" x14ac:dyDescent="0.3">
      <c r="A275" t="s">
        <v>77</v>
      </c>
      <c r="B275" t="s">
        <v>74</v>
      </c>
      <c r="C275" t="s">
        <v>15</v>
      </c>
      <c r="D275">
        <v>1.0286999999999999</v>
      </c>
      <c r="E275">
        <v>0.52329999999999999</v>
      </c>
    </row>
    <row r="276" spans="1:5" hidden="1" x14ac:dyDescent="0.3">
      <c r="A276" t="s">
        <v>77</v>
      </c>
      <c r="B276" t="s">
        <v>74</v>
      </c>
      <c r="C276" t="s">
        <v>16</v>
      </c>
      <c r="D276">
        <v>1.0307999999999999</v>
      </c>
      <c r="E276">
        <v>0.51819999999999999</v>
      </c>
    </row>
    <row r="277" spans="1:5" hidden="1" x14ac:dyDescent="0.3">
      <c r="A277" t="s">
        <v>77</v>
      </c>
      <c r="B277" t="s">
        <v>74</v>
      </c>
      <c r="C277" t="s">
        <v>17</v>
      </c>
      <c r="D277">
        <v>0.95669999999999999</v>
      </c>
      <c r="E277">
        <v>0.58979999999999999</v>
      </c>
    </row>
    <row r="278" spans="1:5" hidden="1" x14ac:dyDescent="0.3">
      <c r="A278" t="s">
        <v>77</v>
      </c>
      <c r="B278" t="s">
        <v>74</v>
      </c>
      <c r="C278" t="s">
        <v>18</v>
      </c>
      <c r="D278">
        <v>1.8389</v>
      </c>
      <c r="E278">
        <v>5.4399999999999997E-2</v>
      </c>
    </row>
    <row r="279" spans="1:5" hidden="1" x14ac:dyDescent="0.3">
      <c r="A279" t="s">
        <v>77</v>
      </c>
      <c r="B279" t="s">
        <v>74</v>
      </c>
      <c r="C279" t="s">
        <v>19</v>
      </c>
      <c r="D279">
        <v>1.8376999999999999</v>
      </c>
      <c r="E279">
        <v>5.5199999999999999E-2</v>
      </c>
    </row>
    <row r="280" spans="1:5" hidden="1" x14ac:dyDescent="0.3">
      <c r="A280" t="s">
        <v>77</v>
      </c>
      <c r="B280" t="s">
        <v>74</v>
      </c>
      <c r="C280" t="s">
        <v>20</v>
      </c>
      <c r="D280">
        <v>1.6976</v>
      </c>
      <c r="E280">
        <v>0.1338</v>
      </c>
    </row>
    <row r="281" spans="1:5" hidden="1" x14ac:dyDescent="0.3">
      <c r="A281" t="s">
        <v>77</v>
      </c>
      <c r="B281" t="s">
        <v>74</v>
      </c>
      <c r="C281" t="s">
        <v>21</v>
      </c>
      <c r="D281">
        <v>1.8312999999999999</v>
      </c>
      <c r="E281">
        <v>5.74E-2</v>
      </c>
    </row>
    <row r="282" spans="1:5" hidden="1" x14ac:dyDescent="0.3">
      <c r="A282" t="s">
        <v>77</v>
      </c>
      <c r="B282" t="s">
        <v>74</v>
      </c>
      <c r="C282" t="s">
        <v>22</v>
      </c>
      <c r="D282">
        <v>1.36</v>
      </c>
      <c r="E282">
        <v>0.30049999999999999</v>
      </c>
    </row>
    <row r="283" spans="1:5" hidden="1" x14ac:dyDescent="0.3">
      <c r="A283" t="s">
        <v>77</v>
      </c>
      <c r="B283" t="s">
        <v>74</v>
      </c>
      <c r="C283" t="s">
        <v>23</v>
      </c>
      <c r="D283">
        <v>1.5033000000000001</v>
      </c>
      <c r="E283">
        <v>0.2102</v>
      </c>
    </row>
    <row r="284" spans="1:5" hidden="1" x14ac:dyDescent="0.3">
      <c r="A284" t="s">
        <v>77</v>
      </c>
      <c r="B284" t="s">
        <v>74</v>
      </c>
      <c r="C284" t="s">
        <v>24</v>
      </c>
      <c r="D284">
        <v>1.0281</v>
      </c>
      <c r="E284">
        <v>0.59709999999999996</v>
      </c>
    </row>
    <row r="285" spans="1:5" hidden="1" x14ac:dyDescent="0.3">
      <c r="A285" t="s">
        <v>77</v>
      </c>
      <c r="B285" t="s">
        <v>74</v>
      </c>
      <c r="C285" t="s">
        <v>25</v>
      </c>
      <c r="D285">
        <v>1.1145</v>
      </c>
      <c r="E285">
        <v>0.50919999999999999</v>
      </c>
    </row>
    <row r="286" spans="1:5" hidden="1" x14ac:dyDescent="0.3">
      <c r="A286" t="s">
        <v>77</v>
      </c>
      <c r="B286" t="s">
        <v>74</v>
      </c>
      <c r="C286" t="s">
        <v>26</v>
      </c>
      <c r="D286">
        <v>0.91349999999999998</v>
      </c>
      <c r="E286">
        <v>0.62929999999999997</v>
      </c>
    </row>
    <row r="287" spans="1:5" x14ac:dyDescent="0.3">
      <c r="A287" t="s">
        <v>77</v>
      </c>
      <c r="B287" t="s">
        <v>74</v>
      </c>
      <c r="C287" t="s">
        <v>27</v>
      </c>
      <c r="D287">
        <v>0.91279999999999994</v>
      </c>
      <c r="E287">
        <v>0.62639999999999996</v>
      </c>
    </row>
    <row r="288" spans="1:5" hidden="1" x14ac:dyDescent="0.3">
      <c r="A288" t="s">
        <v>77</v>
      </c>
      <c r="B288" t="s">
        <v>74</v>
      </c>
      <c r="C288" t="s">
        <v>28</v>
      </c>
      <c r="D288">
        <v>0.89770000000000005</v>
      </c>
      <c r="E288">
        <v>0.64400000000000002</v>
      </c>
    </row>
    <row r="289" spans="1:5" hidden="1" x14ac:dyDescent="0.3">
      <c r="A289" t="s">
        <v>77</v>
      </c>
      <c r="B289" t="s">
        <v>74</v>
      </c>
      <c r="C289" t="s">
        <v>29</v>
      </c>
      <c r="D289">
        <v>1.8420000000000001</v>
      </c>
      <c r="E289">
        <v>5.2600000000000001E-2</v>
      </c>
    </row>
    <row r="290" spans="1:5" hidden="1" x14ac:dyDescent="0.3">
      <c r="A290" t="s">
        <v>77</v>
      </c>
      <c r="B290" t="s">
        <v>74</v>
      </c>
      <c r="C290" t="s">
        <v>30</v>
      </c>
      <c r="D290">
        <v>1.8421000000000001</v>
      </c>
      <c r="E290">
        <v>5.2600000000000001E-2</v>
      </c>
    </row>
    <row r="291" spans="1:5" hidden="1" x14ac:dyDescent="0.3">
      <c r="A291" t="s">
        <v>77</v>
      </c>
      <c r="B291" t="s">
        <v>74</v>
      </c>
      <c r="C291" t="s">
        <v>31</v>
      </c>
      <c r="D291">
        <v>1.8309</v>
      </c>
      <c r="E291">
        <v>5.7000000000000002E-2</v>
      </c>
    </row>
    <row r="292" spans="1:5" hidden="1" x14ac:dyDescent="0.3">
      <c r="A292" t="s">
        <v>77</v>
      </c>
      <c r="B292" t="s">
        <v>74</v>
      </c>
      <c r="C292" t="s">
        <v>32</v>
      </c>
      <c r="D292">
        <v>1.8423</v>
      </c>
      <c r="E292">
        <v>5.2600000000000001E-2</v>
      </c>
    </row>
    <row r="293" spans="1:5" hidden="1" x14ac:dyDescent="0.3">
      <c r="A293" t="s">
        <v>77</v>
      </c>
      <c r="B293" t="s">
        <v>74</v>
      </c>
      <c r="C293" t="s">
        <v>33</v>
      </c>
      <c r="D293">
        <v>1.6939</v>
      </c>
      <c r="E293">
        <v>0.11749999999999999</v>
      </c>
    </row>
    <row r="294" spans="1:5" hidden="1" x14ac:dyDescent="0.3">
      <c r="A294" t="s">
        <v>77</v>
      </c>
      <c r="B294" t="s">
        <v>74</v>
      </c>
      <c r="C294" t="s">
        <v>34</v>
      </c>
      <c r="D294">
        <v>1.7041999999999999</v>
      </c>
      <c r="E294">
        <v>0.11219999999999999</v>
      </c>
    </row>
    <row r="295" spans="1:5" hidden="1" x14ac:dyDescent="0.3">
      <c r="A295" t="s">
        <v>77</v>
      </c>
      <c r="B295" t="s">
        <v>74</v>
      </c>
      <c r="C295" t="s">
        <v>35</v>
      </c>
      <c r="D295">
        <v>1.1275999999999999</v>
      </c>
      <c r="E295">
        <v>0.50039999999999996</v>
      </c>
    </row>
    <row r="296" spans="1:5" hidden="1" x14ac:dyDescent="0.3">
      <c r="A296" t="s">
        <v>77</v>
      </c>
      <c r="B296" t="s">
        <v>74</v>
      </c>
      <c r="C296" t="s">
        <v>36</v>
      </c>
      <c r="D296">
        <v>1.3532999999999999</v>
      </c>
      <c r="E296">
        <v>0.30859999999999999</v>
      </c>
    </row>
    <row r="297" spans="1:5" hidden="1" x14ac:dyDescent="0.3">
      <c r="A297" t="s">
        <v>77</v>
      </c>
      <c r="B297" t="s">
        <v>74</v>
      </c>
      <c r="C297" t="s">
        <v>37</v>
      </c>
      <c r="D297">
        <v>0.95130000000000003</v>
      </c>
      <c r="E297">
        <v>0.59530000000000005</v>
      </c>
    </row>
    <row r="298" spans="1:5" hidden="1" x14ac:dyDescent="0.3">
      <c r="A298" t="s">
        <v>77</v>
      </c>
      <c r="B298" t="s">
        <v>74</v>
      </c>
      <c r="C298" t="s">
        <v>38</v>
      </c>
      <c r="D298">
        <v>0.95760000000000001</v>
      </c>
      <c r="E298">
        <v>0.58589999999999998</v>
      </c>
    </row>
    <row r="299" spans="1:5" hidden="1" x14ac:dyDescent="0.3">
      <c r="A299" t="s">
        <v>77</v>
      </c>
      <c r="B299" t="s">
        <v>74</v>
      </c>
      <c r="C299" t="s">
        <v>39</v>
      </c>
      <c r="D299">
        <v>0.92520000000000002</v>
      </c>
      <c r="E299">
        <v>0.62290000000000001</v>
      </c>
    </row>
    <row r="300" spans="1:5" hidden="1" x14ac:dyDescent="0.3">
      <c r="A300" t="s">
        <v>78</v>
      </c>
      <c r="B300" t="s">
        <v>6</v>
      </c>
      <c r="C300" t="s">
        <v>7</v>
      </c>
      <c r="D300">
        <v>1.5076000000000001</v>
      </c>
      <c r="E300">
        <v>4.5999999999999999E-3</v>
      </c>
    </row>
    <row r="301" spans="1:5" hidden="1" x14ac:dyDescent="0.3">
      <c r="A301" t="s">
        <v>78</v>
      </c>
      <c r="B301" t="s">
        <v>6</v>
      </c>
      <c r="C301" t="s">
        <v>8</v>
      </c>
      <c r="D301">
        <v>1.5076000000000001</v>
      </c>
      <c r="E301">
        <v>4.5999999999999999E-3</v>
      </c>
    </row>
    <row r="302" spans="1:5" hidden="1" x14ac:dyDescent="0.3">
      <c r="A302" t="s">
        <v>78</v>
      </c>
      <c r="B302" t="s">
        <v>6</v>
      </c>
      <c r="C302" t="s">
        <v>9</v>
      </c>
      <c r="D302">
        <v>1.5076000000000001</v>
      </c>
      <c r="E302">
        <v>4.5999999999999999E-3</v>
      </c>
    </row>
    <row r="303" spans="1:5" hidden="1" x14ac:dyDescent="0.3">
      <c r="A303" t="s">
        <v>78</v>
      </c>
      <c r="B303" t="s">
        <v>6</v>
      </c>
      <c r="C303" t="s">
        <v>10</v>
      </c>
      <c r="D303">
        <v>1.5076000000000001</v>
      </c>
      <c r="E303">
        <v>4.5999999999999999E-3</v>
      </c>
    </row>
    <row r="304" spans="1:5" hidden="1" x14ac:dyDescent="0.3">
      <c r="A304" t="s">
        <v>78</v>
      </c>
      <c r="B304" t="s">
        <v>6</v>
      </c>
      <c r="C304" t="s">
        <v>11</v>
      </c>
      <c r="D304">
        <v>1.4265000000000001</v>
      </c>
      <c r="E304">
        <v>1.29E-2</v>
      </c>
    </row>
    <row r="305" spans="1:5" hidden="1" x14ac:dyDescent="0.3">
      <c r="A305" t="s">
        <v>78</v>
      </c>
      <c r="B305" t="s">
        <v>6</v>
      </c>
      <c r="C305" t="s">
        <v>12</v>
      </c>
      <c r="D305">
        <v>1.5076000000000001</v>
      </c>
      <c r="E305">
        <v>4.5999999999999999E-3</v>
      </c>
    </row>
    <row r="306" spans="1:5" hidden="1" x14ac:dyDescent="0.3">
      <c r="A306" t="s">
        <v>78</v>
      </c>
      <c r="B306" t="s">
        <v>6</v>
      </c>
      <c r="C306" t="s">
        <v>13</v>
      </c>
      <c r="D306">
        <v>0.59179999999999999</v>
      </c>
      <c r="E306">
        <v>0.30080000000000001</v>
      </c>
    </row>
    <row r="307" spans="1:5" hidden="1" x14ac:dyDescent="0.3">
      <c r="A307" t="s">
        <v>78</v>
      </c>
      <c r="B307" t="s">
        <v>6</v>
      </c>
      <c r="C307" t="s">
        <v>14</v>
      </c>
      <c r="D307">
        <v>0.76400000000000001</v>
      </c>
      <c r="E307">
        <v>0.1426</v>
      </c>
    </row>
    <row r="308" spans="1:5" hidden="1" x14ac:dyDescent="0.3">
      <c r="A308" t="s">
        <v>78</v>
      </c>
      <c r="B308" t="s">
        <v>6</v>
      </c>
      <c r="C308" t="s">
        <v>15</v>
      </c>
      <c r="D308">
        <v>0.54249999999999998</v>
      </c>
      <c r="E308">
        <v>0.46529999999999999</v>
      </c>
    </row>
    <row r="309" spans="1:5" hidden="1" x14ac:dyDescent="0.3">
      <c r="A309" t="s">
        <v>78</v>
      </c>
      <c r="B309" t="s">
        <v>6</v>
      </c>
      <c r="C309" t="s">
        <v>16</v>
      </c>
      <c r="D309">
        <v>0.60719999999999996</v>
      </c>
      <c r="E309">
        <v>0.28189999999999998</v>
      </c>
    </row>
    <row r="310" spans="1:5" hidden="1" x14ac:dyDescent="0.3">
      <c r="A310" t="s">
        <v>78</v>
      </c>
      <c r="B310" t="s">
        <v>6</v>
      </c>
      <c r="C310" t="s">
        <v>17</v>
      </c>
      <c r="D310">
        <v>0.50819999999999999</v>
      </c>
      <c r="E310">
        <v>0.52859999999999996</v>
      </c>
    </row>
    <row r="311" spans="1:5" hidden="1" x14ac:dyDescent="0.3">
      <c r="A311" t="s">
        <v>78</v>
      </c>
      <c r="B311" t="s">
        <v>6</v>
      </c>
      <c r="C311" t="s">
        <v>18</v>
      </c>
      <c r="D311">
        <v>1.5076000000000001</v>
      </c>
      <c r="E311">
        <v>4.5999999999999999E-3</v>
      </c>
    </row>
    <row r="312" spans="1:5" hidden="1" x14ac:dyDescent="0.3">
      <c r="A312" t="s">
        <v>78</v>
      </c>
      <c r="B312" t="s">
        <v>6</v>
      </c>
      <c r="C312" t="s">
        <v>19</v>
      </c>
      <c r="D312">
        <v>1.5076000000000001</v>
      </c>
      <c r="E312">
        <v>4.5999999999999999E-3</v>
      </c>
    </row>
    <row r="313" spans="1:5" hidden="1" x14ac:dyDescent="0.3">
      <c r="A313" t="s">
        <v>78</v>
      </c>
      <c r="B313" t="s">
        <v>6</v>
      </c>
      <c r="C313" t="s">
        <v>20</v>
      </c>
      <c r="D313">
        <v>0.76429999999999998</v>
      </c>
      <c r="E313">
        <v>0.1477</v>
      </c>
    </row>
    <row r="314" spans="1:5" hidden="1" x14ac:dyDescent="0.3">
      <c r="A314" t="s">
        <v>78</v>
      </c>
      <c r="B314" t="s">
        <v>6</v>
      </c>
      <c r="C314" t="s">
        <v>21</v>
      </c>
      <c r="D314">
        <v>1.4208000000000001</v>
      </c>
      <c r="E314">
        <v>1.3599999999999999E-2</v>
      </c>
    </row>
    <row r="315" spans="1:5" hidden="1" x14ac:dyDescent="0.3">
      <c r="A315" t="s">
        <v>78</v>
      </c>
      <c r="B315" t="s">
        <v>6</v>
      </c>
      <c r="C315" t="s">
        <v>22</v>
      </c>
      <c r="D315">
        <v>0.60460000000000003</v>
      </c>
      <c r="E315">
        <v>0.28050000000000003</v>
      </c>
    </row>
    <row r="316" spans="1:5" hidden="1" x14ac:dyDescent="0.3">
      <c r="A316" t="s">
        <v>78</v>
      </c>
      <c r="B316" t="s">
        <v>6</v>
      </c>
      <c r="C316" t="s">
        <v>23</v>
      </c>
      <c r="D316">
        <v>0.76690000000000003</v>
      </c>
      <c r="E316">
        <v>0.1399</v>
      </c>
    </row>
    <row r="317" spans="1:5" hidden="1" x14ac:dyDescent="0.3">
      <c r="A317" t="s">
        <v>78</v>
      </c>
      <c r="B317" t="s">
        <v>6</v>
      </c>
      <c r="C317" t="s">
        <v>24</v>
      </c>
      <c r="D317">
        <v>0.50019999999999998</v>
      </c>
      <c r="E317">
        <v>0.53669999999999995</v>
      </c>
    </row>
    <row r="318" spans="1:5" hidden="1" x14ac:dyDescent="0.3">
      <c r="A318" t="s">
        <v>78</v>
      </c>
      <c r="B318" t="s">
        <v>6</v>
      </c>
      <c r="C318" t="s">
        <v>25</v>
      </c>
      <c r="D318">
        <v>0.5373</v>
      </c>
      <c r="E318">
        <v>0.47120000000000001</v>
      </c>
    </row>
    <row r="319" spans="1:5" hidden="1" x14ac:dyDescent="0.3">
      <c r="A319" t="s">
        <v>78</v>
      </c>
      <c r="B319" t="s">
        <v>6</v>
      </c>
      <c r="C319" t="s">
        <v>26</v>
      </c>
      <c r="D319">
        <v>0.48630000000000001</v>
      </c>
      <c r="E319">
        <v>0.55879999999999996</v>
      </c>
    </row>
    <row r="320" spans="1:5" hidden="1" x14ac:dyDescent="0.3">
      <c r="A320" t="s">
        <v>78</v>
      </c>
      <c r="B320" t="s">
        <v>6</v>
      </c>
      <c r="C320" t="s">
        <v>27</v>
      </c>
      <c r="D320">
        <v>0.5131</v>
      </c>
      <c r="E320">
        <v>0.52359999999999995</v>
      </c>
    </row>
    <row r="321" spans="1:5" hidden="1" x14ac:dyDescent="0.3">
      <c r="A321" t="s">
        <v>78</v>
      </c>
      <c r="B321" t="s">
        <v>6</v>
      </c>
      <c r="C321" t="s">
        <v>28</v>
      </c>
      <c r="D321">
        <v>0.45269999999999999</v>
      </c>
      <c r="E321">
        <v>0.59809999999999997</v>
      </c>
    </row>
    <row r="322" spans="1:5" hidden="1" x14ac:dyDescent="0.3">
      <c r="A322" t="s">
        <v>78</v>
      </c>
      <c r="B322" t="s">
        <v>6</v>
      </c>
      <c r="C322" t="s">
        <v>29</v>
      </c>
      <c r="D322">
        <v>1.5076000000000001</v>
      </c>
      <c r="E322">
        <v>4.5999999999999999E-3</v>
      </c>
    </row>
    <row r="323" spans="1:5" hidden="1" x14ac:dyDescent="0.3">
      <c r="A323" t="s">
        <v>78</v>
      </c>
      <c r="B323" t="s">
        <v>6</v>
      </c>
      <c r="C323" t="s">
        <v>30</v>
      </c>
      <c r="D323">
        <v>1.5076000000000001</v>
      </c>
      <c r="E323">
        <v>4.5999999999999999E-3</v>
      </c>
    </row>
    <row r="324" spans="1:5" hidden="1" x14ac:dyDescent="0.3">
      <c r="A324" t="s">
        <v>78</v>
      </c>
      <c r="B324" t="s">
        <v>6</v>
      </c>
      <c r="C324" t="s">
        <v>31</v>
      </c>
      <c r="D324">
        <v>1.4173</v>
      </c>
      <c r="E324">
        <v>1.43E-2</v>
      </c>
    </row>
    <row r="325" spans="1:5" hidden="1" x14ac:dyDescent="0.3">
      <c r="A325" t="s">
        <v>78</v>
      </c>
      <c r="B325" t="s">
        <v>6</v>
      </c>
      <c r="C325" t="s">
        <v>32</v>
      </c>
      <c r="D325">
        <v>1.5076000000000001</v>
      </c>
      <c r="E325">
        <v>4.5999999999999999E-3</v>
      </c>
    </row>
    <row r="326" spans="1:5" hidden="1" x14ac:dyDescent="0.3">
      <c r="A326" t="s">
        <v>78</v>
      </c>
      <c r="B326" t="s">
        <v>6</v>
      </c>
      <c r="C326" t="s">
        <v>33</v>
      </c>
      <c r="D326">
        <v>0.76780000000000004</v>
      </c>
      <c r="E326">
        <v>0.13950000000000001</v>
      </c>
    </row>
    <row r="327" spans="1:5" hidden="1" x14ac:dyDescent="0.3">
      <c r="A327" t="s">
        <v>78</v>
      </c>
      <c r="B327" t="s">
        <v>6</v>
      </c>
      <c r="C327" t="s">
        <v>34</v>
      </c>
      <c r="D327">
        <v>1.464</v>
      </c>
      <c r="E327">
        <v>9.1000000000000004E-3</v>
      </c>
    </row>
    <row r="328" spans="1:5" hidden="1" x14ac:dyDescent="0.3">
      <c r="A328" t="s">
        <v>78</v>
      </c>
      <c r="B328" t="s">
        <v>6</v>
      </c>
      <c r="C328" t="s">
        <v>35</v>
      </c>
      <c r="D328">
        <v>0.52449999999999997</v>
      </c>
      <c r="E328">
        <v>0.48699999999999999</v>
      </c>
    </row>
    <row r="329" spans="1:5" hidden="1" x14ac:dyDescent="0.3">
      <c r="A329" t="s">
        <v>78</v>
      </c>
      <c r="B329" t="s">
        <v>6</v>
      </c>
      <c r="C329" t="s">
        <v>36</v>
      </c>
      <c r="D329">
        <v>0.59799999999999998</v>
      </c>
      <c r="E329">
        <v>0.27600000000000002</v>
      </c>
    </row>
    <row r="330" spans="1:5" hidden="1" x14ac:dyDescent="0.3">
      <c r="A330" t="s">
        <v>78</v>
      </c>
      <c r="B330" t="s">
        <v>6</v>
      </c>
      <c r="C330" t="s">
        <v>37</v>
      </c>
      <c r="D330">
        <v>0.51090000000000002</v>
      </c>
      <c r="E330">
        <v>0.52610000000000001</v>
      </c>
    </row>
    <row r="331" spans="1:5" hidden="1" x14ac:dyDescent="0.3">
      <c r="A331" t="s">
        <v>78</v>
      </c>
      <c r="B331" t="s">
        <v>6</v>
      </c>
      <c r="C331" t="s">
        <v>38</v>
      </c>
      <c r="D331">
        <v>0.54449999999999998</v>
      </c>
      <c r="E331">
        <v>0.4632</v>
      </c>
    </row>
    <row r="332" spans="1:5" hidden="1" x14ac:dyDescent="0.3">
      <c r="A332" t="s">
        <v>78</v>
      </c>
      <c r="B332" t="s">
        <v>6</v>
      </c>
      <c r="C332" t="s">
        <v>39</v>
      </c>
      <c r="D332">
        <v>0.48349999999999999</v>
      </c>
      <c r="E332">
        <v>0.56200000000000006</v>
      </c>
    </row>
    <row r="333" spans="1:5" hidden="1" x14ac:dyDescent="0.3">
      <c r="A333" t="s">
        <v>78</v>
      </c>
      <c r="B333" t="s">
        <v>40</v>
      </c>
      <c r="C333" t="s">
        <v>41</v>
      </c>
      <c r="D333">
        <v>1.4982</v>
      </c>
      <c r="E333">
        <v>5.7000000000000002E-3</v>
      </c>
    </row>
    <row r="334" spans="1:5" hidden="1" x14ac:dyDescent="0.3">
      <c r="A334" t="s">
        <v>78</v>
      </c>
      <c r="B334" t="s">
        <v>40</v>
      </c>
      <c r="C334" t="s">
        <v>42</v>
      </c>
      <c r="D334">
        <v>1.4982</v>
      </c>
      <c r="E334">
        <v>5.7000000000000002E-3</v>
      </c>
    </row>
    <row r="335" spans="1:5" hidden="1" x14ac:dyDescent="0.3">
      <c r="A335" t="s">
        <v>78</v>
      </c>
      <c r="B335" t="s">
        <v>40</v>
      </c>
      <c r="C335" t="s">
        <v>43</v>
      </c>
      <c r="D335">
        <v>1.4982</v>
      </c>
      <c r="E335">
        <v>5.7000000000000002E-3</v>
      </c>
    </row>
    <row r="336" spans="1:5" hidden="1" x14ac:dyDescent="0.3">
      <c r="A336" t="s">
        <v>78</v>
      </c>
      <c r="B336" t="s">
        <v>40</v>
      </c>
      <c r="C336" t="s">
        <v>44</v>
      </c>
      <c r="D336">
        <v>1.4982</v>
      </c>
      <c r="E336">
        <v>5.7000000000000002E-3</v>
      </c>
    </row>
    <row r="337" spans="1:5" hidden="1" x14ac:dyDescent="0.3">
      <c r="A337" t="s">
        <v>78</v>
      </c>
      <c r="B337" t="s">
        <v>40</v>
      </c>
      <c r="C337" t="s">
        <v>45</v>
      </c>
      <c r="D337">
        <v>0.90969999999999995</v>
      </c>
      <c r="E337">
        <v>0.1153</v>
      </c>
    </row>
    <row r="338" spans="1:5" hidden="1" x14ac:dyDescent="0.3">
      <c r="A338" t="s">
        <v>78</v>
      </c>
      <c r="B338" t="s">
        <v>40</v>
      </c>
      <c r="C338" t="s">
        <v>46</v>
      </c>
      <c r="D338">
        <v>1.0718000000000001</v>
      </c>
      <c r="E338">
        <v>7.0400000000000004E-2</v>
      </c>
    </row>
    <row r="339" spans="1:5" hidden="1" x14ac:dyDescent="0.3">
      <c r="A339" t="s">
        <v>78</v>
      </c>
      <c r="B339" t="s">
        <v>40</v>
      </c>
      <c r="C339" t="s">
        <v>47</v>
      </c>
      <c r="D339">
        <v>0.4073</v>
      </c>
      <c r="E339">
        <v>0.4667</v>
      </c>
    </row>
    <row r="340" spans="1:5" hidden="1" x14ac:dyDescent="0.3">
      <c r="A340" t="s">
        <v>78</v>
      </c>
      <c r="B340" t="s">
        <v>40</v>
      </c>
      <c r="C340" t="s">
        <v>48</v>
      </c>
      <c r="D340">
        <v>0.56730000000000003</v>
      </c>
      <c r="E340">
        <v>0.28249999999999997</v>
      </c>
    </row>
    <row r="341" spans="1:5" hidden="1" x14ac:dyDescent="0.3">
      <c r="A341" t="s">
        <v>78</v>
      </c>
      <c r="B341" t="s">
        <v>40</v>
      </c>
      <c r="C341" t="s">
        <v>49</v>
      </c>
      <c r="D341">
        <v>0.27429999999999999</v>
      </c>
      <c r="E341">
        <v>0.64159999999999995</v>
      </c>
    </row>
    <row r="342" spans="1:5" hidden="1" x14ac:dyDescent="0.3">
      <c r="A342" t="s">
        <v>78</v>
      </c>
      <c r="B342" t="s">
        <v>40</v>
      </c>
      <c r="C342" t="s">
        <v>50</v>
      </c>
      <c r="D342">
        <v>0.36120000000000002</v>
      </c>
      <c r="E342">
        <v>0.46289999999999998</v>
      </c>
    </row>
    <row r="343" spans="1:5" hidden="1" x14ac:dyDescent="0.3">
      <c r="A343" t="s">
        <v>78</v>
      </c>
      <c r="B343" t="s">
        <v>40</v>
      </c>
      <c r="C343" t="s">
        <v>51</v>
      </c>
      <c r="D343">
        <v>0.24249999999999999</v>
      </c>
      <c r="E343">
        <v>0.73939999999999995</v>
      </c>
    </row>
    <row r="344" spans="1:5" hidden="1" x14ac:dyDescent="0.3">
      <c r="A344" t="s">
        <v>78</v>
      </c>
      <c r="B344" t="s">
        <v>40</v>
      </c>
      <c r="C344" t="s">
        <v>52</v>
      </c>
      <c r="D344">
        <v>1.0936999999999999</v>
      </c>
      <c r="E344">
        <v>6.6500000000000004E-2</v>
      </c>
    </row>
    <row r="345" spans="1:5" hidden="1" x14ac:dyDescent="0.3">
      <c r="A345" t="s">
        <v>78</v>
      </c>
      <c r="B345" t="s">
        <v>40</v>
      </c>
      <c r="C345" t="s">
        <v>53</v>
      </c>
      <c r="D345">
        <v>1.0936999999999999</v>
      </c>
      <c r="E345">
        <v>6.6500000000000004E-2</v>
      </c>
    </row>
    <row r="346" spans="1:5" hidden="1" x14ac:dyDescent="0.3">
      <c r="A346" t="s">
        <v>78</v>
      </c>
      <c r="B346" t="s">
        <v>40</v>
      </c>
      <c r="C346" t="s">
        <v>54</v>
      </c>
      <c r="D346">
        <v>0.56630000000000003</v>
      </c>
      <c r="E346">
        <v>0.2833</v>
      </c>
    </row>
    <row r="347" spans="1:5" hidden="1" x14ac:dyDescent="0.3">
      <c r="A347" t="s">
        <v>78</v>
      </c>
      <c r="B347" t="s">
        <v>40</v>
      </c>
      <c r="C347" t="s">
        <v>55</v>
      </c>
      <c r="D347">
        <v>0.92059999999999997</v>
      </c>
      <c r="E347">
        <v>0.11210000000000001</v>
      </c>
    </row>
    <row r="348" spans="1:5" hidden="1" x14ac:dyDescent="0.3">
      <c r="A348" t="s">
        <v>78</v>
      </c>
      <c r="B348" t="s">
        <v>40</v>
      </c>
      <c r="C348" t="s">
        <v>56</v>
      </c>
      <c r="D348">
        <v>0.33040000000000003</v>
      </c>
      <c r="E348">
        <v>0.53620000000000001</v>
      </c>
    </row>
    <row r="349" spans="1:5" hidden="1" x14ac:dyDescent="0.3">
      <c r="A349" t="s">
        <v>78</v>
      </c>
      <c r="B349" t="s">
        <v>40</v>
      </c>
      <c r="C349" t="s">
        <v>57</v>
      </c>
      <c r="D349">
        <v>0.60360000000000003</v>
      </c>
      <c r="E349">
        <v>0.23799999999999999</v>
      </c>
    </row>
    <row r="350" spans="1:5" hidden="1" x14ac:dyDescent="0.3">
      <c r="A350" t="s">
        <v>78</v>
      </c>
      <c r="B350" t="s">
        <v>40</v>
      </c>
      <c r="C350" t="s">
        <v>58</v>
      </c>
      <c r="D350">
        <v>0.23849999999999999</v>
      </c>
      <c r="E350">
        <v>0.76700000000000002</v>
      </c>
    </row>
    <row r="351" spans="1:5" hidden="1" x14ac:dyDescent="0.3">
      <c r="A351" t="s">
        <v>78</v>
      </c>
      <c r="B351" t="s">
        <v>40</v>
      </c>
      <c r="C351" t="s">
        <v>59</v>
      </c>
      <c r="D351">
        <v>0.26640000000000003</v>
      </c>
      <c r="E351">
        <v>0.67100000000000004</v>
      </c>
    </row>
    <row r="352" spans="1:5" hidden="1" x14ac:dyDescent="0.3">
      <c r="A352" t="s">
        <v>78</v>
      </c>
      <c r="B352" t="s">
        <v>40</v>
      </c>
      <c r="C352" t="s">
        <v>60</v>
      </c>
      <c r="D352">
        <v>0.23480000000000001</v>
      </c>
      <c r="E352">
        <v>0.75070000000000003</v>
      </c>
    </row>
    <row r="353" spans="1:5" hidden="1" x14ac:dyDescent="0.3">
      <c r="A353" t="s">
        <v>78</v>
      </c>
      <c r="B353" t="s">
        <v>40</v>
      </c>
      <c r="C353" t="s">
        <v>61</v>
      </c>
      <c r="D353">
        <v>0.25509999999999999</v>
      </c>
      <c r="E353">
        <v>0.67720000000000002</v>
      </c>
    </row>
    <row r="354" spans="1:5" hidden="1" x14ac:dyDescent="0.3">
      <c r="A354" t="s">
        <v>78</v>
      </c>
      <c r="B354" t="s">
        <v>40</v>
      </c>
      <c r="C354" t="s">
        <v>62</v>
      </c>
      <c r="D354">
        <v>0.22289999999999999</v>
      </c>
      <c r="E354">
        <v>0.80810000000000004</v>
      </c>
    </row>
    <row r="355" spans="1:5" hidden="1" x14ac:dyDescent="0.3">
      <c r="A355" t="s">
        <v>78</v>
      </c>
      <c r="B355" t="s">
        <v>40</v>
      </c>
      <c r="C355" t="s">
        <v>63</v>
      </c>
      <c r="D355">
        <v>1.1011</v>
      </c>
      <c r="E355">
        <v>6.4699999999999994E-2</v>
      </c>
    </row>
    <row r="356" spans="1:5" hidden="1" x14ac:dyDescent="0.3">
      <c r="A356" t="s">
        <v>78</v>
      </c>
      <c r="B356" t="s">
        <v>40</v>
      </c>
      <c r="C356" t="s">
        <v>64</v>
      </c>
      <c r="D356">
        <v>1.1011</v>
      </c>
      <c r="E356">
        <v>6.4699999999999994E-2</v>
      </c>
    </row>
    <row r="357" spans="1:5" hidden="1" x14ac:dyDescent="0.3">
      <c r="A357" t="s">
        <v>78</v>
      </c>
      <c r="B357" t="s">
        <v>40</v>
      </c>
      <c r="C357" t="s">
        <v>65</v>
      </c>
      <c r="D357">
        <v>0.94610000000000005</v>
      </c>
      <c r="E357">
        <v>0.1016</v>
      </c>
    </row>
    <row r="358" spans="1:5" hidden="1" x14ac:dyDescent="0.3">
      <c r="A358" t="s">
        <v>78</v>
      </c>
      <c r="B358" t="s">
        <v>40</v>
      </c>
      <c r="C358" t="s">
        <v>66</v>
      </c>
      <c r="D358">
        <v>1.1011</v>
      </c>
      <c r="E358">
        <v>6.4699999999999994E-2</v>
      </c>
    </row>
    <row r="359" spans="1:5" hidden="1" x14ac:dyDescent="0.3">
      <c r="A359" t="s">
        <v>78</v>
      </c>
      <c r="B359" t="s">
        <v>40</v>
      </c>
      <c r="C359" t="s">
        <v>67</v>
      </c>
      <c r="D359">
        <v>0.51529999999999998</v>
      </c>
      <c r="E359">
        <v>0.30980000000000002</v>
      </c>
    </row>
    <row r="360" spans="1:5" hidden="1" x14ac:dyDescent="0.3">
      <c r="A360" t="s">
        <v>78</v>
      </c>
      <c r="B360" t="s">
        <v>40</v>
      </c>
      <c r="C360" t="s">
        <v>68</v>
      </c>
      <c r="D360">
        <v>1.0159</v>
      </c>
      <c r="E360">
        <v>8.0600000000000005E-2</v>
      </c>
    </row>
    <row r="361" spans="1:5" hidden="1" x14ac:dyDescent="0.3">
      <c r="A361" t="s">
        <v>78</v>
      </c>
      <c r="B361" t="s">
        <v>40</v>
      </c>
      <c r="C361" t="s">
        <v>69</v>
      </c>
      <c r="D361">
        <v>0.26200000000000001</v>
      </c>
      <c r="E361">
        <v>0.69610000000000005</v>
      </c>
    </row>
    <row r="362" spans="1:5" hidden="1" x14ac:dyDescent="0.3">
      <c r="A362" t="s">
        <v>78</v>
      </c>
      <c r="B362" t="s">
        <v>40</v>
      </c>
      <c r="C362" t="s">
        <v>70</v>
      </c>
      <c r="D362">
        <v>0.32619999999999999</v>
      </c>
      <c r="E362">
        <v>0.53920000000000001</v>
      </c>
    </row>
    <row r="363" spans="1:5" hidden="1" x14ac:dyDescent="0.3">
      <c r="A363" t="s">
        <v>78</v>
      </c>
      <c r="B363" t="s">
        <v>40</v>
      </c>
      <c r="C363" t="s">
        <v>71</v>
      </c>
      <c r="D363">
        <v>0.2462</v>
      </c>
      <c r="E363">
        <v>0.72019999999999995</v>
      </c>
    </row>
    <row r="364" spans="1:5" hidden="1" x14ac:dyDescent="0.3">
      <c r="A364" t="s">
        <v>78</v>
      </c>
      <c r="B364" t="s">
        <v>40</v>
      </c>
      <c r="C364" t="s">
        <v>72</v>
      </c>
      <c r="D364">
        <v>0.28549999999999998</v>
      </c>
      <c r="E364">
        <v>0.59860000000000002</v>
      </c>
    </row>
    <row r="365" spans="1:5" hidden="1" x14ac:dyDescent="0.3">
      <c r="A365" t="s">
        <v>78</v>
      </c>
      <c r="B365" t="s">
        <v>40</v>
      </c>
      <c r="C365" t="s">
        <v>73</v>
      </c>
      <c r="D365">
        <v>0.22969999999999999</v>
      </c>
      <c r="E365">
        <v>0.78549999999999998</v>
      </c>
    </row>
    <row r="366" spans="1:5" hidden="1" x14ac:dyDescent="0.3">
      <c r="A366" t="s">
        <v>78</v>
      </c>
      <c r="B366" t="s">
        <v>74</v>
      </c>
      <c r="C366" t="s">
        <v>7</v>
      </c>
      <c r="D366">
        <v>1.4990000000000001</v>
      </c>
      <c r="E366">
        <v>5.7000000000000002E-3</v>
      </c>
    </row>
    <row r="367" spans="1:5" hidden="1" x14ac:dyDescent="0.3">
      <c r="A367" t="s">
        <v>78</v>
      </c>
      <c r="B367" t="s">
        <v>74</v>
      </c>
      <c r="C367" t="s">
        <v>8</v>
      </c>
      <c r="D367">
        <v>1.5012000000000001</v>
      </c>
      <c r="E367">
        <v>5.4000000000000003E-3</v>
      </c>
    </row>
    <row r="368" spans="1:5" hidden="1" x14ac:dyDescent="0.3">
      <c r="A368" t="s">
        <v>78</v>
      </c>
      <c r="B368" t="s">
        <v>74</v>
      </c>
      <c r="C368" t="s">
        <v>9</v>
      </c>
      <c r="D368">
        <v>1.5</v>
      </c>
      <c r="E368">
        <v>5.4999999999999997E-3</v>
      </c>
    </row>
    <row r="369" spans="1:5" hidden="1" x14ac:dyDescent="0.3">
      <c r="A369" t="s">
        <v>78</v>
      </c>
      <c r="B369" t="s">
        <v>74</v>
      </c>
      <c r="C369" t="s">
        <v>10</v>
      </c>
      <c r="D369">
        <v>1.4984999999999999</v>
      </c>
      <c r="E369">
        <v>5.7000000000000002E-3</v>
      </c>
    </row>
    <row r="370" spans="1:5" hidden="1" x14ac:dyDescent="0.3">
      <c r="A370" t="s">
        <v>78</v>
      </c>
      <c r="B370" t="s">
        <v>74</v>
      </c>
      <c r="C370" t="s">
        <v>11</v>
      </c>
      <c r="D370">
        <v>1.3292999999999999</v>
      </c>
      <c r="E370">
        <v>2.58E-2</v>
      </c>
    </row>
    <row r="371" spans="1:5" hidden="1" x14ac:dyDescent="0.3">
      <c r="A371" t="s">
        <v>78</v>
      </c>
      <c r="B371" t="s">
        <v>74</v>
      </c>
      <c r="C371" t="s">
        <v>12</v>
      </c>
      <c r="D371">
        <v>1.3885000000000001</v>
      </c>
      <c r="E371">
        <v>1.83E-2</v>
      </c>
    </row>
    <row r="372" spans="1:5" hidden="1" x14ac:dyDescent="0.3">
      <c r="A372" t="s">
        <v>78</v>
      </c>
      <c r="B372" t="s">
        <v>74</v>
      </c>
      <c r="C372" t="s">
        <v>13</v>
      </c>
      <c r="D372">
        <v>0.46829999999999999</v>
      </c>
      <c r="E372">
        <v>0.36830000000000002</v>
      </c>
    </row>
    <row r="373" spans="1:5" hidden="1" x14ac:dyDescent="0.3">
      <c r="A373" t="s">
        <v>78</v>
      </c>
      <c r="B373" t="s">
        <v>74</v>
      </c>
      <c r="C373" t="s">
        <v>14</v>
      </c>
      <c r="D373">
        <v>0.64090000000000003</v>
      </c>
      <c r="E373">
        <v>0.2225</v>
      </c>
    </row>
    <row r="374" spans="1:5" hidden="1" x14ac:dyDescent="0.3">
      <c r="A374" t="s">
        <v>78</v>
      </c>
      <c r="B374" t="s">
        <v>74</v>
      </c>
      <c r="C374" t="s">
        <v>15</v>
      </c>
      <c r="D374">
        <v>0.29120000000000001</v>
      </c>
      <c r="E374">
        <v>0.59950000000000003</v>
      </c>
    </row>
    <row r="375" spans="1:5" hidden="1" x14ac:dyDescent="0.3">
      <c r="A375" t="s">
        <v>78</v>
      </c>
      <c r="B375" t="s">
        <v>74</v>
      </c>
      <c r="C375" t="s">
        <v>16</v>
      </c>
      <c r="D375">
        <v>0.3145</v>
      </c>
      <c r="E375">
        <v>0.55279999999999996</v>
      </c>
    </row>
    <row r="376" spans="1:5" hidden="1" x14ac:dyDescent="0.3">
      <c r="A376" t="s">
        <v>78</v>
      </c>
      <c r="B376" t="s">
        <v>74</v>
      </c>
      <c r="C376" t="s">
        <v>17</v>
      </c>
      <c r="D376">
        <v>0.26450000000000001</v>
      </c>
      <c r="E376">
        <v>0.65980000000000005</v>
      </c>
    </row>
    <row r="377" spans="1:5" hidden="1" x14ac:dyDescent="0.3">
      <c r="A377" t="s">
        <v>78</v>
      </c>
      <c r="B377" t="s">
        <v>74</v>
      </c>
      <c r="C377" t="s">
        <v>18</v>
      </c>
      <c r="D377">
        <v>1.4658</v>
      </c>
      <c r="E377">
        <v>9.7000000000000003E-3</v>
      </c>
    </row>
    <row r="378" spans="1:5" hidden="1" x14ac:dyDescent="0.3">
      <c r="A378" t="s">
        <v>78</v>
      </c>
      <c r="B378" t="s">
        <v>74</v>
      </c>
      <c r="C378" t="s">
        <v>19</v>
      </c>
      <c r="D378">
        <v>1.4673</v>
      </c>
      <c r="E378">
        <v>9.4999999999999998E-3</v>
      </c>
    </row>
    <row r="379" spans="1:5" hidden="1" x14ac:dyDescent="0.3">
      <c r="A379" t="s">
        <v>78</v>
      </c>
      <c r="B379" t="s">
        <v>74</v>
      </c>
      <c r="C379" t="s">
        <v>20</v>
      </c>
      <c r="D379">
        <v>0.67369999999999997</v>
      </c>
      <c r="E379">
        <v>0.2021</v>
      </c>
    </row>
    <row r="380" spans="1:5" hidden="1" x14ac:dyDescent="0.3">
      <c r="A380" t="s">
        <v>78</v>
      </c>
      <c r="B380" t="s">
        <v>74</v>
      </c>
      <c r="C380" t="s">
        <v>21</v>
      </c>
      <c r="D380">
        <v>1.3049999999999999</v>
      </c>
      <c r="E380">
        <v>2.93E-2</v>
      </c>
    </row>
    <row r="381" spans="1:5" hidden="1" x14ac:dyDescent="0.3">
      <c r="A381" t="s">
        <v>78</v>
      </c>
      <c r="B381" t="s">
        <v>74</v>
      </c>
      <c r="C381" t="s">
        <v>22</v>
      </c>
      <c r="D381">
        <v>0.39319999999999999</v>
      </c>
      <c r="E381">
        <v>0.42130000000000001</v>
      </c>
    </row>
    <row r="382" spans="1:5" hidden="1" x14ac:dyDescent="0.3">
      <c r="A382" t="s">
        <v>78</v>
      </c>
      <c r="B382" t="s">
        <v>74</v>
      </c>
      <c r="C382" t="s">
        <v>23</v>
      </c>
      <c r="D382">
        <v>0.51119999999999999</v>
      </c>
      <c r="E382">
        <v>0.30320000000000003</v>
      </c>
    </row>
    <row r="383" spans="1:5" hidden="1" x14ac:dyDescent="0.3">
      <c r="A383" t="s">
        <v>78</v>
      </c>
      <c r="B383" t="s">
        <v>74</v>
      </c>
      <c r="C383" t="s">
        <v>24</v>
      </c>
      <c r="D383">
        <v>0.26050000000000001</v>
      </c>
      <c r="E383">
        <v>0.66439999999999999</v>
      </c>
    </row>
    <row r="384" spans="1:5" hidden="1" x14ac:dyDescent="0.3">
      <c r="A384" t="s">
        <v>78</v>
      </c>
      <c r="B384" t="s">
        <v>74</v>
      </c>
      <c r="C384" t="s">
        <v>25</v>
      </c>
      <c r="D384">
        <v>0.30220000000000002</v>
      </c>
      <c r="E384">
        <v>0.56410000000000005</v>
      </c>
    </row>
    <row r="385" spans="1:5" hidden="1" x14ac:dyDescent="0.3">
      <c r="A385" t="s">
        <v>78</v>
      </c>
      <c r="B385" t="s">
        <v>74</v>
      </c>
      <c r="C385" t="s">
        <v>26</v>
      </c>
      <c r="D385">
        <v>0.24360000000000001</v>
      </c>
      <c r="E385">
        <v>0.7167</v>
      </c>
    </row>
    <row r="386" spans="1:5" x14ac:dyDescent="0.3">
      <c r="A386" t="s">
        <v>78</v>
      </c>
      <c r="B386" t="s">
        <v>74</v>
      </c>
      <c r="C386" t="s">
        <v>27</v>
      </c>
      <c r="D386">
        <v>0.25340000000000001</v>
      </c>
      <c r="E386">
        <v>0.69199999999999995</v>
      </c>
    </row>
    <row r="387" spans="1:5" hidden="1" x14ac:dyDescent="0.3">
      <c r="A387" t="s">
        <v>78</v>
      </c>
      <c r="B387" t="s">
        <v>74</v>
      </c>
      <c r="C387" t="s">
        <v>28</v>
      </c>
      <c r="D387">
        <v>0.23810000000000001</v>
      </c>
      <c r="E387">
        <v>0.73209999999999997</v>
      </c>
    </row>
    <row r="388" spans="1:5" hidden="1" x14ac:dyDescent="0.3">
      <c r="A388" t="s">
        <v>78</v>
      </c>
      <c r="B388" t="s">
        <v>74</v>
      </c>
      <c r="C388" t="s">
        <v>29</v>
      </c>
      <c r="D388">
        <v>1.4753000000000001</v>
      </c>
      <c r="E388">
        <v>8.2000000000000007E-3</v>
      </c>
    </row>
    <row r="389" spans="1:5" hidden="1" x14ac:dyDescent="0.3">
      <c r="A389" t="s">
        <v>78</v>
      </c>
      <c r="B389" t="s">
        <v>74</v>
      </c>
      <c r="C389" t="s">
        <v>30</v>
      </c>
      <c r="D389">
        <v>1.4790000000000001</v>
      </c>
      <c r="E389">
        <v>7.7999999999999996E-3</v>
      </c>
    </row>
    <row r="390" spans="1:5" hidden="1" x14ac:dyDescent="0.3">
      <c r="A390" t="s">
        <v>78</v>
      </c>
      <c r="B390" t="s">
        <v>74</v>
      </c>
      <c r="C390" t="s">
        <v>31</v>
      </c>
      <c r="D390">
        <v>1.2605999999999999</v>
      </c>
      <c r="E390">
        <v>3.4200000000000001E-2</v>
      </c>
    </row>
    <row r="391" spans="1:5" hidden="1" x14ac:dyDescent="0.3">
      <c r="A391" t="s">
        <v>78</v>
      </c>
      <c r="B391" t="s">
        <v>74</v>
      </c>
      <c r="C391" t="s">
        <v>32</v>
      </c>
      <c r="D391">
        <v>1.4899</v>
      </c>
      <c r="E391">
        <v>6.7999999999999996E-3</v>
      </c>
    </row>
    <row r="392" spans="1:5" hidden="1" x14ac:dyDescent="0.3">
      <c r="A392" t="s">
        <v>78</v>
      </c>
      <c r="B392" t="s">
        <v>74</v>
      </c>
      <c r="C392" t="s">
        <v>33</v>
      </c>
      <c r="D392">
        <v>0.60850000000000004</v>
      </c>
      <c r="E392">
        <v>0.2321</v>
      </c>
    </row>
    <row r="393" spans="1:5" hidden="1" x14ac:dyDescent="0.3">
      <c r="A393" t="s">
        <v>78</v>
      </c>
      <c r="B393" t="s">
        <v>74</v>
      </c>
      <c r="C393" t="s">
        <v>34</v>
      </c>
      <c r="D393">
        <v>0.91139999999999999</v>
      </c>
      <c r="E393">
        <v>0.1062</v>
      </c>
    </row>
    <row r="394" spans="1:5" hidden="1" x14ac:dyDescent="0.3">
      <c r="A394" t="s">
        <v>78</v>
      </c>
      <c r="B394" t="s">
        <v>74</v>
      </c>
      <c r="C394" t="s">
        <v>35</v>
      </c>
      <c r="D394">
        <v>0.29199999999999998</v>
      </c>
      <c r="E394">
        <v>0.58320000000000005</v>
      </c>
    </row>
    <row r="395" spans="1:5" hidden="1" x14ac:dyDescent="0.3">
      <c r="A395" t="s">
        <v>78</v>
      </c>
      <c r="B395" t="s">
        <v>74</v>
      </c>
      <c r="C395" t="s">
        <v>36</v>
      </c>
      <c r="D395">
        <v>0.37990000000000002</v>
      </c>
      <c r="E395">
        <v>0.43369999999999997</v>
      </c>
    </row>
    <row r="396" spans="1:5" hidden="1" x14ac:dyDescent="0.3">
      <c r="A396" t="s">
        <v>78</v>
      </c>
      <c r="B396" t="s">
        <v>74</v>
      </c>
      <c r="C396" t="s">
        <v>37</v>
      </c>
      <c r="D396">
        <v>0.26169999999999999</v>
      </c>
      <c r="E396">
        <v>0.67059999999999997</v>
      </c>
    </row>
    <row r="397" spans="1:5" hidden="1" x14ac:dyDescent="0.3">
      <c r="A397" t="s">
        <v>78</v>
      </c>
      <c r="B397" t="s">
        <v>74</v>
      </c>
      <c r="C397" t="s">
        <v>38</v>
      </c>
      <c r="D397">
        <v>0.27039999999999997</v>
      </c>
      <c r="E397">
        <v>0.64900000000000002</v>
      </c>
    </row>
    <row r="398" spans="1:5" hidden="1" x14ac:dyDescent="0.3">
      <c r="A398" t="s">
        <v>78</v>
      </c>
      <c r="B398" t="s">
        <v>74</v>
      </c>
      <c r="C398" t="s">
        <v>39</v>
      </c>
      <c r="D398">
        <v>0.24729999999999999</v>
      </c>
      <c r="E398">
        <v>0.71020000000000005</v>
      </c>
    </row>
    <row r="399" spans="1:5" hidden="1" x14ac:dyDescent="0.3">
      <c r="A399" t="s">
        <v>79</v>
      </c>
      <c r="B399" t="s">
        <v>6</v>
      </c>
      <c r="C399" t="s">
        <v>7</v>
      </c>
      <c r="D399">
        <v>1.2557</v>
      </c>
      <c r="E399">
        <v>2.0000000000000001E-4</v>
      </c>
    </row>
    <row r="400" spans="1:5" hidden="1" x14ac:dyDescent="0.3">
      <c r="A400" t="s">
        <v>79</v>
      </c>
      <c r="B400" t="s">
        <v>6</v>
      </c>
      <c r="C400" t="s">
        <v>8</v>
      </c>
      <c r="D400">
        <v>1.2557</v>
      </c>
      <c r="E400">
        <v>2.0000000000000001E-4</v>
      </c>
    </row>
    <row r="401" spans="1:5" hidden="1" x14ac:dyDescent="0.3">
      <c r="A401" t="s">
        <v>79</v>
      </c>
      <c r="B401" t="s">
        <v>6</v>
      </c>
      <c r="C401" t="s">
        <v>9</v>
      </c>
      <c r="D401">
        <v>1.2557</v>
      </c>
      <c r="E401">
        <v>2.0000000000000001E-4</v>
      </c>
    </row>
    <row r="402" spans="1:5" hidden="1" x14ac:dyDescent="0.3">
      <c r="A402" t="s">
        <v>79</v>
      </c>
      <c r="B402" t="s">
        <v>6</v>
      </c>
      <c r="C402" t="s">
        <v>10</v>
      </c>
      <c r="D402">
        <v>1.2557</v>
      </c>
      <c r="E402">
        <v>2.0000000000000001E-4</v>
      </c>
    </row>
    <row r="403" spans="1:5" hidden="1" x14ac:dyDescent="0.3">
      <c r="A403" t="s">
        <v>79</v>
      </c>
      <c r="B403" t="s">
        <v>6</v>
      </c>
      <c r="C403" t="s">
        <v>11</v>
      </c>
      <c r="D403">
        <v>1.2557</v>
      </c>
      <c r="E403">
        <v>2.0000000000000001E-4</v>
      </c>
    </row>
    <row r="404" spans="1:5" hidden="1" x14ac:dyDescent="0.3">
      <c r="A404" t="s">
        <v>79</v>
      </c>
      <c r="B404" t="s">
        <v>6</v>
      </c>
      <c r="C404" t="s">
        <v>12</v>
      </c>
      <c r="D404">
        <v>1.2557</v>
      </c>
      <c r="E404">
        <v>2.0000000000000001E-4</v>
      </c>
    </row>
    <row r="405" spans="1:5" hidden="1" x14ac:dyDescent="0.3">
      <c r="A405" t="s">
        <v>79</v>
      </c>
      <c r="B405" t="s">
        <v>6</v>
      </c>
      <c r="C405" t="s">
        <v>13</v>
      </c>
      <c r="D405">
        <v>1.2557</v>
      </c>
      <c r="E405">
        <v>2.0000000000000001E-4</v>
      </c>
    </row>
    <row r="406" spans="1:5" hidden="1" x14ac:dyDescent="0.3">
      <c r="A406" t="s">
        <v>79</v>
      </c>
      <c r="B406" t="s">
        <v>6</v>
      </c>
      <c r="C406" t="s">
        <v>14</v>
      </c>
      <c r="D406">
        <v>1.2557</v>
      </c>
      <c r="E406">
        <v>2.0000000000000001E-4</v>
      </c>
    </row>
    <row r="407" spans="1:5" hidden="1" x14ac:dyDescent="0.3">
      <c r="A407" t="s">
        <v>79</v>
      </c>
      <c r="B407" t="s">
        <v>6</v>
      </c>
      <c r="C407" t="s">
        <v>15</v>
      </c>
      <c r="D407">
        <v>1.2557</v>
      </c>
      <c r="E407">
        <v>2.0000000000000001E-4</v>
      </c>
    </row>
    <row r="408" spans="1:5" hidden="1" x14ac:dyDescent="0.3">
      <c r="A408" t="s">
        <v>79</v>
      </c>
      <c r="B408" t="s">
        <v>6</v>
      </c>
      <c r="C408" t="s">
        <v>16</v>
      </c>
      <c r="D408">
        <v>1.2557</v>
      </c>
      <c r="E408">
        <v>2.0000000000000001E-4</v>
      </c>
    </row>
    <row r="409" spans="1:5" hidden="1" x14ac:dyDescent="0.3">
      <c r="A409" t="s">
        <v>79</v>
      </c>
      <c r="B409" t="s">
        <v>6</v>
      </c>
      <c r="C409" t="s">
        <v>17</v>
      </c>
      <c r="D409">
        <v>1.2554000000000001</v>
      </c>
      <c r="E409">
        <v>2.0000000000000001E-4</v>
      </c>
    </row>
    <row r="410" spans="1:5" hidden="1" x14ac:dyDescent="0.3">
      <c r="A410" t="s">
        <v>79</v>
      </c>
      <c r="B410" t="s">
        <v>6</v>
      </c>
      <c r="C410" t="s">
        <v>18</v>
      </c>
      <c r="D410">
        <v>1.2557</v>
      </c>
      <c r="E410">
        <v>2.0000000000000001E-4</v>
      </c>
    </row>
    <row r="411" spans="1:5" hidden="1" x14ac:dyDescent="0.3">
      <c r="A411" t="s">
        <v>79</v>
      </c>
      <c r="B411" t="s">
        <v>6</v>
      </c>
      <c r="C411" t="s">
        <v>19</v>
      </c>
      <c r="D411">
        <v>1.2557</v>
      </c>
      <c r="E411">
        <v>2.0000000000000001E-4</v>
      </c>
    </row>
    <row r="412" spans="1:5" hidden="1" x14ac:dyDescent="0.3">
      <c r="A412" t="s">
        <v>79</v>
      </c>
      <c r="B412" t="s">
        <v>6</v>
      </c>
      <c r="C412" t="s">
        <v>20</v>
      </c>
      <c r="D412">
        <v>1.2557</v>
      </c>
      <c r="E412">
        <v>2.0000000000000001E-4</v>
      </c>
    </row>
    <row r="413" spans="1:5" hidden="1" x14ac:dyDescent="0.3">
      <c r="A413" t="s">
        <v>79</v>
      </c>
      <c r="B413" t="s">
        <v>6</v>
      </c>
      <c r="C413" t="s">
        <v>21</v>
      </c>
      <c r="D413">
        <v>1.2557</v>
      </c>
      <c r="E413">
        <v>2.0000000000000001E-4</v>
      </c>
    </row>
    <row r="414" spans="1:5" hidden="1" x14ac:dyDescent="0.3">
      <c r="A414" t="s">
        <v>79</v>
      </c>
      <c r="B414" t="s">
        <v>6</v>
      </c>
      <c r="C414" t="s">
        <v>22</v>
      </c>
      <c r="D414">
        <v>1.2557</v>
      </c>
      <c r="E414">
        <v>2.0000000000000001E-4</v>
      </c>
    </row>
    <row r="415" spans="1:5" hidden="1" x14ac:dyDescent="0.3">
      <c r="A415" t="s">
        <v>79</v>
      </c>
      <c r="B415" t="s">
        <v>6</v>
      </c>
      <c r="C415" t="s">
        <v>23</v>
      </c>
      <c r="D415">
        <v>1.2557</v>
      </c>
      <c r="E415">
        <v>2.0000000000000001E-4</v>
      </c>
    </row>
    <row r="416" spans="1:5" hidden="1" x14ac:dyDescent="0.3">
      <c r="A416" t="s">
        <v>79</v>
      </c>
      <c r="B416" t="s">
        <v>6</v>
      </c>
      <c r="C416" t="s">
        <v>24</v>
      </c>
      <c r="D416">
        <v>0.72540000000000004</v>
      </c>
      <c r="E416">
        <v>7.7100000000000002E-2</v>
      </c>
    </row>
    <row r="417" spans="1:5" hidden="1" x14ac:dyDescent="0.3">
      <c r="A417" t="s">
        <v>79</v>
      </c>
      <c r="B417" t="s">
        <v>6</v>
      </c>
      <c r="C417" t="s">
        <v>25</v>
      </c>
      <c r="D417">
        <v>1.2556</v>
      </c>
      <c r="E417">
        <v>2.0000000000000001E-4</v>
      </c>
    </row>
    <row r="418" spans="1:5" hidden="1" x14ac:dyDescent="0.3">
      <c r="A418" t="s">
        <v>79</v>
      </c>
      <c r="B418" t="s">
        <v>6</v>
      </c>
      <c r="C418" t="s">
        <v>26</v>
      </c>
      <c r="D418">
        <v>1.2551000000000001</v>
      </c>
      <c r="E418">
        <v>2.9999999999999997E-4</v>
      </c>
    </row>
    <row r="419" spans="1:5" hidden="1" x14ac:dyDescent="0.3">
      <c r="A419" t="s">
        <v>79</v>
      </c>
      <c r="B419" t="s">
        <v>6</v>
      </c>
      <c r="C419" t="s">
        <v>27</v>
      </c>
      <c r="D419">
        <v>1.2555000000000001</v>
      </c>
      <c r="E419">
        <v>2.0000000000000001E-4</v>
      </c>
    </row>
    <row r="420" spans="1:5" hidden="1" x14ac:dyDescent="0.3">
      <c r="A420" t="s">
        <v>79</v>
      </c>
      <c r="B420" t="s">
        <v>6</v>
      </c>
      <c r="C420" t="s">
        <v>28</v>
      </c>
      <c r="D420">
        <v>0.23430000000000001</v>
      </c>
      <c r="E420">
        <v>0.38469999999999999</v>
      </c>
    </row>
    <row r="421" spans="1:5" hidden="1" x14ac:dyDescent="0.3">
      <c r="A421" t="s">
        <v>79</v>
      </c>
      <c r="B421" t="s">
        <v>6</v>
      </c>
      <c r="C421" t="s">
        <v>29</v>
      </c>
      <c r="D421">
        <v>1.2557</v>
      </c>
      <c r="E421">
        <v>2.0000000000000001E-4</v>
      </c>
    </row>
    <row r="422" spans="1:5" hidden="1" x14ac:dyDescent="0.3">
      <c r="A422" t="s">
        <v>79</v>
      </c>
      <c r="B422" t="s">
        <v>6</v>
      </c>
      <c r="C422" t="s">
        <v>30</v>
      </c>
      <c r="D422">
        <v>1.2557</v>
      </c>
      <c r="E422">
        <v>2.0000000000000001E-4</v>
      </c>
    </row>
    <row r="423" spans="1:5" hidden="1" x14ac:dyDescent="0.3">
      <c r="A423" t="s">
        <v>79</v>
      </c>
      <c r="B423" t="s">
        <v>6</v>
      </c>
      <c r="C423" t="s">
        <v>31</v>
      </c>
      <c r="D423">
        <v>1.2557</v>
      </c>
      <c r="E423">
        <v>2.0000000000000001E-4</v>
      </c>
    </row>
    <row r="424" spans="1:5" hidden="1" x14ac:dyDescent="0.3">
      <c r="A424" t="s">
        <v>79</v>
      </c>
      <c r="B424" t="s">
        <v>6</v>
      </c>
      <c r="C424" t="s">
        <v>32</v>
      </c>
      <c r="D424">
        <v>1.2557</v>
      </c>
      <c r="E424">
        <v>2.0000000000000001E-4</v>
      </c>
    </row>
    <row r="425" spans="1:5" hidden="1" x14ac:dyDescent="0.3">
      <c r="A425" t="s">
        <v>79</v>
      </c>
      <c r="B425" t="s">
        <v>6</v>
      </c>
      <c r="C425" t="s">
        <v>33</v>
      </c>
      <c r="D425">
        <v>1.2557</v>
      </c>
      <c r="E425">
        <v>2.0000000000000001E-4</v>
      </c>
    </row>
    <row r="426" spans="1:5" hidden="1" x14ac:dyDescent="0.3">
      <c r="A426" t="s">
        <v>79</v>
      </c>
      <c r="B426" t="s">
        <v>6</v>
      </c>
      <c r="C426" t="s">
        <v>34</v>
      </c>
      <c r="D426">
        <v>1.2557</v>
      </c>
      <c r="E426">
        <v>2.0000000000000001E-4</v>
      </c>
    </row>
    <row r="427" spans="1:5" hidden="1" x14ac:dyDescent="0.3">
      <c r="A427" t="s">
        <v>79</v>
      </c>
      <c r="B427" t="s">
        <v>6</v>
      </c>
      <c r="C427" t="s">
        <v>35</v>
      </c>
      <c r="D427">
        <v>0.72540000000000004</v>
      </c>
      <c r="E427">
        <v>7.7100000000000002E-2</v>
      </c>
    </row>
    <row r="428" spans="1:5" hidden="1" x14ac:dyDescent="0.3">
      <c r="A428" t="s">
        <v>79</v>
      </c>
      <c r="B428" t="s">
        <v>6</v>
      </c>
      <c r="C428" t="s">
        <v>36</v>
      </c>
      <c r="D428">
        <v>1.2557</v>
      </c>
      <c r="E428">
        <v>2.0000000000000001E-4</v>
      </c>
    </row>
    <row r="429" spans="1:5" hidden="1" x14ac:dyDescent="0.3">
      <c r="A429" t="s">
        <v>79</v>
      </c>
      <c r="B429" t="s">
        <v>6</v>
      </c>
      <c r="C429" t="s">
        <v>37</v>
      </c>
      <c r="D429">
        <v>1.2554000000000001</v>
      </c>
      <c r="E429">
        <v>2.0000000000000001E-4</v>
      </c>
    </row>
    <row r="430" spans="1:5" hidden="1" x14ac:dyDescent="0.3">
      <c r="A430" t="s">
        <v>79</v>
      </c>
      <c r="B430" t="s">
        <v>6</v>
      </c>
      <c r="C430" t="s">
        <v>38</v>
      </c>
      <c r="D430">
        <v>1.2557</v>
      </c>
      <c r="E430">
        <v>2.0000000000000001E-4</v>
      </c>
    </row>
    <row r="431" spans="1:5" hidden="1" x14ac:dyDescent="0.3">
      <c r="A431" t="s">
        <v>79</v>
      </c>
      <c r="B431" t="s">
        <v>6</v>
      </c>
      <c r="C431" t="s">
        <v>39</v>
      </c>
      <c r="D431">
        <v>1.2551000000000001</v>
      </c>
      <c r="E431">
        <v>2.9999999999999997E-4</v>
      </c>
    </row>
    <row r="432" spans="1:5" hidden="1" x14ac:dyDescent="0.3">
      <c r="A432" t="s">
        <v>79</v>
      </c>
      <c r="B432" t="s">
        <v>40</v>
      </c>
      <c r="C432" t="s">
        <v>41</v>
      </c>
      <c r="D432">
        <v>1.2556</v>
      </c>
      <c r="E432">
        <v>2.0000000000000001E-4</v>
      </c>
    </row>
    <row r="433" spans="1:5" hidden="1" x14ac:dyDescent="0.3">
      <c r="A433" t="s">
        <v>79</v>
      </c>
      <c r="B433" t="s">
        <v>40</v>
      </c>
      <c r="C433" t="s">
        <v>42</v>
      </c>
      <c r="D433">
        <v>1.2556</v>
      </c>
      <c r="E433">
        <v>2.0000000000000001E-4</v>
      </c>
    </row>
    <row r="434" spans="1:5" hidden="1" x14ac:dyDescent="0.3">
      <c r="A434" t="s">
        <v>79</v>
      </c>
      <c r="B434" t="s">
        <v>40</v>
      </c>
      <c r="C434" t="s">
        <v>43</v>
      </c>
      <c r="D434">
        <v>1.2556</v>
      </c>
      <c r="E434">
        <v>2.0000000000000001E-4</v>
      </c>
    </row>
    <row r="435" spans="1:5" hidden="1" x14ac:dyDescent="0.3">
      <c r="A435" t="s">
        <v>79</v>
      </c>
      <c r="B435" t="s">
        <v>40</v>
      </c>
      <c r="C435" t="s">
        <v>44</v>
      </c>
      <c r="D435">
        <v>1.2556</v>
      </c>
      <c r="E435">
        <v>2.0000000000000001E-4</v>
      </c>
    </row>
    <row r="436" spans="1:5" hidden="1" x14ac:dyDescent="0.3">
      <c r="A436" t="s">
        <v>79</v>
      </c>
      <c r="B436" t="s">
        <v>40</v>
      </c>
      <c r="C436" t="s">
        <v>45</v>
      </c>
      <c r="D436">
        <v>1.2556</v>
      </c>
      <c r="E436">
        <v>2.0000000000000001E-4</v>
      </c>
    </row>
    <row r="437" spans="1:5" hidden="1" x14ac:dyDescent="0.3">
      <c r="A437" t="s">
        <v>79</v>
      </c>
      <c r="B437" t="s">
        <v>40</v>
      </c>
      <c r="C437" t="s">
        <v>46</v>
      </c>
      <c r="D437">
        <v>1.2556</v>
      </c>
      <c r="E437">
        <v>2.0000000000000001E-4</v>
      </c>
    </row>
    <row r="438" spans="1:5" hidden="1" x14ac:dyDescent="0.3">
      <c r="A438" t="s">
        <v>79</v>
      </c>
      <c r="B438" t="s">
        <v>40</v>
      </c>
      <c r="C438" t="s">
        <v>47</v>
      </c>
      <c r="D438">
        <v>1.2556</v>
      </c>
      <c r="E438">
        <v>2.0000000000000001E-4</v>
      </c>
    </row>
    <row r="439" spans="1:5" hidden="1" x14ac:dyDescent="0.3">
      <c r="A439" t="s">
        <v>79</v>
      </c>
      <c r="B439" t="s">
        <v>40</v>
      </c>
      <c r="C439" t="s">
        <v>48</v>
      </c>
      <c r="D439">
        <v>1.2556</v>
      </c>
      <c r="E439">
        <v>2.0000000000000001E-4</v>
      </c>
    </row>
    <row r="440" spans="1:5" hidden="1" x14ac:dyDescent="0.3">
      <c r="A440" t="s">
        <v>79</v>
      </c>
      <c r="B440" t="s">
        <v>40</v>
      </c>
      <c r="C440" t="s">
        <v>49</v>
      </c>
      <c r="D440">
        <v>0.72750000000000004</v>
      </c>
      <c r="E440">
        <v>6.1800000000000001E-2</v>
      </c>
    </row>
    <row r="441" spans="1:5" hidden="1" x14ac:dyDescent="0.3">
      <c r="A441" t="s">
        <v>79</v>
      </c>
      <c r="B441" t="s">
        <v>40</v>
      </c>
      <c r="C441" t="s">
        <v>50</v>
      </c>
      <c r="D441">
        <v>0.72750000000000004</v>
      </c>
      <c r="E441">
        <v>6.1800000000000001E-2</v>
      </c>
    </row>
    <row r="442" spans="1:5" hidden="1" x14ac:dyDescent="0.3">
      <c r="A442" t="s">
        <v>79</v>
      </c>
      <c r="B442" t="s">
        <v>40</v>
      </c>
      <c r="C442" t="s">
        <v>51</v>
      </c>
      <c r="D442">
        <v>0.72750000000000004</v>
      </c>
      <c r="E442">
        <v>6.1800000000000001E-2</v>
      </c>
    </row>
    <row r="443" spans="1:5" hidden="1" x14ac:dyDescent="0.3">
      <c r="A443" t="s">
        <v>79</v>
      </c>
      <c r="B443" t="s">
        <v>40</v>
      </c>
      <c r="C443" t="s">
        <v>52</v>
      </c>
      <c r="D443">
        <v>1.2556</v>
      </c>
      <c r="E443">
        <v>2.0000000000000001E-4</v>
      </c>
    </row>
    <row r="444" spans="1:5" hidden="1" x14ac:dyDescent="0.3">
      <c r="A444" t="s">
        <v>79</v>
      </c>
      <c r="B444" t="s">
        <v>40</v>
      </c>
      <c r="C444" t="s">
        <v>53</v>
      </c>
      <c r="D444">
        <v>1.2556</v>
      </c>
      <c r="E444">
        <v>2.0000000000000001E-4</v>
      </c>
    </row>
    <row r="445" spans="1:5" hidden="1" x14ac:dyDescent="0.3">
      <c r="A445" t="s">
        <v>79</v>
      </c>
      <c r="B445" t="s">
        <v>40</v>
      </c>
      <c r="C445" t="s">
        <v>54</v>
      </c>
      <c r="D445">
        <v>1.2556</v>
      </c>
      <c r="E445">
        <v>2.0000000000000001E-4</v>
      </c>
    </row>
    <row r="446" spans="1:5" hidden="1" x14ac:dyDescent="0.3">
      <c r="A446" t="s">
        <v>79</v>
      </c>
      <c r="B446" t="s">
        <v>40</v>
      </c>
      <c r="C446" t="s">
        <v>55</v>
      </c>
      <c r="D446">
        <v>1.2556</v>
      </c>
      <c r="E446">
        <v>2.0000000000000001E-4</v>
      </c>
    </row>
    <row r="447" spans="1:5" hidden="1" x14ac:dyDescent="0.3">
      <c r="A447" t="s">
        <v>79</v>
      </c>
      <c r="B447" t="s">
        <v>40</v>
      </c>
      <c r="C447" t="s">
        <v>56</v>
      </c>
      <c r="D447">
        <v>0.72760000000000002</v>
      </c>
      <c r="E447">
        <v>6.1800000000000001E-2</v>
      </c>
    </row>
    <row r="448" spans="1:5" hidden="1" x14ac:dyDescent="0.3">
      <c r="A448" t="s">
        <v>79</v>
      </c>
      <c r="B448" t="s">
        <v>40</v>
      </c>
      <c r="C448" t="s">
        <v>57</v>
      </c>
      <c r="D448">
        <v>0.72760000000000002</v>
      </c>
      <c r="E448">
        <v>6.1800000000000001E-2</v>
      </c>
    </row>
    <row r="449" spans="1:5" hidden="1" x14ac:dyDescent="0.3">
      <c r="A449" t="s">
        <v>79</v>
      </c>
      <c r="B449" t="s">
        <v>40</v>
      </c>
      <c r="C449" t="s">
        <v>58</v>
      </c>
      <c r="D449">
        <v>0.47599999999999998</v>
      </c>
      <c r="E449">
        <v>0.154</v>
      </c>
    </row>
    <row r="450" spans="1:5" hidden="1" x14ac:dyDescent="0.3">
      <c r="A450" t="s">
        <v>79</v>
      </c>
      <c r="B450" t="s">
        <v>40</v>
      </c>
      <c r="C450" t="s">
        <v>59</v>
      </c>
      <c r="D450">
        <v>0.72760000000000002</v>
      </c>
      <c r="E450">
        <v>6.1800000000000001E-2</v>
      </c>
    </row>
    <row r="451" spans="1:5" hidden="1" x14ac:dyDescent="0.3">
      <c r="A451" t="s">
        <v>79</v>
      </c>
      <c r="B451" t="s">
        <v>40</v>
      </c>
      <c r="C451" t="s">
        <v>60</v>
      </c>
      <c r="D451">
        <v>0.26479999999999998</v>
      </c>
      <c r="E451">
        <v>0.33860000000000001</v>
      </c>
    </row>
    <row r="452" spans="1:5" hidden="1" x14ac:dyDescent="0.3">
      <c r="A452" t="s">
        <v>79</v>
      </c>
      <c r="B452" t="s">
        <v>40</v>
      </c>
      <c r="C452" t="s">
        <v>61</v>
      </c>
      <c r="D452">
        <v>0.28639999999999999</v>
      </c>
      <c r="E452">
        <v>0.30780000000000002</v>
      </c>
    </row>
    <row r="453" spans="1:5" hidden="1" x14ac:dyDescent="0.3">
      <c r="A453" t="s">
        <v>79</v>
      </c>
      <c r="B453" t="s">
        <v>40</v>
      </c>
      <c r="C453" t="s">
        <v>62</v>
      </c>
      <c r="D453">
        <v>0.20710000000000001</v>
      </c>
      <c r="E453">
        <v>0.4617</v>
      </c>
    </row>
    <row r="454" spans="1:5" hidden="1" x14ac:dyDescent="0.3">
      <c r="A454" t="s">
        <v>79</v>
      </c>
      <c r="B454" t="s">
        <v>40</v>
      </c>
      <c r="C454" t="s">
        <v>63</v>
      </c>
      <c r="D454">
        <v>1.2556</v>
      </c>
      <c r="E454">
        <v>2.0000000000000001E-4</v>
      </c>
    </row>
    <row r="455" spans="1:5" hidden="1" x14ac:dyDescent="0.3">
      <c r="A455" t="s">
        <v>79</v>
      </c>
      <c r="B455" t="s">
        <v>40</v>
      </c>
      <c r="C455" t="s">
        <v>64</v>
      </c>
      <c r="D455">
        <v>1.2556</v>
      </c>
      <c r="E455">
        <v>2.0000000000000001E-4</v>
      </c>
    </row>
    <row r="456" spans="1:5" hidden="1" x14ac:dyDescent="0.3">
      <c r="A456" t="s">
        <v>79</v>
      </c>
      <c r="B456" t="s">
        <v>40</v>
      </c>
      <c r="C456" t="s">
        <v>65</v>
      </c>
      <c r="D456">
        <v>1.2556</v>
      </c>
      <c r="E456">
        <v>2.0000000000000001E-4</v>
      </c>
    </row>
    <row r="457" spans="1:5" hidden="1" x14ac:dyDescent="0.3">
      <c r="A457" t="s">
        <v>79</v>
      </c>
      <c r="B457" t="s">
        <v>40</v>
      </c>
      <c r="C457" t="s">
        <v>66</v>
      </c>
      <c r="D457">
        <v>1.2556</v>
      </c>
      <c r="E457">
        <v>2.0000000000000001E-4</v>
      </c>
    </row>
    <row r="458" spans="1:5" hidden="1" x14ac:dyDescent="0.3">
      <c r="A458" t="s">
        <v>79</v>
      </c>
      <c r="B458" t="s">
        <v>40</v>
      </c>
      <c r="C458" t="s">
        <v>67</v>
      </c>
      <c r="D458">
        <v>1.2555000000000001</v>
      </c>
      <c r="E458">
        <v>2.0000000000000001E-4</v>
      </c>
    </row>
    <row r="459" spans="1:5" hidden="1" x14ac:dyDescent="0.3">
      <c r="A459" t="s">
        <v>79</v>
      </c>
      <c r="B459" t="s">
        <v>40</v>
      </c>
      <c r="C459" t="s">
        <v>68</v>
      </c>
      <c r="D459">
        <v>1.2555000000000001</v>
      </c>
      <c r="E459">
        <v>2.0000000000000001E-4</v>
      </c>
    </row>
    <row r="460" spans="1:5" hidden="1" x14ac:dyDescent="0.3">
      <c r="A460" t="s">
        <v>79</v>
      </c>
      <c r="B460" t="s">
        <v>40</v>
      </c>
      <c r="C460" t="s">
        <v>69</v>
      </c>
      <c r="D460">
        <v>1.0582</v>
      </c>
      <c r="E460">
        <v>3.1E-2</v>
      </c>
    </row>
    <row r="461" spans="1:5" hidden="1" x14ac:dyDescent="0.3">
      <c r="A461" t="s">
        <v>79</v>
      </c>
      <c r="B461" t="s">
        <v>40</v>
      </c>
      <c r="C461" t="s">
        <v>70</v>
      </c>
      <c r="D461">
        <v>1.2555000000000001</v>
      </c>
      <c r="E461">
        <v>2.0000000000000001E-4</v>
      </c>
    </row>
    <row r="462" spans="1:5" hidden="1" x14ac:dyDescent="0.3">
      <c r="A462" t="s">
        <v>79</v>
      </c>
      <c r="B462" t="s">
        <v>40</v>
      </c>
      <c r="C462" t="s">
        <v>71</v>
      </c>
      <c r="D462">
        <v>0.34370000000000001</v>
      </c>
      <c r="E462">
        <v>0.23089999999999999</v>
      </c>
    </row>
    <row r="463" spans="1:5" hidden="1" x14ac:dyDescent="0.3">
      <c r="A463" t="s">
        <v>79</v>
      </c>
      <c r="B463" t="s">
        <v>40</v>
      </c>
      <c r="C463" t="s">
        <v>72</v>
      </c>
      <c r="D463">
        <v>0.34370000000000001</v>
      </c>
      <c r="E463">
        <v>0.23089999999999999</v>
      </c>
    </row>
    <row r="464" spans="1:5" hidden="1" x14ac:dyDescent="0.3">
      <c r="A464" t="s">
        <v>79</v>
      </c>
      <c r="B464" t="s">
        <v>40</v>
      </c>
      <c r="C464" t="s">
        <v>73</v>
      </c>
      <c r="D464">
        <v>0.28699999999999998</v>
      </c>
      <c r="E464">
        <v>0.29249999999999998</v>
      </c>
    </row>
    <row r="465" spans="1:5" hidden="1" x14ac:dyDescent="0.3">
      <c r="A465" t="s">
        <v>79</v>
      </c>
      <c r="B465" t="s">
        <v>74</v>
      </c>
      <c r="C465" t="s">
        <v>7</v>
      </c>
      <c r="D465">
        <v>1.2556</v>
      </c>
      <c r="E465">
        <v>2.0000000000000001E-4</v>
      </c>
    </row>
    <row r="466" spans="1:5" hidden="1" x14ac:dyDescent="0.3">
      <c r="A466" t="s">
        <v>79</v>
      </c>
      <c r="B466" t="s">
        <v>74</v>
      </c>
      <c r="C466" t="s">
        <v>8</v>
      </c>
      <c r="D466">
        <v>1.2556</v>
      </c>
      <c r="E466">
        <v>2.0000000000000001E-4</v>
      </c>
    </row>
    <row r="467" spans="1:5" hidden="1" x14ac:dyDescent="0.3">
      <c r="A467" t="s">
        <v>79</v>
      </c>
      <c r="B467" t="s">
        <v>74</v>
      </c>
      <c r="C467" t="s">
        <v>9</v>
      </c>
      <c r="D467">
        <v>1.2556</v>
      </c>
      <c r="E467">
        <v>2.0000000000000001E-4</v>
      </c>
    </row>
    <row r="468" spans="1:5" hidden="1" x14ac:dyDescent="0.3">
      <c r="A468" t="s">
        <v>79</v>
      </c>
      <c r="B468" t="s">
        <v>74</v>
      </c>
      <c r="C468" t="s">
        <v>10</v>
      </c>
      <c r="D468">
        <v>1.2556</v>
      </c>
      <c r="E468">
        <v>2.0000000000000001E-4</v>
      </c>
    </row>
    <row r="469" spans="1:5" hidden="1" x14ac:dyDescent="0.3">
      <c r="A469" t="s">
        <v>79</v>
      </c>
      <c r="B469" t="s">
        <v>74</v>
      </c>
      <c r="C469" t="s">
        <v>11</v>
      </c>
      <c r="D469">
        <v>1.2556</v>
      </c>
      <c r="E469">
        <v>2.0000000000000001E-4</v>
      </c>
    </row>
    <row r="470" spans="1:5" hidden="1" x14ac:dyDescent="0.3">
      <c r="A470" t="s">
        <v>79</v>
      </c>
      <c r="B470" t="s">
        <v>74</v>
      </c>
      <c r="C470" t="s">
        <v>12</v>
      </c>
      <c r="D470">
        <v>1.2556</v>
      </c>
      <c r="E470">
        <v>2.0000000000000001E-4</v>
      </c>
    </row>
    <row r="471" spans="1:5" hidden="1" x14ac:dyDescent="0.3">
      <c r="A471" t="s">
        <v>79</v>
      </c>
      <c r="B471" t="s">
        <v>74</v>
      </c>
      <c r="C471" t="s">
        <v>13</v>
      </c>
      <c r="D471">
        <v>1.2556</v>
      </c>
      <c r="E471">
        <v>2.0000000000000001E-4</v>
      </c>
    </row>
    <row r="472" spans="1:5" hidden="1" x14ac:dyDescent="0.3">
      <c r="A472" t="s">
        <v>79</v>
      </c>
      <c r="B472" t="s">
        <v>74</v>
      </c>
      <c r="C472" t="s">
        <v>14</v>
      </c>
      <c r="D472">
        <v>1.2556</v>
      </c>
      <c r="E472">
        <v>2.0000000000000001E-4</v>
      </c>
    </row>
    <row r="473" spans="1:5" hidden="1" x14ac:dyDescent="0.3">
      <c r="A473" t="s">
        <v>79</v>
      </c>
      <c r="B473" t="s">
        <v>74</v>
      </c>
      <c r="C473" t="s">
        <v>15</v>
      </c>
      <c r="D473">
        <v>1.2384999999999999</v>
      </c>
      <c r="E473">
        <v>1.4E-3</v>
      </c>
    </row>
    <row r="474" spans="1:5" hidden="1" x14ac:dyDescent="0.3">
      <c r="A474" t="s">
        <v>79</v>
      </c>
      <c r="B474" t="s">
        <v>74</v>
      </c>
      <c r="C474" t="s">
        <v>16</v>
      </c>
      <c r="D474">
        <v>1.2552000000000001</v>
      </c>
      <c r="E474">
        <v>2.9999999999999997E-4</v>
      </c>
    </row>
    <row r="475" spans="1:5" hidden="1" x14ac:dyDescent="0.3">
      <c r="A475" t="s">
        <v>79</v>
      </c>
      <c r="B475" t="s">
        <v>74</v>
      </c>
      <c r="C475" t="s">
        <v>17</v>
      </c>
      <c r="D475">
        <v>1.2552000000000001</v>
      </c>
      <c r="E475">
        <v>2.9999999999999997E-4</v>
      </c>
    </row>
    <row r="476" spans="1:5" hidden="1" x14ac:dyDescent="0.3">
      <c r="A476" t="s">
        <v>79</v>
      </c>
      <c r="B476" t="s">
        <v>74</v>
      </c>
      <c r="C476" t="s">
        <v>18</v>
      </c>
      <c r="D476">
        <v>1.2556</v>
      </c>
      <c r="E476">
        <v>2.0000000000000001E-4</v>
      </c>
    </row>
    <row r="477" spans="1:5" hidden="1" x14ac:dyDescent="0.3">
      <c r="A477" t="s">
        <v>79</v>
      </c>
      <c r="B477" t="s">
        <v>74</v>
      </c>
      <c r="C477" t="s">
        <v>19</v>
      </c>
      <c r="D477">
        <v>1.2556</v>
      </c>
      <c r="E477">
        <v>2.0000000000000001E-4</v>
      </c>
    </row>
    <row r="478" spans="1:5" hidden="1" x14ac:dyDescent="0.3">
      <c r="A478" t="s">
        <v>79</v>
      </c>
      <c r="B478" t="s">
        <v>74</v>
      </c>
      <c r="C478" t="s">
        <v>20</v>
      </c>
      <c r="D478">
        <v>1.2556</v>
      </c>
      <c r="E478">
        <v>2.0000000000000001E-4</v>
      </c>
    </row>
    <row r="479" spans="1:5" hidden="1" x14ac:dyDescent="0.3">
      <c r="A479" t="s">
        <v>79</v>
      </c>
      <c r="B479" t="s">
        <v>74</v>
      </c>
      <c r="C479" t="s">
        <v>21</v>
      </c>
      <c r="D479">
        <v>1.2556</v>
      </c>
      <c r="E479">
        <v>2.0000000000000001E-4</v>
      </c>
    </row>
    <row r="480" spans="1:5" hidden="1" x14ac:dyDescent="0.3">
      <c r="A480" t="s">
        <v>79</v>
      </c>
      <c r="B480" t="s">
        <v>74</v>
      </c>
      <c r="C480" t="s">
        <v>22</v>
      </c>
      <c r="D480">
        <v>1.2553000000000001</v>
      </c>
      <c r="E480">
        <v>2.9999999999999997E-4</v>
      </c>
    </row>
    <row r="481" spans="1:5" hidden="1" x14ac:dyDescent="0.3">
      <c r="A481" t="s">
        <v>79</v>
      </c>
      <c r="B481" t="s">
        <v>74</v>
      </c>
      <c r="C481" t="s">
        <v>23</v>
      </c>
      <c r="D481">
        <v>1.2553000000000001</v>
      </c>
      <c r="E481">
        <v>2.9999999999999997E-4</v>
      </c>
    </row>
    <row r="482" spans="1:5" hidden="1" x14ac:dyDescent="0.3">
      <c r="A482" t="s">
        <v>79</v>
      </c>
      <c r="B482" t="s">
        <v>74</v>
      </c>
      <c r="C482" t="s">
        <v>24</v>
      </c>
      <c r="D482">
        <v>0.65649999999999997</v>
      </c>
      <c r="E482">
        <v>9.2499999999999999E-2</v>
      </c>
    </row>
    <row r="483" spans="1:5" hidden="1" x14ac:dyDescent="0.3">
      <c r="A483" t="s">
        <v>79</v>
      </c>
      <c r="B483" t="s">
        <v>74</v>
      </c>
      <c r="C483" t="s">
        <v>25</v>
      </c>
      <c r="D483">
        <v>0.92120000000000002</v>
      </c>
      <c r="E483">
        <v>3.1E-2</v>
      </c>
    </row>
    <row r="484" spans="1:5" hidden="1" x14ac:dyDescent="0.3">
      <c r="A484" t="s">
        <v>79</v>
      </c>
      <c r="B484" t="s">
        <v>74</v>
      </c>
      <c r="C484" t="s">
        <v>26</v>
      </c>
      <c r="D484">
        <v>0.37430000000000002</v>
      </c>
      <c r="E484">
        <v>0.20019999999999999</v>
      </c>
    </row>
    <row r="485" spans="1:5" x14ac:dyDescent="0.3">
      <c r="A485" t="s">
        <v>79</v>
      </c>
      <c r="B485" t="s">
        <v>74</v>
      </c>
      <c r="C485" t="s">
        <v>27</v>
      </c>
      <c r="D485">
        <v>0.31219999999999998</v>
      </c>
      <c r="E485">
        <v>0.27710000000000001</v>
      </c>
    </row>
    <row r="486" spans="1:5" hidden="1" x14ac:dyDescent="0.3">
      <c r="A486" t="s">
        <v>79</v>
      </c>
      <c r="B486" t="s">
        <v>74</v>
      </c>
      <c r="C486" t="s">
        <v>28</v>
      </c>
      <c r="D486">
        <v>0.29320000000000002</v>
      </c>
      <c r="E486">
        <v>0.29249999999999998</v>
      </c>
    </row>
    <row r="487" spans="1:5" hidden="1" x14ac:dyDescent="0.3">
      <c r="A487" t="s">
        <v>79</v>
      </c>
      <c r="B487" t="s">
        <v>74</v>
      </c>
      <c r="C487" t="s">
        <v>29</v>
      </c>
      <c r="D487">
        <v>1.2556</v>
      </c>
      <c r="E487">
        <v>2.0000000000000001E-4</v>
      </c>
    </row>
    <row r="488" spans="1:5" hidden="1" x14ac:dyDescent="0.3">
      <c r="A488" t="s">
        <v>79</v>
      </c>
      <c r="B488" t="s">
        <v>74</v>
      </c>
      <c r="C488" t="s">
        <v>30</v>
      </c>
      <c r="D488">
        <v>1.2556</v>
      </c>
      <c r="E488">
        <v>2.0000000000000001E-4</v>
      </c>
    </row>
    <row r="489" spans="1:5" hidden="1" x14ac:dyDescent="0.3">
      <c r="A489" t="s">
        <v>79</v>
      </c>
      <c r="B489" t="s">
        <v>74</v>
      </c>
      <c r="C489" t="s">
        <v>31</v>
      </c>
      <c r="D489">
        <v>1.2556</v>
      </c>
      <c r="E489">
        <v>2.0000000000000001E-4</v>
      </c>
    </row>
    <row r="490" spans="1:5" hidden="1" x14ac:dyDescent="0.3">
      <c r="A490" t="s">
        <v>79</v>
      </c>
      <c r="B490" t="s">
        <v>74</v>
      </c>
      <c r="C490" t="s">
        <v>32</v>
      </c>
      <c r="D490">
        <v>1.2556</v>
      </c>
      <c r="E490">
        <v>2.0000000000000001E-4</v>
      </c>
    </row>
    <row r="491" spans="1:5" hidden="1" x14ac:dyDescent="0.3">
      <c r="A491" t="s">
        <v>79</v>
      </c>
      <c r="B491" t="s">
        <v>74</v>
      </c>
      <c r="C491" t="s">
        <v>33</v>
      </c>
      <c r="D491">
        <v>1.2555000000000001</v>
      </c>
      <c r="E491">
        <v>2.0000000000000001E-4</v>
      </c>
    </row>
    <row r="492" spans="1:5" hidden="1" x14ac:dyDescent="0.3">
      <c r="A492" t="s">
        <v>79</v>
      </c>
      <c r="B492" t="s">
        <v>74</v>
      </c>
      <c r="C492" t="s">
        <v>34</v>
      </c>
      <c r="D492">
        <v>1.2555000000000001</v>
      </c>
      <c r="E492">
        <v>2.0000000000000001E-4</v>
      </c>
    </row>
    <row r="493" spans="1:5" hidden="1" x14ac:dyDescent="0.3">
      <c r="A493" t="s">
        <v>79</v>
      </c>
      <c r="B493" t="s">
        <v>74</v>
      </c>
      <c r="C493" t="s">
        <v>35</v>
      </c>
      <c r="D493">
        <v>1.0582</v>
      </c>
      <c r="E493">
        <v>3.1E-2</v>
      </c>
    </row>
    <row r="494" spans="1:5" hidden="1" x14ac:dyDescent="0.3">
      <c r="A494" t="s">
        <v>79</v>
      </c>
      <c r="B494" t="s">
        <v>74</v>
      </c>
      <c r="C494" t="s">
        <v>36</v>
      </c>
      <c r="D494">
        <v>1.2555000000000001</v>
      </c>
      <c r="E494">
        <v>2.0000000000000001E-4</v>
      </c>
    </row>
    <row r="495" spans="1:5" hidden="1" x14ac:dyDescent="0.3">
      <c r="A495" t="s">
        <v>79</v>
      </c>
      <c r="B495" t="s">
        <v>74</v>
      </c>
      <c r="C495" t="s">
        <v>37</v>
      </c>
      <c r="D495">
        <v>0.48959999999999998</v>
      </c>
      <c r="E495">
        <v>0.13869999999999999</v>
      </c>
    </row>
    <row r="496" spans="1:5" hidden="1" x14ac:dyDescent="0.3">
      <c r="A496" t="s">
        <v>79</v>
      </c>
      <c r="B496" t="s">
        <v>74</v>
      </c>
      <c r="C496" t="s">
        <v>38</v>
      </c>
      <c r="D496">
        <v>0.72740000000000005</v>
      </c>
      <c r="E496">
        <v>6.1800000000000001E-2</v>
      </c>
    </row>
    <row r="497" spans="1:5" hidden="1" x14ac:dyDescent="0.3">
      <c r="A497" t="s">
        <v>79</v>
      </c>
      <c r="B497" t="s">
        <v>74</v>
      </c>
      <c r="C497" t="s">
        <v>39</v>
      </c>
      <c r="D497">
        <v>0.55300000000000005</v>
      </c>
      <c r="E497">
        <v>0.108</v>
      </c>
    </row>
  </sheetData>
  <autoFilter ref="A1:E497">
    <filterColumn colId="1">
      <filters>
        <filter val="SCORE"/>
      </filters>
    </filterColumn>
    <filterColumn colId="2">
      <filters>
        <filter val="dl2_4_64_32"/>
      </filters>
    </filterColumn>
  </autoFilter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4.4" x14ac:dyDescent="0.3"/>
  <cols>
    <col min="1" max="1" width="9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77</v>
      </c>
      <c r="B2" t="s">
        <v>6</v>
      </c>
      <c r="C2" t="s">
        <v>9</v>
      </c>
      <c r="D2">
        <v>1.8463000000000001</v>
      </c>
      <c r="E2">
        <v>5.1299999999999998E-2</v>
      </c>
    </row>
    <row r="3" spans="1:5" x14ac:dyDescent="0.3">
      <c r="A3" t="s">
        <v>77</v>
      </c>
      <c r="B3" t="s">
        <v>6</v>
      </c>
      <c r="C3" t="s">
        <v>13</v>
      </c>
      <c r="D3">
        <v>1.5787</v>
      </c>
      <c r="E3">
        <v>0.24260000000000001</v>
      </c>
    </row>
    <row r="4" spans="1:5" x14ac:dyDescent="0.3">
      <c r="A4" t="s">
        <v>77</v>
      </c>
      <c r="B4" t="s">
        <v>6</v>
      </c>
      <c r="C4" t="s">
        <v>20</v>
      </c>
      <c r="D4">
        <v>1.7271000000000001</v>
      </c>
      <c r="E4">
        <v>0.11260000000000001</v>
      </c>
    </row>
    <row r="5" spans="1:5" x14ac:dyDescent="0.3">
      <c r="A5" t="s">
        <v>77</v>
      </c>
      <c r="B5" t="s">
        <v>6</v>
      </c>
      <c r="C5" t="s">
        <v>24</v>
      </c>
      <c r="D5">
        <v>1.4027000000000001</v>
      </c>
      <c r="E5">
        <v>0.42070000000000002</v>
      </c>
    </row>
    <row r="6" spans="1:5" x14ac:dyDescent="0.3">
      <c r="A6" t="s">
        <v>77</v>
      </c>
      <c r="B6" t="s">
        <v>6</v>
      </c>
      <c r="C6" t="s">
        <v>31</v>
      </c>
      <c r="D6">
        <v>1.8328</v>
      </c>
      <c r="E6">
        <v>5.6399999999999999E-2</v>
      </c>
    </row>
    <row r="7" spans="1:5" x14ac:dyDescent="0.3">
      <c r="A7" t="s">
        <v>77</v>
      </c>
      <c r="B7" t="s">
        <v>6</v>
      </c>
      <c r="C7" t="s">
        <v>35</v>
      </c>
      <c r="D7">
        <v>1.4481999999999999</v>
      </c>
      <c r="E7">
        <v>0.36709999999999998</v>
      </c>
    </row>
    <row r="8" spans="1:5" x14ac:dyDescent="0.3">
      <c r="A8" t="s">
        <v>77</v>
      </c>
      <c r="B8" t="s">
        <v>6</v>
      </c>
      <c r="C8" t="s">
        <v>10</v>
      </c>
      <c r="D8">
        <v>1.8464</v>
      </c>
      <c r="E8">
        <v>5.1299999999999998E-2</v>
      </c>
    </row>
    <row r="9" spans="1:5" x14ac:dyDescent="0.3">
      <c r="A9" t="s">
        <v>77</v>
      </c>
      <c r="B9" t="s">
        <v>6</v>
      </c>
      <c r="C9" t="s">
        <v>14</v>
      </c>
      <c r="D9">
        <v>1.7667999999999999</v>
      </c>
      <c r="E9">
        <v>9.5000000000000001E-2</v>
      </c>
    </row>
    <row r="10" spans="1:5" x14ac:dyDescent="0.3">
      <c r="A10" t="s">
        <v>77</v>
      </c>
      <c r="B10" t="s">
        <v>6</v>
      </c>
      <c r="C10" t="s">
        <v>17</v>
      </c>
      <c r="D10">
        <v>1.4159999999999999</v>
      </c>
      <c r="E10">
        <v>0.40039999999999998</v>
      </c>
    </row>
    <row r="11" spans="1:5" x14ac:dyDescent="0.3">
      <c r="A11" t="s">
        <v>77</v>
      </c>
      <c r="B11" t="s">
        <v>6</v>
      </c>
      <c r="C11" t="s">
        <v>21</v>
      </c>
      <c r="D11">
        <v>1.833</v>
      </c>
      <c r="E11">
        <v>5.6000000000000001E-2</v>
      </c>
    </row>
    <row r="12" spans="1:5" x14ac:dyDescent="0.3">
      <c r="A12" t="s">
        <v>77</v>
      </c>
      <c r="B12" t="s">
        <v>6</v>
      </c>
      <c r="C12" t="s">
        <v>25</v>
      </c>
      <c r="D12">
        <v>1.4865999999999999</v>
      </c>
      <c r="E12">
        <v>0.32069999999999999</v>
      </c>
    </row>
    <row r="13" spans="1:5" x14ac:dyDescent="0.3">
      <c r="A13" t="s">
        <v>77</v>
      </c>
      <c r="B13" t="s">
        <v>6</v>
      </c>
      <c r="C13" t="s">
        <v>32</v>
      </c>
      <c r="D13">
        <v>1.8463000000000001</v>
      </c>
      <c r="E13">
        <v>5.1299999999999998E-2</v>
      </c>
    </row>
    <row r="14" spans="1:5" x14ac:dyDescent="0.3">
      <c r="A14" t="s">
        <v>77</v>
      </c>
      <c r="B14" t="s">
        <v>6</v>
      </c>
      <c r="C14" t="s">
        <v>36</v>
      </c>
      <c r="D14">
        <v>1.6174999999999999</v>
      </c>
      <c r="E14">
        <v>0.19639999999999999</v>
      </c>
    </row>
    <row r="15" spans="1:5" x14ac:dyDescent="0.3">
      <c r="A15" t="s">
        <v>77</v>
      </c>
      <c r="B15" t="s">
        <v>6</v>
      </c>
      <c r="C15" t="s">
        <v>39</v>
      </c>
      <c r="D15">
        <v>1.389</v>
      </c>
      <c r="E15">
        <v>0.43240000000000001</v>
      </c>
    </row>
    <row r="16" spans="1:5" x14ac:dyDescent="0.3">
      <c r="A16" t="s">
        <v>77</v>
      </c>
      <c r="B16" t="s">
        <v>6</v>
      </c>
      <c r="C16" t="s">
        <v>7</v>
      </c>
      <c r="D16">
        <v>1.8464</v>
      </c>
      <c r="E16">
        <v>5.1299999999999998E-2</v>
      </c>
    </row>
    <row r="17" spans="1:5" x14ac:dyDescent="0.3">
      <c r="A17" t="s">
        <v>77</v>
      </c>
      <c r="B17" t="s">
        <v>6</v>
      </c>
      <c r="C17" t="s">
        <v>11</v>
      </c>
      <c r="D17">
        <v>1.8318000000000001</v>
      </c>
      <c r="E17">
        <v>5.62E-2</v>
      </c>
    </row>
    <row r="18" spans="1:5" x14ac:dyDescent="0.3">
      <c r="A18" t="s">
        <v>77</v>
      </c>
      <c r="B18" t="s">
        <v>6</v>
      </c>
      <c r="C18" t="s">
        <v>15</v>
      </c>
      <c r="D18">
        <v>1.4899</v>
      </c>
      <c r="E18">
        <v>0.32029999999999997</v>
      </c>
    </row>
    <row r="19" spans="1:5" x14ac:dyDescent="0.3">
      <c r="A19" t="s">
        <v>77</v>
      </c>
      <c r="B19" t="s">
        <v>6</v>
      </c>
      <c r="C19" t="s">
        <v>18</v>
      </c>
      <c r="D19">
        <v>1.8463000000000001</v>
      </c>
      <c r="E19">
        <v>5.1299999999999998E-2</v>
      </c>
    </row>
    <row r="20" spans="1:5" x14ac:dyDescent="0.3">
      <c r="A20" t="s">
        <v>77</v>
      </c>
      <c r="B20" t="s">
        <v>6</v>
      </c>
      <c r="C20" t="s">
        <v>22</v>
      </c>
      <c r="D20">
        <v>1.611</v>
      </c>
      <c r="E20">
        <v>0.20419999999999999</v>
      </c>
    </row>
    <row r="21" spans="1:5" x14ac:dyDescent="0.3">
      <c r="A21" t="s">
        <v>77</v>
      </c>
      <c r="B21" t="s">
        <v>6</v>
      </c>
      <c r="C21" t="s">
        <v>29</v>
      </c>
      <c r="D21">
        <v>1.8464</v>
      </c>
      <c r="E21">
        <v>5.1299999999999998E-2</v>
      </c>
    </row>
    <row r="22" spans="1:5" x14ac:dyDescent="0.3">
      <c r="A22" t="s">
        <v>77</v>
      </c>
      <c r="B22" t="s">
        <v>6</v>
      </c>
      <c r="C22" t="s">
        <v>33</v>
      </c>
      <c r="D22">
        <v>1.7689999999999999</v>
      </c>
      <c r="E22">
        <v>9.4700000000000006E-2</v>
      </c>
    </row>
    <row r="23" spans="1:5" x14ac:dyDescent="0.3">
      <c r="A23" t="s">
        <v>77</v>
      </c>
      <c r="B23" t="s">
        <v>6</v>
      </c>
      <c r="C23" t="s">
        <v>37</v>
      </c>
      <c r="D23">
        <v>1.4360999999999999</v>
      </c>
      <c r="E23">
        <v>0.38479999999999998</v>
      </c>
    </row>
    <row r="24" spans="1:5" x14ac:dyDescent="0.3">
      <c r="A24" t="s">
        <v>77</v>
      </c>
      <c r="B24" t="s">
        <v>6</v>
      </c>
      <c r="C24" t="s">
        <v>8</v>
      </c>
      <c r="D24">
        <v>1.8464</v>
      </c>
      <c r="E24">
        <v>5.1299999999999998E-2</v>
      </c>
    </row>
    <row r="25" spans="1:5" x14ac:dyDescent="0.3">
      <c r="A25" t="s">
        <v>77</v>
      </c>
      <c r="B25" t="s">
        <v>6</v>
      </c>
      <c r="C25" t="s">
        <v>30</v>
      </c>
      <c r="D25">
        <v>1.8464</v>
      </c>
      <c r="E25">
        <v>5.1299999999999998E-2</v>
      </c>
    </row>
    <row r="26" spans="1:5" x14ac:dyDescent="0.3">
      <c r="A26" t="s">
        <v>77</v>
      </c>
      <c r="B26" t="s">
        <v>6</v>
      </c>
      <c r="C26" t="s">
        <v>19</v>
      </c>
      <c r="D26">
        <v>1.8464</v>
      </c>
      <c r="E26">
        <v>5.1299999999999998E-2</v>
      </c>
    </row>
    <row r="27" spans="1:5" x14ac:dyDescent="0.3">
      <c r="A27" t="s">
        <v>77</v>
      </c>
      <c r="B27" t="s">
        <v>6</v>
      </c>
      <c r="C27" t="s">
        <v>12</v>
      </c>
      <c r="D27">
        <v>1.8464</v>
      </c>
      <c r="E27">
        <v>5.1299999999999998E-2</v>
      </c>
    </row>
    <row r="28" spans="1:5" x14ac:dyDescent="0.3">
      <c r="A28" t="s">
        <v>77</v>
      </c>
      <c r="B28" t="s">
        <v>6</v>
      </c>
      <c r="C28" t="s">
        <v>34</v>
      </c>
      <c r="D28">
        <v>1.8461000000000001</v>
      </c>
      <c r="E28">
        <v>5.1499999999999997E-2</v>
      </c>
    </row>
    <row r="29" spans="1:5" x14ac:dyDescent="0.3">
      <c r="A29" t="s">
        <v>77</v>
      </c>
      <c r="B29" t="s">
        <v>6</v>
      </c>
      <c r="C29" t="s">
        <v>23</v>
      </c>
      <c r="D29">
        <v>1.7665999999999999</v>
      </c>
      <c r="E29">
        <v>9.6100000000000005E-2</v>
      </c>
    </row>
    <row r="30" spans="1:5" x14ac:dyDescent="0.3">
      <c r="A30" t="s">
        <v>77</v>
      </c>
      <c r="B30" t="s">
        <v>6</v>
      </c>
      <c r="C30" t="s">
        <v>16</v>
      </c>
      <c r="D30">
        <v>1.6124000000000001</v>
      </c>
      <c r="E30">
        <v>0.21290000000000001</v>
      </c>
    </row>
    <row r="31" spans="1:5" x14ac:dyDescent="0.3">
      <c r="A31" t="s">
        <v>77</v>
      </c>
      <c r="B31" t="s">
        <v>6</v>
      </c>
      <c r="C31" t="s">
        <v>38</v>
      </c>
      <c r="D31">
        <v>1.5545</v>
      </c>
      <c r="E31">
        <v>0.29330000000000001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4" workbookViewId="0">
      <selection activeCell="Q39" sqref="Q39"/>
    </sheetView>
  </sheetViews>
  <sheetFormatPr defaultRowHeight="14.4" x14ac:dyDescent="0.3"/>
  <cols>
    <col min="1" max="2" width="9.109375" customWidth="1"/>
    <col min="3" max="3" width="20.109375" bestFit="1" customWidth="1"/>
    <col min="4" max="4" width="1" customWidth="1"/>
    <col min="5" max="5" width="9.109375" customWidth="1"/>
    <col min="6" max="6" width="16.109375" bestFit="1" customWidth="1"/>
    <col min="7" max="9" width="9.109375" customWidth="1"/>
    <col min="10" max="10" width="19.109375" bestFit="1" customWidth="1"/>
    <col min="11" max="11" width="9.109375" customWidth="1"/>
    <col min="16" max="16" width="6.6640625" bestFit="1" customWidth="1"/>
    <col min="17" max="17" width="46.6640625" bestFit="1" customWidth="1"/>
  </cols>
  <sheetData>
    <row r="1" spans="1:18" ht="18.600000000000001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3">
      <c r="A2" t="s">
        <v>5</v>
      </c>
      <c r="B2" t="s">
        <v>6</v>
      </c>
      <c r="C2" t="s">
        <v>28</v>
      </c>
      <c r="D2">
        <v>6.8599999999999994E-2</v>
      </c>
      <c r="E2">
        <v>0.63590000000000002</v>
      </c>
    </row>
    <row r="3" spans="1:18" x14ac:dyDescent="0.3">
      <c r="A3" t="s">
        <v>75</v>
      </c>
      <c r="B3" t="s">
        <v>6</v>
      </c>
      <c r="C3" t="s">
        <v>28</v>
      </c>
      <c r="D3">
        <v>0.15040000000000001</v>
      </c>
      <c r="E3">
        <v>0.67569999999999997</v>
      </c>
    </row>
    <row r="4" spans="1:18" x14ac:dyDescent="0.3">
      <c r="A4" t="s">
        <v>77</v>
      </c>
      <c r="B4" t="s">
        <v>6</v>
      </c>
      <c r="C4" t="s">
        <v>28</v>
      </c>
      <c r="D4">
        <v>1.34</v>
      </c>
      <c r="E4">
        <v>0.47020000000000001</v>
      </c>
    </row>
    <row r="5" spans="1:18" x14ac:dyDescent="0.3">
      <c r="A5" t="s">
        <v>78</v>
      </c>
      <c r="B5" t="s">
        <v>6</v>
      </c>
      <c r="C5" t="s">
        <v>28</v>
      </c>
      <c r="D5">
        <v>0.45269999999999999</v>
      </c>
      <c r="E5">
        <v>0.59809999999999997</v>
      </c>
    </row>
    <row r="6" spans="1:18" x14ac:dyDescent="0.3">
      <c r="A6" t="s">
        <v>79</v>
      </c>
      <c r="B6" t="s">
        <v>6</v>
      </c>
      <c r="C6" t="s">
        <v>28</v>
      </c>
      <c r="D6">
        <v>0.23430000000000001</v>
      </c>
      <c r="E6">
        <v>0.38469999999999999</v>
      </c>
    </row>
    <row r="7" spans="1:18" x14ac:dyDescent="0.3">
      <c r="A7" t="s">
        <v>5</v>
      </c>
      <c r="B7" t="s">
        <v>6</v>
      </c>
      <c r="C7" t="s">
        <v>26</v>
      </c>
      <c r="D7">
        <v>7.1800000000000003E-2</v>
      </c>
      <c r="E7">
        <v>0.60440000000000005</v>
      </c>
    </row>
    <row r="8" spans="1:18" x14ac:dyDescent="0.3">
      <c r="A8" t="s">
        <v>75</v>
      </c>
      <c r="B8" t="s">
        <v>6</v>
      </c>
      <c r="C8" t="s">
        <v>26</v>
      </c>
      <c r="D8">
        <v>0.16259999999999999</v>
      </c>
      <c r="E8">
        <v>0.62549999999999994</v>
      </c>
    </row>
    <row r="9" spans="1:18" x14ac:dyDescent="0.3">
      <c r="A9" t="s">
        <v>77</v>
      </c>
      <c r="B9" t="s">
        <v>6</v>
      </c>
      <c r="C9" t="s">
        <v>26</v>
      </c>
      <c r="D9">
        <v>1.4065000000000001</v>
      </c>
      <c r="E9">
        <v>0.41889999999999999</v>
      </c>
    </row>
    <row r="10" spans="1:18" x14ac:dyDescent="0.3">
      <c r="A10" t="s">
        <v>78</v>
      </c>
      <c r="B10" t="s">
        <v>6</v>
      </c>
      <c r="C10" t="s">
        <v>26</v>
      </c>
      <c r="D10">
        <v>0.48630000000000001</v>
      </c>
      <c r="E10">
        <v>0.55879999999999996</v>
      </c>
    </row>
    <row r="11" spans="1:18" x14ac:dyDescent="0.3">
      <c r="A11" t="s">
        <v>79</v>
      </c>
      <c r="B11" t="s">
        <v>6</v>
      </c>
      <c r="C11" t="s">
        <v>26</v>
      </c>
      <c r="D11">
        <v>1.2551000000000001</v>
      </c>
      <c r="E11">
        <v>2.9999999999999997E-4</v>
      </c>
    </row>
    <row r="12" spans="1:18" x14ac:dyDescent="0.3">
      <c r="A12" t="s">
        <v>5</v>
      </c>
      <c r="B12" t="s">
        <v>6</v>
      </c>
      <c r="C12" t="s">
        <v>27</v>
      </c>
      <c r="D12">
        <v>7.6700000000000004E-2</v>
      </c>
      <c r="E12">
        <v>0.56189999999999996</v>
      </c>
    </row>
    <row r="13" spans="1:18" x14ac:dyDescent="0.3">
      <c r="A13" t="s">
        <v>75</v>
      </c>
      <c r="B13" t="s">
        <v>6</v>
      </c>
      <c r="C13" t="s">
        <v>27</v>
      </c>
      <c r="D13">
        <v>0.17599999999999999</v>
      </c>
      <c r="E13">
        <v>0.5716</v>
      </c>
    </row>
    <row r="14" spans="1:18" x14ac:dyDescent="0.3">
      <c r="A14" t="s">
        <v>77</v>
      </c>
      <c r="B14" t="s">
        <v>6</v>
      </c>
      <c r="C14" t="s">
        <v>27</v>
      </c>
      <c r="D14">
        <v>1.5179</v>
      </c>
      <c r="E14">
        <v>0.3498</v>
      </c>
    </row>
    <row r="15" spans="1:18" x14ac:dyDescent="0.3">
      <c r="A15" t="s">
        <v>78</v>
      </c>
      <c r="B15" t="s">
        <v>6</v>
      </c>
      <c r="C15" t="s">
        <v>27</v>
      </c>
      <c r="D15">
        <v>0.5131</v>
      </c>
      <c r="E15">
        <v>0.52359999999999995</v>
      </c>
      <c r="R15" s="3"/>
    </row>
    <row r="16" spans="1:18" x14ac:dyDescent="0.3">
      <c r="A16" t="s">
        <v>79</v>
      </c>
      <c r="B16" t="s">
        <v>6</v>
      </c>
      <c r="C16" t="s">
        <v>27</v>
      </c>
      <c r="D16">
        <v>1.2555000000000001</v>
      </c>
      <c r="E16">
        <v>2.0000000000000001E-4</v>
      </c>
    </row>
    <row r="18" spans="1:17" x14ac:dyDescent="0.3">
      <c r="P18" s="1" t="s">
        <v>80</v>
      </c>
    </row>
    <row r="19" spans="1:17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110</v>
      </c>
      <c r="P19" t="s">
        <v>6</v>
      </c>
    </row>
    <row r="20" spans="1:17" x14ac:dyDescent="0.3">
      <c r="A20" t="s">
        <v>5</v>
      </c>
      <c r="B20" t="s">
        <v>40</v>
      </c>
      <c r="C20" t="s">
        <v>62</v>
      </c>
      <c r="D20">
        <v>6.4899999999999999E-2</v>
      </c>
      <c r="E20">
        <v>0.6512</v>
      </c>
      <c r="F20" s="6">
        <f>(1 - (1 / (E2 / E20)))</f>
        <v>-2.4060386853278715E-2</v>
      </c>
      <c r="P20" t="s">
        <v>40</v>
      </c>
    </row>
    <row r="21" spans="1:17" x14ac:dyDescent="0.3">
      <c r="A21" t="s">
        <v>75</v>
      </c>
      <c r="B21" t="s">
        <v>40</v>
      </c>
      <c r="C21" t="s">
        <v>62</v>
      </c>
      <c r="D21">
        <v>0.1258</v>
      </c>
      <c r="E21">
        <v>0.69020000000000004</v>
      </c>
      <c r="F21" s="6">
        <f t="shared" ref="F21:F34" si="0">(1 - (1 / (E3 / E21)))</f>
        <v>-2.145922746781137E-2</v>
      </c>
      <c r="P21" t="s">
        <v>74</v>
      </c>
    </row>
    <row r="22" spans="1:17" x14ac:dyDescent="0.3">
      <c r="A22" t="s">
        <v>77</v>
      </c>
      <c r="B22" t="s">
        <v>40</v>
      </c>
      <c r="C22" t="s">
        <v>62</v>
      </c>
      <c r="D22">
        <v>0.86639999999999995</v>
      </c>
      <c r="E22">
        <v>0.66669999999999996</v>
      </c>
      <c r="F22" s="6">
        <f t="shared" si="0"/>
        <v>-0.41790727350063794</v>
      </c>
    </row>
    <row r="23" spans="1:17" x14ac:dyDescent="0.3">
      <c r="A23" t="s">
        <v>78</v>
      </c>
      <c r="B23" t="s">
        <v>40</v>
      </c>
      <c r="C23" t="s">
        <v>62</v>
      </c>
      <c r="D23">
        <v>0.22289999999999999</v>
      </c>
      <c r="E23">
        <v>0.80810000000000004</v>
      </c>
      <c r="F23" s="6">
        <f t="shared" si="0"/>
        <v>-0.35111185420498248</v>
      </c>
      <c r="P23" t="s">
        <v>87</v>
      </c>
      <c r="Q23" t="s">
        <v>88</v>
      </c>
    </row>
    <row r="24" spans="1:17" x14ac:dyDescent="0.3">
      <c r="A24" t="s">
        <v>79</v>
      </c>
      <c r="B24" t="s">
        <v>40</v>
      </c>
      <c r="C24" t="s">
        <v>62</v>
      </c>
      <c r="D24">
        <v>0.20710000000000001</v>
      </c>
      <c r="E24">
        <v>0.4617</v>
      </c>
      <c r="F24" s="6">
        <f t="shared" si="0"/>
        <v>-0.2001559656875489</v>
      </c>
      <c r="P24" t="s">
        <v>85</v>
      </c>
      <c r="Q24" t="s">
        <v>84</v>
      </c>
    </row>
    <row r="25" spans="1:17" x14ac:dyDescent="0.3">
      <c r="A25" t="s">
        <v>5</v>
      </c>
      <c r="B25" t="s">
        <v>40</v>
      </c>
      <c r="C25" t="s">
        <v>60</v>
      </c>
      <c r="D25">
        <v>7.0499999999999993E-2</v>
      </c>
      <c r="E25">
        <v>0.59619999999999995</v>
      </c>
      <c r="F25" s="6">
        <f t="shared" si="0"/>
        <v>1.3567174056916098E-2</v>
      </c>
      <c r="P25" t="s">
        <v>86</v>
      </c>
      <c r="Q25" t="s">
        <v>0</v>
      </c>
    </row>
    <row r="26" spans="1:17" x14ac:dyDescent="0.3">
      <c r="A26" t="s">
        <v>75</v>
      </c>
      <c r="B26" t="s">
        <v>40</v>
      </c>
      <c r="C26" t="s">
        <v>60</v>
      </c>
      <c r="D26">
        <v>0.1323</v>
      </c>
      <c r="E26">
        <v>0.65590000000000004</v>
      </c>
      <c r="F26" s="6">
        <f t="shared" si="0"/>
        <v>-4.8601119104716428E-2</v>
      </c>
      <c r="P26" t="s">
        <v>82</v>
      </c>
      <c r="Q26" s="3" t="s">
        <v>81</v>
      </c>
    </row>
    <row r="27" spans="1:17" x14ac:dyDescent="0.3">
      <c r="A27" t="s">
        <v>77</v>
      </c>
      <c r="B27" t="s">
        <v>40</v>
      </c>
      <c r="C27" t="s">
        <v>60</v>
      </c>
      <c r="D27">
        <v>0.87670000000000003</v>
      </c>
      <c r="E27">
        <v>0.65300000000000002</v>
      </c>
      <c r="F27" s="6">
        <f t="shared" si="0"/>
        <v>-0.55884459298161859</v>
      </c>
      <c r="P27">
        <v>8</v>
      </c>
      <c r="Q27" t="s">
        <v>107</v>
      </c>
    </row>
    <row r="28" spans="1:17" x14ac:dyDescent="0.3">
      <c r="A28" t="s">
        <v>78</v>
      </c>
      <c r="B28" t="s">
        <v>40</v>
      </c>
      <c r="C28" t="s">
        <v>60</v>
      </c>
      <c r="D28">
        <v>0.23480000000000001</v>
      </c>
      <c r="E28">
        <v>0.75070000000000003</v>
      </c>
      <c r="F28" s="6">
        <f t="shared" si="0"/>
        <v>-0.34341445955619188</v>
      </c>
      <c r="P28">
        <v>16</v>
      </c>
      <c r="Q28" t="s">
        <v>108</v>
      </c>
    </row>
    <row r="29" spans="1:17" x14ac:dyDescent="0.3">
      <c r="A29" t="s">
        <v>79</v>
      </c>
      <c r="B29" t="s">
        <v>40</v>
      </c>
      <c r="C29" t="s">
        <v>60</v>
      </c>
      <c r="D29">
        <v>0.26479999999999998</v>
      </c>
      <c r="E29">
        <v>0.33860000000000001</v>
      </c>
      <c r="F29" s="6">
        <f t="shared" si="0"/>
        <v>-1127.6666666666667</v>
      </c>
      <c r="P29">
        <v>32</v>
      </c>
      <c r="Q29" t="s">
        <v>109</v>
      </c>
    </row>
    <row r="30" spans="1:17" x14ac:dyDescent="0.3">
      <c r="A30" t="s">
        <v>5</v>
      </c>
      <c r="B30" t="s">
        <v>40</v>
      </c>
      <c r="C30" t="s">
        <v>61</v>
      </c>
      <c r="D30">
        <v>8.3500000000000005E-2</v>
      </c>
      <c r="E30">
        <v>0.49630000000000002</v>
      </c>
      <c r="F30" s="6">
        <f t="shared" si="0"/>
        <v>0.11674675209111929</v>
      </c>
      <c r="Q30" s="3"/>
    </row>
    <row r="31" spans="1:17" x14ac:dyDescent="0.3">
      <c r="A31" t="s">
        <v>75</v>
      </c>
      <c r="B31" t="s">
        <v>40</v>
      </c>
      <c r="C31" t="s">
        <v>61</v>
      </c>
      <c r="D31">
        <v>0.14199999999999999</v>
      </c>
      <c r="E31">
        <v>0.61070000000000002</v>
      </c>
      <c r="F31" s="6">
        <f t="shared" si="0"/>
        <v>-6.8404478656403089E-2</v>
      </c>
    </row>
    <row r="32" spans="1:17" x14ac:dyDescent="0.3">
      <c r="A32" t="s">
        <v>77</v>
      </c>
      <c r="B32" t="s">
        <v>40</v>
      </c>
      <c r="C32" t="s">
        <v>61</v>
      </c>
      <c r="D32">
        <v>0.89549999999999996</v>
      </c>
      <c r="E32">
        <v>0.63280000000000003</v>
      </c>
      <c r="F32" s="6">
        <f t="shared" si="0"/>
        <v>-0.80903373356203567</v>
      </c>
    </row>
    <row r="33" spans="1:6" x14ac:dyDescent="0.3">
      <c r="A33" t="s">
        <v>78</v>
      </c>
      <c r="B33" t="s">
        <v>40</v>
      </c>
      <c r="C33" t="s">
        <v>61</v>
      </c>
      <c r="D33">
        <v>0.25509999999999999</v>
      </c>
      <c r="E33">
        <v>0.67720000000000002</v>
      </c>
      <c r="F33" s="6">
        <f t="shared" si="0"/>
        <v>-0.29335370511841119</v>
      </c>
    </row>
    <row r="34" spans="1:6" x14ac:dyDescent="0.3">
      <c r="A34" t="s">
        <v>79</v>
      </c>
      <c r="B34" t="s">
        <v>40</v>
      </c>
      <c r="C34" t="s">
        <v>61</v>
      </c>
      <c r="D34">
        <v>0.28639999999999999</v>
      </c>
      <c r="E34">
        <v>0.30780000000000002</v>
      </c>
      <c r="F34" s="6">
        <f t="shared" si="0"/>
        <v>-1538</v>
      </c>
    </row>
    <row r="37" spans="1:6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110</v>
      </c>
    </row>
    <row r="38" spans="1:6" x14ac:dyDescent="0.3">
      <c r="A38" t="s">
        <v>5</v>
      </c>
      <c r="B38" t="s">
        <v>74</v>
      </c>
      <c r="C38" t="s">
        <v>28</v>
      </c>
      <c r="D38">
        <v>6.4100000000000004E-2</v>
      </c>
      <c r="E38">
        <v>0.66139999999999999</v>
      </c>
      <c r="F38" s="6">
        <f>(1 - (1 / (E2 / E38)))</f>
        <v>-4.0100644755464598E-2</v>
      </c>
    </row>
    <row r="39" spans="1:6" x14ac:dyDescent="0.3">
      <c r="A39" t="s">
        <v>75</v>
      </c>
      <c r="B39" t="s">
        <v>74</v>
      </c>
      <c r="C39" t="s">
        <v>28</v>
      </c>
      <c r="D39">
        <v>0.13039999999999999</v>
      </c>
      <c r="E39">
        <v>0.69479999999999997</v>
      </c>
      <c r="F39" s="6">
        <f t="shared" ref="F39:F52" si="1">(1 - (1 / (E3 / E39)))</f>
        <v>-2.8266982388633899E-2</v>
      </c>
    </row>
    <row r="40" spans="1:6" x14ac:dyDescent="0.3">
      <c r="A40" t="s">
        <v>77</v>
      </c>
      <c r="B40" t="s">
        <v>74</v>
      </c>
      <c r="C40" t="s">
        <v>28</v>
      </c>
      <c r="D40">
        <v>0.89770000000000005</v>
      </c>
      <c r="E40">
        <v>0.64810000000000001</v>
      </c>
      <c r="F40" s="6">
        <f t="shared" si="1"/>
        <v>-0.37834963845172265</v>
      </c>
    </row>
    <row r="41" spans="1:6" x14ac:dyDescent="0.3">
      <c r="A41" t="s">
        <v>78</v>
      </c>
      <c r="B41" t="s">
        <v>74</v>
      </c>
      <c r="C41" t="s">
        <v>28</v>
      </c>
      <c r="D41">
        <v>0.23810000000000001</v>
      </c>
      <c r="E41">
        <v>0.6915</v>
      </c>
      <c r="F41" s="6">
        <f t="shared" si="1"/>
        <v>-0.15616117706069232</v>
      </c>
    </row>
    <row r="42" spans="1:6" x14ac:dyDescent="0.3">
      <c r="A42" t="s">
        <v>79</v>
      </c>
      <c r="B42" t="s">
        <v>74</v>
      </c>
      <c r="C42" t="s">
        <v>28</v>
      </c>
      <c r="D42">
        <v>0.29320000000000002</v>
      </c>
      <c r="E42">
        <v>0.26419999999999999</v>
      </c>
      <c r="F42" s="6">
        <f t="shared" si="1"/>
        <v>0.31323108916038478</v>
      </c>
    </row>
    <row r="43" spans="1:6" x14ac:dyDescent="0.3">
      <c r="A43" t="s">
        <v>5</v>
      </c>
      <c r="B43" t="s">
        <v>74</v>
      </c>
      <c r="C43" t="s">
        <v>26</v>
      </c>
      <c r="D43">
        <v>6.7199999999999996E-2</v>
      </c>
      <c r="E43">
        <v>0.62039999999999995</v>
      </c>
      <c r="F43" s="6">
        <f t="shared" si="1"/>
        <v>-2.6472534745201726E-2</v>
      </c>
    </row>
    <row r="44" spans="1:6" x14ac:dyDescent="0.3">
      <c r="A44" t="s">
        <v>75</v>
      </c>
      <c r="B44" t="s">
        <v>74</v>
      </c>
      <c r="C44" t="s">
        <v>26</v>
      </c>
      <c r="D44">
        <v>0.154</v>
      </c>
      <c r="E44">
        <v>0.63460000000000005</v>
      </c>
      <c r="F44" s="6">
        <f t="shared" si="1"/>
        <v>-1.4548361310951385E-2</v>
      </c>
    </row>
    <row r="45" spans="1:6" x14ac:dyDescent="0.3">
      <c r="A45" t="s">
        <v>77</v>
      </c>
      <c r="B45" t="s">
        <v>74</v>
      </c>
      <c r="C45" t="s">
        <v>26</v>
      </c>
      <c r="D45">
        <v>0.91349999999999998</v>
      </c>
      <c r="E45">
        <v>0.63270000000000004</v>
      </c>
      <c r="F45" s="6">
        <f t="shared" si="1"/>
        <v>-0.51038433993793286</v>
      </c>
    </row>
    <row r="46" spans="1:6" x14ac:dyDescent="0.3">
      <c r="A46" t="s">
        <v>78</v>
      </c>
      <c r="B46" t="s">
        <v>74</v>
      </c>
      <c r="C46" t="s">
        <v>26</v>
      </c>
      <c r="D46">
        <v>0.24360000000000001</v>
      </c>
      <c r="E46">
        <v>0.62649999999999995</v>
      </c>
      <c r="F46" s="6">
        <f t="shared" si="1"/>
        <v>-0.12115246957766646</v>
      </c>
    </row>
    <row r="47" spans="1:6" x14ac:dyDescent="0.3">
      <c r="A47" t="s">
        <v>79</v>
      </c>
      <c r="B47" t="s">
        <v>74</v>
      </c>
      <c r="C47" t="s">
        <v>26</v>
      </c>
      <c r="D47">
        <v>0.37430000000000002</v>
      </c>
      <c r="E47">
        <v>4.9000000000000002E-2</v>
      </c>
      <c r="F47" s="6">
        <f t="shared" si="1"/>
        <v>-162.33333333333337</v>
      </c>
    </row>
    <row r="48" spans="1:6" x14ac:dyDescent="0.3">
      <c r="A48" t="s">
        <v>5</v>
      </c>
      <c r="B48" t="s">
        <v>74</v>
      </c>
      <c r="C48" t="s">
        <v>27</v>
      </c>
      <c r="D48">
        <v>7.2400000000000006E-2</v>
      </c>
      <c r="E48">
        <v>0.55649999999999999</v>
      </c>
      <c r="F48" s="6">
        <f t="shared" si="1"/>
        <v>9.6102509343298781E-3</v>
      </c>
    </row>
    <row r="49" spans="1:6" x14ac:dyDescent="0.3">
      <c r="A49" t="s">
        <v>75</v>
      </c>
      <c r="B49" t="s">
        <v>74</v>
      </c>
      <c r="C49" t="s">
        <v>27</v>
      </c>
      <c r="D49">
        <v>0.1401</v>
      </c>
      <c r="E49">
        <v>0.58209999999999995</v>
      </c>
      <c r="F49" s="6">
        <f t="shared" si="1"/>
        <v>-1.8369489153253982E-2</v>
      </c>
    </row>
    <row r="50" spans="1:6" x14ac:dyDescent="0.3">
      <c r="A50" t="s">
        <v>77</v>
      </c>
      <c r="B50" t="s">
        <v>74</v>
      </c>
      <c r="C50" t="s">
        <v>27</v>
      </c>
      <c r="D50">
        <v>0.91279999999999994</v>
      </c>
      <c r="E50">
        <v>0.62519999999999998</v>
      </c>
      <c r="F50" s="6">
        <f t="shared" si="1"/>
        <v>-0.78730703259005153</v>
      </c>
    </row>
    <row r="51" spans="1:6" x14ac:dyDescent="0.3">
      <c r="A51" t="s">
        <v>78</v>
      </c>
      <c r="B51" t="s">
        <v>74</v>
      </c>
      <c r="C51" t="s">
        <v>27</v>
      </c>
      <c r="D51">
        <v>0.25340000000000001</v>
      </c>
      <c r="E51">
        <v>0.58389999999999997</v>
      </c>
      <c r="F51" s="6">
        <f t="shared" si="1"/>
        <v>-0.11516424751718879</v>
      </c>
    </row>
    <row r="52" spans="1:6" x14ac:dyDescent="0.3">
      <c r="A52" t="s">
        <v>79</v>
      </c>
      <c r="B52" t="s">
        <v>74</v>
      </c>
      <c r="C52" t="s">
        <v>27</v>
      </c>
      <c r="D52">
        <v>0.31219999999999998</v>
      </c>
      <c r="E52">
        <v>5.9400000000000001E-2</v>
      </c>
      <c r="F52" s="6">
        <f t="shared" si="1"/>
        <v>-296</v>
      </c>
    </row>
  </sheetData>
  <conditionalFormatting sqref="F20:F36 F38:F52">
    <cfRule type="cellIs" dxfId="3" priority="1" operator="greaterThan">
      <formula>0</formula>
    </cfRule>
  </conditionalFormatting>
  <pageMargins left="0.70000000000000007" right="0.70000000000000007" top="0.75" bottom="0.75" header="0.30000000000000004" footer="0.30000000000000004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C31" workbookViewId="0">
      <selection activeCell="Q2" sqref="Q2:R18"/>
    </sheetView>
  </sheetViews>
  <sheetFormatPr defaultRowHeight="14.4" outlineLevelRow="1" x14ac:dyDescent="0.3"/>
  <cols>
    <col min="1" max="2" width="9.109375" customWidth="1"/>
    <col min="3" max="3" width="20.109375" bestFit="1" customWidth="1"/>
    <col min="4" max="4" width="3.109375" customWidth="1"/>
    <col min="6" max="6" width="16.109375" bestFit="1" customWidth="1"/>
    <col min="17" max="17" width="12.44140625" bestFit="1" customWidth="1"/>
    <col min="18" max="18" width="48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outlineLevel="1" x14ac:dyDescent="0.3">
      <c r="A2" t="s">
        <v>5</v>
      </c>
      <c r="B2" t="s">
        <v>6</v>
      </c>
      <c r="C2" t="s">
        <v>39</v>
      </c>
      <c r="D2">
        <v>7.1400000000000005E-2</v>
      </c>
      <c r="E2">
        <v>0.60819999999999996</v>
      </c>
      <c r="Q2" t="s">
        <v>87</v>
      </c>
      <c r="R2" t="s">
        <v>88</v>
      </c>
    </row>
    <row r="3" spans="1:18" outlineLevel="1" x14ac:dyDescent="0.3">
      <c r="A3" t="s">
        <v>75</v>
      </c>
      <c r="B3" t="s">
        <v>6</v>
      </c>
      <c r="C3" t="s">
        <v>39</v>
      </c>
      <c r="D3">
        <v>0.16239999999999999</v>
      </c>
      <c r="E3">
        <v>0.62660000000000005</v>
      </c>
      <c r="Q3" t="s">
        <v>85</v>
      </c>
      <c r="R3" t="s">
        <v>84</v>
      </c>
    </row>
    <row r="4" spans="1:18" outlineLevel="1" x14ac:dyDescent="0.3">
      <c r="A4" t="s">
        <v>77</v>
      </c>
      <c r="B4" t="s">
        <v>6</v>
      </c>
      <c r="C4" t="s">
        <v>39</v>
      </c>
      <c r="D4">
        <v>1.389</v>
      </c>
      <c r="E4">
        <v>0.43240000000000001</v>
      </c>
      <c r="Q4" t="s">
        <v>86</v>
      </c>
      <c r="R4" t="s">
        <v>0</v>
      </c>
    </row>
    <row r="5" spans="1:18" outlineLevel="1" x14ac:dyDescent="0.3">
      <c r="A5" t="s">
        <v>78</v>
      </c>
      <c r="B5" t="s">
        <v>6</v>
      </c>
      <c r="C5" t="s">
        <v>39</v>
      </c>
      <c r="D5">
        <v>0.48349999999999999</v>
      </c>
      <c r="E5">
        <v>0.56200000000000006</v>
      </c>
    </row>
    <row r="6" spans="1:18" outlineLevel="1" x14ac:dyDescent="0.3">
      <c r="A6" t="s">
        <v>79</v>
      </c>
      <c r="B6" t="s">
        <v>6</v>
      </c>
      <c r="C6" t="s">
        <v>39</v>
      </c>
      <c r="D6">
        <v>1.2551000000000001</v>
      </c>
      <c r="E6">
        <v>2.9999999999999997E-4</v>
      </c>
    </row>
    <row r="7" spans="1:18" outlineLevel="1" x14ac:dyDescent="0.3">
      <c r="A7" t="s">
        <v>5</v>
      </c>
      <c r="B7" t="s">
        <v>6</v>
      </c>
      <c r="C7" t="s">
        <v>37</v>
      </c>
      <c r="D7">
        <v>7.6499999999999999E-2</v>
      </c>
      <c r="E7">
        <v>0.56320000000000003</v>
      </c>
    </row>
    <row r="8" spans="1:18" outlineLevel="1" x14ac:dyDescent="0.3">
      <c r="A8" t="s">
        <v>75</v>
      </c>
      <c r="B8" t="s">
        <v>6</v>
      </c>
      <c r="C8" t="s">
        <v>37</v>
      </c>
      <c r="D8">
        <v>0.1762</v>
      </c>
      <c r="E8">
        <v>0.5716</v>
      </c>
      <c r="Q8" s="1" t="s">
        <v>83</v>
      </c>
    </row>
    <row r="9" spans="1:18" outlineLevel="1" x14ac:dyDescent="0.3">
      <c r="A9" t="s">
        <v>77</v>
      </c>
      <c r="B9" t="s">
        <v>6</v>
      </c>
      <c r="C9" t="s">
        <v>37</v>
      </c>
      <c r="D9">
        <v>1.4360999999999999</v>
      </c>
      <c r="E9">
        <v>0.38479999999999998</v>
      </c>
      <c r="Q9" t="s">
        <v>6</v>
      </c>
    </row>
    <row r="10" spans="1:18" outlineLevel="1" x14ac:dyDescent="0.3">
      <c r="A10" t="s">
        <v>78</v>
      </c>
      <c r="B10" t="s">
        <v>6</v>
      </c>
      <c r="C10" t="s">
        <v>37</v>
      </c>
      <c r="D10">
        <v>0.51090000000000002</v>
      </c>
      <c r="E10">
        <v>0.52610000000000001</v>
      </c>
      <c r="Q10" t="s">
        <v>40</v>
      </c>
    </row>
    <row r="11" spans="1:18" outlineLevel="1" x14ac:dyDescent="0.3">
      <c r="A11" t="s">
        <v>79</v>
      </c>
      <c r="B11" t="s">
        <v>6</v>
      </c>
      <c r="C11" t="s">
        <v>37</v>
      </c>
      <c r="D11">
        <v>1.2554000000000001</v>
      </c>
      <c r="E11">
        <v>2.0000000000000001E-4</v>
      </c>
      <c r="Q11" t="s">
        <v>74</v>
      </c>
    </row>
    <row r="12" spans="1:18" outlineLevel="1" x14ac:dyDescent="0.3">
      <c r="A12" t="s">
        <v>5</v>
      </c>
      <c r="B12" t="s">
        <v>6</v>
      </c>
      <c r="C12" t="s">
        <v>38</v>
      </c>
      <c r="D12">
        <v>9.11E-2</v>
      </c>
      <c r="E12">
        <v>0.46489999999999998</v>
      </c>
    </row>
    <row r="13" spans="1:18" outlineLevel="1" x14ac:dyDescent="0.3">
      <c r="A13" t="s">
        <v>75</v>
      </c>
      <c r="B13" t="s">
        <v>6</v>
      </c>
      <c r="C13" t="s">
        <v>38</v>
      </c>
      <c r="D13">
        <v>0.21249999999999999</v>
      </c>
      <c r="E13">
        <v>0.46700000000000003</v>
      </c>
    </row>
    <row r="14" spans="1:18" outlineLevel="1" x14ac:dyDescent="0.3">
      <c r="A14" t="s">
        <v>77</v>
      </c>
      <c r="B14" t="s">
        <v>6</v>
      </c>
      <c r="C14" t="s">
        <v>38</v>
      </c>
      <c r="D14">
        <v>1.5545</v>
      </c>
      <c r="E14">
        <v>0.29330000000000001</v>
      </c>
      <c r="Q14" t="s">
        <v>82</v>
      </c>
      <c r="R14" s="3" t="s">
        <v>81</v>
      </c>
    </row>
    <row r="15" spans="1:18" ht="18" outlineLevel="1" x14ac:dyDescent="0.3">
      <c r="A15" t="s">
        <v>78</v>
      </c>
      <c r="B15" t="s">
        <v>6</v>
      </c>
      <c r="C15" t="s">
        <v>38</v>
      </c>
      <c r="D15">
        <v>0.54449999999999998</v>
      </c>
      <c r="E15">
        <v>0.4632</v>
      </c>
      <c r="Q15">
        <v>8</v>
      </c>
      <c r="R15" s="2" t="s">
        <v>104</v>
      </c>
    </row>
    <row r="16" spans="1:18" ht="18" outlineLevel="1" x14ac:dyDescent="0.3">
      <c r="A16" t="s">
        <v>79</v>
      </c>
      <c r="B16" t="s">
        <v>6</v>
      </c>
      <c r="C16" t="s">
        <v>38</v>
      </c>
      <c r="D16">
        <v>1.2557</v>
      </c>
      <c r="E16">
        <v>2.0000000000000001E-4</v>
      </c>
      <c r="Q16">
        <v>16</v>
      </c>
      <c r="R16" s="2" t="s">
        <v>105</v>
      </c>
    </row>
    <row r="17" spans="1:18" ht="18" outlineLevel="1" x14ac:dyDescent="0.3">
      <c r="Q17">
        <v>32</v>
      </c>
      <c r="R17" s="2" t="s">
        <v>106</v>
      </c>
    </row>
    <row r="18" spans="1:18" outlineLevel="1" x14ac:dyDescent="0.3"/>
    <row r="19" spans="1:18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110</v>
      </c>
    </row>
    <row r="20" spans="1:18" x14ac:dyDescent="0.3">
      <c r="A20" t="s">
        <v>5</v>
      </c>
      <c r="B20" t="s">
        <v>40</v>
      </c>
      <c r="C20" t="s">
        <v>73</v>
      </c>
      <c r="D20">
        <v>6.9900000000000004E-2</v>
      </c>
      <c r="E20">
        <v>0.60670000000000002</v>
      </c>
      <c r="F20" s="6">
        <f>(1 - (1 / (E2 / E20)))</f>
        <v>2.4662939822426289E-3</v>
      </c>
    </row>
    <row r="21" spans="1:18" x14ac:dyDescent="0.3">
      <c r="A21" t="s">
        <v>75</v>
      </c>
      <c r="B21" t="s">
        <v>40</v>
      </c>
      <c r="C21" t="s">
        <v>73</v>
      </c>
      <c r="D21">
        <v>0.13719999999999999</v>
      </c>
      <c r="E21">
        <v>0.64659999999999995</v>
      </c>
      <c r="F21" s="6">
        <f t="shared" ref="F21:F34" si="0">(1 - (1 / (E3 / E21)))</f>
        <v>-3.1918289179699855E-2</v>
      </c>
    </row>
    <row r="22" spans="1:18" x14ac:dyDescent="0.3">
      <c r="A22" t="s">
        <v>77</v>
      </c>
      <c r="B22" t="s">
        <v>40</v>
      </c>
      <c r="C22" t="s">
        <v>73</v>
      </c>
      <c r="D22">
        <v>0.88200000000000001</v>
      </c>
      <c r="E22">
        <v>0.65310000000000001</v>
      </c>
      <c r="F22" s="6">
        <f t="shared" si="0"/>
        <v>-0.51040703052728964</v>
      </c>
    </row>
    <row r="23" spans="1:18" x14ac:dyDescent="0.3">
      <c r="A23" t="s">
        <v>78</v>
      </c>
      <c r="B23" t="s">
        <v>40</v>
      </c>
      <c r="C23" t="s">
        <v>73</v>
      </c>
      <c r="D23">
        <v>0.22969999999999999</v>
      </c>
      <c r="E23">
        <v>0.78549999999999998</v>
      </c>
      <c r="F23" s="6">
        <f t="shared" si="0"/>
        <v>-0.39768683274021344</v>
      </c>
    </row>
    <row r="24" spans="1:18" x14ac:dyDescent="0.3">
      <c r="A24" t="s">
        <v>79</v>
      </c>
      <c r="B24" t="s">
        <v>40</v>
      </c>
      <c r="C24" t="s">
        <v>73</v>
      </c>
      <c r="D24">
        <v>0.28699999999999998</v>
      </c>
      <c r="E24">
        <v>0.29249999999999998</v>
      </c>
      <c r="F24" s="6">
        <f t="shared" si="0"/>
        <v>-974</v>
      </c>
    </row>
    <row r="25" spans="1:18" x14ac:dyDescent="0.3">
      <c r="A25" t="s">
        <v>5</v>
      </c>
      <c r="B25" t="s">
        <v>40</v>
      </c>
      <c r="C25" t="s">
        <v>71</v>
      </c>
      <c r="D25">
        <v>8.1900000000000001E-2</v>
      </c>
      <c r="E25">
        <v>0.51200000000000001</v>
      </c>
      <c r="F25" s="6">
        <f t="shared" si="0"/>
        <v>9.0909090909090939E-2</v>
      </c>
    </row>
    <row r="26" spans="1:18" x14ac:dyDescent="0.3">
      <c r="A26" t="s">
        <v>75</v>
      </c>
      <c r="B26" t="s">
        <v>40</v>
      </c>
      <c r="C26" t="s">
        <v>71</v>
      </c>
      <c r="D26">
        <v>0.14879999999999999</v>
      </c>
      <c r="E26">
        <v>0.59560000000000002</v>
      </c>
      <c r="F26" s="6">
        <f t="shared" si="0"/>
        <v>-4.1987403778866339E-2</v>
      </c>
    </row>
    <row r="27" spans="1:18" x14ac:dyDescent="0.3">
      <c r="A27" t="s">
        <v>77</v>
      </c>
      <c r="B27" t="s">
        <v>40</v>
      </c>
      <c r="C27" t="s">
        <v>71</v>
      </c>
      <c r="D27">
        <v>0.9052</v>
      </c>
      <c r="E27">
        <v>0.62570000000000003</v>
      </c>
      <c r="F27" s="6">
        <f t="shared" si="0"/>
        <v>-0.62603950103950123</v>
      </c>
    </row>
    <row r="28" spans="1:18" x14ac:dyDescent="0.3">
      <c r="A28" t="s">
        <v>78</v>
      </c>
      <c r="B28" t="s">
        <v>40</v>
      </c>
      <c r="C28" t="s">
        <v>71</v>
      </c>
      <c r="D28">
        <v>0.2462</v>
      </c>
      <c r="E28">
        <v>0.72019999999999995</v>
      </c>
      <c r="F28" s="6">
        <f t="shared" si="0"/>
        <v>-0.36894126591902676</v>
      </c>
    </row>
    <row r="29" spans="1:18" x14ac:dyDescent="0.3">
      <c r="A29" t="s">
        <v>79</v>
      </c>
      <c r="B29" t="s">
        <v>40</v>
      </c>
      <c r="C29" t="s">
        <v>71</v>
      </c>
      <c r="D29">
        <v>0.34370000000000001</v>
      </c>
      <c r="E29">
        <v>0.23089999999999999</v>
      </c>
      <c r="F29" s="6">
        <f t="shared" si="0"/>
        <v>-1153.5</v>
      </c>
    </row>
    <row r="30" spans="1:18" x14ac:dyDescent="0.3">
      <c r="A30" t="s">
        <v>5</v>
      </c>
      <c r="B30" t="s">
        <v>40</v>
      </c>
      <c r="C30" t="s">
        <v>72</v>
      </c>
      <c r="D30">
        <v>0.11609999999999999</v>
      </c>
      <c r="E30">
        <v>0.34760000000000002</v>
      </c>
      <c r="F30" s="6">
        <f t="shared" si="0"/>
        <v>0.25231232523123248</v>
      </c>
    </row>
    <row r="31" spans="1:18" x14ac:dyDescent="0.3">
      <c r="A31" t="s">
        <v>75</v>
      </c>
      <c r="B31" t="s">
        <v>40</v>
      </c>
      <c r="C31" t="s">
        <v>72</v>
      </c>
      <c r="D31">
        <v>0.17050000000000001</v>
      </c>
      <c r="E31">
        <v>0.5181</v>
      </c>
      <c r="F31" s="6">
        <f t="shared" si="0"/>
        <v>-0.10942184154175583</v>
      </c>
    </row>
    <row r="32" spans="1:18" x14ac:dyDescent="0.3">
      <c r="A32" t="s">
        <v>77</v>
      </c>
      <c r="B32" t="s">
        <v>40</v>
      </c>
      <c r="C32" t="s">
        <v>72</v>
      </c>
      <c r="D32">
        <v>0.95550000000000002</v>
      </c>
      <c r="E32">
        <v>0.57579999999999998</v>
      </c>
      <c r="F32" s="6">
        <f t="shared" si="0"/>
        <v>-0.96317763382202526</v>
      </c>
    </row>
    <row r="33" spans="1:6" x14ac:dyDescent="0.3">
      <c r="A33" t="s">
        <v>78</v>
      </c>
      <c r="B33" t="s">
        <v>40</v>
      </c>
      <c r="C33" t="s">
        <v>72</v>
      </c>
      <c r="D33">
        <v>0.28549999999999998</v>
      </c>
      <c r="E33">
        <v>0.59860000000000002</v>
      </c>
      <c r="F33" s="6">
        <f t="shared" si="0"/>
        <v>-0.29231433506044913</v>
      </c>
    </row>
    <row r="34" spans="1:6" x14ac:dyDescent="0.3">
      <c r="A34" t="s">
        <v>79</v>
      </c>
      <c r="B34" t="s">
        <v>40</v>
      </c>
      <c r="C34" t="s">
        <v>72</v>
      </c>
      <c r="D34">
        <v>0.34370000000000001</v>
      </c>
      <c r="E34">
        <v>0.23089999999999999</v>
      </c>
      <c r="F34" s="6">
        <f t="shared" si="0"/>
        <v>-1153.5</v>
      </c>
    </row>
    <row r="37" spans="1:6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110</v>
      </c>
    </row>
    <row r="38" spans="1:6" x14ac:dyDescent="0.3">
      <c r="A38" t="s">
        <v>5</v>
      </c>
      <c r="B38" t="s">
        <v>74</v>
      </c>
      <c r="C38" t="s">
        <v>39</v>
      </c>
      <c r="D38">
        <v>6.8199999999999997E-2</v>
      </c>
      <c r="E38">
        <v>0.62380000000000002</v>
      </c>
      <c r="F38" s="6">
        <f>(1 - (1 / (E2 / E38)))</f>
        <v>-2.5649457415323873E-2</v>
      </c>
    </row>
    <row r="39" spans="1:6" x14ac:dyDescent="0.3">
      <c r="A39" t="s">
        <v>75</v>
      </c>
      <c r="B39" t="s">
        <v>74</v>
      </c>
      <c r="C39" t="s">
        <v>39</v>
      </c>
      <c r="D39">
        <v>0.14269999999999999</v>
      </c>
      <c r="E39">
        <v>0.63780000000000003</v>
      </c>
      <c r="F39" s="6">
        <f t="shared" ref="F39:F52" si="1">(1 - (1 / (E3 / E39)))</f>
        <v>-1.7874241940631919E-2</v>
      </c>
    </row>
    <row r="40" spans="1:6" x14ac:dyDescent="0.3">
      <c r="A40" t="s">
        <v>77</v>
      </c>
      <c r="B40" t="s">
        <v>74</v>
      </c>
      <c r="C40" t="s">
        <v>39</v>
      </c>
      <c r="D40">
        <v>0.92520000000000002</v>
      </c>
      <c r="E40">
        <v>0.62609999999999999</v>
      </c>
      <c r="F40" s="6">
        <f t="shared" si="1"/>
        <v>-0.44796484736355224</v>
      </c>
    </row>
    <row r="41" spans="1:6" x14ac:dyDescent="0.3">
      <c r="A41" t="s">
        <v>78</v>
      </c>
      <c r="B41" t="s">
        <v>74</v>
      </c>
      <c r="C41" t="s">
        <v>39</v>
      </c>
      <c r="D41">
        <v>0.29959999999999998</v>
      </c>
      <c r="E41">
        <v>0.66390000000000005</v>
      </c>
      <c r="F41" s="6">
        <f t="shared" si="1"/>
        <v>-0.18131672597864767</v>
      </c>
    </row>
    <row r="42" spans="1:6" x14ac:dyDescent="0.3">
      <c r="A42" t="s">
        <v>79</v>
      </c>
      <c r="B42" t="s">
        <v>74</v>
      </c>
      <c r="C42" t="s">
        <v>39</v>
      </c>
      <c r="D42">
        <v>0.96289999999999998</v>
      </c>
      <c r="E42">
        <v>2.5999999999999999E-2</v>
      </c>
      <c r="F42" s="6">
        <f t="shared" si="1"/>
        <v>-85.666666666666671</v>
      </c>
    </row>
    <row r="43" spans="1:6" x14ac:dyDescent="0.3">
      <c r="A43" t="s">
        <v>5</v>
      </c>
      <c r="B43" t="s">
        <v>74</v>
      </c>
      <c r="C43" t="s">
        <v>37</v>
      </c>
      <c r="D43">
        <v>7.6200000000000004E-2</v>
      </c>
      <c r="E43">
        <v>0.56210000000000004</v>
      </c>
      <c r="F43" s="6">
        <f t="shared" si="1"/>
        <v>1.953125E-3</v>
      </c>
    </row>
    <row r="44" spans="1:6" x14ac:dyDescent="0.3">
      <c r="A44" t="s">
        <v>75</v>
      </c>
      <c r="B44" t="s">
        <v>74</v>
      </c>
      <c r="C44" t="s">
        <v>37</v>
      </c>
      <c r="D44">
        <v>0.15529999999999999</v>
      </c>
      <c r="E44">
        <v>0.56200000000000006</v>
      </c>
      <c r="F44" s="6">
        <f t="shared" si="1"/>
        <v>1.6794961511546469E-2</v>
      </c>
    </row>
    <row r="45" spans="1:6" x14ac:dyDescent="0.3">
      <c r="A45" t="s">
        <v>77</v>
      </c>
      <c r="B45" t="s">
        <v>74</v>
      </c>
      <c r="C45" t="s">
        <v>37</v>
      </c>
      <c r="D45">
        <v>0.95130000000000003</v>
      </c>
      <c r="E45">
        <v>0.59209999999999996</v>
      </c>
      <c r="F45" s="6">
        <f t="shared" si="1"/>
        <v>-0.5387214137214138</v>
      </c>
    </row>
    <row r="46" spans="1:6" x14ac:dyDescent="0.3">
      <c r="A46" t="s">
        <v>78</v>
      </c>
      <c r="B46" t="s">
        <v>74</v>
      </c>
      <c r="C46" t="s">
        <v>37</v>
      </c>
      <c r="D46">
        <v>0.26169999999999999</v>
      </c>
      <c r="E46">
        <v>0.58840000000000003</v>
      </c>
      <c r="F46" s="6">
        <f t="shared" si="1"/>
        <v>-0.11841855160615866</v>
      </c>
    </row>
    <row r="47" spans="1:6" x14ac:dyDescent="0.3">
      <c r="A47" t="s">
        <v>79</v>
      </c>
      <c r="B47" t="s">
        <v>74</v>
      </c>
      <c r="C47" t="s">
        <v>37</v>
      </c>
      <c r="D47">
        <v>0.48959999999999998</v>
      </c>
      <c r="E47">
        <v>2.81E-2</v>
      </c>
      <c r="F47" s="6">
        <f t="shared" si="1"/>
        <v>-139.5</v>
      </c>
    </row>
    <row r="48" spans="1:6" x14ac:dyDescent="0.3">
      <c r="A48" t="s">
        <v>5</v>
      </c>
      <c r="B48" t="s">
        <v>74</v>
      </c>
      <c r="C48" t="s">
        <v>38</v>
      </c>
      <c r="D48">
        <v>9.2899999999999996E-2</v>
      </c>
      <c r="E48">
        <v>0.42180000000000001</v>
      </c>
      <c r="F48" s="6">
        <f t="shared" si="1"/>
        <v>9.2708109270810857E-2</v>
      </c>
    </row>
    <row r="49" spans="1:6" x14ac:dyDescent="0.3">
      <c r="A49" t="s">
        <v>75</v>
      </c>
      <c r="B49" t="s">
        <v>74</v>
      </c>
      <c r="C49" t="s">
        <v>38</v>
      </c>
      <c r="D49">
        <v>0.17180000000000001</v>
      </c>
      <c r="E49">
        <v>0.47049999999999997</v>
      </c>
      <c r="F49" s="6">
        <f t="shared" si="1"/>
        <v>-7.4946466809420187E-3</v>
      </c>
    </row>
    <row r="50" spans="1:6" x14ac:dyDescent="0.3">
      <c r="A50" t="s">
        <v>77</v>
      </c>
      <c r="B50" t="s">
        <v>74</v>
      </c>
      <c r="C50" t="s">
        <v>38</v>
      </c>
      <c r="D50">
        <v>0.95760000000000001</v>
      </c>
      <c r="E50">
        <v>0.58279999999999998</v>
      </c>
      <c r="F50" s="6">
        <f t="shared" si="1"/>
        <v>-0.98704398227071244</v>
      </c>
    </row>
    <row r="51" spans="1:6" x14ac:dyDescent="0.3">
      <c r="A51" t="s">
        <v>78</v>
      </c>
      <c r="B51" t="s">
        <v>74</v>
      </c>
      <c r="C51" t="s">
        <v>38</v>
      </c>
      <c r="D51">
        <v>0.27039999999999997</v>
      </c>
      <c r="E51">
        <v>0.53139999999999998</v>
      </c>
      <c r="F51" s="6">
        <f t="shared" si="1"/>
        <v>-0.14723661485319517</v>
      </c>
    </row>
    <row r="52" spans="1:6" x14ac:dyDescent="0.3">
      <c r="A52" t="s">
        <v>79</v>
      </c>
      <c r="B52" t="s">
        <v>74</v>
      </c>
      <c r="C52" t="s">
        <v>38</v>
      </c>
      <c r="D52">
        <v>0.72740000000000005</v>
      </c>
      <c r="E52">
        <v>2.1100000000000001E-2</v>
      </c>
      <c r="F52" s="6">
        <f t="shared" si="1"/>
        <v>-104.49999999999999</v>
      </c>
    </row>
  </sheetData>
  <conditionalFormatting sqref="F38:F52 F20:F36">
    <cfRule type="cellIs" dxfId="2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B22" workbookViewId="0">
      <selection activeCell="R21" sqref="R21"/>
    </sheetView>
  </sheetViews>
  <sheetFormatPr defaultRowHeight="14.4" x14ac:dyDescent="0.3"/>
  <cols>
    <col min="1" max="2" width="9.109375" customWidth="1"/>
    <col min="3" max="3" width="21.109375" bestFit="1" customWidth="1"/>
    <col min="4" max="4" width="1.5546875" customWidth="1"/>
    <col min="6" max="6" width="16.21875" bestFit="1" customWidth="1"/>
    <col min="18" max="18" width="48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3">
      <c r="A2" t="s">
        <v>5</v>
      </c>
      <c r="B2" t="s">
        <v>6</v>
      </c>
      <c r="C2" t="s">
        <v>17</v>
      </c>
      <c r="D2">
        <v>7.6399999999999996E-2</v>
      </c>
      <c r="E2">
        <v>0.56469999999999998</v>
      </c>
    </row>
    <row r="3" spans="1:18" x14ac:dyDescent="0.3">
      <c r="A3" t="s">
        <v>75</v>
      </c>
      <c r="B3" t="s">
        <v>6</v>
      </c>
      <c r="C3" t="s">
        <v>17</v>
      </c>
      <c r="D3">
        <v>0.17519999999999999</v>
      </c>
      <c r="E3">
        <v>0.57530000000000003</v>
      </c>
    </row>
    <row r="4" spans="1:18" x14ac:dyDescent="0.3">
      <c r="A4" t="s">
        <v>77</v>
      </c>
      <c r="B4" t="s">
        <v>6</v>
      </c>
      <c r="C4" t="s">
        <v>17</v>
      </c>
      <c r="D4">
        <v>1.4159999999999999</v>
      </c>
      <c r="E4">
        <v>0.40039999999999998</v>
      </c>
    </row>
    <row r="5" spans="1:18" x14ac:dyDescent="0.3">
      <c r="A5" t="s">
        <v>78</v>
      </c>
      <c r="B5" t="s">
        <v>6</v>
      </c>
      <c r="C5" t="s">
        <v>17</v>
      </c>
      <c r="D5">
        <v>0.50819999999999999</v>
      </c>
      <c r="E5">
        <v>0.52859999999999996</v>
      </c>
      <c r="Q5" t="s">
        <v>87</v>
      </c>
      <c r="R5" t="s">
        <v>88</v>
      </c>
    </row>
    <row r="6" spans="1:18" x14ac:dyDescent="0.3">
      <c r="A6" t="s">
        <v>79</v>
      </c>
      <c r="B6" t="s">
        <v>6</v>
      </c>
      <c r="C6" t="s">
        <v>17</v>
      </c>
      <c r="D6">
        <v>1.2554000000000001</v>
      </c>
      <c r="E6">
        <v>2.0000000000000001E-4</v>
      </c>
      <c r="Q6" t="s">
        <v>85</v>
      </c>
      <c r="R6" t="s">
        <v>84</v>
      </c>
    </row>
    <row r="7" spans="1:18" x14ac:dyDescent="0.3">
      <c r="A7" t="s">
        <v>5</v>
      </c>
      <c r="B7" t="s">
        <v>6</v>
      </c>
      <c r="C7" t="s">
        <v>15</v>
      </c>
      <c r="D7">
        <v>9.1300000000000006E-2</v>
      </c>
      <c r="E7">
        <v>0.46379999999999999</v>
      </c>
      <c r="Q7" t="s">
        <v>86</v>
      </c>
      <c r="R7" t="s">
        <v>0</v>
      </c>
    </row>
    <row r="8" spans="1:18" x14ac:dyDescent="0.3">
      <c r="A8" t="s">
        <v>75</v>
      </c>
      <c r="B8" t="s">
        <v>6</v>
      </c>
      <c r="C8" t="s">
        <v>15</v>
      </c>
      <c r="D8">
        <v>0.21179999999999999</v>
      </c>
      <c r="E8">
        <v>0.46929999999999999</v>
      </c>
    </row>
    <row r="9" spans="1:18" x14ac:dyDescent="0.3">
      <c r="A9" t="s">
        <v>77</v>
      </c>
      <c r="B9" t="s">
        <v>6</v>
      </c>
      <c r="C9" t="s">
        <v>15</v>
      </c>
      <c r="D9">
        <v>1.4899</v>
      </c>
      <c r="E9">
        <v>0.32029999999999997</v>
      </c>
    </row>
    <row r="10" spans="1:18" x14ac:dyDescent="0.3">
      <c r="A10" t="s">
        <v>78</v>
      </c>
      <c r="B10" t="s">
        <v>6</v>
      </c>
      <c r="C10" t="s">
        <v>15</v>
      </c>
      <c r="D10">
        <v>0.54249999999999998</v>
      </c>
      <c r="E10">
        <v>0.46529999999999999</v>
      </c>
    </row>
    <row r="11" spans="1:18" x14ac:dyDescent="0.3">
      <c r="A11" t="s">
        <v>79</v>
      </c>
      <c r="B11" t="s">
        <v>6</v>
      </c>
      <c r="C11" t="s">
        <v>15</v>
      </c>
      <c r="D11">
        <v>1.2557</v>
      </c>
      <c r="E11">
        <v>2.0000000000000001E-4</v>
      </c>
      <c r="Q11" s="1" t="s">
        <v>83</v>
      </c>
    </row>
    <row r="12" spans="1:18" x14ac:dyDescent="0.3">
      <c r="A12" t="s">
        <v>5</v>
      </c>
      <c r="B12" t="s">
        <v>6</v>
      </c>
      <c r="C12" t="s">
        <v>16</v>
      </c>
      <c r="D12">
        <v>0.17979999999999999</v>
      </c>
      <c r="E12">
        <v>0.21390000000000001</v>
      </c>
      <c r="Q12" t="s">
        <v>6</v>
      </c>
    </row>
    <row r="13" spans="1:18" x14ac:dyDescent="0.3">
      <c r="A13" t="s">
        <v>75</v>
      </c>
      <c r="B13" t="s">
        <v>6</v>
      </c>
      <c r="C13" t="s">
        <v>16</v>
      </c>
      <c r="D13">
        <v>0.26300000000000001</v>
      </c>
      <c r="E13">
        <v>0.35599999999999998</v>
      </c>
      <c r="Q13" t="s">
        <v>40</v>
      </c>
    </row>
    <row r="14" spans="1:18" x14ac:dyDescent="0.3">
      <c r="A14" t="s">
        <v>77</v>
      </c>
      <c r="B14" t="s">
        <v>6</v>
      </c>
      <c r="C14" t="s">
        <v>16</v>
      </c>
      <c r="D14">
        <v>1.6124000000000001</v>
      </c>
      <c r="E14">
        <v>0.21290000000000001</v>
      </c>
      <c r="Q14" t="s">
        <v>74</v>
      </c>
    </row>
    <row r="15" spans="1:18" x14ac:dyDescent="0.3">
      <c r="A15" t="s">
        <v>78</v>
      </c>
      <c r="B15" t="s">
        <v>6</v>
      </c>
      <c r="C15" t="s">
        <v>16</v>
      </c>
      <c r="D15">
        <v>0.60719999999999996</v>
      </c>
      <c r="E15">
        <v>0.28189999999999998</v>
      </c>
    </row>
    <row r="16" spans="1:18" x14ac:dyDescent="0.3">
      <c r="A16" t="s">
        <v>79</v>
      </c>
      <c r="B16" t="s">
        <v>6</v>
      </c>
      <c r="C16" t="s">
        <v>16</v>
      </c>
      <c r="D16">
        <v>1.2557</v>
      </c>
      <c r="E16">
        <v>2.0000000000000001E-4</v>
      </c>
    </row>
    <row r="17" spans="1:18" x14ac:dyDescent="0.3">
      <c r="Q17" t="s">
        <v>82</v>
      </c>
      <c r="R17" s="3" t="s">
        <v>81</v>
      </c>
    </row>
    <row r="18" spans="1:18" ht="18" x14ac:dyDescent="0.3">
      <c r="Q18">
        <v>8</v>
      </c>
      <c r="R18" s="2" t="s">
        <v>120</v>
      </c>
    </row>
    <row r="19" spans="1:18" ht="18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111</v>
      </c>
      <c r="Q19">
        <v>16</v>
      </c>
      <c r="R19" s="2" t="s">
        <v>121</v>
      </c>
    </row>
    <row r="20" spans="1:18" ht="18" x14ac:dyDescent="0.3">
      <c r="A20" t="s">
        <v>5</v>
      </c>
      <c r="B20" t="s">
        <v>40</v>
      </c>
      <c r="C20" t="s">
        <v>51</v>
      </c>
      <c r="D20">
        <v>7.9500000000000001E-2</v>
      </c>
      <c r="E20">
        <v>0.53249999999999997</v>
      </c>
      <c r="F20" s="6">
        <f>(1 - (1 / (E2 / E20)))</f>
        <v>5.7021427306534367E-2</v>
      </c>
      <c r="Q20">
        <v>32</v>
      </c>
      <c r="R20" s="2" t="s">
        <v>122</v>
      </c>
    </row>
    <row r="21" spans="1:18" x14ac:dyDescent="0.3">
      <c r="A21" t="s">
        <v>75</v>
      </c>
      <c r="B21" t="s">
        <v>40</v>
      </c>
      <c r="C21" t="s">
        <v>51</v>
      </c>
      <c r="D21">
        <v>0.153</v>
      </c>
      <c r="E21">
        <v>0.58819999999999995</v>
      </c>
      <c r="F21" s="6">
        <f t="shared" ref="F21:F34" si="0">(1 - (1 / (E3 / E21)))</f>
        <v>-2.2423083608551941E-2</v>
      </c>
    </row>
    <row r="22" spans="1:18" x14ac:dyDescent="0.3">
      <c r="A22" t="s">
        <v>77</v>
      </c>
      <c r="B22" t="s">
        <v>40</v>
      </c>
      <c r="C22" t="s">
        <v>51</v>
      </c>
      <c r="D22">
        <v>0.9052</v>
      </c>
      <c r="E22">
        <v>0.62580000000000002</v>
      </c>
      <c r="F22" s="6">
        <f t="shared" si="0"/>
        <v>-0.56293706293706314</v>
      </c>
    </row>
    <row r="23" spans="1:18" x14ac:dyDescent="0.3">
      <c r="A23" t="s">
        <v>78</v>
      </c>
      <c r="B23" t="s">
        <v>40</v>
      </c>
      <c r="C23" t="s">
        <v>51</v>
      </c>
      <c r="D23">
        <v>0.24249999999999999</v>
      </c>
      <c r="E23">
        <v>0.73939999999999995</v>
      </c>
      <c r="F23" s="6">
        <f t="shared" si="0"/>
        <v>-0.39878925463488479</v>
      </c>
    </row>
    <row r="24" spans="1:18" x14ac:dyDescent="0.3">
      <c r="A24" t="s">
        <v>79</v>
      </c>
      <c r="B24" t="s">
        <v>40</v>
      </c>
      <c r="C24" t="s">
        <v>51</v>
      </c>
      <c r="D24">
        <v>0.72750000000000004</v>
      </c>
      <c r="E24">
        <v>6.1800000000000001E-2</v>
      </c>
      <c r="F24" s="6">
        <f t="shared" si="0"/>
        <v>-308</v>
      </c>
    </row>
    <row r="25" spans="1:18" x14ac:dyDescent="0.3">
      <c r="A25" t="s">
        <v>5</v>
      </c>
      <c r="B25" t="s">
        <v>40</v>
      </c>
      <c r="C25" t="s">
        <v>49</v>
      </c>
      <c r="D25">
        <v>0.1116</v>
      </c>
      <c r="E25">
        <v>0.36520000000000002</v>
      </c>
      <c r="F25" s="6">
        <f t="shared" si="0"/>
        <v>0.21259163432514006</v>
      </c>
    </row>
    <row r="26" spans="1:18" x14ac:dyDescent="0.3">
      <c r="A26" t="s">
        <v>75</v>
      </c>
      <c r="B26" t="s">
        <v>40</v>
      </c>
      <c r="C26" t="s">
        <v>49</v>
      </c>
      <c r="D26">
        <v>0.17469999999999999</v>
      </c>
      <c r="E26">
        <v>0.51339999999999997</v>
      </c>
      <c r="F26" s="6">
        <f t="shared" si="0"/>
        <v>-9.3969742169188075E-2</v>
      </c>
    </row>
    <row r="27" spans="1:18" x14ac:dyDescent="0.3">
      <c r="A27" t="s">
        <v>77</v>
      </c>
      <c r="B27" t="s">
        <v>40</v>
      </c>
      <c r="C27" t="s">
        <v>49</v>
      </c>
      <c r="D27">
        <v>0.97050000000000003</v>
      </c>
      <c r="E27">
        <v>0.56169999999999998</v>
      </c>
      <c r="F27" s="6">
        <f t="shared" si="0"/>
        <v>-0.75366843584139875</v>
      </c>
    </row>
    <row r="28" spans="1:18" x14ac:dyDescent="0.3">
      <c r="A28" t="s">
        <v>78</v>
      </c>
      <c r="B28" t="s">
        <v>40</v>
      </c>
      <c r="C28" t="s">
        <v>49</v>
      </c>
      <c r="D28">
        <v>0.27429999999999999</v>
      </c>
      <c r="E28">
        <v>0.64159999999999995</v>
      </c>
      <c r="F28" s="6">
        <f t="shared" si="0"/>
        <v>-0.37889533634214478</v>
      </c>
    </row>
    <row r="29" spans="1:18" x14ac:dyDescent="0.3">
      <c r="A29" t="s">
        <v>79</v>
      </c>
      <c r="B29" t="s">
        <v>40</v>
      </c>
      <c r="C29" t="s">
        <v>49</v>
      </c>
      <c r="D29">
        <v>0.72750000000000004</v>
      </c>
      <c r="E29">
        <v>6.1800000000000001E-2</v>
      </c>
      <c r="F29" s="6">
        <f t="shared" si="0"/>
        <v>-308</v>
      </c>
    </row>
    <row r="30" spans="1:18" x14ac:dyDescent="0.3">
      <c r="A30" t="s">
        <v>5</v>
      </c>
      <c r="B30" t="s">
        <v>40</v>
      </c>
      <c r="C30" t="s">
        <v>50</v>
      </c>
      <c r="D30">
        <v>0.1862</v>
      </c>
      <c r="E30">
        <v>0.20100000000000001</v>
      </c>
      <c r="F30" s="6">
        <f t="shared" si="0"/>
        <v>6.0308555399719466E-2</v>
      </c>
    </row>
    <row r="31" spans="1:18" x14ac:dyDescent="0.3">
      <c r="A31" t="s">
        <v>75</v>
      </c>
      <c r="B31" t="s">
        <v>40</v>
      </c>
      <c r="C31" t="s">
        <v>50</v>
      </c>
      <c r="D31">
        <v>0.2104</v>
      </c>
      <c r="E31">
        <v>0.41360000000000002</v>
      </c>
      <c r="F31" s="6">
        <f t="shared" si="0"/>
        <v>-0.16179775280898889</v>
      </c>
    </row>
    <row r="32" spans="1:18" x14ac:dyDescent="0.3">
      <c r="A32" t="s">
        <v>77</v>
      </c>
      <c r="B32" t="s">
        <v>40</v>
      </c>
      <c r="C32" t="s">
        <v>50</v>
      </c>
      <c r="D32">
        <v>1.0712999999999999</v>
      </c>
      <c r="E32">
        <v>0.47289999999999999</v>
      </c>
      <c r="F32" s="6">
        <f t="shared" si="0"/>
        <v>-1.2212306247064348</v>
      </c>
    </row>
    <row r="33" spans="1:6" x14ac:dyDescent="0.3">
      <c r="A33" t="s">
        <v>78</v>
      </c>
      <c r="B33" t="s">
        <v>40</v>
      </c>
      <c r="C33" t="s">
        <v>50</v>
      </c>
      <c r="D33">
        <v>0.36120000000000002</v>
      </c>
      <c r="E33">
        <v>0.46289999999999998</v>
      </c>
      <c r="F33" s="6">
        <f t="shared" si="0"/>
        <v>-0.64207165661582111</v>
      </c>
    </row>
    <row r="34" spans="1:6" x14ac:dyDescent="0.3">
      <c r="A34" t="s">
        <v>79</v>
      </c>
      <c r="B34" t="s">
        <v>40</v>
      </c>
      <c r="C34" t="s">
        <v>50</v>
      </c>
      <c r="D34">
        <v>0.72750000000000004</v>
      </c>
      <c r="E34">
        <v>6.1800000000000001E-2</v>
      </c>
      <c r="F34" s="6">
        <f t="shared" si="0"/>
        <v>-308</v>
      </c>
    </row>
    <row r="37" spans="1:6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111</v>
      </c>
    </row>
    <row r="38" spans="1:6" x14ac:dyDescent="0.3">
      <c r="A38" t="s">
        <v>5</v>
      </c>
      <c r="B38" t="s">
        <v>74</v>
      </c>
      <c r="C38" t="s">
        <v>17</v>
      </c>
      <c r="D38">
        <v>7.4700000000000003E-2</v>
      </c>
      <c r="E38">
        <v>0.54830000000000001</v>
      </c>
      <c r="F38" s="6">
        <f>(1 - (1 / (E2 / E38)))</f>
        <v>2.904196918717894E-2</v>
      </c>
    </row>
    <row r="39" spans="1:6" x14ac:dyDescent="0.3">
      <c r="A39" t="s">
        <v>75</v>
      </c>
      <c r="B39" t="s">
        <v>74</v>
      </c>
      <c r="C39" t="s">
        <v>17</v>
      </c>
      <c r="D39">
        <v>0.1547</v>
      </c>
      <c r="E39">
        <v>0.57050000000000001</v>
      </c>
      <c r="F39" s="6">
        <f t="shared" ref="F39:F52" si="1">(1 - (1 / (E3 / E39)))</f>
        <v>8.3434729706242106E-3</v>
      </c>
    </row>
    <row r="40" spans="1:6" x14ac:dyDescent="0.3">
      <c r="A40" t="s">
        <v>77</v>
      </c>
      <c r="B40" t="s">
        <v>74</v>
      </c>
      <c r="C40" t="s">
        <v>17</v>
      </c>
      <c r="D40">
        <v>0.95669999999999999</v>
      </c>
      <c r="E40">
        <v>0.59450000000000003</v>
      </c>
      <c r="F40" s="6">
        <f t="shared" si="1"/>
        <v>-0.48476523476523492</v>
      </c>
    </row>
    <row r="41" spans="1:6" x14ac:dyDescent="0.3">
      <c r="A41" t="s">
        <v>78</v>
      </c>
      <c r="B41" t="s">
        <v>74</v>
      </c>
      <c r="C41" t="s">
        <v>17</v>
      </c>
      <c r="D41">
        <v>0.26450000000000001</v>
      </c>
      <c r="E41">
        <v>0.61899999999999999</v>
      </c>
      <c r="F41" s="6">
        <f t="shared" si="1"/>
        <v>-0.17101778282255009</v>
      </c>
    </row>
    <row r="42" spans="1:6" x14ac:dyDescent="0.3">
      <c r="A42" t="s">
        <v>79</v>
      </c>
      <c r="B42" t="s">
        <v>74</v>
      </c>
      <c r="C42" t="s">
        <v>17</v>
      </c>
      <c r="D42">
        <v>1.2552000000000001</v>
      </c>
      <c r="E42">
        <v>2.9999999999999997E-4</v>
      </c>
      <c r="F42" s="6">
        <f t="shared" si="1"/>
        <v>-0.49999999999999978</v>
      </c>
    </row>
    <row r="43" spans="1:6" x14ac:dyDescent="0.3">
      <c r="A43" t="s">
        <v>5</v>
      </c>
      <c r="B43" t="s">
        <v>74</v>
      </c>
      <c r="C43" t="s">
        <v>15</v>
      </c>
      <c r="D43">
        <v>9.98E-2</v>
      </c>
      <c r="E43">
        <v>0.39029999999999998</v>
      </c>
      <c r="F43" s="6">
        <f t="shared" si="1"/>
        <v>0.15847347994825367</v>
      </c>
    </row>
    <row r="44" spans="1:6" x14ac:dyDescent="0.3">
      <c r="A44" t="s">
        <v>75</v>
      </c>
      <c r="B44" t="s">
        <v>74</v>
      </c>
      <c r="C44" t="s">
        <v>15</v>
      </c>
      <c r="D44">
        <v>0.1802</v>
      </c>
      <c r="E44">
        <v>0.47210000000000002</v>
      </c>
      <c r="F44" s="6">
        <f t="shared" si="1"/>
        <v>-5.96633283613901E-3</v>
      </c>
    </row>
    <row r="45" spans="1:6" x14ac:dyDescent="0.3">
      <c r="A45" t="s">
        <v>77</v>
      </c>
      <c r="B45" t="s">
        <v>74</v>
      </c>
      <c r="C45" t="s">
        <v>15</v>
      </c>
      <c r="D45">
        <v>1.0286999999999999</v>
      </c>
      <c r="E45">
        <v>0.53910000000000002</v>
      </c>
      <c r="F45" s="6">
        <f t="shared" si="1"/>
        <v>-0.68310958476428363</v>
      </c>
    </row>
    <row r="46" spans="1:6" x14ac:dyDescent="0.3">
      <c r="A46" t="s">
        <v>78</v>
      </c>
      <c r="B46" t="s">
        <v>74</v>
      </c>
      <c r="C46" t="s">
        <v>15</v>
      </c>
      <c r="D46">
        <v>0.29120000000000001</v>
      </c>
      <c r="E46">
        <v>0.51359999999999995</v>
      </c>
      <c r="F46" s="6">
        <f t="shared" si="1"/>
        <v>-0.10380399742101853</v>
      </c>
    </row>
    <row r="47" spans="1:6" x14ac:dyDescent="0.3">
      <c r="A47" t="s">
        <v>79</v>
      </c>
      <c r="B47" t="s">
        <v>74</v>
      </c>
      <c r="C47" t="s">
        <v>15</v>
      </c>
      <c r="D47">
        <v>1.2384999999999999</v>
      </c>
      <c r="E47">
        <v>2.9999999999999997E-4</v>
      </c>
      <c r="F47" s="6">
        <f t="shared" si="1"/>
        <v>-0.49999999999999978</v>
      </c>
    </row>
    <row r="48" spans="1:6" x14ac:dyDescent="0.3">
      <c r="A48" t="s">
        <v>5</v>
      </c>
      <c r="B48" t="s">
        <v>74</v>
      </c>
      <c r="C48" t="s">
        <v>16</v>
      </c>
      <c r="D48">
        <v>0.1696</v>
      </c>
      <c r="E48">
        <v>0.2072</v>
      </c>
      <c r="F48" s="6">
        <f t="shared" si="1"/>
        <v>3.1323048153342636E-2</v>
      </c>
    </row>
    <row r="49" spans="1:6" x14ac:dyDescent="0.3">
      <c r="A49" t="s">
        <v>75</v>
      </c>
      <c r="B49" t="s">
        <v>74</v>
      </c>
      <c r="C49" t="s">
        <v>16</v>
      </c>
      <c r="D49">
        <v>0.1971</v>
      </c>
      <c r="E49">
        <v>0.3846</v>
      </c>
      <c r="F49" s="6">
        <f t="shared" si="1"/>
        <v>-8.033707865168549E-2</v>
      </c>
    </row>
    <row r="50" spans="1:6" x14ac:dyDescent="0.3">
      <c r="A50" t="s">
        <v>77</v>
      </c>
      <c r="B50" t="s">
        <v>74</v>
      </c>
      <c r="C50" t="s">
        <v>16</v>
      </c>
      <c r="D50">
        <v>1.0307999999999999</v>
      </c>
      <c r="E50">
        <v>0.52210000000000001</v>
      </c>
      <c r="F50" s="6">
        <f t="shared" si="1"/>
        <v>-1.4523250352278065</v>
      </c>
    </row>
    <row r="51" spans="1:6" x14ac:dyDescent="0.3">
      <c r="A51" t="s">
        <v>78</v>
      </c>
      <c r="B51" t="s">
        <v>74</v>
      </c>
      <c r="C51" t="s">
        <v>16</v>
      </c>
      <c r="D51">
        <v>0.3145</v>
      </c>
      <c r="E51">
        <v>0.41310000000000002</v>
      </c>
      <c r="F51" s="6">
        <f t="shared" si="1"/>
        <v>-0.46541326711599895</v>
      </c>
    </row>
    <row r="52" spans="1:6" x14ac:dyDescent="0.3">
      <c r="A52" t="s">
        <v>79</v>
      </c>
      <c r="B52" t="s">
        <v>74</v>
      </c>
      <c r="C52" t="s">
        <v>16</v>
      </c>
      <c r="D52">
        <v>1.2552000000000001</v>
      </c>
      <c r="E52">
        <v>2.9999999999999997E-4</v>
      </c>
      <c r="F52" s="6">
        <f t="shared" si="1"/>
        <v>-0.49999999999999978</v>
      </c>
    </row>
  </sheetData>
  <conditionalFormatting sqref="F20:F36 F38:F52">
    <cfRule type="cellIs" dxfId="1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F48" sqref="F48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21.109375" bestFit="1" customWidth="1"/>
    <col min="4" max="4" width="0.5546875" customWidth="1"/>
    <col min="5" max="5" width="8" bestFit="1" customWidth="1"/>
    <col min="6" max="6" width="16.5546875" bestFit="1" customWidth="1"/>
    <col min="18" max="18" width="48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3">
      <c r="A2" t="s">
        <v>5</v>
      </c>
      <c r="B2" t="s">
        <v>6</v>
      </c>
      <c r="C2" t="s">
        <v>25</v>
      </c>
      <c r="D2">
        <v>9.1200000000000003E-2</v>
      </c>
      <c r="E2">
        <v>0.46460000000000001</v>
      </c>
    </row>
    <row r="3" spans="1:18" x14ac:dyDescent="0.3">
      <c r="A3" t="s">
        <v>75</v>
      </c>
      <c r="B3" t="s">
        <v>6</v>
      </c>
      <c r="C3" t="s">
        <v>25</v>
      </c>
      <c r="D3">
        <v>0.20730000000000001</v>
      </c>
      <c r="E3">
        <v>0.48089999999999999</v>
      </c>
    </row>
    <row r="4" spans="1:18" x14ac:dyDescent="0.3">
      <c r="A4" t="s">
        <v>77</v>
      </c>
      <c r="B4" t="s">
        <v>6</v>
      </c>
      <c r="C4" t="s">
        <v>25</v>
      </c>
      <c r="D4">
        <v>1.4865999999999999</v>
      </c>
      <c r="E4">
        <v>0.32069999999999999</v>
      </c>
    </row>
    <row r="5" spans="1:18" x14ac:dyDescent="0.3">
      <c r="A5" t="s">
        <v>78</v>
      </c>
      <c r="B5" t="s">
        <v>6</v>
      </c>
      <c r="C5" t="s">
        <v>25</v>
      </c>
      <c r="D5">
        <v>0.5373</v>
      </c>
      <c r="E5">
        <v>0.47120000000000001</v>
      </c>
      <c r="Q5" t="s">
        <v>87</v>
      </c>
      <c r="R5" t="s">
        <v>88</v>
      </c>
    </row>
    <row r="6" spans="1:18" x14ac:dyDescent="0.3">
      <c r="A6" t="s">
        <v>79</v>
      </c>
      <c r="B6" t="s">
        <v>6</v>
      </c>
      <c r="C6" t="s">
        <v>25</v>
      </c>
      <c r="D6">
        <v>1.2556</v>
      </c>
      <c r="E6">
        <v>2.0000000000000001E-4</v>
      </c>
      <c r="Q6" t="s">
        <v>85</v>
      </c>
      <c r="R6" t="s">
        <v>84</v>
      </c>
    </row>
    <row r="7" spans="1:18" x14ac:dyDescent="0.3">
      <c r="A7" t="s">
        <v>5</v>
      </c>
      <c r="B7" t="s">
        <v>6</v>
      </c>
      <c r="C7" t="s">
        <v>22</v>
      </c>
      <c r="D7">
        <v>0.16919999999999999</v>
      </c>
      <c r="E7">
        <v>0.22989999999999999</v>
      </c>
      <c r="Q7" t="s">
        <v>86</v>
      </c>
      <c r="R7" t="s">
        <v>0</v>
      </c>
    </row>
    <row r="8" spans="1:18" x14ac:dyDescent="0.3">
      <c r="A8" t="s">
        <v>75</v>
      </c>
      <c r="B8" t="s">
        <v>6</v>
      </c>
      <c r="C8" t="s">
        <v>22</v>
      </c>
      <c r="D8">
        <v>0.26019999999999999</v>
      </c>
      <c r="E8">
        <v>0.36059999999999998</v>
      </c>
    </row>
    <row r="9" spans="1:18" x14ac:dyDescent="0.3">
      <c r="A9" t="s">
        <v>77</v>
      </c>
      <c r="B9" t="s">
        <v>6</v>
      </c>
      <c r="C9" t="s">
        <v>22</v>
      </c>
      <c r="D9">
        <v>1.611</v>
      </c>
      <c r="E9">
        <v>0.20419999999999999</v>
      </c>
    </row>
    <row r="10" spans="1:18" x14ac:dyDescent="0.3">
      <c r="A10" t="s">
        <v>78</v>
      </c>
      <c r="B10" t="s">
        <v>6</v>
      </c>
      <c r="C10" t="s">
        <v>22</v>
      </c>
      <c r="D10">
        <v>0.60460000000000003</v>
      </c>
      <c r="E10">
        <v>0.28050000000000003</v>
      </c>
    </row>
    <row r="11" spans="1:18" x14ac:dyDescent="0.3">
      <c r="A11" t="s">
        <v>79</v>
      </c>
      <c r="B11" t="s">
        <v>6</v>
      </c>
      <c r="C11" t="s">
        <v>22</v>
      </c>
      <c r="D11">
        <v>1.2557</v>
      </c>
      <c r="E11">
        <v>2.0000000000000001E-4</v>
      </c>
      <c r="Q11" s="1" t="s">
        <v>83</v>
      </c>
    </row>
    <row r="12" spans="1:18" x14ac:dyDescent="0.3">
      <c r="A12" t="s">
        <v>5</v>
      </c>
      <c r="B12" t="s">
        <v>6</v>
      </c>
      <c r="C12" t="s">
        <v>23</v>
      </c>
      <c r="D12">
        <v>0.38490000000000002</v>
      </c>
      <c r="E12">
        <v>7.3700000000000002E-2</v>
      </c>
      <c r="Q12" t="s">
        <v>6</v>
      </c>
    </row>
    <row r="13" spans="1:18" x14ac:dyDescent="0.3">
      <c r="A13" t="s">
        <v>75</v>
      </c>
      <c r="B13" t="s">
        <v>6</v>
      </c>
      <c r="C13" t="s">
        <v>23</v>
      </c>
      <c r="D13">
        <v>0.3216</v>
      </c>
      <c r="E13">
        <v>0.247</v>
      </c>
      <c r="Q13" t="s">
        <v>40</v>
      </c>
    </row>
    <row r="14" spans="1:18" x14ac:dyDescent="0.3">
      <c r="A14" t="s">
        <v>77</v>
      </c>
      <c r="B14" t="s">
        <v>6</v>
      </c>
      <c r="C14" t="s">
        <v>23</v>
      </c>
      <c r="D14">
        <v>1.7665999999999999</v>
      </c>
      <c r="E14">
        <v>9.6100000000000005E-2</v>
      </c>
      <c r="Q14" t="s">
        <v>74</v>
      </c>
    </row>
    <row r="15" spans="1:18" x14ac:dyDescent="0.3">
      <c r="A15" t="s">
        <v>78</v>
      </c>
      <c r="B15" t="s">
        <v>6</v>
      </c>
      <c r="C15" t="s">
        <v>23</v>
      </c>
      <c r="D15">
        <v>0.76690000000000003</v>
      </c>
      <c r="E15">
        <v>0.1399</v>
      </c>
    </row>
    <row r="16" spans="1:18" x14ac:dyDescent="0.3">
      <c r="A16" t="s">
        <v>79</v>
      </c>
      <c r="B16" t="s">
        <v>6</v>
      </c>
      <c r="C16" t="s">
        <v>23</v>
      </c>
      <c r="D16">
        <v>1.2557</v>
      </c>
      <c r="E16">
        <v>2.0000000000000001E-4</v>
      </c>
    </row>
    <row r="17" spans="1:18" x14ac:dyDescent="0.3">
      <c r="Q17" t="s">
        <v>82</v>
      </c>
      <c r="R17" s="3" t="s">
        <v>81</v>
      </c>
    </row>
    <row r="18" spans="1:18" x14ac:dyDescent="0.3">
      <c r="Q18">
        <v>8</v>
      </c>
      <c r="R18" t="s">
        <v>103</v>
      </c>
    </row>
    <row r="19" spans="1:18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112</v>
      </c>
      <c r="Q19">
        <v>16</v>
      </c>
      <c r="R19" t="s">
        <v>101</v>
      </c>
    </row>
    <row r="20" spans="1:18" x14ac:dyDescent="0.3">
      <c r="A20" t="s">
        <v>5</v>
      </c>
      <c r="B20" t="s">
        <v>40</v>
      </c>
      <c r="C20" t="s">
        <v>59</v>
      </c>
      <c r="D20">
        <v>0.10489999999999999</v>
      </c>
      <c r="E20">
        <v>0.39269999999999999</v>
      </c>
      <c r="F20" s="6">
        <f>(1 - (1 / (E2 / E20)))</f>
        <v>0.15475678002582871</v>
      </c>
      <c r="Q20">
        <v>32</v>
      </c>
      <c r="R20" t="s">
        <v>102</v>
      </c>
    </row>
    <row r="21" spans="1:18" x14ac:dyDescent="0.3">
      <c r="A21" t="s">
        <v>75</v>
      </c>
      <c r="B21" t="s">
        <v>40</v>
      </c>
      <c r="C21" t="s">
        <v>59</v>
      </c>
      <c r="D21">
        <v>0.1754</v>
      </c>
      <c r="E21">
        <v>0.51329999999999998</v>
      </c>
      <c r="F21" s="6">
        <f t="shared" ref="F21:F34" si="0">(1 - (1 / (E3 / E21)))</f>
        <v>-6.7373674360573954E-2</v>
      </c>
    </row>
    <row r="22" spans="1:18" x14ac:dyDescent="0.3">
      <c r="A22" t="s">
        <v>77</v>
      </c>
      <c r="B22" t="s">
        <v>40</v>
      </c>
      <c r="C22" t="s">
        <v>59</v>
      </c>
      <c r="D22">
        <v>1.0866</v>
      </c>
      <c r="E22">
        <v>0.53290000000000004</v>
      </c>
      <c r="F22" s="6">
        <f t="shared" si="0"/>
        <v>-0.66167758029310897</v>
      </c>
    </row>
    <row r="23" spans="1:18" x14ac:dyDescent="0.3">
      <c r="A23" t="s">
        <v>78</v>
      </c>
      <c r="B23" t="s">
        <v>40</v>
      </c>
      <c r="C23" t="s">
        <v>59</v>
      </c>
      <c r="D23">
        <v>0.26640000000000003</v>
      </c>
      <c r="E23">
        <v>0.67100000000000004</v>
      </c>
      <c r="F23" s="6">
        <f t="shared" si="0"/>
        <v>-0.42402376910016981</v>
      </c>
    </row>
    <row r="24" spans="1:18" x14ac:dyDescent="0.3">
      <c r="A24" t="s">
        <v>79</v>
      </c>
      <c r="B24" t="s">
        <v>40</v>
      </c>
      <c r="C24" t="s">
        <v>59</v>
      </c>
      <c r="D24">
        <v>0.72760000000000002</v>
      </c>
      <c r="E24">
        <v>6.1800000000000001E-2</v>
      </c>
      <c r="F24" s="6">
        <f t="shared" si="0"/>
        <v>-308</v>
      </c>
    </row>
    <row r="25" spans="1:18" x14ac:dyDescent="0.3">
      <c r="A25" t="s">
        <v>5</v>
      </c>
      <c r="B25" t="s">
        <v>40</v>
      </c>
      <c r="C25" t="s">
        <v>56</v>
      </c>
      <c r="D25">
        <v>0.18329999999999999</v>
      </c>
      <c r="E25">
        <v>0.2051</v>
      </c>
      <c r="F25" s="6">
        <f t="shared" si="0"/>
        <v>0.1078729882557633</v>
      </c>
    </row>
    <row r="26" spans="1:18" x14ac:dyDescent="0.3">
      <c r="A26" t="s">
        <v>75</v>
      </c>
      <c r="B26" t="s">
        <v>40</v>
      </c>
      <c r="C26" t="s">
        <v>56</v>
      </c>
      <c r="D26">
        <v>0.20899999999999999</v>
      </c>
      <c r="E26">
        <v>0.41980000000000001</v>
      </c>
      <c r="F26" s="6">
        <f t="shared" si="0"/>
        <v>-0.16417082640044378</v>
      </c>
    </row>
    <row r="27" spans="1:18" x14ac:dyDescent="0.3">
      <c r="A27" t="s">
        <v>77</v>
      </c>
      <c r="B27" t="s">
        <v>40</v>
      </c>
      <c r="C27" t="s">
        <v>56</v>
      </c>
      <c r="D27">
        <v>1.3113999999999999</v>
      </c>
      <c r="E27">
        <v>0.3281</v>
      </c>
      <c r="F27" s="6">
        <f t="shared" si="0"/>
        <v>-0.60675808031341849</v>
      </c>
    </row>
    <row r="28" spans="1:18" x14ac:dyDescent="0.3">
      <c r="A28" t="s">
        <v>78</v>
      </c>
      <c r="B28" t="s">
        <v>40</v>
      </c>
      <c r="C28" t="s">
        <v>56</v>
      </c>
      <c r="D28">
        <v>0.33040000000000003</v>
      </c>
      <c r="E28">
        <v>0.53620000000000001</v>
      </c>
      <c r="F28" s="6">
        <f t="shared" si="0"/>
        <v>-0.91158645276292338</v>
      </c>
    </row>
    <row r="29" spans="1:18" x14ac:dyDescent="0.3">
      <c r="A29" t="s">
        <v>79</v>
      </c>
      <c r="B29" t="s">
        <v>40</v>
      </c>
      <c r="C29" t="s">
        <v>56</v>
      </c>
      <c r="D29">
        <v>0.72760000000000002</v>
      </c>
      <c r="E29">
        <v>6.1800000000000001E-2</v>
      </c>
      <c r="F29" s="6">
        <f t="shared" si="0"/>
        <v>-308</v>
      </c>
    </row>
    <row r="30" spans="1:18" x14ac:dyDescent="0.3">
      <c r="A30" t="s">
        <v>5</v>
      </c>
      <c r="B30" t="s">
        <v>40</v>
      </c>
      <c r="C30" t="s">
        <v>57</v>
      </c>
      <c r="D30">
        <v>0.35389999999999999</v>
      </c>
      <c r="E30">
        <v>8.3400000000000002E-2</v>
      </c>
      <c r="F30" s="6">
        <f t="shared" si="0"/>
        <v>-0.13161465400271388</v>
      </c>
    </row>
    <row r="31" spans="1:18" x14ac:dyDescent="0.3">
      <c r="A31" t="s">
        <v>75</v>
      </c>
      <c r="B31" t="s">
        <v>40</v>
      </c>
      <c r="C31" t="s">
        <v>57</v>
      </c>
      <c r="D31">
        <v>0.27360000000000001</v>
      </c>
      <c r="E31">
        <v>0.29649999999999999</v>
      </c>
      <c r="F31" s="6">
        <f t="shared" si="0"/>
        <v>-0.20040485829959498</v>
      </c>
    </row>
    <row r="32" spans="1:18" x14ac:dyDescent="0.3">
      <c r="A32" t="s">
        <v>77</v>
      </c>
      <c r="B32" t="s">
        <v>40</v>
      </c>
      <c r="C32" t="s">
        <v>57</v>
      </c>
      <c r="D32">
        <v>1.4970000000000001</v>
      </c>
      <c r="E32">
        <v>0.21</v>
      </c>
      <c r="F32" s="6">
        <f t="shared" si="0"/>
        <v>-1.1852237252861602</v>
      </c>
    </row>
    <row r="33" spans="1:7" x14ac:dyDescent="0.3">
      <c r="A33" t="s">
        <v>78</v>
      </c>
      <c r="B33" t="s">
        <v>40</v>
      </c>
      <c r="C33" t="s">
        <v>57</v>
      </c>
      <c r="D33">
        <v>0.60360000000000003</v>
      </c>
      <c r="E33">
        <v>0.23799999999999999</v>
      </c>
      <c r="F33" s="6">
        <f t="shared" si="0"/>
        <v>-0.7012151536812008</v>
      </c>
    </row>
    <row r="34" spans="1:7" x14ac:dyDescent="0.3">
      <c r="A34" t="s">
        <v>79</v>
      </c>
      <c r="B34" t="s">
        <v>40</v>
      </c>
      <c r="C34" t="s">
        <v>57</v>
      </c>
      <c r="D34">
        <v>0.72760000000000002</v>
      </c>
      <c r="E34">
        <v>6.1800000000000001E-2</v>
      </c>
      <c r="F34" s="6">
        <f t="shared" si="0"/>
        <v>-308</v>
      </c>
    </row>
    <row r="35" spans="1:7" x14ac:dyDescent="0.3">
      <c r="F35" s="6"/>
    </row>
    <row r="36" spans="1:7" x14ac:dyDescent="0.3">
      <c r="F36" s="6"/>
    </row>
    <row r="37" spans="1:7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112</v>
      </c>
    </row>
    <row r="38" spans="1:7" x14ac:dyDescent="0.3">
      <c r="A38" t="s">
        <v>5</v>
      </c>
      <c r="B38" t="s">
        <v>74</v>
      </c>
      <c r="C38" t="s">
        <v>25</v>
      </c>
      <c r="D38">
        <v>9.8199999999999996E-2</v>
      </c>
      <c r="E38">
        <v>0.38140000000000002</v>
      </c>
      <c r="F38" s="6">
        <f>(1 - (1 / (E2 / E38)))</f>
        <v>0.17907877744296163</v>
      </c>
    </row>
    <row r="39" spans="1:7" x14ac:dyDescent="0.3">
      <c r="A39" t="s">
        <v>75</v>
      </c>
      <c r="B39" t="s">
        <v>74</v>
      </c>
      <c r="C39" t="s">
        <v>25</v>
      </c>
      <c r="D39">
        <v>0.17599999999999999</v>
      </c>
      <c r="E39">
        <v>0.505</v>
      </c>
      <c r="F39" s="6">
        <f>(1 - (1 / (E3 / E39)))</f>
        <v>-5.0114368891661432E-2</v>
      </c>
    </row>
    <row r="40" spans="1:7" x14ac:dyDescent="0.3">
      <c r="A40" t="s">
        <v>77</v>
      </c>
      <c r="B40" t="s">
        <v>74</v>
      </c>
      <c r="C40" t="s">
        <v>25</v>
      </c>
      <c r="D40">
        <v>1.1145</v>
      </c>
      <c r="E40">
        <v>0.50360000000000005</v>
      </c>
      <c r="F40" s="6">
        <f>(1 - (1 / (E4 / E40)))</f>
        <v>-0.57031493607733097</v>
      </c>
    </row>
    <row r="41" spans="1:7" x14ac:dyDescent="0.3">
      <c r="A41" t="s">
        <v>78</v>
      </c>
      <c r="B41" t="s">
        <v>74</v>
      </c>
      <c r="C41" t="s">
        <v>25</v>
      </c>
      <c r="D41">
        <v>0.30220000000000002</v>
      </c>
      <c r="E41">
        <v>0.54300000000000004</v>
      </c>
      <c r="F41" s="6">
        <f>(1 - (1 / (E5 / E41)))</f>
        <v>-0.15237691001697806</v>
      </c>
    </row>
    <row r="42" spans="1:7" x14ac:dyDescent="0.3">
      <c r="A42" t="s">
        <v>79</v>
      </c>
      <c r="B42" t="s">
        <v>74</v>
      </c>
      <c r="C42" t="s">
        <v>25</v>
      </c>
      <c r="D42">
        <v>0.92120000000000002</v>
      </c>
      <c r="E42">
        <v>4.8999999999999998E-3</v>
      </c>
      <c r="F42" s="6">
        <f>(1 - (1 / (E6 / E42)))</f>
        <v>-23.499999999999996</v>
      </c>
    </row>
    <row r="43" spans="1:7" x14ac:dyDescent="0.3">
      <c r="A43" t="s">
        <v>5</v>
      </c>
      <c r="B43" t="s">
        <v>74</v>
      </c>
      <c r="C43" t="s">
        <v>22</v>
      </c>
      <c r="D43">
        <v>0.186</v>
      </c>
      <c r="E43">
        <v>0.1978</v>
      </c>
      <c r="F43" s="6">
        <f>(1 - (1 / (E7 / E43)))</f>
        <v>0.13962592431491938</v>
      </c>
    </row>
    <row r="44" spans="1:7" x14ac:dyDescent="0.3">
      <c r="A44" t="s">
        <v>75</v>
      </c>
      <c r="B44" t="s">
        <v>74</v>
      </c>
      <c r="C44" t="s">
        <v>22</v>
      </c>
      <c r="D44">
        <v>0.20569999999999999</v>
      </c>
      <c r="E44">
        <v>0.3972</v>
      </c>
      <c r="F44" s="6">
        <f>(1 - (1 / (E8 / E44)))</f>
        <v>-0.10149750415973391</v>
      </c>
    </row>
    <row r="45" spans="1:7" x14ac:dyDescent="0.3">
      <c r="A45" t="s">
        <v>77</v>
      </c>
      <c r="B45" t="s">
        <v>74</v>
      </c>
      <c r="C45" t="s">
        <v>22</v>
      </c>
      <c r="D45">
        <v>1.36</v>
      </c>
      <c r="E45">
        <v>0.29799999999999999</v>
      </c>
      <c r="F45" s="6">
        <f>(1 - (1 / (E9 / E45)))</f>
        <v>-0.45935357492654272</v>
      </c>
    </row>
    <row r="46" spans="1:7" x14ac:dyDescent="0.3">
      <c r="A46" t="s">
        <v>78</v>
      </c>
      <c r="B46" t="s">
        <v>74</v>
      </c>
      <c r="C46" t="s">
        <v>22</v>
      </c>
      <c r="D46">
        <v>0.39319999999999999</v>
      </c>
      <c r="E46">
        <v>0.36120000000000002</v>
      </c>
      <c r="F46" s="6">
        <f>(1 - (1 / (E10 / E46)))</f>
        <v>-0.2877005347593582</v>
      </c>
    </row>
    <row r="47" spans="1:7" x14ac:dyDescent="0.3">
      <c r="A47" t="s">
        <v>79</v>
      </c>
      <c r="B47" t="s">
        <v>74</v>
      </c>
      <c r="C47" t="s">
        <v>22</v>
      </c>
      <c r="D47">
        <v>1.2553000000000001</v>
      </c>
      <c r="E47">
        <v>2.9999999999999997E-4</v>
      </c>
      <c r="F47" s="6">
        <f>(1 - (1 / (E11 / E47)))</f>
        <v>-0.49999999999999978</v>
      </c>
      <c r="G47" s="5"/>
    </row>
    <row r="48" spans="1:7" x14ac:dyDescent="0.3">
      <c r="A48" t="s">
        <v>5</v>
      </c>
      <c r="B48" t="s">
        <v>74</v>
      </c>
      <c r="C48" t="s">
        <v>23</v>
      </c>
      <c r="D48">
        <v>0.27950000000000003</v>
      </c>
      <c r="E48">
        <v>0.1017</v>
      </c>
      <c r="F48" s="6">
        <f>(1 - (1 / (E12 / E48)))</f>
        <v>-0.37991858887381258</v>
      </c>
    </row>
    <row r="49" spans="1:6" x14ac:dyDescent="0.3">
      <c r="A49" t="s">
        <v>75</v>
      </c>
      <c r="B49" t="s">
        <v>74</v>
      </c>
      <c r="C49" t="s">
        <v>23</v>
      </c>
      <c r="D49">
        <v>0.2361</v>
      </c>
      <c r="E49">
        <v>0.29049999999999998</v>
      </c>
      <c r="F49" s="6">
        <f>(1 - (1 / (E13 / E49)))</f>
        <v>-0.17611336032388647</v>
      </c>
    </row>
    <row r="50" spans="1:6" x14ac:dyDescent="0.3">
      <c r="A50" t="s">
        <v>77</v>
      </c>
      <c r="B50" t="s">
        <v>74</v>
      </c>
      <c r="C50" t="s">
        <v>23</v>
      </c>
      <c r="D50">
        <v>1.5033000000000001</v>
      </c>
      <c r="E50">
        <v>0.2152</v>
      </c>
      <c r="F50" s="6">
        <f>(1 - (1 / (E14 / E50)))</f>
        <v>-1.2393340270551505</v>
      </c>
    </row>
    <row r="51" spans="1:6" x14ac:dyDescent="0.3">
      <c r="A51" t="s">
        <v>78</v>
      </c>
      <c r="B51" t="s">
        <v>74</v>
      </c>
      <c r="C51" t="s">
        <v>23</v>
      </c>
      <c r="D51">
        <v>0.51119999999999999</v>
      </c>
      <c r="E51">
        <v>0.22839999999999999</v>
      </c>
      <c r="F51" s="6">
        <f>(1 - (1 / (E15 / E51)))</f>
        <v>-0.63259471050750538</v>
      </c>
    </row>
    <row r="52" spans="1:6" x14ac:dyDescent="0.3">
      <c r="A52" t="s">
        <v>79</v>
      </c>
      <c r="B52" t="s">
        <v>74</v>
      </c>
      <c r="C52" t="s">
        <v>23</v>
      </c>
      <c r="D52">
        <v>1.2553000000000001</v>
      </c>
      <c r="E52">
        <v>2.9999999999999997E-4</v>
      </c>
      <c r="F52" s="6">
        <f>(1 - (1 / (E16 / E52)))</f>
        <v>-0.49999999999999978</v>
      </c>
    </row>
  </sheetData>
  <conditionalFormatting sqref="F20:F36 F38:F52">
    <cfRule type="cellIs" dxfId="0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16" workbookViewId="0">
      <selection activeCell="G22" sqref="G22"/>
    </sheetView>
  </sheetViews>
  <sheetFormatPr defaultRowHeight="14.4" x14ac:dyDescent="0.3"/>
  <cols>
    <col min="1" max="2" width="9.109375" customWidth="1"/>
    <col min="3" max="3" width="14.88671875" bestFit="1" customWidth="1"/>
    <col min="4" max="4" width="1.109375" customWidth="1"/>
    <col min="16" max="16" width="4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96</v>
      </c>
    </row>
    <row r="2" spans="1:6" x14ac:dyDescent="0.3">
      <c r="A2" t="s">
        <v>5</v>
      </c>
      <c r="B2" t="s">
        <v>6</v>
      </c>
      <c r="C2" t="s">
        <v>9</v>
      </c>
      <c r="D2">
        <v>0.69099999999999995</v>
      </c>
      <c r="E2">
        <v>1.5100000000000001E-2</v>
      </c>
      <c r="F2">
        <f>E2*100</f>
        <v>1.51</v>
      </c>
    </row>
    <row r="3" spans="1:6" x14ac:dyDescent="0.3">
      <c r="A3" t="s">
        <v>5</v>
      </c>
      <c r="B3" t="s">
        <v>6</v>
      </c>
      <c r="C3" t="s">
        <v>31</v>
      </c>
      <c r="D3">
        <v>0.53449999999999998</v>
      </c>
      <c r="E3">
        <v>3.6200000000000003E-2</v>
      </c>
      <c r="F3">
        <f t="shared" ref="F3:F34" si="0">E3*100</f>
        <v>3.62</v>
      </c>
    </row>
    <row r="4" spans="1:6" x14ac:dyDescent="0.3">
      <c r="A4" t="s">
        <v>5</v>
      </c>
      <c r="B4" t="s">
        <v>6</v>
      </c>
      <c r="C4" t="s">
        <v>20</v>
      </c>
      <c r="D4">
        <v>0.29139999999999999</v>
      </c>
      <c r="E4">
        <v>0.11219999999999999</v>
      </c>
      <c r="F4">
        <f t="shared" si="0"/>
        <v>11.219999999999999</v>
      </c>
    </row>
    <row r="5" spans="1:6" x14ac:dyDescent="0.3">
      <c r="A5" t="s">
        <v>5</v>
      </c>
      <c r="B5" t="s">
        <v>6</v>
      </c>
      <c r="C5" t="s">
        <v>13</v>
      </c>
      <c r="D5">
        <v>0.1295</v>
      </c>
      <c r="E5">
        <v>0.31209999999999999</v>
      </c>
      <c r="F5">
        <f t="shared" si="0"/>
        <v>31.209999999999997</v>
      </c>
    </row>
    <row r="6" spans="1:6" x14ac:dyDescent="0.3">
      <c r="A6" t="s">
        <v>5</v>
      </c>
      <c r="B6" t="s">
        <v>6</v>
      </c>
      <c r="C6" t="s">
        <v>35</v>
      </c>
      <c r="D6">
        <v>8.9599999999999999E-2</v>
      </c>
      <c r="E6">
        <v>0.47449999999999998</v>
      </c>
      <c r="F6">
        <f t="shared" si="0"/>
        <v>47.449999999999996</v>
      </c>
    </row>
    <row r="7" spans="1:6" x14ac:dyDescent="0.3">
      <c r="A7" t="s">
        <v>5</v>
      </c>
      <c r="B7" t="s">
        <v>6</v>
      </c>
      <c r="C7" t="s">
        <v>24</v>
      </c>
      <c r="D7">
        <v>7.5899999999999995E-2</v>
      </c>
      <c r="E7">
        <v>0.56869999999999998</v>
      </c>
      <c r="F7">
        <f t="shared" si="0"/>
        <v>56.87</v>
      </c>
    </row>
    <row r="8" spans="1:6" x14ac:dyDescent="0.3">
      <c r="A8" t="s">
        <v>5</v>
      </c>
      <c r="B8" t="s">
        <v>6</v>
      </c>
      <c r="C8" t="s">
        <v>10</v>
      </c>
      <c r="D8">
        <v>0.74580000000000002</v>
      </c>
      <c r="E8">
        <v>9.7999999999999997E-3</v>
      </c>
      <c r="F8">
        <f t="shared" si="0"/>
        <v>0.98</v>
      </c>
    </row>
    <row r="9" spans="1:6" x14ac:dyDescent="0.3">
      <c r="A9" t="s">
        <v>5</v>
      </c>
      <c r="B9" t="s">
        <v>6</v>
      </c>
      <c r="C9" t="s">
        <v>32</v>
      </c>
      <c r="D9">
        <v>0.71160000000000001</v>
      </c>
      <c r="E9">
        <v>1.2999999999999999E-2</v>
      </c>
      <c r="F9">
        <f t="shared" si="0"/>
        <v>1.3</v>
      </c>
    </row>
    <row r="10" spans="1:6" x14ac:dyDescent="0.3">
      <c r="A10" t="s">
        <v>5</v>
      </c>
      <c r="B10" t="s">
        <v>6</v>
      </c>
      <c r="C10" t="s">
        <v>21</v>
      </c>
      <c r="D10">
        <v>0.58189999999999997</v>
      </c>
      <c r="E10">
        <v>2.8799999999999999E-2</v>
      </c>
      <c r="F10">
        <f t="shared" si="0"/>
        <v>2.88</v>
      </c>
    </row>
    <row r="11" spans="1:6" x14ac:dyDescent="0.3">
      <c r="A11" t="s">
        <v>5</v>
      </c>
      <c r="B11" t="s">
        <v>6</v>
      </c>
      <c r="C11" t="s">
        <v>14</v>
      </c>
      <c r="D11">
        <v>0.34039999999999998</v>
      </c>
      <c r="E11">
        <v>8.9499999999999996E-2</v>
      </c>
      <c r="F11">
        <f t="shared" si="0"/>
        <v>8.9499999999999993</v>
      </c>
    </row>
    <row r="12" spans="1:6" x14ac:dyDescent="0.3">
      <c r="A12" t="s">
        <v>5</v>
      </c>
      <c r="B12" t="s">
        <v>6</v>
      </c>
      <c r="C12" t="s">
        <v>36</v>
      </c>
      <c r="D12">
        <v>0.15720000000000001</v>
      </c>
      <c r="E12">
        <v>0.25040000000000001</v>
      </c>
      <c r="F12">
        <f t="shared" si="0"/>
        <v>25.040000000000003</v>
      </c>
    </row>
    <row r="13" spans="1:6" x14ac:dyDescent="0.3">
      <c r="A13" t="s">
        <v>5</v>
      </c>
      <c r="B13" t="s">
        <v>6</v>
      </c>
      <c r="C13" t="s">
        <v>25</v>
      </c>
      <c r="D13">
        <v>9.1200000000000003E-2</v>
      </c>
      <c r="E13">
        <v>0.46460000000000001</v>
      </c>
      <c r="F13">
        <f t="shared" si="0"/>
        <v>46.46</v>
      </c>
    </row>
    <row r="14" spans="1:6" x14ac:dyDescent="0.3">
      <c r="A14" t="s">
        <v>5</v>
      </c>
      <c r="B14" t="s">
        <v>6</v>
      </c>
      <c r="C14" t="s">
        <v>17</v>
      </c>
      <c r="D14">
        <v>7.6399999999999996E-2</v>
      </c>
      <c r="E14">
        <v>0.56469999999999998</v>
      </c>
      <c r="F14">
        <f t="shared" si="0"/>
        <v>56.47</v>
      </c>
    </row>
    <row r="15" spans="1:6" x14ac:dyDescent="0.3">
      <c r="A15" t="s">
        <v>5</v>
      </c>
      <c r="B15" t="s">
        <v>6</v>
      </c>
      <c r="C15" t="s">
        <v>39</v>
      </c>
      <c r="D15">
        <v>7.1400000000000005E-2</v>
      </c>
      <c r="E15">
        <v>0.60819999999999996</v>
      </c>
      <c r="F15">
        <f t="shared" si="0"/>
        <v>60.819999999999993</v>
      </c>
    </row>
    <row r="16" spans="1:6" x14ac:dyDescent="0.3">
      <c r="A16" t="s">
        <v>5</v>
      </c>
      <c r="B16" t="s">
        <v>6</v>
      </c>
      <c r="C16" t="s">
        <v>28</v>
      </c>
      <c r="D16">
        <v>6.8599999999999994E-2</v>
      </c>
      <c r="E16">
        <v>0.63590000000000002</v>
      </c>
      <c r="F16">
        <f t="shared" si="0"/>
        <v>63.59</v>
      </c>
    </row>
    <row r="17" spans="1:6" x14ac:dyDescent="0.3">
      <c r="A17" t="s">
        <v>5</v>
      </c>
      <c r="B17" t="s">
        <v>6</v>
      </c>
      <c r="C17" t="s">
        <v>7</v>
      </c>
      <c r="D17">
        <v>0.76980000000000004</v>
      </c>
      <c r="E17">
        <v>7.7000000000000002E-3</v>
      </c>
      <c r="F17">
        <f t="shared" si="0"/>
        <v>0.77</v>
      </c>
    </row>
    <row r="18" spans="1:6" x14ac:dyDescent="0.3">
      <c r="A18" t="s">
        <v>5</v>
      </c>
      <c r="B18" t="s">
        <v>6</v>
      </c>
      <c r="C18" t="s">
        <v>29</v>
      </c>
      <c r="D18">
        <v>0.74639999999999995</v>
      </c>
      <c r="E18">
        <v>9.7000000000000003E-3</v>
      </c>
      <c r="F18">
        <f t="shared" si="0"/>
        <v>0.97</v>
      </c>
    </row>
    <row r="19" spans="1:6" x14ac:dyDescent="0.3">
      <c r="A19" t="s">
        <v>5</v>
      </c>
      <c r="B19" t="s">
        <v>6</v>
      </c>
      <c r="C19" t="s">
        <v>18</v>
      </c>
      <c r="D19">
        <v>0.7238</v>
      </c>
      <c r="E19">
        <v>1.1900000000000001E-2</v>
      </c>
      <c r="F19">
        <f t="shared" si="0"/>
        <v>1.1900000000000002</v>
      </c>
    </row>
    <row r="20" spans="1:6" x14ac:dyDescent="0.3">
      <c r="A20" t="s">
        <v>5</v>
      </c>
      <c r="B20" t="s">
        <v>6</v>
      </c>
      <c r="C20" t="s">
        <v>11</v>
      </c>
      <c r="D20">
        <v>0.59409999999999996</v>
      </c>
      <c r="E20">
        <v>2.69E-2</v>
      </c>
      <c r="F20">
        <f t="shared" si="0"/>
        <v>2.69</v>
      </c>
    </row>
    <row r="21" spans="1:6" x14ac:dyDescent="0.3">
      <c r="A21" t="s">
        <v>5</v>
      </c>
      <c r="B21" t="s">
        <v>6</v>
      </c>
      <c r="C21" t="s">
        <v>33</v>
      </c>
      <c r="D21">
        <v>0.36409999999999998</v>
      </c>
      <c r="E21">
        <v>8.0399999999999999E-2</v>
      </c>
      <c r="F21">
        <f t="shared" si="0"/>
        <v>8.0399999999999991</v>
      </c>
    </row>
    <row r="22" spans="1:6" x14ac:dyDescent="0.3">
      <c r="A22" t="s">
        <v>5</v>
      </c>
      <c r="B22" t="s">
        <v>6</v>
      </c>
      <c r="C22" t="s">
        <v>22</v>
      </c>
      <c r="D22">
        <v>0.16919999999999999</v>
      </c>
      <c r="E22">
        <v>0.22989999999999999</v>
      </c>
      <c r="F22">
        <f t="shared" si="0"/>
        <v>22.99</v>
      </c>
    </row>
    <row r="23" spans="1:6" x14ac:dyDescent="0.3">
      <c r="A23" t="s">
        <v>5</v>
      </c>
      <c r="B23" t="s">
        <v>6</v>
      </c>
      <c r="C23" t="s">
        <v>15</v>
      </c>
      <c r="D23">
        <v>9.1300000000000006E-2</v>
      </c>
      <c r="E23">
        <v>0.46379999999999999</v>
      </c>
      <c r="F23">
        <f t="shared" si="0"/>
        <v>46.379999999999995</v>
      </c>
    </row>
    <row r="24" spans="1:6" x14ac:dyDescent="0.3">
      <c r="A24" t="s">
        <v>5</v>
      </c>
      <c r="B24" t="s">
        <v>6</v>
      </c>
      <c r="C24" t="s">
        <v>37</v>
      </c>
      <c r="D24">
        <v>7.6499999999999999E-2</v>
      </c>
      <c r="E24">
        <v>0.56320000000000003</v>
      </c>
      <c r="F24">
        <f t="shared" si="0"/>
        <v>56.32</v>
      </c>
    </row>
    <row r="25" spans="1:6" x14ac:dyDescent="0.3">
      <c r="A25" t="s">
        <v>5</v>
      </c>
      <c r="B25" t="s">
        <v>6</v>
      </c>
      <c r="C25" t="s">
        <v>26</v>
      </c>
      <c r="D25">
        <v>7.1800000000000003E-2</v>
      </c>
      <c r="E25">
        <v>0.60440000000000005</v>
      </c>
      <c r="F25">
        <f t="shared" si="0"/>
        <v>60.440000000000005</v>
      </c>
    </row>
    <row r="26" spans="1:6" x14ac:dyDescent="0.3">
      <c r="A26" t="s">
        <v>5</v>
      </c>
      <c r="B26" t="s">
        <v>6</v>
      </c>
      <c r="C26" t="s">
        <v>8</v>
      </c>
      <c r="D26">
        <v>0.77659999999999996</v>
      </c>
      <c r="E26">
        <v>7.1999999999999998E-3</v>
      </c>
      <c r="F26">
        <f t="shared" si="0"/>
        <v>0.72</v>
      </c>
    </row>
    <row r="27" spans="1:6" x14ac:dyDescent="0.3">
      <c r="A27" t="s">
        <v>5</v>
      </c>
      <c r="B27" t="s">
        <v>6</v>
      </c>
      <c r="C27" t="s">
        <v>30</v>
      </c>
      <c r="D27">
        <v>0.77180000000000004</v>
      </c>
      <c r="E27">
        <v>7.4999999999999997E-3</v>
      </c>
      <c r="F27">
        <f t="shared" si="0"/>
        <v>0.75</v>
      </c>
    </row>
    <row r="28" spans="1:6" x14ac:dyDescent="0.3">
      <c r="A28" t="s">
        <v>5</v>
      </c>
      <c r="B28" t="s">
        <v>6</v>
      </c>
      <c r="C28" t="s">
        <v>19</v>
      </c>
      <c r="D28">
        <v>0.74670000000000003</v>
      </c>
      <c r="E28">
        <v>9.7000000000000003E-3</v>
      </c>
      <c r="F28">
        <f t="shared" si="0"/>
        <v>0.97</v>
      </c>
    </row>
    <row r="29" spans="1:6" x14ac:dyDescent="0.3">
      <c r="A29" t="s">
        <v>5</v>
      </c>
      <c r="B29" t="s">
        <v>6</v>
      </c>
      <c r="C29" t="s">
        <v>12</v>
      </c>
      <c r="D29">
        <v>0.73080000000000001</v>
      </c>
      <c r="E29">
        <v>1.12E-2</v>
      </c>
      <c r="F29">
        <f t="shared" si="0"/>
        <v>1.1199999999999999</v>
      </c>
    </row>
    <row r="30" spans="1:6" x14ac:dyDescent="0.3">
      <c r="A30" t="s">
        <v>5</v>
      </c>
      <c r="B30" t="s">
        <v>6</v>
      </c>
      <c r="C30" t="s">
        <v>34</v>
      </c>
      <c r="D30">
        <v>0.59719999999999995</v>
      </c>
      <c r="E30">
        <v>2.6499999999999999E-2</v>
      </c>
      <c r="F30">
        <f t="shared" si="0"/>
        <v>2.65</v>
      </c>
    </row>
    <row r="31" spans="1:6" x14ac:dyDescent="0.3">
      <c r="A31" t="s">
        <v>5</v>
      </c>
      <c r="B31" t="s">
        <v>6</v>
      </c>
      <c r="C31" t="s">
        <v>23</v>
      </c>
      <c r="D31">
        <v>0.38490000000000002</v>
      </c>
      <c r="E31">
        <v>7.3700000000000002E-2</v>
      </c>
      <c r="F31">
        <f t="shared" si="0"/>
        <v>7.37</v>
      </c>
    </row>
    <row r="32" spans="1:6" x14ac:dyDescent="0.3">
      <c r="A32" t="s">
        <v>5</v>
      </c>
      <c r="B32" t="s">
        <v>6</v>
      </c>
      <c r="C32" t="s">
        <v>16</v>
      </c>
      <c r="D32">
        <v>0.17979999999999999</v>
      </c>
      <c r="E32">
        <v>0.21390000000000001</v>
      </c>
      <c r="F32">
        <f t="shared" si="0"/>
        <v>21.39</v>
      </c>
    </row>
    <row r="33" spans="1:21" x14ac:dyDescent="0.3">
      <c r="A33" t="s">
        <v>5</v>
      </c>
      <c r="B33" t="s">
        <v>6</v>
      </c>
      <c r="C33" t="s">
        <v>38</v>
      </c>
      <c r="D33">
        <v>9.11E-2</v>
      </c>
      <c r="E33">
        <v>0.46489999999999998</v>
      </c>
      <c r="F33">
        <f t="shared" si="0"/>
        <v>46.489999999999995</v>
      </c>
      <c r="U33" t="s">
        <v>89</v>
      </c>
    </row>
    <row r="34" spans="1:21" x14ac:dyDescent="0.3">
      <c r="A34" t="s">
        <v>5</v>
      </c>
      <c r="B34" t="s">
        <v>6</v>
      </c>
      <c r="C34" t="s">
        <v>27</v>
      </c>
      <c r="D34">
        <v>7.6700000000000004E-2</v>
      </c>
      <c r="E34">
        <v>0.56189999999999996</v>
      </c>
      <c r="F34">
        <f t="shared" si="0"/>
        <v>56.19</v>
      </c>
      <c r="U34" s="4" t="s">
        <v>91</v>
      </c>
    </row>
    <row r="35" spans="1:21" x14ac:dyDescent="0.3">
      <c r="U35" s="4" t="s">
        <v>92</v>
      </c>
    </row>
    <row r="36" spans="1:21" x14ac:dyDescent="0.3">
      <c r="U36" s="4" t="s">
        <v>93</v>
      </c>
    </row>
    <row r="37" spans="1:21" x14ac:dyDescent="0.3">
      <c r="U37" s="4" t="s">
        <v>94</v>
      </c>
    </row>
    <row r="39" spans="1:21" x14ac:dyDescent="0.3">
      <c r="T39" t="s">
        <v>90</v>
      </c>
      <c r="U39" s="4" t="s">
        <v>88</v>
      </c>
    </row>
    <row r="40" spans="1:21" x14ac:dyDescent="0.3">
      <c r="T40" t="s">
        <v>85</v>
      </c>
      <c r="U40" s="4" t="s">
        <v>84</v>
      </c>
    </row>
    <row r="41" spans="1:21" x14ac:dyDescent="0.3">
      <c r="T41" t="s">
        <v>86</v>
      </c>
      <c r="U41" s="4" t="s">
        <v>95</v>
      </c>
    </row>
  </sheetData>
  <pageMargins left="0.70000000000000007" right="0.70000000000000007" top="0.75" bottom="0.75" header="0.30000000000000004" footer="0.30000000000000004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D1" workbookViewId="0">
      <selection activeCell="T13" sqref="T13"/>
    </sheetView>
  </sheetViews>
  <sheetFormatPr defaultRowHeight="14.4" x14ac:dyDescent="0.3"/>
  <cols>
    <col min="1" max="1" width="9.109375" customWidth="1"/>
    <col min="3" max="3" width="15" bestFit="1" customWidth="1"/>
    <col min="4" max="4" width="0.88671875" customWidth="1"/>
    <col min="11" max="11" width="15" bestFit="1" customWidth="1"/>
    <col min="15" max="15" width="34.109375" bestFit="1" customWidth="1"/>
    <col min="20" max="20" width="38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 x14ac:dyDescent="0.3">
      <c r="A2" t="s">
        <v>75</v>
      </c>
      <c r="B2" t="s">
        <v>6</v>
      </c>
      <c r="C2" t="s">
        <v>9</v>
      </c>
      <c r="D2">
        <v>0.75470000000000004</v>
      </c>
      <c r="E2">
        <v>4.87E-2</v>
      </c>
    </row>
    <row r="3" spans="1:20" x14ac:dyDescent="0.3">
      <c r="A3" t="s">
        <v>75</v>
      </c>
      <c r="B3" t="s">
        <v>6</v>
      </c>
      <c r="C3" t="s">
        <v>31</v>
      </c>
      <c r="D3">
        <v>0.43569999999999998</v>
      </c>
      <c r="E3">
        <v>0.1477</v>
      </c>
    </row>
    <row r="4" spans="1:20" x14ac:dyDescent="0.3">
      <c r="A4" t="s">
        <v>75</v>
      </c>
      <c r="B4" t="s">
        <v>6</v>
      </c>
      <c r="C4" t="s">
        <v>20</v>
      </c>
      <c r="D4">
        <v>0.31190000000000001</v>
      </c>
      <c r="E4">
        <v>0.26119999999999999</v>
      </c>
      <c r="T4" t="s">
        <v>89</v>
      </c>
    </row>
    <row r="5" spans="1:20" x14ac:dyDescent="0.3">
      <c r="A5" t="s">
        <v>75</v>
      </c>
      <c r="B5" t="s">
        <v>6</v>
      </c>
      <c r="C5" t="s">
        <v>13</v>
      </c>
      <c r="D5">
        <v>0.24079999999999999</v>
      </c>
      <c r="E5">
        <v>0.39319999999999999</v>
      </c>
      <c r="T5" s="4" t="s">
        <v>97</v>
      </c>
    </row>
    <row r="6" spans="1:20" x14ac:dyDescent="0.3">
      <c r="A6" t="s">
        <v>75</v>
      </c>
      <c r="B6" t="s">
        <v>6</v>
      </c>
      <c r="C6" t="s">
        <v>35</v>
      </c>
      <c r="D6">
        <v>0.20100000000000001</v>
      </c>
      <c r="E6">
        <v>0.5</v>
      </c>
      <c r="T6" s="4" t="s">
        <v>98</v>
      </c>
    </row>
    <row r="7" spans="1:20" x14ac:dyDescent="0.3">
      <c r="A7" t="s">
        <v>75</v>
      </c>
      <c r="B7" t="s">
        <v>6</v>
      </c>
      <c r="C7" t="s">
        <v>24</v>
      </c>
      <c r="D7">
        <v>0.17369999999999999</v>
      </c>
      <c r="E7">
        <v>0.58250000000000002</v>
      </c>
      <c r="T7" s="4" t="s">
        <v>99</v>
      </c>
    </row>
    <row r="8" spans="1:20" x14ac:dyDescent="0.3">
      <c r="A8" t="s">
        <v>75</v>
      </c>
      <c r="B8" t="s">
        <v>6</v>
      </c>
      <c r="C8" t="s">
        <v>10</v>
      </c>
      <c r="D8">
        <v>1.1927000000000001</v>
      </c>
      <c r="E8">
        <v>4.1000000000000003E-3</v>
      </c>
      <c r="T8" s="4" t="s">
        <v>100</v>
      </c>
    </row>
    <row r="9" spans="1:20" x14ac:dyDescent="0.3">
      <c r="A9" t="s">
        <v>75</v>
      </c>
      <c r="B9" t="s">
        <v>6</v>
      </c>
      <c r="C9" t="s">
        <v>32</v>
      </c>
      <c r="D9">
        <v>1.0565</v>
      </c>
      <c r="E9">
        <v>1.3899999999999999E-2</v>
      </c>
    </row>
    <row r="10" spans="1:20" x14ac:dyDescent="0.3">
      <c r="A10" t="s">
        <v>75</v>
      </c>
      <c r="B10" t="s">
        <v>6</v>
      </c>
      <c r="C10" t="s">
        <v>21</v>
      </c>
      <c r="D10">
        <v>0.42630000000000001</v>
      </c>
      <c r="E10">
        <v>0.1474</v>
      </c>
    </row>
    <row r="11" spans="1:20" x14ac:dyDescent="0.3">
      <c r="A11" t="s">
        <v>75</v>
      </c>
      <c r="B11" t="s">
        <v>6</v>
      </c>
      <c r="C11" t="s">
        <v>14</v>
      </c>
      <c r="D11">
        <v>0.31569999999999998</v>
      </c>
      <c r="E11">
        <v>0.25640000000000002</v>
      </c>
      <c r="S11" t="s">
        <v>90</v>
      </c>
      <c r="T11" s="4" t="s">
        <v>88</v>
      </c>
    </row>
    <row r="12" spans="1:20" x14ac:dyDescent="0.3">
      <c r="A12" t="s">
        <v>75</v>
      </c>
      <c r="B12" t="s">
        <v>6</v>
      </c>
      <c r="C12" t="s">
        <v>36</v>
      </c>
      <c r="D12">
        <v>0.25090000000000001</v>
      </c>
      <c r="E12">
        <v>0.37619999999999998</v>
      </c>
      <c r="S12" t="s">
        <v>85</v>
      </c>
      <c r="T12" s="4" t="s">
        <v>84</v>
      </c>
    </row>
    <row r="13" spans="1:20" x14ac:dyDescent="0.3">
      <c r="A13" t="s">
        <v>75</v>
      </c>
      <c r="B13" t="s">
        <v>6</v>
      </c>
      <c r="C13" t="s">
        <v>25</v>
      </c>
      <c r="D13">
        <v>0.20730000000000001</v>
      </c>
      <c r="E13">
        <v>0.48089999999999999</v>
      </c>
      <c r="S13" t="s">
        <v>86</v>
      </c>
      <c r="T13" s="4" t="s">
        <v>95</v>
      </c>
    </row>
    <row r="14" spans="1:20" x14ac:dyDescent="0.3">
      <c r="A14" t="s">
        <v>75</v>
      </c>
      <c r="B14" t="s">
        <v>6</v>
      </c>
      <c r="C14" t="s">
        <v>17</v>
      </c>
      <c r="D14">
        <v>0.17519999999999999</v>
      </c>
      <c r="E14">
        <v>0.57530000000000003</v>
      </c>
    </row>
    <row r="15" spans="1:20" x14ac:dyDescent="0.3">
      <c r="A15" t="s">
        <v>75</v>
      </c>
      <c r="B15" t="s">
        <v>6</v>
      </c>
      <c r="C15" t="s">
        <v>39</v>
      </c>
      <c r="D15">
        <v>0.16239999999999999</v>
      </c>
      <c r="E15">
        <v>0.62660000000000005</v>
      </c>
    </row>
    <row r="16" spans="1:20" x14ac:dyDescent="0.3">
      <c r="A16" t="s">
        <v>75</v>
      </c>
      <c r="B16" t="s">
        <v>6</v>
      </c>
      <c r="C16" t="s">
        <v>7</v>
      </c>
      <c r="D16">
        <v>1.1933</v>
      </c>
      <c r="E16">
        <v>4.1000000000000003E-3</v>
      </c>
    </row>
    <row r="17" spans="1:5" x14ac:dyDescent="0.3">
      <c r="A17" t="s">
        <v>75</v>
      </c>
      <c r="B17" t="s">
        <v>6</v>
      </c>
      <c r="C17" t="s">
        <v>29</v>
      </c>
      <c r="D17">
        <v>1.1933</v>
      </c>
      <c r="E17">
        <v>4.1000000000000003E-3</v>
      </c>
    </row>
    <row r="18" spans="1:5" x14ac:dyDescent="0.3">
      <c r="A18" t="s">
        <v>75</v>
      </c>
      <c r="B18" t="s">
        <v>6</v>
      </c>
      <c r="C18" t="s">
        <v>18</v>
      </c>
      <c r="D18">
        <v>1.1393</v>
      </c>
      <c r="E18">
        <v>7.6E-3</v>
      </c>
    </row>
    <row r="19" spans="1:5" x14ac:dyDescent="0.3">
      <c r="A19" t="s">
        <v>75</v>
      </c>
      <c r="B19" t="s">
        <v>6</v>
      </c>
      <c r="C19" t="s">
        <v>11</v>
      </c>
      <c r="D19">
        <v>0.41199999999999998</v>
      </c>
      <c r="E19">
        <v>0.15390000000000001</v>
      </c>
    </row>
    <row r="20" spans="1:5" x14ac:dyDescent="0.3">
      <c r="A20" t="s">
        <v>75</v>
      </c>
      <c r="B20" t="s">
        <v>6</v>
      </c>
      <c r="C20" t="s">
        <v>33</v>
      </c>
      <c r="D20">
        <v>0.31869999999999998</v>
      </c>
      <c r="E20">
        <v>0.25040000000000001</v>
      </c>
    </row>
    <row r="21" spans="1:5" x14ac:dyDescent="0.3">
      <c r="A21" t="s">
        <v>75</v>
      </c>
      <c r="B21" t="s">
        <v>6</v>
      </c>
      <c r="C21" t="s">
        <v>22</v>
      </c>
      <c r="D21">
        <v>0.26019999999999999</v>
      </c>
      <c r="E21">
        <v>0.36059999999999998</v>
      </c>
    </row>
    <row r="22" spans="1:5" x14ac:dyDescent="0.3">
      <c r="A22" t="s">
        <v>75</v>
      </c>
      <c r="B22" t="s">
        <v>6</v>
      </c>
      <c r="C22" t="s">
        <v>15</v>
      </c>
      <c r="D22">
        <v>0.21179999999999999</v>
      </c>
      <c r="E22">
        <v>0.46929999999999999</v>
      </c>
    </row>
    <row r="23" spans="1:5" x14ac:dyDescent="0.3">
      <c r="A23" t="s">
        <v>75</v>
      </c>
      <c r="B23" t="s">
        <v>6</v>
      </c>
      <c r="C23" t="s">
        <v>37</v>
      </c>
      <c r="D23">
        <v>0.1762</v>
      </c>
      <c r="E23">
        <v>0.5716</v>
      </c>
    </row>
    <row r="24" spans="1:5" x14ac:dyDescent="0.3">
      <c r="A24" t="s">
        <v>75</v>
      </c>
      <c r="B24" t="s">
        <v>6</v>
      </c>
      <c r="C24" t="s">
        <v>8</v>
      </c>
      <c r="D24">
        <v>1.1933</v>
      </c>
      <c r="E24">
        <v>4.1000000000000003E-3</v>
      </c>
    </row>
    <row r="25" spans="1:5" x14ac:dyDescent="0.3">
      <c r="A25" t="s">
        <v>75</v>
      </c>
      <c r="B25" t="s">
        <v>6</v>
      </c>
      <c r="C25" t="s">
        <v>30</v>
      </c>
      <c r="D25">
        <v>1.1933</v>
      </c>
      <c r="E25">
        <v>4.1000000000000003E-3</v>
      </c>
    </row>
    <row r="26" spans="1:5" x14ac:dyDescent="0.3">
      <c r="A26" t="s">
        <v>75</v>
      </c>
      <c r="B26" t="s">
        <v>6</v>
      </c>
      <c r="C26" t="s">
        <v>19</v>
      </c>
      <c r="D26">
        <v>1.1933</v>
      </c>
      <c r="E26">
        <v>4.1000000000000003E-3</v>
      </c>
    </row>
    <row r="27" spans="1:5" x14ac:dyDescent="0.3">
      <c r="A27" t="s">
        <v>75</v>
      </c>
      <c r="B27" t="s">
        <v>6</v>
      </c>
      <c r="C27" t="s">
        <v>12</v>
      </c>
      <c r="D27">
        <v>1.1585000000000001</v>
      </c>
      <c r="E27">
        <v>6.3E-3</v>
      </c>
    </row>
    <row r="28" spans="1:5" x14ac:dyDescent="0.3">
      <c r="A28" t="s">
        <v>75</v>
      </c>
      <c r="B28" t="s">
        <v>6</v>
      </c>
      <c r="C28" t="s">
        <v>34</v>
      </c>
      <c r="D28">
        <v>0.39589999999999997</v>
      </c>
      <c r="E28">
        <v>0.16209999999999999</v>
      </c>
    </row>
    <row r="29" spans="1:5" x14ac:dyDescent="0.3">
      <c r="A29" t="s">
        <v>75</v>
      </c>
      <c r="B29" t="s">
        <v>6</v>
      </c>
      <c r="C29" t="s">
        <v>23</v>
      </c>
      <c r="D29">
        <v>0.3216</v>
      </c>
      <c r="E29">
        <v>0.247</v>
      </c>
    </row>
    <row r="30" spans="1:5" x14ac:dyDescent="0.3">
      <c r="A30" t="s">
        <v>75</v>
      </c>
      <c r="B30" t="s">
        <v>6</v>
      </c>
      <c r="C30" t="s">
        <v>16</v>
      </c>
      <c r="D30">
        <v>0.26300000000000001</v>
      </c>
      <c r="E30">
        <v>0.35599999999999998</v>
      </c>
    </row>
    <row r="31" spans="1:5" x14ac:dyDescent="0.3">
      <c r="A31" t="s">
        <v>75</v>
      </c>
      <c r="B31" t="s">
        <v>6</v>
      </c>
      <c r="C31" t="s">
        <v>38</v>
      </c>
      <c r="D31">
        <v>0.21249999999999999</v>
      </c>
      <c r="E31">
        <v>0.46700000000000003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G1" workbookViewId="0">
      <selection activeCell="X20" sqref="X20"/>
    </sheetView>
  </sheetViews>
  <sheetFormatPr defaultRowHeight="14.4" x14ac:dyDescent="0.3"/>
  <cols>
    <col min="1" max="2" width="9.109375" customWidth="1"/>
    <col min="3" max="3" width="14.88671875" bestFit="1" customWidth="1"/>
    <col min="4" max="6" width="9.109375" customWidth="1"/>
    <col min="7" max="7" width="12.6640625" bestFit="1" customWidth="1"/>
    <col min="8" max="8" width="9.109375" customWidth="1"/>
    <col min="24" max="24" width="38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" x14ac:dyDescent="0.3">
      <c r="A2" t="s">
        <v>79</v>
      </c>
      <c r="B2" t="s">
        <v>6</v>
      </c>
      <c r="C2" t="s">
        <v>9</v>
      </c>
      <c r="D2">
        <v>1.2557</v>
      </c>
      <c r="E2">
        <v>2.0000000000000001E-4</v>
      </c>
    </row>
    <row r="3" spans="1:24" x14ac:dyDescent="0.3">
      <c r="A3" t="s">
        <v>79</v>
      </c>
      <c r="B3" t="s">
        <v>6</v>
      </c>
      <c r="C3" t="s">
        <v>31</v>
      </c>
      <c r="D3">
        <v>1.2557</v>
      </c>
      <c r="E3">
        <v>2.0000000000000001E-4</v>
      </c>
      <c r="X3" t="s">
        <v>89</v>
      </c>
    </row>
    <row r="4" spans="1:24" x14ac:dyDescent="0.3">
      <c r="A4" t="s">
        <v>79</v>
      </c>
      <c r="B4" t="s">
        <v>6</v>
      </c>
      <c r="C4" t="s">
        <v>20</v>
      </c>
      <c r="D4">
        <v>1.2557</v>
      </c>
      <c r="E4">
        <v>2.0000000000000001E-4</v>
      </c>
      <c r="X4" s="4" t="s">
        <v>113</v>
      </c>
    </row>
    <row r="5" spans="1:24" x14ac:dyDescent="0.3">
      <c r="A5" t="s">
        <v>79</v>
      </c>
      <c r="B5" t="s">
        <v>6</v>
      </c>
      <c r="C5" t="s">
        <v>13</v>
      </c>
      <c r="D5">
        <v>1.2557</v>
      </c>
      <c r="E5">
        <v>2.0000000000000001E-4</v>
      </c>
      <c r="X5" s="4" t="s">
        <v>114</v>
      </c>
    </row>
    <row r="6" spans="1:24" x14ac:dyDescent="0.3">
      <c r="A6" t="s">
        <v>79</v>
      </c>
      <c r="B6" t="s">
        <v>6</v>
      </c>
      <c r="C6" t="s">
        <v>35</v>
      </c>
      <c r="D6">
        <v>0.72540000000000004</v>
      </c>
      <c r="E6">
        <v>7.7100000000000002E-2</v>
      </c>
      <c r="X6" s="4" t="s">
        <v>115</v>
      </c>
    </row>
    <row r="7" spans="1:24" x14ac:dyDescent="0.3">
      <c r="A7" t="s">
        <v>79</v>
      </c>
      <c r="B7" t="s">
        <v>6</v>
      </c>
      <c r="C7" t="s">
        <v>24</v>
      </c>
      <c r="D7">
        <v>0.72540000000000004</v>
      </c>
      <c r="E7">
        <v>7.7100000000000002E-2</v>
      </c>
      <c r="X7" s="4"/>
    </row>
    <row r="8" spans="1:24" x14ac:dyDescent="0.3">
      <c r="A8" t="s">
        <v>79</v>
      </c>
      <c r="B8" t="s">
        <v>6</v>
      </c>
      <c r="C8" t="s">
        <v>10</v>
      </c>
      <c r="D8">
        <v>1.2557</v>
      </c>
      <c r="E8">
        <v>2.0000000000000001E-4</v>
      </c>
    </row>
    <row r="9" spans="1:24" x14ac:dyDescent="0.3">
      <c r="A9" t="s">
        <v>79</v>
      </c>
      <c r="B9" t="s">
        <v>6</v>
      </c>
      <c r="C9" t="s">
        <v>32</v>
      </c>
      <c r="D9">
        <v>1.2557</v>
      </c>
      <c r="E9">
        <v>2.0000000000000001E-4</v>
      </c>
    </row>
    <row r="10" spans="1:24" x14ac:dyDescent="0.3">
      <c r="A10" t="s">
        <v>79</v>
      </c>
      <c r="B10" t="s">
        <v>6</v>
      </c>
      <c r="C10" t="s">
        <v>21</v>
      </c>
      <c r="D10">
        <v>1.2557</v>
      </c>
      <c r="E10">
        <v>2.0000000000000001E-4</v>
      </c>
      <c r="W10" t="s">
        <v>90</v>
      </c>
      <c r="X10" s="4" t="s">
        <v>88</v>
      </c>
    </row>
    <row r="11" spans="1:24" x14ac:dyDescent="0.3">
      <c r="A11" t="s">
        <v>79</v>
      </c>
      <c r="B11" t="s">
        <v>6</v>
      </c>
      <c r="C11" t="s">
        <v>14</v>
      </c>
      <c r="D11">
        <v>1.2557</v>
      </c>
      <c r="E11">
        <v>2.0000000000000001E-4</v>
      </c>
      <c r="W11" t="s">
        <v>85</v>
      </c>
      <c r="X11" s="4" t="s">
        <v>84</v>
      </c>
    </row>
    <row r="12" spans="1:24" x14ac:dyDescent="0.3">
      <c r="A12" t="s">
        <v>79</v>
      </c>
      <c r="B12" t="s">
        <v>6</v>
      </c>
      <c r="C12" t="s">
        <v>36</v>
      </c>
      <c r="D12">
        <v>1.2557</v>
      </c>
      <c r="E12">
        <v>2.0000000000000001E-4</v>
      </c>
      <c r="W12" t="s">
        <v>86</v>
      </c>
      <c r="X12" s="4" t="s">
        <v>95</v>
      </c>
    </row>
    <row r="13" spans="1:24" x14ac:dyDescent="0.3">
      <c r="A13" t="s">
        <v>79</v>
      </c>
      <c r="B13" t="s">
        <v>6</v>
      </c>
      <c r="C13" t="s">
        <v>25</v>
      </c>
      <c r="D13">
        <v>1.2556</v>
      </c>
      <c r="E13">
        <v>2.0000000000000001E-4</v>
      </c>
    </row>
    <row r="14" spans="1:24" x14ac:dyDescent="0.3">
      <c r="A14" t="s">
        <v>79</v>
      </c>
      <c r="B14" t="s">
        <v>6</v>
      </c>
      <c r="C14" t="s">
        <v>17</v>
      </c>
      <c r="D14">
        <v>1.2554000000000001</v>
      </c>
      <c r="E14">
        <v>2.0000000000000001E-4</v>
      </c>
    </row>
    <row r="15" spans="1:24" x14ac:dyDescent="0.3">
      <c r="A15" t="s">
        <v>79</v>
      </c>
      <c r="B15" t="s">
        <v>6</v>
      </c>
      <c r="C15" t="s">
        <v>39</v>
      </c>
      <c r="D15">
        <v>1.2551000000000001</v>
      </c>
      <c r="E15">
        <v>2.9999999999999997E-4</v>
      </c>
    </row>
    <row r="16" spans="1:24" x14ac:dyDescent="0.3">
      <c r="A16" t="s">
        <v>79</v>
      </c>
      <c r="B16" t="s">
        <v>6</v>
      </c>
      <c r="C16" t="s">
        <v>7</v>
      </c>
      <c r="D16">
        <v>1.2557</v>
      </c>
      <c r="E16">
        <v>2.0000000000000001E-4</v>
      </c>
    </row>
    <row r="17" spans="1:5" x14ac:dyDescent="0.3">
      <c r="A17" t="s">
        <v>79</v>
      </c>
      <c r="B17" t="s">
        <v>6</v>
      </c>
      <c r="C17" t="s">
        <v>29</v>
      </c>
      <c r="D17">
        <v>1.2557</v>
      </c>
      <c r="E17">
        <v>2.0000000000000001E-4</v>
      </c>
    </row>
    <row r="18" spans="1:5" x14ac:dyDescent="0.3">
      <c r="A18" t="s">
        <v>79</v>
      </c>
      <c r="B18" t="s">
        <v>6</v>
      </c>
      <c r="C18" t="s">
        <v>18</v>
      </c>
      <c r="D18">
        <v>1.2557</v>
      </c>
      <c r="E18">
        <v>2.0000000000000001E-4</v>
      </c>
    </row>
    <row r="19" spans="1:5" x14ac:dyDescent="0.3">
      <c r="A19" t="s">
        <v>79</v>
      </c>
      <c r="B19" t="s">
        <v>6</v>
      </c>
      <c r="C19" t="s">
        <v>11</v>
      </c>
      <c r="D19">
        <v>1.2557</v>
      </c>
      <c r="E19">
        <v>2.0000000000000001E-4</v>
      </c>
    </row>
    <row r="20" spans="1:5" x14ac:dyDescent="0.3">
      <c r="A20" t="s">
        <v>79</v>
      </c>
      <c r="B20" t="s">
        <v>6</v>
      </c>
      <c r="C20" t="s">
        <v>33</v>
      </c>
      <c r="D20">
        <v>1.2557</v>
      </c>
      <c r="E20">
        <v>2.0000000000000001E-4</v>
      </c>
    </row>
    <row r="21" spans="1:5" x14ac:dyDescent="0.3">
      <c r="A21" t="s">
        <v>79</v>
      </c>
      <c r="B21" t="s">
        <v>6</v>
      </c>
      <c r="C21" t="s">
        <v>22</v>
      </c>
      <c r="D21">
        <v>1.2557</v>
      </c>
      <c r="E21">
        <v>2.0000000000000001E-4</v>
      </c>
    </row>
    <row r="22" spans="1:5" x14ac:dyDescent="0.3">
      <c r="A22" t="s">
        <v>79</v>
      </c>
      <c r="B22" t="s">
        <v>6</v>
      </c>
      <c r="C22" t="s">
        <v>15</v>
      </c>
      <c r="D22">
        <v>1.2557</v>
      </c>
      <c r="E22">
        <v>2.0000000000000001E-4</v>
      </c>
    </row>
    <row r="23" spans="1:5" x14ac:dyDescent="0.3">
      <c r="A23" t="s">
        <v>79</v>
      </c>
      <c r="B23" t="s">
        <v>6</v>
      </c>
      <c r="C23" t="s">
        <v>37</v>
      </c>
      <c r="D23">
        <v>1.2554000000000001</v>
      </c>
      <c r="E23">
        <v>2.0000000000000001E-4</v>
      </c>
    </row>
    <row r="24" spans="1:5" x14ac:dyDescent="0.3">
      <c r="A24" t="s">
        <v>79</v>
      </c>
      <c r="B24" t="s">
        <v>6</v>
      </c>
      <c r="C24" t="s">
        <v>8</v>
      </c>
      <c r="D24">
        <v>1.2557</v>
      </c>
      <c r="E24">
        <v>2.0000000000000001E-4</v>
      </c>
    </row>
    <row r="25" spans="1:5" x14ac:dyDescent="0.3">
      <c r="A25" t="s">
        <v>79</v>
      </c>
      <c r="B25" t="s">
        <v>6</v>
      </c>
      <c r="C25" t="s">
        <v>12</v>
      </c>
      <c r="D25">
        <v>1.2557</v>
      </c>
      <c r="E25">
        <v>2.0000000000000001E-4</v>
      </c>
    </row>
    <row r="26" spans="1:5" x14ac:dyDescent="0.3">
      <c r="A26" t="s">
        <v>79</v>
      </c>
      <c r="B26" t="s">
        <v>6</v>
      </c>
      <c r="C26" t="s">
        <v>16</v>
      </c>
      <c r="D26">
        <v>1.2557</v>
      </c>
      <c r="E26">
        <v>2.0000000000000001E-4</v>
      </c>
    </row>
    <row r="27" spans="1:5" x14ac:dyDescent="0.3">
      <c r="A27" t="s">
        <v>79</v>
      </c>
      <c r="B27" t="s">
        <v>6</v>
      </c>
      <c r="C27" t="s">
        <v>19</v>
      </c>
      <c r="D27">
        <v>1.2557</v>
      </c>
      <c r="E27">
        <v>2.0000000000000001E-4</v>
      </c>
    </row>
    <row r="28" spans="1:5" x14ac:dyDescent="0.3">
      <c r="A28" t="s">
        <v>79</v>
      </c>
      <c r="B28" t="s">
        <v>6</v>
      </c>
      <c r="C28" t="s">
        <v>23</v>
      </c>
      <c r="D28">
        <v>1.2557</v>
      </c>
      <c r="E28">
        <v>2.0000000000000001E-4</v>
      </c>
    </row>
    <row r="29" spans="1:5" x14ac:dyDescent="0.3">
      <c r="A29" t="s">
        <v>79</v>
      </c>
      <c r="B29" t="s">
        <v>6</v>
      </c>
      <c r="C29" t="s">
        <v>30</v>
      </c>
      <c r="D29">
        <v>1.2557</v>
      </c>
      <c r="E29">
        <v>2.0000000000000001E-4</v>
      </c>
    </row>
    <row r="30" spans="1:5" x14ac:dyDescent="0.3">
      <c r="A30" t="s">
        <v>79</v>
      </c>
      <c r="B30" t="s">
        <v>6</v>
      </c>
      <c r="C30" t="s">
        <v>34</v>
      </c>
      <c r="D30">
        <v>1.2557</v>
      </c>
      <c r="E30">
        <v>2.0000000000000001E-4</v>
      </c>
    </row>
    <row r="31" spans="1:5" x14ac:dyDescent="0.3">
      <c r="A31" t="s">
        <v>79</v>
      </c>
      <c r="B31" t="s">
        <v>6</v>
      </c>
      <c r="C31" t="s">
        <v>38</v>
      </c>
      <c r="D31">
        <v>1.2557</v>
      </c>
      <c r="E31">
        <v>2.0000000000000001E-4</v>
      </c>
    </row>
  </sheetData>
  <pageMargins left="0.70000000000000007" right="0.70000000000000007" top="0.75" bottom="0.75" header="0.30000000000000004" footer="0.300000000000000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F25" workbookViewId="0">
      <selection activeCell="W5" sqref="W5:X15"/>
    </sheetView>
  </sheetViews>
  <sheetFormatPr defaultRowHeight="14.4" x14ac:dyDescent="0.3"/>
  <cols>
    <col min="1" max="2" width="9.109375" customWidth="1"/>
    <col min="3" max="3" width="14.88671875" bestFit="1" customWidth="1"/>
    <col min="4" max="4" width="9.109375" customWidth="1"/>
    <col min="17" max="17" width="14.5546875" bestFit="1" customWidth="1"/>
    <col min="23" max="23" width="4.6640625" bestFit="1" customWidth="1"/>
    <col min="24" max="24" width="38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" x14ac:dyDescent="0.3">
      <c r="A2" t="s">
        <v>78</v>
      </c>
      <c r="B2" t="s">
        <v>6</v>
      </c>
      <c r="C2" t="s">
        <v>9</v>
      </c>
      <c r="D2">
        <v>1.5076000000000001</v>
      </c>
      <c r="E2">
        <v>4.5999999999999999E-3</v>
      </c>
    </row>
    <row r="3" spans="1:24" x14ac:dyDescent="0.3">
      <c r="A3" t="s">
        <v>78</v>
      </c>
      <c r="B3" t="s">
        <v>6</v>
      </c>
      <c r="C3" t="s">
        <v>31</v>
      </c>
      <c r="D3">
        <v>1.4173</v>
      </c>
      <c r="E3">
        <v>1.43E-2</v>
      </c>
    </row>
    <row r="4" spans="1:24" x14ac:dyDescent="0.3">
      <c r="A4" t="s">
        <v>78</v>
      </c>
      <c r="B4" t="s">
        <v>6</v>
      </c>
      <c r="C4" t="s">
        <v>20</v>
      </c>
      <c r="D4">
        <v>0.76429999999999998</v>
      </c>
      <c r="E4">
        <v>0.1477</v>
      </c>
    </row>
    <row r="5" spans="1:24" x14ac:dyDescent="0.3">
      <c r="A5" t="s">
        <v>78</v>
      </c>
      <c r="B5" t="s">
        <v>6</v>
      </c>
      <c r="C5" t="s">
        <v>13</v>
      </c>
      <c r="D5">
        <v>0.59179999999999999</v>
      </c>
      <c r="E5">
        <v>0.30080000000000001</v>
      </c>
      <c r="X5" t="s">
        <v>89</v>
      </c>
    </row>
    <row r="6" spans="1:24" x14ac:dyDescent="0.3">
      <c r="A6" t="s">
        <v>78</v>
      </c>
      <c r="B6" t="s">
        <v>6</v>
      </c>
      <c r="C6" t="s">
        <v>35</v>
      </c>
      <c r="D6">
        <v>0.52449999999999997</v>
      </c>
      <c r="E6">
        <v>0.48699999999999999</v>
      </c>
      <c r="X6" s="4" t="s">
        <v>116</v>
      </c>
    </row>
    <row r="7" spans="1:24" x14ac:dyDescent="0.3">
      <c r="A7" t="s">
        <v>78</v>
      </c>
      <c r="B7" t="s">
        <v>6</v>
      </c>
      <c r="C7" t="s">
        <v>24</v>
      </c>
      <c r="D7">
        <v>0.50019999999999998</v>
      </c>
      <c r="E7">
        <v>0.53669999999999995</v>
      </c>
      <c r="X7" s="4" t="s">
        <v>117</v>
      </c>
    </row>
    <row r="8" spans="1:24" x14ac:dyDescent="0.3">
      <c r="A8" t="s">
        <v>78</v>
      </c>
      <c r="B8" t="s">
        <v>6</v>
      </c>
      <c r="C8" t="s">
        <v>10</v>
      </c>
      <c r="D8">
        <v>1.5076000000000001</v>
      </c>
      <c r="E8">
        <v>4.5999999999999999E-3</v>
      </c>
      <c r="X8" s="4" t="s">
        <v>118</v>
      </c>
    </row>
    <row r="9" spans="1:24" x14ac:dyDescent="0.3">
      <c r="A9" t="s">
        <v>78</v>
      </c>
      <c r="B9" t="s">
        <v>6</v>
      </c>
      <c r="C9" t="s">
        <v>32</v>
      </c>
      <c r="D9">
        <v>1.5076000000000001</v>
      </c>
      <c r="E9">
        <v>4.5999999999999999E-3</v>
      </c>
      <c r="X9" s="4" t="s">
        <v>119</v>
      </c>
    </row>
    <row r="10" spans="1:24" x14ac:dyDescent="0.3">
      <c r="A10" t="s">
        <v>78</v>
      </c>
      <c r="B10" t="s">
        <v>6</v>
      </c>
      <c r="C10" t="s">
        <v>21</v>
      </c>
      <c r="D10">
        <v>1.4208000000000001</v>
      </c>
      <c r="E10">
        <v>1.3599999999999999E-2</v>
      </c>
    </row>
    <row r="11" spans="1:24" x14ac:dyDescent="0.3">
      <c r="A11" t="s">
        <v>78</v>
      </c>
      <c r="B11" t="s">
        <v>6</v>
      </c>
      <c r="C11" t="s">
        <v>14</v>
      </c>
      <c r="D11">
        <v>0.76400000000000001</v>
      </c>
      <c r="E11">
        <v>0.1426</v>
      </c>
    </row>
    <row r="12" spans="1:24" x14ac:dyDescent="0.3">
      <c r="A12" t="s">
        <v>78</v>
      </c>
      <c r="B12" t="s">
        <v>6</v>
      </c>
      <c r="C12" t="s">
        <v>36</v>
      </c>
      <c r="D12">
        <v>0.59799999999999998</v>
      </c>
      <c r="E12">
        <v>0.27600000000000002</v>
      </c>
      <c r="W12" t="s">
        <v>90</v>
      </c>
      <c r="X12" s="4" t="s">
        <v>88</v>
      </c>
    </row>
    <row r="13" spans="1:24" x14ac:dyDescent="0.3">
      <c r="A13" t="s">
        <v>78</v>
      </c>
      <c r="B13" t="s">
        <v>6</v>
      </c>
      <c r="C13" t="s">
        <v>25</v>
      </c>
      <c r="D13">
        <v>0.5373</v>
      </c>
      <c r="E13">
        <v>0.47120000000000001</v>
      </c>
      <c r="W13" t="s">
        <v>85</v>
      </c>
      <c r="X13" s="4" t="s">
        <v>84</v>
      </c>
    </row>
    <row r="14" spans="1:24" x14ac:dyDescent="0.3">
      <c r="A14" t="s">
        <v>78</v>
      </c>
      <c r="B14" t="s">
        <v>6</v>
      </c>
      <c r="C14" t="s">
        <v>17</v>
      </c>
      <c r="D14">
        <v>0.50819999999999999</v>
      </c>
      <c r="E14">
        <v>0.52859999999999996</v>
      </c>
      <c r="W14" t="s">
        <v>86</v>
      </c>
      <c r="X14" s="4" t="s">
        <v>95</v>
      </c>
    </row>
    <row r="15" spans="1:24" x14ac:dyDescent="0.3">
      <c r="A15" t="s">
        <v>78</v>
      </c>
      <c r="B15" t="s">
        <v>6</v>
      </c>
      <c r="C15" t="s">
        <v>39</v>
      </c>
      <c r="D15">
        <v>0.48349999999999999</v>
      </c>
      <c r="E15">
        <v>0.56200000000000006</v>
      </c>
    </row>
    <row r="16" spans="1:24" x14ac:dyDescent="0.3">
      <c r="A16" t="s">
        <v>78</v>
      </c>
      <c r="B16" t="s">
        <v>6</v>
      </c>
      <c r="C16" t="s">
        <v>7</v>
      </c>
      <c r="D16">
        <v>1.5076000000000001</v>
      </c>
      <c r="E16">
        <v>4.5999999999999999E-3</v>
      </c>
    </row>
    <row r="17" spans="1:5" x14ac:dyDescent="0.3">
      <c r="A17" t="s">
        <v>78</v>
      </c>
      <c r="B17" t="s">
        <v>6</v>
      </c>
      <c r="C17" t="s">
        <v>29</v>
      </c>
      <c r="D17">
        <v>1.5076000000000001</v>
      </c>
      <c r="E17">
        <v>4.5999999999999999E-3</v>
      </c>
    </row>
    <row r="18" spans="1:5" x14ac:dyDescent="0.3">
      <c r="A18" t="s">
        <v>78</v>
      </c>
      <c r="B18" t="s">
        <v>6</v>
      </c>
      <c r="C18" t="s">
        <v>18</v>
      </c>
      <c r="D18">
        <v>1.5076000000000001</v>
      </c>
      <c r="E18">
        <v>4.5999999999999999E-3</v>
      </c>
    </row>
    <row r="19" spans="1:5" x14ac:dyDescent="0.3">
      <c r="A19" t="s">
        <v>78</v>
      </c>
      <c r="B19" t="s">
        <v>6</v>
      </c>
      <c r="C19" t="s">
        <v>11</v>
      </c>
      <c r="D19">
        <v>1.4265000000000001</v>
      </c>
      <c r="E19">
        <v>1.29E-2</v>
      </c>
    </row>
    <row r="20" spans="1:5" x14ac:dyDescent="0.3">
      <c r="A20" t="s">
        <v>78</v>
      </c>
      <c r="B20" t="s">
        <v>6</v>
      </c>
      <c r="C20" t="s">
        <v>33</v>
      </c>
      <c r="D20">
        <v>0.76780000000000004</v>
      </c>
      <c r="E20">
        <v>0.13950000000000001</v>
      </c>
    </row>
    <row r="21" spans="1:5" x14ac:dyDescent="0.3">
      <c r="A21" t="s">
        <v>78</v>
      </c>
      <c r="B21" t="s">
        <v>6</v>
      </c>
      <c r="C21" t="s">
        <v>22</v>
      </c>
      <c r="D21">
        <v>0.60460000000000003</v>
      </c>
      <c r="E21">
        <v>0.28050000000000003</v>
      </c>
    </row>
    <row r="22" spans="1:5" x14ac:dyDescent="0.3">
      <c r="A22" t="s">
        <v>78</v>
      </c>
      <c r="B22" t="s">
        <v>6</v>
      </c>
      <c r="C22" t="s">
        <v>15</v>
      </c>
      <c r="D22">
        <v>0.54249999999999998</v>
      </c>
      <c r="E22">
        <v>0.46529999999999999</v>
      </c>
    </row>
    <row r="23" spans="1:5" x14ac:dyDescent="0.3">
      <c r="A23" t="s">
        <v>78</v>
      </c>
      <c r="B23" t="s">
        <v>6</v>
      </c>
      <c r="C23" t="s">
        <v>37</v>
      </c>
      <c r="D23">
        <v>0.51090000000000002</v>
      </c>
      <c r="E23">
        <v>0.52610000000000001</v>
      </c>
    </row>
    <row r="24" spans="1:5" x14ac:dyDescent="0.3">
      <c r="A24" t="s">
        <v>78</v>
      </c>
      <c r="B24" t="s">
        <v>6</v>
      </c>
      <c r="C24" t="s">
        <v>8</v>
      </c>
      <c r="D24">
        <v>1.5076000000000001</v>
      </c>
      <c r="E24">
        <v>4.5999999999999999E-3</v>
      </c>
    </row>
    <row r="25" spans="1:5" x14ac:dyDescent="0.3">
      <c r="A25" t="s">
        <v>78</v>
      </c>
      <c r="B25" t="s">
        <v>6</v>
      </c>
      <c r="C25" t="s">
        <v>30</v>
      </c>
      <c r="D25">
        <v>1.5076000000000001</v>
      </c>
      <c r="E25">
        <v>4.5999999999999999E-3</v>
      </c>
    </row>
    <row r="26" spans="1:5" x14ac:dyDescent="0.3">
      <c r="A26" t="s">
        <v>78</v>
      </c>
      <c r="B26" t="s">
        <v>6</v>
      </c>
      <c r="C26" t="s">
        <v>19</v>
      </c>
      <c r="D26">
        <v>1.5076000000000001</v>
      </c>
      <c r="E26">
        <v>4.5999999999999999E-3</v>
      </c>
    </row>
    <row r="27" spans="1:5" x14ac:dyDescent="0.3">
      <c r="A27" t="s">
        <v>78</v>
      </c>
      <c r="B27" t="s">
        <v>6</v>
      </c>
      <c r="C27" t="s">
        <v>12</v>
      </c>
      <c r="D27">
        <v>1.5076000000000001</v>
      </c>
      <c r="E27">
        <v>4.5999999999999999E-3</v>
      </c>
    </row>
    <row r="28" spans="1:5" x14ac:dyDescent="0.3">
      <c r="A28" t="s">
        <v>78</v>
      </c>
      <c r="B28" t="s">
        <v>6</v>
      </c>
      <c r="C28" t="s">
        <v>34</v>
      </c>
      <c r="D28">
        <v>1.464</v>
      </c>
      <c r="E28">
        <v>9.1000000000000004E-3</v>
      </c>
    </row>
    <row r="29" spans="1:5" x14ac:dyDescent="0.3">
      <c r="A29" t="s">
        <v>78</v>
      </c>
      <c r="B29" t="s">
        <v>6</v>
      </c>
      <c r="C29" t="s">
        <v>23</v>
      </c>
      <c r="D29">
        <v>0.76690000000000003</v>
      </c>
      <c r="E29">
        <v>0.1399</v>
      </c>
    </row>
    <row r="30" spans="1:5" x14ac:dyDescent="0.3">
      <c r="A30" t="s">
        <v>78</v>
      </c>
      <c r="B30" t="s">
        <v>6</v>
      </c>
      <c r="C30" t="s">
        <v>16</v>
      </c>
      <c r="D30">
        <v>0.60719999999999996</v>
      </c>
      <c r="E30">
        <v>0.28189999999999998</v>
      </c>
    </row>
    <row r="31" spans="1:5" x14ac:dyDescent="0.3">
      <c r="A31" t="s">
        <v>78</v>
      </c>
      <c r="B31" t="s">
        <v>6</v>
      </c>
      <c r="C31" t="s">
        <v>38</v>
      </c>
      <c r="D31">
        <v>0.54449999999999998</v>
      </c>
      <c r="E31">
        <v>0.4632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sorted_by_assoc</vt:lpstr>
      <vt:lpstr>4-lines</vt:lpstr>
      <vt:lpstr>8-lines</vt:lpstr>
      <vt:lpstr>16_Lines</vt:lpstr>
      <vt:lpstr>32_lines</vt:lpstr>
      <vt:lpstr>Gcc</vt:lpstr>
      <vt:lpstr>Go</vt:lpstr>
      <vt:lpstr>Perl</vt:lpstr>
      <vt:lpstr>Li</vt:lpstr>
      <vt:lpstr>iJpeg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keywords>CTPClassification=CTP_NWR:VisualMarkings=</cp:keywords>
  <cp:lastModifiedBy>Santiago, Luis D</cp:lastModifiedBy>
  <dcterms:created xsi:type="dcterms:W3CDTF">2016-11-26T03:21:20Z</dcterms:created>
  <dcterms:modified xsi:type="dcterms:W3CDTF">2016-11-30T22:10:11Z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526015e1-b5a8-4d79-89c5-29db2c7ced99</vt:lpwstr>
  </property>
  <property fmtid="{D5CDD505-2E9C-101B-9397-08002B2CF9AE}" pid="3" name="CTP_TimeStamp">
    <vt:lpwstr>2016-11-30 20:14:25Z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CTP_NWR</vt:lpwstr>
  </property>
</Properties>
</file>