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46"/>
  </bookViews>
  <sheets>
    <sheet name="Data" sheetId="1" r:id="rId1"/>
  </sheets>
  <definedNames>
    <definedName name="_xlnm._FilterDatabase" localSheetId="0" hidden="1">Data!$A$1:$Q$183</definedName>
  </definedName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2"/>
  <c r="O2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3"/>
</calcChain>
</file>

<file path=xl/sharedStrings.xml><?xml version="1.0" encoding="utf-8"?>
<sst xmlns="http://schemas.openxmlformats.org/spreadsheetml/2006/main" count="580" uniqueCount="37">
  <si>
    <t>K</t>
  </si>
  <si>
    <t>R</t>
  </si>
  <si>
    <t>Brown Trout</t>
  </si>
  <si>
    <t>Vetbond</t>
  </si>
  <si>
    <t>Brown</t>
  </si>
  <si>
    <t>C150925B</t>
  </si>
  <si>
    <t>Hinsdale Greenfield</t>
  </si>
  <si>
    <t>C150922</t>
  </si>
  <si>
    <t>Falls R. Gill</t>
  </si>
  <si>
    <t>VETBOND</t>
  </si>
  <si>
    <t>DEAD 9/23/2015</t>
  </si>
  <si>
    <t>C150926B</t>
  </si>
  <si>
    <t>Hatchery missing right pectoral and pelvic fins</t>
  </si>
  <si>
    <t>Missing right pectoral and right pelvic fins</t>
  </si>
  <si>
    <t>Hatchery missing right pectoral</t>
  </si>
  <si>
    <t>Sawmill Lecwett Rd.</t>
  </si>
  <si>
    <t>C150925A</t>
  </si>
  <si>
    <t>Falls R. Bernardston</t>
  </si>
  <si>
    <t>Dead 31/09/2015</t>
  </si>
  <si>
    <t>C150926A</t>
  </si>
  <si>
    <t>Green R.</t>
  </si>
  <si>
    <t>Species</t>
  </si>
  <si>
    <t>FL</t>
  </si>
  <si>
    <t>TL</t>
  </si>
  <si>
    <t>Weight</t>
  </si>
  <si>
    <t>Comments</t>
  </si>
  <si>
    <t>Collection</t>
  </si>
  <si>
    <t>Location</t>
  </si>
  <si>
    <t>Temp. CAFRC</t>
  </si>
  <si>
    <t>DOD</t>
  </si>
  <si>
    <t>DateTime</t>
  </si>
  <si>
    <t>Codedspecies</t>
  </si>
  <si>
    <t>CodedLocation</t>
  </si>
  <si>
    <t>ATS</t>
  </si>
  <si>
    <t>Tag</t>
  </si>
  <si>
    <t>CaptureDate</t>
  </si>
  <si>
    <t>Triver</t>
  </si>
</sst>
</file>

<file path=xl/styles.xml><?xml version="1.0" encoding="utf-8"?>
<styleSheet xmlns="http://schemas.openxmlformats.org/spreadsheetml/2006/main">
  <numFmts count="3">
    <numFmt numFmtId="164" formatCode="m/d/yy\ h:mm;@"/>
    <numFmt numFmtId="165" formatCode="0.000000000"/>
    <numFmt numFmtId="167" formatCode="0.00000000000000000000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topLeftCell="C1" workbookViewId="0">
      <selection activeCell="N1" sqref="N1:N1048576"/>
    </sheetView>
  </sheetViews>
  <sheetFormatPr defaultRowHeight="12.75"/>
  <cols>
    <col min="1" max="1" width="11.5703125"/>
    <col min="2" max="2" width="17.85546875" style="6" customWidth="1"/>
    <col min="3" max="3" width="19.7109375" customWidth="1"/>
    <col min="4" max="6" width="11.5703125"/>
    <col min="7" max="7" width="16.42578125"/>
    <col min="9" max="9" width="16.140625" style="10" customWidth="1"/>
    <col min="10" max="10" width="19.140625" customWidth="1"/>
    <col min="11" max="11" width="19.140625" style="6" customWidth="1"/>
    <col min="12" max="12" width="11.5703125"/>
    <col min="13" max="13" width="14.28515625" customWidth="1"/>
    <col min="14" max="14" width="28.42578125" style="12" customWidth="1"/>
    <col min="15" max="15" width="15.7109375" bestFit="1" customWidth="1"/>
    <col min="16" max="1026" width="11.5703125"/>
  </cols>
  <sheetData>
    <row r="1" spans="1:17" s="6" customFormat="1">
      <c r="A1" s="6" t="s">
        <v>21</v>
      </c>
      <c r="B1" s="6" t="s">
        <v>31</v>
      </c>
      <c r="C1" s="6" t="s">
        <v>34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10" t="s">
        <v>35</v>
      </c>
      <c r="J1" s="6" t="s">
        <v>27</v>
      </c>
      <c r="K1" s="6" t="s">
        <v>32</v>
      </c>
      <c r="L1" s="6" t="s">
        <v>36</v>
      </c>
      <c r="M1" s="6" t="s">
        <v>28</v>
      </c>
      <c r="N1" s="12" t="s">
        <v>29</v>
      </c>
      <c r="O1" s="6" t="s">
        <v>30</v>
      </c>
    </row>
    <row r="2" spans="1:17">
      <c r="A2" t="s">
        <v>0</v>
      </c>
      <c r="B2" s="6">
        <f>IF(A2="K",1,IF(A2="R",2,IF(A2="ATS",3)))</f>
        <v>1</v>
      </c>
      <c r="C2" s="1">
        <v>226000745618</v>
      </c>
      <c r="D2">
        <v>78</v>
      </c>
      <c r="E2">
        <v>83</v>
      </c>
      <c r="F2">
        <v>5.0999999999999996</v>
      </c>
      <c r="H2" t="s">
        <v>5</v>
      </c>
      <c r="I2" s="10">
        <v>42272</v>
      </c>
      <c r="J2" t="s">
        <v>6</v>
      </c>
      <c r="K2" s="6">
        <v>2</v>
      </c>
      <c r="L2">
        <v>14.9</v>
      </c>
      <c r="N2" s="12">
        <v>42280</v>
      </c>
      <c r="O2" s="11">
        <f>N2</f>
        <v>42280</v>
      </c>
      <c r="Q2" s="10"/>
    </row>
    <row r="3" spans="1:17">
      <c r="A3" t="s">
        <v>0</v>
      </c>
      <c r="B3" s="6">
        <f t="shared" ref="B3:B66" si="0">IF(A3="K",1,IF(A3="R",2,IF(A3="ATS",3)))</f>
        <v>1</v>
      </c>
      <c r="C3" s="1">
        <v>226000745616</v>
      </c>
      <c r="D3">
        <v>71</v>
      </c>
      <c r="E3">
        <v>76</v>
      </c>
      <c r="F3">
        <v>3.8</v>
      </c>
      <c r="H3" t="s">
        <v>5</v>
      </c>
      <c r="I3" s="10">
        <v>42272</v>
      </c>
      <c r="J3" t="s">
        <v>6</v>
      </c>
      <c r="K3" s="6">
        <v>2</v>
      </c>
      <c r="L3">
        <v>14.9</v>
      </c>
      <c r="N3" s="12">
        <v>42291.541666666664</v>
      </c>
      <c r="O3" s="11">
        <f>N3</f>
        <v>42291.541666666664</v>
      </c>
      <c r="Q3" s="10"/>
    </row>
    <row r="4" spans="1:17">
      <c r="A4" t="s">
        <v>0</v>
      </c>
      <c r="B4" s="6">
        <f t="shared" si="0"/>
        <v>1</v>
      </c>
      <c r="C4" s="1">
        <v>226000745697</v>
      </c>
      <c r="D4">
        <v>65</v>
      </c>
      <c r="E4">
        <v>69</v>
      </c>
      <c r="F4">
        <v>3.1</v>
      </c>
      <c r="H4" t="s">
        <v>5</v>
      </c>
      <c r="I4" s="10">
        <v>42272</v>
      </c>
      <c r="J4" t="s">
        <v>6</v>
      </c>
      <c r="K4" s="6">
        <v>2</v>
      </c>
      <c r="L4">
        <v>14.9</v>
      </c>
      <c r="O4" s="11">
        <f t="shared" ref="O4:O67" si="1">N4</f>
        <v>0</v>
      </c>
    </row>
    <row r="5" spans="1:17">
      <c r="A5" t="s">
        <v>0</v>
      </c>
      <c r="B5" s="6">
        <f t="shared" si="0"/>
        <v>1</v>
      </c>
      <c r="C5" s="1">
        <v>226000745688</v>
      </c>
      <c r="D5">
        <v>78</v>
      </c>
      <c r="E5">
        <v>82</v>
      </c>
      <c r="F5">
        <v>4.5999999999999996</v>
      </c>
      <c r="H5" t="s">
        <v>5</v>
      </c>
      <c r="I5" s="10">
        <v>42272</v>
      </c>
      <c r="J5" t="s">
        <v>6</v>
      </c>
      <c r="K5" s="6">
        <v>2</v>
      </c>
      <c r="L5">
        <v>14.9</v>
      </c>
      <c r="O5" s="11">
        <f t="shared" si="1"/>
        <v>0</v>
      </c>
    </row>
    <row r="6" spans="1:17">
      <c r="A6" t="s">
        <v>0</v>
      </c>
      <c r="B6" s="6">
        <f t="shared" si="0"/>
        <v>1</v>
      </c>
      <c r="C6" s="1">
        <v>226000745605</v>
      </c>
      <c r="D6">
        <v>63</v>
      </c>
      <c r="E6">
        <v>67</v>
      </c>
      <c r="F6">
        <v>2.7</v>
      </c>
      <c r="H6" t="s">
        <v>5</v>
      </c>
      <c r="I6" s="10">
        <v>42272</v>
      </c>
      <c r="J6" t="s">
        <v>6</v>
      </c>
      <c r="K6" s="6">
        <v>2</v>
      </c>
      <c r="L6">
        <v>14.9</v>
      </c>
      <c r="N6" s="12">
        <v>42278.375</v>
      </c>
      <c r="O6" s="11">
        <f t="shared" si="1"/>
        <v>42278.375</v>
      </c>
    </row>
    <row r="7" spans="1:17">
      <c r="A7" t="s">
        <v>0</v>
      </c>
      <c r="B7" s="6">
        <f t="shared" si="0"/>
        <v>1</v>
      </c>
      <c r="C7" s="1">
        <v>226000745690</v>
      </c>
      <c r="D7">
        <v>75</v>
      </c>
      <c r="E7">
        <v>80</v>
      </c>
      <c r="F7">
        <v>4.5</v>
      </c>
      <c r="H7" t="s">
        <v>5</v>
      </c>
      <c r="I7" s="10">
        <v>42272</v>
      </c>
      <c r="J7" t="s">
        <v>6</v>
      </c>
      <c r="K7" s="6">
        <v>2</v>
      </c>
      <c r="L7">
        <v>14.9</v>
      </c>
      <c r="N7" s="12">
        <v>42277.541666666664</v>
      </c>
      <c r="O7" s="11">
        <f t="shared" si="1"/>
        <v>42277.541666666664</v>
      </c>
    </row>
    <row r="8" spans="1:17">
      <c r="A8" t="s">
        <v>1</v>
      </c>
      <c r="B8" s="6">
        <f t="shared" si="0"/>
        <v>2</v>
      </c>
      <c r="C8" s="1">
        <v>226000745631</v>
      </c>
      <c r="D8">
        <v>99</v>
      </c>
      <c r="E8">
        <v>107</v>
      </c>
      <c r="F8">
        <v>10</v>
      </c>
      <c r="G8" t="s">
        <v>2</v>
      </c>
      <c r="H8" t="s">
        <v>5</v>
      </c>
      <c r="I8" s="10">
        <v>42272</v>
      </c>
      <c r="J8" t="s">
        <v>6</v>
      </c>
      <c r="K8" s="6">
        <v>2</v>
      </c>
      <c r="L8">
        <v>14.9</v>
      </c>
      <c r="O8" s="11">
        <f t="shared" si="1"/>
        <v>0</v>
      </c>
    </row>
    <row r="9" spans="1:17">
      <c r="A9" t="s">
        <v>0</v>
      </c>
      <c r="B9" s="6">
        <f t="shared" si="0"/>
        <v>1</v>
      </c>
      <c r="C9" s="1">
        <v>226000745696</v>
      </c>
      <c r="D9">
        <v>85</v>
      </c>
      <c r="E9">
        <v>90</v>
      </c>
      <c r="F9">
        <v>6.7</v>
      </c>
      <c r="H9" t="s">
        <v>5</v>
      </c>
      <c r="I9" s="10">
        <v>42272</v>
      </c>
      <c r="J9" t="s">
        <v>6</v>
      </c>
      <c r="K9" s="6">
        <v>2</v>
      </c>
      <c r="L9">
        <v>14.9</v>
      </c>
      <c r="O9" s="11">
        <f t="shared" si="1"/>
        <v>0</v>
      </c>
    </row>
    <row r="10" spans="1:17">
      <c r="A10" t="s">
        <v>1</v>
      </c>
      <c r="B10" s="6">
        <f t="shared" si="0"/>
        <v>2</v>
      </c>
      <c r="C10" s="1">
        <v>226000745625</v>
      </c>
      <c r="D10">
        <v>67</v>
      </c>
      <c r="E10">
        <v>72</v>
      </c>
      <c r="F10">
        <v>3</v>
      </c>
      <c r="G10" t="s">
        <v>2</v>
      </c>
      <c r="H10" t="s">
        <v>5</v>
      </c>
      <c r="I10" s="10">
        <v>42272</v>
      </c>
      <c r="J10" t="s">
        <v>6</v>
      </c>
      <c r="K10" s="6">
        <v>2</v>
      </c>
      <c r="L10">
        <v>14.9</v>
      </c>
      <c r="O10" s="11">
        <f t="shared" si="1"/>
        <v>0</v>
      </c>
    </row>
    <row r="11" spans="1:17">
      <c r="A11" t="s">
        <v>0</v>
      </c>
      <c r="B11" s="6">
        <f t="shared" si="0"/>
        <v>1</v>
      </c>
      <c r="C11" s="1">
        <v>226000745659</v>
      </c>
      <c r="D11">
        <v>103</v>
      </c>
      <c r="E11">
        <v>107</v>
      </c>
      <c r="F11">
        <v>12.9</v>
      </c>
      <c r="H11" t="s">
        <v>5</v>
      </c>
      <c r="I11" s="10">
        <v>42272</v>
      </c>
      <c r="J11" t="s">
        <v>6</v>
      </c>
      <c r="K11" s="6">
        <v>2</v>
      </c>
      <c r="L11">
        <v>14.9</v>
      </c>
      <c r="O11" s="11">
        <f t="shared" si="1"/>
        <v>0</v>
      </c>
    </row>
    <row r="12" spans="1:17">
      <c r="A12" t="s">
        <v>0</v>
      </c>
      <c r="B12" s="6">
        <f t="shared" si="0"/>
        <v>1</v>
      </c>
      <c r="C12" s="1">
        <v>226000745660</v>
      </c>
      <c r="D12">
        <v>93</v>
      </c>
      <c r="E12">
        <v>99</v>
      </c>
      <c r="F12">
        <v>8.3000000000000007</v>
      </c>
      <c r="H12" t="s">
        <v>5</v>
      </c>
      <c r="I12" s="10">
        <v>42272</v>
      </c>
      <c r="J12" t="s">
        <v>6</v>
      </c>
      <c r="K12" s="6">
        <v>2</v>
      </c>
      <c r="L12">
        <v>14.9</v>
      </c>
      <c r="N12" s="12">
        <v>42278.375</v>
      </c>
      <c r="O12" s="11">
        <f t="shared" si="1"/>
        <v>42278.375</v>
      </c>
    </row>
    <row r="13" spans="1:17">
      <c r="A13" t="s">
        <v>0</v>
      </c>
      <c r="B13" s="6">
        <f t="shared" si="0"/>
        <v>1</v>
      </c>
      <c r="C13" s="1">
        <v>226000745672</v>
      </c>
      <c r="D13">
        <v>110</v>
      </c>
      <c r="E13">
        <v>116</v>
      </c>
      <c r="F13">
        <v>16.5</v>
      </c>
      <c r="H13" t="s">
        <v>5</v>
      </c>
      <c r="I13" s="10">
        <v>42272</v>
      </c>
      <c r="J13" t="s">
        <v>6</v>
      </c>
      <c r="K13" s="6">
        <v>2</v>
      </c>
      <c r="L13">
        <v>14.9</v>
      </c>
      <c r="O13" s="11">
        <f t="shared" si="1"/>
        <v>0</v>
      </c>
    </row>
    <row r="14" spans="1:17">
      <c r="A14" t="s">
        <v>0</v>
      </c>
      <c r="B14" s="6">
        <f t="shared" si="0"/>
        <v>1</v>
      </c>
      <c r="C14" s="1">
        <v>226000745656</v>
      </c>
      <c r="D14">
        <v>99</v>
      </c>
      <c r="E14">
        <v>105</v>
      </c>
      <c r="F14">
        <v>12.6</v>
      </c>
      <c r="H14" t="s">
        <v>5</v>
      </c>
      <c r="I14" s="10">
        <v>42272</v>
      </c>
      <c r="J14" t="s">
        <v>6</v>
      </c>
      <c r="K14" s="6">
        <v>2</v>
      </c>
      <c r="L14">
        <v>14.9</v>
      </c>
      <c r="O14" s="11">
        <f t="shared" si="1"/>
        <v>0</v>
      </c>
    </row>
    <row r="15" spans="1:17">
      <c r="A15" t="s">
        <v>0</v>
      </c>
      <c r="B15" s="6">
        <f t="shared" si="0"/>
        <v>1</v>
      </c>
      <c r="C15" s="1">
        <v>226000745638</v>
      </c>
      <c r="D15">
        <v>68</v>
      </c>
      <c r="E15">
        <v>72</v>
      </c>
      <c r="F15">
        <v>3.6</v>
      </c>
      <c r="H15" t="s">
        <v>5</v>
      </c>
      <c r="I15" s="10">
        <v>42272</v>
      </c>
      <c r="J15" t="s">
        <v>6</v>
      </c>
      <c r="K15" s="6">
        <v>2</v>
      </c>
      <c r="L15">
        <v>14.9</v>
      </c>
      <c r="O15" s="11">
        <f t="shared" si="1"/>
        <v>0</v>
      </c>
    </row>
    <row r="16" spans="1:17">
      <c r="A16" t="s">
        <v>0</v>
      </c>
      <c r="B16" s="6">
        <f t="shared" si="0"/>
        <v>1</v>
      </c>
      <c r="C16" s="1">
        <v>226000769042</v>
      </c>
      <c r="D16">
        <v>69</v>
      </c>
      <c r="E16">
        <v>73</v>
      </c>
      <c r="F16">
        <v>3.2</v>
      </c>
      <c r="H16" t="s">
        <v>5</v>
      </c>
      <c r="I16" s="10">
        <v>42272</v>
      </c>
      <c r="J16" t="s">
        <v>6</v>
      </c>
      <c r="K16" s="6">
        <v>2</v>
      </c>
      <c r="L16">
        <v>14.9</v>
      </c>
      <c r="N16" s="12">
        <v>42291.541666666664</v>
      </c>
      <c r="O16" s="11">
        <f t="shared" si="1"/>
        <v>42291.541666666664</v>
      </c>
    </row>
    <row r="17" spans="1:15">
      <c r="A17" t="s">
        <v>0</v>
      </c>
      <c r="B17" s="6">
        <f t="shared" si="0"/>
        <v>1</v>
      </c>
      <c r="C17" s="1">
        <v>226000769075</v>
      </c>
      <c r="D17">
        <v>92</v>
      </c>
      <c r="E17">
        <v>98</v>
      </c>
      <c r="F17">
        <v>7.7</v>
      </c>
      <c r="H17" t="s">
        <v>5</v>
      </c>
      <c r="I17" s="10">
        <v>42272</v>
      </c>
      <c r="J17" t="s">
        <v>6</v>
      </c>
      <c r="K17" s="6">
        <v>2</v>
      </c>
      <c r="L17">
        <v>14.9</v>
      </c>
      <c r="N17" s="12">
        <v>42291</v>
      </c>
      <c r="O17" s="11">
        <f t="shared" si="1"/>
        <v>42291</v>
      </c>
    </row>
    <row r="18" spans="1:15">
      <c r="A18" t="s">
        <v>0</v>
      </c>
      <c r="B18" s="6">
        <f t="shared" si="0"/>
        <v>1</v>
      </c>
      <c r="C18" s="1">
        <v>226000769082</v>
      </c>
      <c r="D18">
        <v>222</v>
      </c>
      <c r="E18">
        <v>230</v>
      </c>
      <c r="F18">
        <v>123.8</v>
      </c>
      <c r="H18" t="s">
        <v>5</v>
      </c>
      <c r="I18" s="10">
        <v>42272</v>
      </c>
      <c r="J18" t="s">
        <v>6</v>
      </c>
      <c r="K18" s="6">
        <v>2</v>
      </c>
      <c r="L18">
        <v>14.9</v>
      </c>
      <c r="N18" s="12">
        <v>42277.541666666664</v>
      </c>
      <c r="O18" s="11">
        <f t="shared" si="1"/>
        <v>42277.541666666664</v>
      </c>
    </row>
    <row r="19" spans="1:15">
      <c r="A19" t="s">
        <v>0</v>
      </c>
      <c r="B19" s="6">
        <f t="shared" si="0"/>
        <v>1</v>
      </c>
      <c r="C19" s="1">
        <v>226000769013</v>
      </c>
      <c r="D19">
        <v>83</v>
      </c>
      <c r="E19">
        <v>89</v>
      </c>
      <c r="F19">
        <v>6.6</v>
      </c>
      <c r="H19" t="s">
        <v>5</v>
      </c>
      <c r="I19" s="10">
        <v>42272</v>
      </c>
      <c r="J19" t="s">
        <v>6</v>
      </c>
      <c r="K19" s="6">
        <v>2</v>
      </c>
      <c r="L19">
        <v>14.9</v>
      </c>
      <c r="O19" s="11">
        <f t="shared" si="1"/>
        <v>0</v>
      </c>
    </row>
    <row r="20" spans="1:15">
      <c r="A20" t="s">
        <v>0</v>
      </c>
      <c r="B20" s="6">
        <f t="shared" si="0"/>
        <v>1</v>
      </c>
      <c r="C20" s="1">
        <v>226000769067</v>
      </c>
      <c r="D20">
        <v>80</v>
      </c>
      <c r="E20">
        <v>85</v>
      </c>
      <c r="F20">
        <v>6</v>
      </c>
      <c r="H20" t="s">
        <v>5</v>
      </c>
      <c r="I20" s="10">
        <v>42272</v>
      </c>
      <c r="J20" t="s">
        <v>6</v>
      </c>
      <c r="K20" s="6">
        <v>2</v>
      </c>
      <c r="L20">
        <v>14.9</v>
      </c>
      <c r="N20" s="12">
        <v>42279</v>
      </c>
      <c r="O20" s="11">
        <f t="shared" si="1"/>
        <v>42279</v>
      </c>
    </row>
    <row r="21" spans="1:15">
      <c r="A21" t="s">
        <v>0</v>
      </c>
      <c r="B21" s="6">
        <f t="shared" si="0"/>
        <v>1</v>
      </c>
      <c r="C21" s="1">
        <v>226000769072</v>
      </c>
      <c r="D21">
        <v>185</v>
      </c>
      <c r="E21">
        <v>194</v>
      </c>
      <c r="F21">
        <v>72.099999999999994</v>
      </c>
      <c r="H21" t="s">
        <v>5</v>
      </c>
      <c r="I21" s="10">
        <v>42272</v>
      </c>
      <c r="J21" t="s">
        <v>6</v>
      </c>
      <c r="K21" s="6">
        <v>2</v>
      </c>
      <c r="L21">
        <v>14.9</v>
      </c>
      <c r="O21" s="11">
        <f t="shared" si="1"/>
        <v>0</v>
      </c>
    </row>
    <row r="22" spans="1:15">
      <c r="A22" t="s">
        <v>0</v>
      </c>
      <c r="B22" s="6">
        <f t="shared" si="0"/>
        <v>1</v>
      </c>
      <c r="C22" s="1">
        <v>226000769027</v>
      </c>
      <c r="D22">
        <v>99</v>
      </c>
      <c r="E22">
        <v>105</v>
      </c>
      <c r="F22">
        <v>9.9</v>
      </c>
      <c r="H22" t="s">
        <v>5</v>
      </c>
      <c r="I22" s="10">
        <v>42272</v>
      </c>
      <c r="J22" t="s">
        <v>6</v>
      </c>
      <c r="K22" s="6">
        <v>2</v>
      </c>
      <c r="L22">
        <v>14.9</v>
      </c>
      <c r="O22" s="11">
        <f t="shared" si="1"/>
        <v>0</v>
      </c>
    </row>
    <row r="23" spans="1:15">
      <c r="A23" t="s">
        <v>0</v>
      </c>
      <c r="B23" s="6">
        <f t="shared" si="0"/>
        <v>1</v>
      </c>
      <c r="C23" s="1">
        <v>226000769092</v>
      </c>
      <c r="D23">
        <v>168</v>
      </c>
      <c r="E23">
        <v>174</v>
      </c>
      <c r="F23">
        <v>50.2</v>
      </c>
      <c r="H23" t="s">
        <v>5</v>
      </c>
      <c r="I23" s="10">
        <v>42272</v>
      </c>
      <c r="J23" t="s">
        <v>6</v>
      </c>
      <c r="K23" s="6">
        <v>2</v>
      </c>
      <c r="L23">
        <v>14.9</v>
      </c>
      <c r="N23" s="12">
        <v>42276.583333333336</v>
      </c>
      <c r="O23" s="11">
        <f t="shared" si="1"/>
        <v>42276.583333333336</v>
      </c>
    </row>
    <row r="24" spans="1:15">
      <c r="A24" t="s">
        <v>0</v>
      </c>
      <c r="B24" s="6">
        <f t="shared" si="0"/>
        <v>1</v>
      </c>
      <c r="C24" s="1">
        <v>226000769079</v>
      </c>
      <c r="D24">
        <v>70</v>
      </c>
      <c r="E24">
        <v>74</v>
      </c>
      <c r="F24">
        <v>3.9</v>
      </c>
      <c r="H24" t="s">
        <v>5</v>
      </c>
      <c r="I24" s="10">
        <v>42272</v>
      </c>
      <c r="J24" t="s">
        <v>6</v>
      </c>
      <c r="K24" s="6">
        <v>2</v>
      </c>
      <c r="L24">
        <v>14.9</v>
      </c>
      <c r="O24" s="11">
        <f t="shared" si="1"/>
        <v>0</v>
      </c>
    </row>
    <row r="25" spans="1:15">
      <c r="A25" t="s">
        <v>0</v>
      </c>
      <c r="B25" s="6">
        <f t="shared" si="0"/>
        <v>1</v>
      </c>
      <c r="C25" s="1">
        <v>226000769047</v>
      </c>
      <c r="D25">
        <v>81</v>
      </c>
      <c r="E25">
        <v>86</v>
      </c>
      <c r="F25">
        <v>6.4</v>
      </c>
      <c r="H25" t="s">
        <v>5</v>
      </c>
      <c r="I25" s="10">
        <v>42272</v>
      </c>
      <c r="J25" t="s">
        <v>6</v>
      </c>
      <c r="K25" s="6">
        <v>2</v>
      </c>
      <c r="L25">
        <v>14.9</v>
      </c>
      <c r="N25" s="12">
        <v>42293.375</v>
      </c>
      <c r="O25" s="11">
        <f t="shared" si="1"/>
        <v>42293.375</v>
      </c>
    </row>
    <row r="26" spans="1:15">
      <c r="A26" t="s">
        <v>0</v>
      </c>
      <c r="B26" s="6">
        <f t="shared" si="0"/>
        <v>1</v>
      </c>
      <c r="C26" s="1">
        <v>226000769043</v>
      </c>
      <c r="D26">
        <v>85</v>
      </c>
      <c r="E26">
        <v>91</v>
      </c>
      <c r="F26">
        <v>6.6</v>
      </c>
      <c r="H26" t="s">
        <v>5</v>
      </c>
      <c r="I26" s="10">
        <v>42272</v>
      </c>
      <c r="J26" t="s">
        <v>6</v>
      </c>
      <c r="K26" s="6">
        <v>2</v>
      </c>
      <c r="L26">
        <v>14.9</v>
      </c>
      <c r="N26" s="12">
        <v>42291.541666666664</v>
      </c>
      <c r="O26" s="11">
        <f t="shared" si="1"/>
        <v>42291.541666666664</v>
      </c>
    </row>
    <row r="27" spans="1:15">
      <c r="A27" t="s">
        <v>0</v>
      </c>
      <c r="B27" s="6">
        <f t="shared" si="0"/>
        <v>1</v>
      </c>
      <c r="C27" s="1">
        <v>226000769010</v>
      </c>
      <c r="D27">
        <v>200</v>
      </c>
      <c r="E27">
        <v>209</v>
      </c>
      <c r="F27">
        <v>86.7</v>
      </c>
      <c r="H27" t="s">
        <v>5</v>
      </c>
      <c r="I27" s="10">
        <v>42272</v>
      </c>
      <c r="J27" t="s">
        <v>6</v>
      </c>
      <c r="K27" s="6">
        <v>2</v>
      </c>
      <c r="L27">
        <v>14.9</v>
      </c>
      <c r="N27" s="12">
        <v>42295</v>
      </c>
      <c r="O27" s="11">
        <f t="shared" si="1"/>
        <v>42295</v>
      </c>
    </row>
    <row r="28" spans="1:15">
      <c r="A28" t="s">
        <v>0</v>
      </c>
      <c r="B28" s="6">
        <f t="shared" si="0"/>
        <v>1</v>
      </c>
      <c r="C28" s="1">
        <v>226000769045</v>
      </c>
      <c r="D28">
        <v>148</v>
      </c>
      <c r="E28">
        <v>152</v>
      </c>
      <c r="F28">
        <v>34.6</v>
      </c>
      <c r="H28" t="s">
        <v>5</v>
      </c>
      <c r="I28" s="10">
        <v>42272</v>
      </c>
      <c r="J28" t="s">
        <v>6</v>
      </c>
      <c r="K28" s="6">
        <v>2</v>
      </c>
      <c r="L28">
        <v>14.9</v>
      </c>
      <c r="N28" s="12">
        <v>42295</v>
      </c>
      <c r="O28" s="11">
        <f t="shared" si="1"/>
        <v>42295</v>
      </c>
    </row>
    <row r="29" spans="1:15">
      <c r="A29" t="s">
        <v>0</v>
      </c>
      <c r="B29" s="6">
        <f t="shared" si="0"/>
        <v>1</v>
      </c>
      <c r="C29" s="1">
        <v>226000769091</v>
      </c>
      <c r="D29">
        <v>60</v>
      </c>
      <c r="E29">
        <v>65</v>
      </c>
      <c r="F29">
        <v>2.6</v>
      </c>
      <c r="H29" t="s">
        <v>5</v>
      </c>
      <c r="I29" s="10">
        <v>42272</v>
      </c>
      <c r="J29" t="s">
        <v>6</v>
      </c>
      <c r="K29" s="6">
        <v>2</v>
      </c>
      <c r="L29">
        <v>14.9</v>
      </c>
      <c r="N29" s="12">
        <v>42291.541666666664</v>
      </c>
      <c r="O29" s="11">
        <f t="shared" si="1"/>
        <v>42291.541666666664</v>
      </c>
    </row>
    <row r="30" spans="1:15">
      <c r="A30" t="s">
        <v>0</v>
      </c>
      <c r="B30" s="6">
        <f t="shared" si="0"/>
        <v>1</v>
      </c>
      <c r="C30" s="1">
        <v>226000769034</v>
      </c>
      <c r="D30">
        <v>70</v>
      </c>
      <c r="E30">
        <v>74</v>
      </c>
      <c r="F30">
        <v>4.5999999999999996</v>
      </c>
      <c r="G30" t="s">
        <v>3</v>
      </c>
      <c r="H30" t="s">
        <v>5</v>
      </c>
      <c r="I30" s="10">
        <v>42272</v>
      </c>
      <c r="J30" t="s">
        <v>6</v>
      </c>
      <c r="K30" s="6">
        <v>2</v>
      </c>
      <c r="L30">
        <v>14.9</v>
      </c>
      <c r="O30" s="11">
        <f t="shared" si="1"/>
        <v>0</v>
      </c>
    </row>
    <row r="31" spans="1:15">
      <c r="A31" t="s">
        <v>0</v>
      </c>
      <c r="B31" s="6">
        <f t="shared" si="0"/>
        <v>1</v>
      </c>
      <c r="C31" s="1">
        <v>226000769097</v>
      </c>
      <c r="D31">
        <v>67</v>
      </c>
      <c r="E31">
        <v>72</v>
      </c>
      <c r="F31">
        <v>3.3</v>
      </c>
      <c r="H31" t="s">
        <v>5</v>
      </c>
      <c r="I31" s="10">
        <v>42272</v>
      </c>
      <c r="J31" t="s">
        <v>6</v>
      </c>
      <c r="K31" s="6">
        <v>2</v>
      </c>
      <c r="L31">
        <v>14.9</v>
      </c>
      <c r="N31" s="12">
        <v>42285.375</v>
      </c>
      <c r="O31" s="11">
        <f t="shared" si="1"/>
        <v>42285.375</v>
      </c>
    </row>
    <row r="32" spans="1:15">
      <c r="A32" t="s">
        <v>1</v>
      </c>
      <c r="B32" s="6">
        <f t="shared" si="0"/>
        <v>2</v>
      </c>
      <c r="C32" s="1">
        <v>226000769088</v>
      </c>
      <c r="D32">
        <v>86</v>
      </c>
      <c r="E32">
        <v>93</v>
      </c>
      <c r="F32">
        <v>6.5</v>
      </c>
      <c r="G32" t="s">
        <v>4</v>
      </c>
      <c r="H32" t="s">
        <v>5</v>
      </c>
      <c r="I32" s="10">
        <v>42272</v>
      </c>
      <c r="J32" t="s">
        <v>6</v>
      </c>
      <c r="K32" s="6">
        <v>2</v>
      </c>
      <c r="L32">
        <v>14.9</v>
      </c>
      <c r="N32" s="12">
        <v>42281.791666666664</v>
      </c>
      <c r="O32" s="11">
        <f t="shared" si="1"/>
        <v>42281.791666666664</v>
      </c>
    </row>
    <row r="33" spans="1:15">
      <c r="A33" t="s">
        <v>0</v>
      </c>
      <c r="B33" s="6">
        <f t="shared" si="0"/>
        <v>1</v>
      </c>
      <c r="C33" s="1">
        <v>226000769059</v>
      </c>
      <c r="D33">
        <v>77</v>
      </c>
      <c r="E33">
        <v>82</v>
      </c>
      <c r="F33">
        <v>4.4000000000000004</v>
      </c>
      <c r="H33" t="s">
        <v>5</v>
      </c>
      <c r="I33" s="10">
        <v>42272</v>
      </c>
      <c r="J33" t="s">
        <v>6</v>
      </c>
      <c r="K33" s="6">
        <v>2</v>
      </c>
      <c r="L33">
        <v>14.9</v>
      </c>
      <c r="O33" s="11">
        <f t="shared" si="1"/>
        <v>0</v>
      </c>
    </row>
    <row r="34" spans="1:15">
      <c r="A34" t="s">
        <v>0</v>
      </c>
      <c r="B34" s="6">
        <f t="shared" si="0"/>
        <v>1</v>
      </c>
      <c r="C34" s="1">
        <v>226000769071</v>
      </c>
      <c r="D34">
        <v>86</v>
      </c>
      <c r="E34">
        <v>92</v>
      </c>
      <c r="F34">
        <v>7.1</v>
      </c>
      <c r="H34" t="s">
        <v>5</v>
      </c>
      <c r="I34" s="10">
        <v>42272</v>
      </c>
      <c r="J34" t="s">
        <v>6</v>
      </c>
      <c r="K34" s="6">
        <v>2</v>
      </c>
      <c r="L34">
        <v>14.9</v>
      </c>
      <c r="N34" s="12">
        <v>42291.541666666664</v>
      </c>
      <c r="O34" s="11">
        <f t="shared" si="1"/>
        <v>42291.541666666664</v>
      </c>
    </row>
    <row r="35" spans="1:15">
      <c r="A35" t="s">
        <v>0</v>
      </c>
      <c r="B35" s="6">
        <f t="shared" si="0"/>
        <v>1</v>
      </c>
      <c r="C35" s="1">
        <v>226000769052</v>
      </c>
      <c r="D35">
        <v>88</v>
      </c>
      <c r="E35">
        <v>94</v>
      </c>
      <c r="F35">
        <v>7.2</v>
      </c>
      <c r="H35" t="s">
        <v>5</v>
      </c>
      <c r="I35" s="10">
        <v>42272</v>
      </c>
      <c r="J35" t="s">
        <v>6</v>
      </c>
      <c r="K35" s="6">
        <v>2</v>
      </c>
      <c r="L35">
        <v>14.9</v>
      </c>
      <c r="N35" s="12">
        <v>42291</v>
      </c>
      <c r="O35" s="11">
        <f t="shared" si="1"/>
        <v>42291</v>
      </c>
    </row>
    <row r="36" spans="1:15">
      <c r="A36" t="s">
        <v>0</v>
      </c>
      <c r="B36" s="6">
        <f t="shared" si="0"/>
        <v>1</v>
      </c>
      <c r="C36" s="1">
        <v>226000769068</v>
      </c>
      <c r="D36">
        <v>110</v>
      </c>
      <c r="E36">
        <v>117</v>
      </c>
      <c r="F36">
        <v>15.4</v>
      </c>
      <c r="H36" t="s">
        <v>5</v>
      </c>
      <c r="I36" s="10">
        <v>42272</v>
      </c>
      <c r="J36" t="s">
        <v>6</v>
      </c>
      <c r="K36" s="6">
        <v>2</v>
      </c>
      <c r="L36">
        <v>14.9</v>
      </c>
      <c r="N36" s="12">
        <v>42299</v>
      </c>
      <c r="O36" s="11">
        <f t="shared" si="1"/>
        <v>42299</v>
      </c>
    </row>
    <row r="37" spans="1:15">
      <c r="A37" t="s">
        <v>0</v>
      </c>
      <c r="B37" s="6">
        <f t="shared" si="0"/>
        <v>1</v>
      </c>
      <c r="C37" s="1">
        <v>226000769090</v>
      </c>
      <c r="D37">
        <v>211</v>
      </c>
      <c r="E37">
        <v>219</v>
      </c>
      <c r="F37">
        <v>104.7</v>
      </c>
      <c r="G37" t="s">
        <v>3</v>
      </c>
      <c r="H37" t="s">
        <v>5</v>
      </c>
      <c r="I37" s="10">
        <v>42272</v>
      </c>
      <c r="J37" t="s">
        <v>6</v>
      </c>
      <c r="K37" s="6">
        <v>2</v>
      </c>
      <c r="L37">
        <v>14.9</v>
      </c>
      <c r="N37" s="12">
        <v>42276.583333333336</v>
      </c>
      <c r="O37" s="11">
        <f t="shared" si="1"/>
        <v>42276.583333333336</v>
      </c>
    </row>
    <row r="38" spans="1:15">
      <c r="A38" t="s">
        <v>0</v>
      </c>
      <c r="B38" s="6">
        <f t="shared" si="0"/>
        <v>1</v>
      </c>
      <c r="C38" s="1">
        <v>226000769024</v>
      </c>
      <c r="D38">
        <v>82</v>
      </c>
      <c r="E38">
        <v>88</v>
      </c>
      <c r="F38">
        <v>6.2</v>
      </c>
      <c r="H38" t="s">
        <v>5</v>
      </c>
      <c r="I38" s="10">
        <v>42272</v>
      </c>
      <c r="J38" t="s">
        <v>6</v>
      </c>
      <c r="K38" s="6">
        <v>2</v>
      </c>
      <c r="L38">
        <v>14.9</v>
      </c>
      <c r="O38" s="11">
        <f t="shared" si="1"/>
        <v>0</v>
      </c>
    </row>
    <row r="39" spans="1:15">
      <c r="A39" t="s">
        <v>0</v>
      </c>
      <c r="B39" s="6">
        <f t="shared" si="0"/>
        <v>1</v>
      </c>
      <c r="C39" s="1">
        <v>226000769011</v>
      </c>
      <c r="D39">
        <v>76</v>
      </c>
      <c r="E39">
        <v>81</v>
      </c>
      <c r="F39">
        <v>5</v>
      </c>
      <c r="H39" t="s">
        <v>5</v>
      </c>
      <c r="I39" s="10">
        <v>42272</v>
      </c>
      <c r="J39" t="s">
        <v>6</v>
      </c>
      <c r="K39" s="6">
        <v>2</v>
      </c>
      <c r="L39">
        <v>14.9</v>
      </c>
      <c r="O39" s="11">
        <f t="shared" si="1"/>
        <v>0</v>
      </c>
    </row>
    <row r="40" spans="1:15">
      <c r="A40" t="s">
        <v>0</v>
      </c>
      <c r="B40" s="6">
        <f t="shared" si="0"/>
        <v>1</v>
      </c>
      <c r="C40" s="1">
        <v>226000769057</v>
      </c>
      <c r="D40">
        <v>169</v>
      </c>
      <c r="E40">
        <v>175</v>
      </c>
      <c r="F40">
        <v>49.8</v>
      </c>
      <c r="H40" t="s">
        <v>5</v>
      </c>
      <c r="I40" s="10">
        <v>42272</v>
      </c>
      <c r="J40" t="s">
        <v>6</v>
      </c>
      <c r="K40" s="6">
        <v>2</v>
      </c>
      <c r="L40">
        <v>14.9</v>
      </c>
      <c r="N40" s="12">
        <v>42285.375</v>
      </c>
      <c r="O40" s="11">
        <f t="shared" si="1"/>
        <v>42285.375</v>
      </c>
    </row>
    <row r="41" spans="1:15">
      <c r="A41" t="s">
        <v>0</v>
      </c>
      <c r="B41" s="6">
        <f t="shared" si="0"/>
        <v>1</v>
      </c>
      <c r="C41" s="1">
        <v>226000769049</v>
      </c>
      <c r="D41">
        <v>141</v>
      </c>
      <c r="E41">
        <v>146</v>
      </c>
      <c r="F41">
        <v>28.1</v>
      </c>
      <c r="H41" t="s">
        <v>5</v>
      </c>
      <c r="I41" s="10">
        <v>42272</v>
      </c>
      <c r="J41" t="s">
        <v>6</v>
      </c>
      <c r="K41" s="6">
        <v>2</v>
      </c>
      <c r="L41">
        <v>14.9</v>
      </c>
      <c r="N41" s="12">
        <v>42278.375</v>
      </c>
      <c r="O41" s="11">
        <f t="shared" si="1"/>
        <v>42278.375</v>
      </c>
    </row>
    <row r="42" spans="1:15">
      <c r="A42" t="s">
        <v>1</v>
      </c>
      <c r="B42" s="6">
        <f t="shared" si="0"/>
        <v>2</v>
      </c>
      <c r="C42" s="1">
        <v>226000769058</v>
      </c>
      <c r="D42">
        <v>77</v>
      </c>
      <c r="E42">
        <v>82</v>
      </c>
      <c r="F42">
        <v>5.4</v>
      </c>
      <c r="G42" t="s">
        <v>4</v>
      </c>
      <c r="H42" t="s">
        <v>5</v>
      </c>
      <c r="I42" s="10">
        <v>42272</v>
      </c>
      <c r="J42" t="s">
        <v>6</v>
      </c>
      <c r="K42" s="6">
        <v>2</v>
      </c>
      <c r="L42">
        <v>14.9</v>
      </c>
      <c r="N42" s="12">
        <v>42293.375</v>
      </c>
      <c r="O42" s="11">
        <f t="shared" si="1"/>
        <v>42293.375</v>
      </c>
    </row>
    <row r="43" spans="1:15">
      <c r="A43" t="s">
        <v>1</v>
      </c>
      <c r="B43" s="6">
        <f t="shared" si="0"/>
        <v>2</v>
      </c>
      <c r="C43" s="1">
        <v>226000769014</v>
      </c>
      <c r="D43">
        <v>85</v>
      </c>
      <c r="E43">
        <v>90</v>
      </c>
      <c r="F43">
        <v>6.6</v>
      </c>
      <c r="G43" t="s">
        <v>4</v>
      </c>
      <c r="H43" t="s">
        <v>5</v>
      </c>
      <c r="I43" s="10">
        <v>42272</v>
      </c>
      <c r="J43" t="s">
        <v>6</v>
      </c>
      <c r="K43" s="6">
        <v>2</v>
      </c>
      <c r="L43">
        <v>14.9</v>
      </c>
      <c r="O43" s="11">
        <f t="shared" si="1"/>
        <v>0</v>
      </c>
    </row>
    <row r="44" spans="1:15">
      <c r="A44" s="3" t="s">
        <v>1</v>
      </c>
      <c r="B44" s="6">
        <f t="shared" si="0"/>
        <v>2</v>
      </c>
      <c r="C44" s="4">
        <v>226000506209</v>
      </c>
      <c r="D44" s="3">
        <v>102</v>
      </c>
      <c r="E44" s="3">
        <v>107</v>
      </c>
      <c r="F44" s="3">
        <v>12.1</v>
      </c>
      <c r="G44">
        <v>209</v>
      </c>
      <c r="H44" t="s">
        <v>7</v>
      </c>
      <c r="I44" s="10">
        <v>42269</v>
      </c>
      <c r="J44" t="s">
        <v>8</v>
      </c>
      <c r="K44" s="6">
        <v>1</v>
      </c>
      <c r="L44">
        <v>14.1</v>
      </c>
      <c r="M44">
        <v>17.100000000000001</v>
      </c>
      <c r="O44" s="11">
        <f t="shared" si="1"/>
        <v>0</v>
      </c>
    </row>
    <row r="45" spans="1:15">
      <c r="A45" s="6" t="s">
        <v>33</v>
      </c>
      <c r="B45" s="6">
        <f t="shared" si="0"/>
        <v>3</v>
      </c>
      <c r="C45" s="1">
        <v>226000506283</v>
      </c>
      <c r="D45">
        <v>87</v>
      </c>
      <c r="E45">
        <v>89</v>
      </c>
      <c r="F45">
        <v>7</v>
      </c>
      <c r="H45" t="s">
        <v>7</v>
      </c>
      <c r="I45" s="10">
        <v>42269</v>
      </c>
      <c r="J45" t="s">
        <v>8</v>
      </c>
      <c r="K45" s="6">
        <v>1</v>
      </c>
      <c r="L45">
        <v>14.1</v>
      </c>
      <c r="M45">
        <v>17.100000000000001</v>
      </c>
      <c r="O45" s="11">
        <f t="shared" si="1"/>
        <v>0</v>
      </c>
    </row>
    <row r="46" spans="1:15">
      <c r="A46" t="s">
        <v>0</v>
      </c>
      <c r="B46" s="6">
        <f t="shared" si="0"/>
        <v>1</v>
      </c>
      <c r="C46" s="1">
        <v>226000506221</v>
      </c>
      <c r="D46">
        <v>166</v>
      </c>
      <c r="E46">
        <v>173</v>
      </c>
      <c r="F46">
        <v>53.8</v>
      </c>
      <c r="H46" t="s">
        <v>7</v>
      </c>
      <c r="I46" s="10">
        <v>42269</v>
      </c>
      <c r="J46" t="s">
        <v>8</v>
      </c>
      <c r="K46" s="6">
        <v>1</v>
      </c>
      <c r="L46">
        <v>14.1</v>
      </c>
      <c r="M46">
        <v>17.100000000000001</v>
      </c>
      <c r="O46" s="11">
        <f t="shared" si="1"/>
        <v>0</v>
      </c>
    </row>
    <row r="47" spans="1:15">
      <c r="A47" t="s">
        <v>1</v>
      </c>
      <c r="B47" s="6">
        <f t="shared" si="0"/>
        <v>2</v>
      </c>
      <c r="C47" s="1">
        <v>226000506259</v>
      </c>
      <c r="D47">
        <v>100</v>
      </c>
      <c r="E47">
        <v>105</v>
      </c>
      <c r="F47">
        <v>11.3</v>
      </c>
      <c r="H47" t="s">
        <v>7</v>
      </c>
      <c r="I47" s="10">
        <v>42269</v>
      </c>
      <c r="J47" t="s">
        <v>8</v>
      </c>
      <c r="K47" s="6">
        <v>1</v>
      </c>
      <c r="L47">
        <v>14.1</v>
      </c>
      <c r="M47">
        <v>17.100000000000001</v>
      </c>
      <c r="N47" s="12">
        <v>42291</v>
      </c>
      <c r="O47" s="11">
        <f t="shared" si="1"/>
        <v>42291</v>
      </c>
    </row>
    <row r="48" spans="1:15">
      <c r="A48" t="s">
        <v>0</v>
      </c>
      <c r="B48" s="6">
        <f t="shared" si="0"/>
        <v>1</v>
      </c>
      <c r="C48" s="1">
        <v>226000506239</v>
      </c>
      <c r="D48">
        <v>199</v>
      </c>
      <c r="E48">
        <v>207</v>
      </c>
      <c r="F48">
        <v>85.7</v>
      </c>
      <c r="H48" t="s">
        <v>7</v>
      </c>
      <c r="I48" s="10">
        <v>42269</v>
      </c>
      <c r="J48" t="s">
        <v>8</v>
      </c>
      <c r="K48" s="6">
        <v>1</v>
      </c>
      <c r="L48">
        <v>14.1</v>
      </c>
      <c r="M48">
        <v>17.100000000000001</v>
      </c>
      <c r="N48" s="12">
        <v>42285.375</v>
      </c>
      <c r="O48" s="11">
        <f t="shared" si="1"/>
        <v>42285.375</v>
      </c>
    </row>
    <row r="49" spans="1:15">
      <c r="A49" t="s">
        <v>0</v>
      </c>
      <c r="B49" s="6">
        <f t="shared" si="0"/>
        <v>1</v>
      </c>
      <c r="C49" s="1">
        <v>226000506296</v>
      </c>
      <c r="D49">
        <v>100</v>
      </c>
      <c r="E49">
        <v>105</v>
      </c>
      <c r="F49">
        <v>12.3</v>
      </c>
      <c r="H49" t="s">
        <v>7</v>
      </c>
      <c r="I49" s="10">
        <v>42269</v>
      </c>
      <c r="J49" t="s">
        <v>8</v>
      </c>
      <c r="K49" s="6">
        <v>1</v>
      </c>
      <c r="L49">
        <v>14.1</v>
      </c>
      <c r="M49">
        <v>17.100000000000001</v>
      </c>
      <c r="O49" s="11">
        <f t="shared" si="1"/>
        <v>0</v>
      </c>
    </row>
    <row r="50" spans="1:15">
      <c r="A50" s="6" t="s">
        <v>33</v>
      </c>
      <c r="B50" s="6">
        <f t="shared" si="0"/>
        <v>3</v>
      </c>
      <c r="C50" s="1">
        <v>226000506255</v>
      </c>
      <c r="D50">
        <v>95</v>
      </c>
      <c r="E50">
        <v>101</v>
      </c>
      <c r="F50">
        <v>9.3000000000000007</v>
      </c>
      <c r="H50" t="s">
        <v>7</v>
      </c>
      <c r="I50" s="10">
        <v>42269</v>
      </c>
      <c r="J50" t="s">
        <v>8</v>
      </c>
      <c r="K50" s="6">
        <v>1</v>
      </c>
      <c r="L50">
        <v>14.1</v>
      </c>
      <c r="M50">
        <v>17.100000000000001</v>
      </c>
      <c r="O50" s="11">
        <f t="shared" si="1"/>
        <v>0</v>
      </c>
    </row>
    <row r="51" spans="1:15">
      <c r="A51" t="s">
        <v>0</v>
      </c>
      <c r="B51" s="6">
        <f t="shared" si="0"/>
        <v>1</v>
      </c>
      <c r="C51" s="1">
        <v>226000506275</v>
      </c>
      <c r="D51">
        <v>75</v>
      </c>
      <c r="E51">
        <v>79</v>
      </c>
      <c r="F51">
        <v>4.4000000000000004</v>
      </c>
      <c r="H51" t="s">
        <v>7</v>
      </c>
      <c r="I51" s="10">
        <v>42269</v>
      </c>
      <c r="J51" t="s">
        <v>8</v>
      </c>
      <c r="K51" s="6">
        <v>1</v>
      </c>
      <c r="L51">
        <v>14.1</v>
      </c>
      <c r="M51">
        <v>17.100000000000001</v>
      </c>
      <c r="O51" s="11">
        <f t="shared" si="1"/>
        <v>0</v>
      </c>
    </row>
    <row r="52" spans="1:15">
      <c r="A52" t="s">
        <v>0</v>
      </c>
      <c r="B52" s="6">
        <f t="shared" si="0"/>
        <v>1</v>
      </c>
      <c r="C52" s="1">
        <v>226000506295</v>
      </c>
      <c r="D52">
        <v>113</v>
      </c>
      <c r="E52">
        <v>120</v>
      </c>
      <c r="F52">
        <v>16.600000000000001</v>
      </c>
      <c r="H52" t="s">
        <v>7</v>
      </c>
      <c r="I52" s="10">
        <v>42269</v>
      </c>
      <c r="J52" t="s">
        <v>8</v>
      </c>
      <c r="K52" s="6">
        <v>1</v>
      </c>
      <c r="L52">
        <v>14.1</v>
      </c>
      <c r="M52">
        <v>17.100000000000001</v>
      </c>
      <c r="O52" s="11">
        <f t="shared" si="1"/>
        <v>0</v>
      </c>
    </row>
    <row r="53" spans="1:15">
      <c r="A53" s="6" t="s">
        <v>33</v>
      </c>
      <c r="B53" s="6">
        <f t="shared" si="0"/>
        <v>3</v>
      </c>
      <c r="C53" s="1">
        <v>226000506278</v>
      </c>
      <c r="D53">
        <v>84</v>
      </c>
      <c r="E53">
        <v>92</v>
      </c>
      <c r="F53">
        <v>7</v>
      </c>
      <c r="H53" t="s">
        <v>7</v>
      </c>
      <c r="I53" s="10">
        <v>42269</v>
      </c>
      <c r="J53" t="s">
        <v>8</v>
      </c>
      <c r="K53" s="6">
        <v>1</v>
      </c>
      <c r="L53">
        <v>14.1</v>
      </c>
      <c r="M53">
        <v>17.100000000000001</v>
      </c>
      <c r="O53" s="11">
        <f t="shared" si="1"/>
        <v>0</v>
      </c>
    </row>
    <row r="54" spans="1:15">
      <c r="A54" t="s">
        <v>0</v>
      </c>
      <c r="B54" s="6">
        <f t="shared" si="0"/>
        <v>1</v>
      </c>
      <c r="C54" s="1">
        <v>226000506298</v>
      </c>
      <c r="D54">
        <v>71</v>
      </c>
      <c r="E54">
        <v>75</v>
      </c>
      <c r="F54">
        <v>3.8</v>
      </c>
      <c r="H54" t="s">
        <v>7</v>
      </c>
      <c r="I54" s="10">
        <v>42269</v>
      </c>
      <c r="J54" t="s">
        <v>8</v>
      </c>
      <c r="K54" s="6">
        <v>1</v>
      </c>
      <c r="L54">
        <v>14.1</v>
      </c>
      <c r="M54">
        <v>17.100000000000001</v>
      </c>
      <c r="O54" s="11">
        <f t="shared" si="1"/>
        <v>0</v>
      </c>
    </row>
    <row r="55" spans="1:15">
      <c r="A55" t="s">
        <v>0</v>
      </c>
      <c r="B55" s="6">
        <f t="shared" si="0"/>
        <v>1</v>
      </c>
      <c r="C55" s="1">
        <v>226000506250</v>
      </c>
      <c r="D55">
        <v>81</v>
      </c>
      <c r="E55">
        <v>87</v>
      </c>
      <c r="F55">
        <v>6.2</v>
      </c>
      <c r="H55" t="s">
        <v>7</v>
      </c>
      <c r="I55" s="10">
        <v>42269</v>
      </c>
      <c r="J55" t="s">
        <v>8</v>
      </c>
      <c r="K55" s="6">
        <v>1</v>
      </c>
      <c r="L55">
        <v>14.1</v>
      </c>
      <c r="M55">
        <v>17.100000000000001</v>
      </c>
      <c r="O55" s="11">
        <f t="shared" si="1"/>
        <v>0</v>
      </c>
    </row>
    <row r="56" spans="1:15">
      <c r="A56" t="s">
        <v>1</v>
      </c>
      <c r="B56" s="6">
        <f t="shared" si="0"/>
        <v>2</v>
      </c>
      <c r="C56" s="1">
        <v>226000506207</v>
      </c>
      <c r="D56">
        <v>84</v>
      </c>
      <c r="E56">
        <v>90</v>
      </c>
      <c r="F56">
        <v>7.8</v>
      </c>
      <c r="H56" t="s">
        <v>7</v>
      </c>
      <c r="I56" s="10">
        <v>42269</v>
      </c>
      <c r="J56" t="s">
        <v>8</v>
      </c>
      <c r="K56" s="6">
        <v>1</v>
      </c>
      <c r="L56">
        <v>14.1</v>
      </c>
      <c r="M56">
        <v>17.100000000000001</v>
      </c>
      <c r="N56" s="12">
        <v>42276.375</v>
      </c>
      <c r="O56" s="11">
        <f t="shared" si="1"/>
        <v>42276.375</v>
      </c>
    </row>
    <row r="57" spans="1:15">
      <c r="A57" t="s">
        <v>1</v>
      </c>
      <c r="B57" s="6">
        <f t="shared" si="0"/>
        <v>2</v>
      </c>
      <c r="C57" s="1">
        <v>226000506299</v>
      </c>
      <c r="D57">
        <v>233</v>
      </c>
      <c r="E57">
        <v>240</v>
      </c>
      <c r="F57">
        <v>147</v>
      </c>
      <c r="H57" t="s">
        <v>7</v>
      </c>
      <c r="I57" s="10">
        <v>42269</v>
      </c>
      <c r="J57" t="s">
        <v>8</v>
      </c>
      <c r="K57" s="6">
        <v>1</v>
      </c>
      <c r="L57">
        <v>14.1</v>
      </c>
      <c r="M57">
        <v>17.100000000000001</v>
      </c>
      <c r="N57" s="12">
        <v>42277.375</v>
      </c>
      <c r="O57" s="11">
        <f t="shared" si="1"/>
        <v>42277.375</v>
      </c>
    </row>
    <row r="58" spans="1:15">
      <c r="A58" t="s">
        <v>1</v>
      </c>
      <c r="B58" s="6">
        <f t="shared" si="0"/>
        <v>2</v>
      </c>
      <c r="C58" s="1">
        <v>226000506293</v>
      </c>
      <c r="D58">
        <v>106</v>
      </c>
      <c r="E58">
        <v>112</v>
      </c>
      <c r="F58">
        <v>13.6</v>
      </c>
      <c r="H58" t="s">
        <v>7</v>
      </c>
      <c r="I58" s="10">
        <v>42269</v>
      </c>
      <c r="J58" t="s">
        <v>8</v>
      </c>
      <c r="K58" s="6">
        <v>1</v>
      </c>
      <c r="L58">
        <v>14.1</v>
      </c>
      <c r="M58">
        <v>17.100000000000001</v>
      </c>
      <c r="O58" s="11">
        <f t="shared" si="1"/>
        <v>0</v>
      </c>
    </row>
    <row r="59" spans="1:15">
      <c r="A59" t="s">
        <v>1</v>
      </c>
      <c r="B59" s="6">
        <f t="shared" si="0"/>
        <v>2</v>
      </c>
      <c r="C59" s="1">
        <v>226000506230</v>
      </c>
      <c r="D59">
        <v>91</v>
      </c>
      <c r="E59">
        <v>97</v>
      </c>
      <c r="F59">
        <v>8.4</v>
      </c>
      <c r="H59" t="s">
        <v>7</v>
      </c>
      <c r="I59" s="10">
        <v>42269</v>
      </c>
      <c r="J59" t="s">
        <v>8</v>
      </c>
      <c r="K59" s="6">
        <v>1</v>
      </c>
      <c r="L59">
        <v>14.1</v>
      </c>
      <c r="M59">
        <v>17.100000000000001</v>
      </c>
      <c r="O59" s="11">
        <f t="shared" si="1"/>
        <v>0</v>
      </c>
    </row>
    <row r="60" spans="1:15">
      <c r="A60" t="s">
        <v>0</v>
      </c>
      <c r="B60" s="6">
        <f t="shared" si="0"/>
        <v>1</v>
      </c>
      <c r="C60" s="1">
        <v>226000506285</v>
      </c>
      <c r="D60">
        <v>213</v>
      </c>
      <c r="E60">
        <v>223</v>
      </c>
      <c r="F60">
        <v>107.5</v>
      </c>
      <c r="G60" t="s">
        <v>9</v>
      </c>
      <c r="H60" t="s">
        <v>7</v>
      </c>
      <c r="I60" s="10">
        <v>42269</v>
      </c>
      <c r="J60" t="s">
        <v>8</v>
      </c>
      <c r="K60" s="6">
        <v>1</v>
      </c>
      <c r="L60">
        <v>14.1</v>
      </c>
      <c r="M60">
        <v>17.100000000000001</v>
      </c>
      <c r="N60" s="12">
        <v>42299</v>
      </c>
      <c r="O60" s="11">
        <f t="shared" si="1"/>
        <v>42299</v>
      </c>
    </row>
    <row r="61" spans="1:15">
      <c r="A61" t="s">
        <v>1</v>
      </c>
      <c r="B61" s="6">
        <f t="shared" si="0"/>
        <v>2</v>
      </c>
      <c r="C61" s="1">
        <v>226000506238</v>
      </c>
      <c r="D61">
        <v>104</v>
      </c>
      <c r="E61">
        <v>111</v>
      </c>
      <c r="F61">
        <v>13</v>
      </c>
      <c r="H61" t="s">
        <v>7</v>
      </c>
      <c r="I61" s="10">
        <v>42269</v>
      </c>
      <c r="J61" t="s">
        <v>8</v>
      </c>
      <c r="K61" s="6">
        <v>1</v>
      </c>
      <c r="L61">
        <v>14.1</v>
      </c>
      <c r="M61">
        <v>17.100000000000001</v>
      </c>
      <c r="N61" s="12">
        <v>42293.375</v>
      </c>
      <c r="O61" s="11">
        <f t="shared" si="1"/>
        <v>42293.375</v>
      </c>
    </row>
    <row r="62" spans="1:15">
      <c r="A62" t="s">
        <v>0</v>
      </c>
      <c r="B62" s="6">
        <f t="shared" si="0"/>
        <v>1</v>
      </c>
      <c r="C62" s="1">
        <v>226000506244</v>
      </c>
      <c r="D62">
        <v>78</v>
      </c>
      <c r="E62">
        <v>83</v>
      </c>
      <c r="F62">
        <v>5</v>
      </c>
      <c r="H62" t="s">
        <v>7</v>
      </c>
      <c r="I62" s="10">
        <v>42269</v>
      </c>
      <c r="J62" t="s">
        <v>8</v>
      </c>
      <c r="K62" s="6">
        <v>1</v>
      </c>
      <c r="L62">
        <v>14.1</v>
      </c>
      <c r="M62">
        <v>17.100000000000001</v>
      </c>
      <c r="O62" s="11">
        <f t="shared" si="1"/>
        <v>0</v>
      </c>
    </row>
    <row r="63" spans="1:15">
      <c r="A63" t="s">
        <v>0</v>
      </c>
      <c r="B63" s="6">
        <f t="shared" si="0"/>
        <v>1</v>
      </c>
      <c r="C63" s="1">
        <v>226000506260</v>
      </c>
      <c r="D63">
        <v>71</v>
      </c>
      <c r="E63">
        <v>76</v>
      </c>
      <c r="F63">
        <v>3.6</v>
      </c>
      <c r="H63" t="s">
        <v>7</v>
      </c>
      <c r="I63" s="10">
        <v>42269</v>
      </c>
      <c r="J63" t="s">
        <v>8</v>
      </c>
      <c r="K63" s="6">
        <v>1</v>
      </c>
      <c r="L63">
        <v>14.1</v>
      </c>
      <c r="M63">
        <v>17.100000000000001</v>
      </c>
      <c r="O63" s="11">
        <f t="shared" si="1"/>
        <v>0</v>
      </c>
    </row>
    <row r="64" spans="1:15">
      <c r="A64" t="s">
        <v>1</v>
      </c>
      <c r="B64" s="6">
        <f t="shared" si="0"/>
        <v>2</v>
      </c>
      <c r="C64" s="1">
        <v>226000745667</v>
      </c>
      <c r="D64">
        <v>99</v>
      </c>
      <c r="E64">
        <v>105</v>
      </c>
      <c r="F64">
        <v>10.4</v>
      </c>
      <c r="H64" t="s">
        <v>7</v>
      </c>
      <c r="I64" s="10">
        <v>42269</v>
      </c>
      <c r="J64" t="s">
        <v>8</v>
      </c>
      <c r="K64" s="6">
        <v>1</v>
      </c>
      <c r="L64">
        <v>14.1</v>
      </c>
      <c r="M64">
        <v>17.100000000000001</v>
      </c>
      <c r="O64" s="11">
        <f t="shared" si="1"/>
        <v>0</v>
      </c>
    </row>
    <row r="65" spans="1:15">
      <c r="A65" t="s">
        <v>0</v>
      </c>
      <c r="B65" s="6">
        <f t="shared" si="0"/>
        <v>1</v>
      </c>
      <c r="C65" s="1">
        <v>226000745619</v>
      </c>
      <c r="D65">
        <v>172</v>
      </c>
      <c r="E65">
        <v>180</v>
      </c>
      <c r="F65">
        <v>69.3</v>
      </c>
      <c r="H65" t="s">
        <v>7</v>
      </c>
      <c r="I65" s="10">
        <v>42269</v>
      </c>
      <c r="J65" t="s">
        <v>8</v>
      </c>
      <c r="K65" s="6">
        <v>1</v>
      </c>
      <c r="L65">
        <v>14.1</v>
      </c>
      <c r="M65">
        <v>17.100000000000001</v>
      </c>
      <c r="O65" s="11">
        <f t="shared" si="1"/>
        <v>0</v>
      </c>
    </row>
    <row r="66" spans="1:15">
      <c r="A66" t="s">
        <v>1</v>
      </c>
      <c r="B66" s="6">
        <f t="shared" si="0"/>
        <v>2</v>
      </c>
      <c r="C66" s="1">
        <v>226000745617</v>
      </c>
      <c r="D66">
        <v>83</v>
      </c>
      <c r="E66">
        <v>87</v>
      </c>
      <c r="F66">
        <v>6.4</v>
      </c>
      <c r="H66" t="s">
        <v>7</v>
      </c>
      <c r="I66" s="10">
        <v>42269</v>
      </c>
      <c r="J66" t="s">
        <v>8</v>
      </c>
      <c r="K66" s="6">
        <v>1</v>
      </c>
      <c r="L66">
        <v>14.1</v>
      </c>
      <c r="M66">
        <v>17.100000000000001</v>
      </c>
      <c r="N66" s="12">
        <v>42285.375</v>
      </c>
      <c r="O66" s="11">
        <f t="shared" si="1"/>
        <v>42285.375</v>
      </c>
    </row>
    <row r="67" spans="1:15">
      <c r="A67" t="s">
        <v>1</v>
      </c>
      <c r="B67" s="6">
        <f t="shared" ref="B67:B130" si="2">IF(A67="K",1,IF(A67="R",2,IF(A67="ATS",3)))</f>
        <v>2</v>
      </c>
      <c r="C67" s="1">
        <v>226000745676</v>
      </c>
      <c r="D67">
        <v>120</v>
      </c>
      <c r="E67">
        <v>128</v>
      </c>
      <c r="F67">
        <v>21.7</v>
      </c>
      <c r="H67" t="s">
        <v>7</v>
      </c>
      <c r="I67" s="10">
        <v>42269</v>
      </c>
      <c r="J67" t="s">
        <v>8</v>
      </c>
      <c r="K67" s="6">
        <v>1</v>
      </c>
      <c r="L67">
        <v>14.1</v>
      </c>
      <c r="M67">
        <v>17.100000000000001</v>
      </c>
      <c r="O67" s="11">
        <f t="shared" si="1"/>
        <v>0</v>
      </c>
    </row>
    <row r="68" spans="1:15">
      <c r="A68" t="s">
        <v>0</v>
      </c>
      <c r="B68" s="6">
        <f t="shared" si="2"/>
        <v>1</v>
      </c>
      <c r="C68" s="1">
        <v>226000745664</v>
      </c>
      <c r="D68">
        <v>70</v>
      </c>
      <c r="E68">
        <v>74</v>
      </c>
      <c r="F68">
        <v>3.3</v>
      </c>
      <c r="H68" t="s">
        <v>7</v>
      </c>
      <c r="I68" s="10">
        <v>42269</v>
      </c>
      <c r="J68" t="s">
        <v>8</v>
      </c>
      <c r="K68" s="6">
        <v>1</v>
      </c>
      <c r="L68">
        <v>14.1</v>
      </c>
      <c r="M68">
        <v>17.100000000000001</v>
      </c>
      <c r="O68" s="11">
        <f t="shared" ref="O68:O131" si="3">N68</f>
        <v>0</v>
      </c>
    </row>
    <row r="69" spans="1:15">
      <c r="A69" t="s">
        <v>0</v>
      </c>
      <c r="B69" s="6">
        <f t="shared" si="2"/>
        <v>1</v>
      </c>
      <c r="C69" s="1">
        <v>226000745644</v>
      </c>
      <c r="D69">
        <v>202</v>
      </c>
      <c r="E69">
        <v>210</v>
      </c>
      <c r="F69">
        <v>94</v>
      </c>
      <c r="H69" t="s">
        <v>7</v>
      </c>
      <c r="I69" s="10">
        <v>42269</v>
      </c>
      <c r="J69" t="s">
        <v>8</v>
      </c>
      <c r="K69" s="6">
        <v>1</v>
      </c>
      <c r="L69">
        <v>14.1</v>
      </c>
      <c r="M69">
        <v>17.100000000000001</v>
      </c>
      <c r="O69" s="11">
        <f t="shared" si="3"/>
        <v>0</v>
      </c>
    </row>
    <row r="70" spans="1:15">
      <c r="A70" t="s">
        <v>1</v>
      </c>
      <c r="B70" s="6">
        <f t="shared" si="2"/>
        <v>2</v>
      </c>
      <c r="C70" s="1">
        <v>226000745669</v>
      </c>
      <c r="D70">
        <v>105</v>
      </c>
      <c r="E70">
        <v>111</v>
      </c>
      <c r="F70">
        <v>13.4</v>
      </c>
      <c r="H70" t="s">
        <v>7</v>
      </c>
      <c r="I70" s="10">
        <v>42269</v>
      </c>
      <c r="J70" t="s">
        <v>8</v>
      </c>
      <c r="K70" s="6">
        <v>1</v>
      </c>
      <c r="L70">
        <v>14.1</v>
      </c>
      <c r="M70">
        <v>17.100000000000001</v>
      </c>
      <c r="N70" s="12">
        <v>42293.375</v>
      </c>
      <c r="O70" s="11">
        <f t="shared" si="3"/>
        <v>42293.375</v>
      </c>
    </row>
    <row r="71" spans="1:15">
      <c r="A71" t="s">
        <v>1</v>
      </c>
      <c r="B71" s="6">
        <f t="shared" si="2"/>
        <v>2</v>
      </c>
      <c r="C71" s="1">
        <v>226000745673</v>
      </c>
      <c r="D71">
        <v>104</v>
      </c>
      <c r="E71">
        <v>110</v>
      </c>
      <c r="F71">
        <v>13.3</v>
      </c>
      <c r="G71" t="s">
        <v>9</v>
      </c>
      <c r="H71" t="s">
        <v>7</v>
      </c>
      <c r="I71" s="10">
        <v>42269</v>
      </c>
      <c r="J71" t="s">
        <v>8</v>
      </c>
      <c r="K71" s="6">
        <v>1</v>
      </c>
      <c r="L71">
        <v>14.1</v>
      </c>
      <c r="M71">
        <v>17.100000000000001</v>
      </c>
      <c r="O71" s="11">
        <f t="shared" si="3"/>
        <v>0</v>
      </c>
    </row>
    <row r="72" spans="1:15">
      <c r="A72" t="s">
        <v>0</v>
      </c>
      <c r="B72" s="6">
        <f t="shared" si="2"/>
        <v>1</v>
      </c>
      <c r="C72" s="1">
        <v>226000745635</v>
      </c>
      <c r="D72">
        <v>79</v>
      </c>
      <c r="E72">
        <v>84</v>
      </c>
      <c r="F72">
        <v>5.8</v>
      </c>
      <c r="H72" t="s">
        <v>7</v>
      </c>
      <c r="I72" s="10">
        <v>42269</v>
      </c>
      <c r="J72" t="s">
        <v>8</v>
      </c>
      <c r="K72" s="6">
        <v>1</v>
      </c>
      <c r="L72">
        <v>14.1</v>
      </c>
      <c r="M72">
        <v>17.100000000000001</v>
      </c>
      <c r="O72" s="11">
        <f t="shared" si="3"/>
        <v>0</v>
      </c>
    </row>
    <row r="73" spans="1:15">
      <c r="A73" t="s">
        <v>1</v>
      </c>
      <c r="B73" s="6">
        <f t="shared" si="2"/>
        <v>2</v>
      </c>
      <c r="C73" s="1">
        <v>226000745649</v>
      </c>
      <c r="D73">
        <v>101</v>
      </c>
      <c r="E73">
        <v>105</v>
      </c>
      <c r="F73">
        <v>12.1</v>
      </c>
      <c r="H73" t="s">
        <v>7</v>
      </c>
      <c r="I73" s="10">
        <v>42269</v>
      </c>
      <c r="J73" t="s">
        <v>8</v>
      </c>
      <c r="K73" s="6">
        <v>1</v>
      </c>
      <c r="L73">
        <v>14.1</v>
      </c>
      <c r="M73">
        <v>17.100000000000001</v>
      </c>
      <c r="O73" s="11">
        <f t="shared" si="3"/>
        <v>0</v>
      </c>
    </row>
    <row r="74" spans="1:15">
      <c r="A74" t="s">
        <v>0</v>
      </c>
      <c r="B74" s="6">
        <f t="shared" si="2"/>
        <v>1</v>
      </c>
      <c r="C74" s="1">
        <v>226000745655</v>
      </c>
      <c r="D74">
        <v>74</v>
      </c>
      <c r="E74">
        <v>79</v>
      </c>
      <c r="F74">
        <v>4.0999999999999996</v>
      </c>
      <c r="H74" t="s">
        <v>7</v>
      </c>
      <c r="I74" s="10">
        <v>42269</v>
      </c>
      <c r="J74" t="s">
        <v>8</v>
      </c>
      <c r="K74" s="6">
        <v>1</v>
      </c>
      <c r="L74">
        <v>14.1</v>
      </c>
      <c r="M74">
        <v>17.100000000000001</v>
      </c>
      <c r="O74" s="11">
        <f t="shared" si="3"/>
        <v>0</v>
      </c>
    </row>
    <row r="75" spans="1:15">
      <c r="A75" t="s">
        <v>1</v>
      </c>
      <c r="B75" s="6">
        <f t="shared" si="2"/>
        <v>2</v>
      </c>
      <c r="C75" s="1">
        <v>226000745621</v>
      </c>
      <c r="D75">
        <v>250</v>
      </c>
      <c r="E75">
        <v>263</v>
      </c>
      <c r="F75">
        <v>192.2</v>
      </c>
      <c r="G75" t="s">
        <v>9</v>
      </c>
      <c r="H75" t="s">
        <v>7</v>
      </c>
      <c r="I75" s="10">
        <v>42269</v>
      </c>
      <c r="J75" t="s">
        <v>8</v>
      </c>
      <c r="K75" s="6">
        <v>1</v>
      </c>
      <c r="L75">
        <v>14.1</v>
      </c>
      <c r="M75">
        <v>17.100000000000001</v>
      </c>
      <c r="O75" s="11">
        <f t="shared" si="3"/>
        <v>0</v>
      </c>
    </row>
    <row r="76" spans="1:15">
      <c r="A76" t="s">
        <v>1</v>
      </c>
      <c r="B76" s="6">
        <f t="shared" si="2"/>
        <v>2</v>
      </c>
      <c r="C76" s="1">
        <v>226000745662</v>
      </c>
      <c r="D76">
        <v>116</v>
      </c>
      <c r="E76">
        <v>122</v>
      </c>
      <c r="F76">
        <v>17.600000000000001</v>
      </c>
      <c r="H76" t="s">
        <v>7</v>
      </c>
      <c r="I76" s="10">
        <v>42269</v>
      </c>
      <c r="J76" t="s">
        <v>8</v>
      </c>
      <c r="K76" s="6">
        <v>1</v>
      </c>
      <c r="L76">
        <v>14.1</v>
      </c>
      <c r="M76">
        <v>17.100000000000001</v>
      </c>
      <c r="O76" s="11">
        <f t="shared" si="3"/>
        <v>0</v>
      </c>
    </row>
    <row r="77" spans="1:15">
      <c r="A77" t="s">
        <v>1</v>
      </c>
      <c r="B77" s="6">
        <f t="shared" si="2"/>
        <v>2</v>
      </c>
      <c r="C77" s="1">
        <v>226000745628</v>
      </c>
      <c r="D77">
        <v>103</v>
      </c>
      <c r="E77">
        <v>110</v>
      </c>
      <c r="F77">
        <v>14.1</v>
      </c>
      <c r="H77" t="s">
        <v>7</v>
      </c>
      <c r="I77" s="10">
        <v>42269</v>
      </c>
      <c r="J77" t="s">
        <v>8</v>
      </c>
      <c r="K77" s="6">
        <v>1</v>
      </c>
      <c r="L77">
        <v>14.1</v>
      </c>
      <c r="M77">
        <v>17.100000000000001</v>
      </c>
      <c r="O77" s="11">
        <f t="shared" si="3"/>
        <v>0</v>
      </c>
    </row>
    <row r="78" spans="1:15">
      <c r="A78" t="s">
        <v>0</v>
      </c>
      <c r="B78" s="6">
        <f t="shared" si="2"/>
        <v>1</v>
      </c>
      <c r="C78" s="1">
        <v>226000745615</v>
      </c>
      <c r="D78">
        <v>183</v>
      </c>
      <c r="E78">
        <v>194</v>
      </c>
      <c r="F78">
        <v>73.3</v>
      </c>
      <c r="H78" t="s">
        <v>7</v>
      </c>
      <c r="I78" s="10">
        <v>42269</v>
      </c>
      <c r="J78" t="s">
        <v>8</v>
      </c>
      <c r="K78" s="6">
        <v>1</v>
      </c>
      <c r="L78">
        <v>14.1</v>
      </c>
      <c r="M78">
        <v>17.100000000000001</v>
      </c>
      <c r="N78" s="12">
        <v>42291.416666666664</v>
      </c>
      <c r="O78" s="11">
        <f t="shared" si="3"/>
        <v>42291.416666666664</v>
      </c>
    </row>
    <row r="79" spans="1:15">
      <c r="A79" t="s">
        <v>0</v>
      </c>
      <c r="B79" s="6">
        <f t="shared" si="2"/>
        <v>1</v>
      </c>
      <c r="C79" s="1">
        <v>226000745636</v>
      </c>
      <c r="D79">
        <v>154</v>
      </c>
      <c r="E79">
        <v>161</v>
      </c>
      <c r="F79">
        <v>40.5</v>
      </c>
      <c r="H79" t="s">
        <v>7</v>
      </c>
      <c r="I79" s="10">
        <v>42269</v>
      </c>
      <c r="J79" t="s">
        <v>8</v>
      </c>
      <c r="K79" s="6">
        <v>1</v>
      </c>
      <c r="L79">
        <v>14.1</v>
      </c>
      <c r="M79">
        <v>17.100000000000001</v>
      </c>
      <c r="O79" s="11">
        <f t="shared" si="3"/>
        <v>0</v>
      </c>
    </row>
    <row r="80" spans="1:15">
      <c r="A80" t="s">
        <v>1</v>
      </c>
      <c r="B80" s="6">
        <f t="shared" si="2"/>
        <v>2</v>
      </c>
      <c r="C80" s="1">
        <v>226000745640</v>
      </c>
      <c r="D80">
        <v>97</v>
      </c>
      <c r="E80">
        <v>104</v>
      </c>
      <c r="F80">
        <v>11</v>
      </c>
      <c r="G80" t="s">
        <v>10</v>
      </c>
      <c r="H80" t="s">
        <v>7</v>
      </c>
      <c r="I80" s="10">
        <v>42269</v>
      </c>
      <c r="J80" t="s">
        <v>8</v>
      </c>
      <c r="K80" s="6">
        <v>1</v>
      </c>
      <c r="L80">
        <v>14.1</v>
      </c>
      <c r="M80">
        <v>17.100000000000001</v>
      </c>
      <c r="N80" s="12">
        <v>42270.375</v>
      </c>
      <c r="O80" s="11">
        <f t="shared" si="3"/>
        <v>42270.375</v>
      </c>
    </row>
    <row r="81" spans="1:15">
      <c r="A81" t="s">
        <v>0</v>
      </c>
      <c r="B81" s="6">
        <f t="shared" si="2"/>
        <v>1</v>
      </c>
      <c r="C81" s="1">
        <v>226000745677</v>
      </c>
      <c r="D81">
        <v>177</v>
      </c>
      <c r="E81">
        <v>182</v>
      </c>
      <c r="F81">
        <v>56.2</v>
      </c>
      <c r="H81" t="s">
        <v>7</v>
      </c>
      <c r="I81" s="10">
        <v>42269</v>
      </c>
      <c r="J81" t="s">
        <v>8</v>
      </c>
      <c r="K81" s="6">
        <v>1</v>
      </c>
      <c r="L81">
        <v>14.1</v>
      </c>
      <c r="M81">
        <v>17.100000000000001</v>
      </c>
      <c r="O81" s="11">
        <f t="shared" si="3"/>
        <v>0</v>
      </c>
    </row>
    <row r="82" spans="1:15">
      <c r="A82" t="s">
        <v>0</v>
      </c>
      <c r="B82" s="6">
        <f t="shared" si="2"/>
        <v>1</v>
      </c>
      <c r="C82" s="1">
        <v>226000745682</v>
      </c>
      <c r="D82">
        <v>205</v>
      </c>
      <c r="E82">
        <v>215</v>
      </c>
      <c r="F82">
        <v>90.4</v>
      </c>
      <c r="H82" t="s">
        <v>7</v>
      </c>
      <c r="I82" s="10">
        <v>42269</v>
      </c>
      <c r="J82" t="s">
        <v>8</v>
      </c>
      <c r="K82" s="6">
        <v>1</v>
      </c>
      <c r="L82">
        <v>14.1</v>
      </c>
      <c r="M82">
        <v>17.100000000000001</v>
      </c>
      <c r="O82" s="11">
        <f t="shared" si="3"/>
        <v>0</v>
      </c>
    </row>
    <row r="83" spans="1:15">
      <c r="A83" t="s">
        <v>1</v>
      </c>
      <c r="B83" s="6">
        <f t="shared" si="2"/>
        <v>2</v>
      </c>
      <c r="C83" s="1">
        <v>226000745694</v>
      </c>
      <c r="D83">
        <v>259</v>
      </c>
      <c r="E83">
        <v>264</v>
      </c>
      <c r="F83">
        <v>191.5</v>
      </c>
      <c r="H83" t="s">
        <v>7</v>
      </c>
      <c r="I83" s="10">
        <v>42269</v>
      </c>
      <c r="J83" t="s">
        <v>8</v>
      </c>
      <c r="K83" s="6">
        <v>1</v>
      </c>
      <c r="L83">
        <v>14.1</v>
      </c>
      <c r="M83">
        <v>17.100000000000001</v>
      </c>
      <c r="O83" s="11">
        <f t="shared" si="3"/>
        <v>0</v>
      </c>
    </row>
    <row r="84" spans="1:15">
      <c r="A84" t="s">
        <v>0</v>
      </c>
      <c r="B84" s="6">
        <f t="shared" si="2"/>
        <v>1</v>
      </c>
      <c r="C84" s="1">
        <v>226000745612</v>
      </c>
      <c r="D84">
        <v>92</v>
      </c>
      <c r="E84">
        <v>97</v>
      </c>
      <c r="F84">
        <v>7.9</v>
      </c>
      <c r="H84" t="s">
        <v>7</v>
      </c>
      <c r="I84" s="10">
        <v>42269</v>
      </c>
      <c r="J84" t="s">
        <v>8</v>
      </c>
      <c r="K84" s="6">
        <v>1</v>
      </c>
      <c r="L84">
        <v>14.1</v>
      </c>
      <c r="M84">
        <v>17.100000000000001</v>
      </c>
      <c r="O84" s="11">
        <f t="shared" si="3"/>
        <v>0</v>
      </c>
    </row>
    <row r="85" spans="1:15">
      <c r="A85" t="s">
        <v>1</v>
      </c>
      <c r="B85" s="6">
        <f t="shared" si="2"/>
        <v>2</v>
      </c>
      <c r="C85" s="1">
        <v>226000745653</v>
      </c>
      <c r="D85">
        <v>87</v>
      </c>
      <c r="E85">
        <v>93</v>
      </c>
      <c r="F85">
        <v>8.1</v>
      </c>
      <c r="H85" t="s">
        <v>7</v>
      </c>
      <c r="I85" s="10">
        <v>42269</v>
      </c>
      <c r="J85" t="s">
        <v>8</v>
      </c>
      <c r="K85" s="6">
        <v>1</v>
      </c>
      <c r="L85">
        <v>14.1</v>
      </c>
      <c r="M85">
        <v>17.100000000000001</v>
      </c>
      <c r="O85" s="11">
        <f t="shared" si="3"/>
        <v>0</v>
      </c>
    </row>
    <row r="86" spans="1:15">
      <c r="A86" t="s">
        <v>0</v>
      </c>
      <c r="B86" s="6">
        <f t="shared" si="2"/>
        <v>1</v>
      </c>
      <c r="C86" s="1">
        <v>226000745683</v>
      </c>
      <c r="D86">
        <v>72</v>
      </c>
      <c r="E86">
        <v>76</v>
      </c>
      <c r="F86">
        <v>4</v>
      </c>
      <c r="H86" t="s">
        <v>7</v>
      </c>
      <c r="I86" s="10">
        <v>42269</v>
      </c>
      <c r="J86" t="s">
        <v>8</v>
      </c>
      <c r="K86" s="6">
        <v>1</v>
      </c>
      <c r="L86">
        <v>14.1</v>
      </c>
      <c r="M86">
        <v>17.100000000000001</v>
      </c>
      <c r="O86" s="11">
        <f t="shared" si="3"/>
        <v>0</v>
      </c>
    </row>
    <row r="87" spans="1:15">
      <c r="A87" t="s">
        <v>1</v>
      </c>
      <c r="B87" s="6">
        <f t="shared" si="2"/>
        <v>2</v>
      </c>
      <c r="C87" s="1">
        <v>226000745674</v>
      </c>
      <c r="D87">
        <v>101</v>
      </c>
      <c r="E87">
        <v>109</v>
      </c>
      <c r="F87">
        <v>12.2</v>
      </c>
      <c r="H87" t="s">
        <v>7</v>
      </c>
      <c r="I87" s="10">
        <v>42269</v>
      </c>
      <c r="J87" t="s">
        <v>8</v>
      </c>
      <c r="K87" s="6">
        <v>1</v>
      </c>
      <c r="L87">
        <v>14.1</v>
      </c>
      <c r="M87">
        <v>17.100000000000001</v>
      </c>
      <c r="O87" s="11">
        <f t="shared" si="3"/>
        <v>0</v>
      </c>
    </row>
    <row r="88" spans="1:15">
      <c r="A88" t="s">
        <v>1</v>
      </c>
      <c r="B88" s="6">
        <f t="shared" si="2"/>
        <v>2</v>
      </c>
      <c r="C88" s="1">
        <v>226000745670</v>
      </c>
      <c r="D88">
        <v>104</v>
      </c>
      <c r="E88">
        <v>111</v>
      </c>
      <c r="F88">
        <v>12.4</v>
      </c>
      <c r="H88" t="s">
        <v>7</v>
      </c>
      <c r="I88" s="10">
        <v>42269</v>
      </c>
      <c r="J88" t="s">
        <v>8</v>
      </c>
      <c r="K88" s="6">
        <v>1</v>
      </c>
      <c r="L88">
        <v>14.1</v>
      </c>
      <c r="M88">
        <v>17.100000000000001</v>
      </c>
      <c r="O88" s="11">
        <f t="shared" si="3"/>
        <v>0</v>
      </c>
    </row>
    <row r="89" spans="1:15">
      <c r="A89" t="s">
        <v>1</v>
      </c>
      <c r="B89" s="6">
        <f t="shared" si="2"/>
        <v>2</v>
      </c>
      <c r="C89" s="1">
        <v>226000745601</v>
      </c>
      <c r="D89">
        <v>117</v>
      </c>
      <c r="E89">
        <v>123</v>
      </c>
      <c r="F89">
        <v>19.2</v>
      </c>
      <c r="H89" t="s">
        <v>7</v>
      </c>
      <c r="I89" s="10">
        <v>42269</v>
      </c>
      <c r="J89" t="s">
        <v>8</v>
      </c>
      <c r="K89" s="6">
        <v>1</v>
      </c>
      <c r="L89">
        <v>14.1</v>
      </c>
      <c r="M89">
        <v>17.100000000000001</v>
      </c>
      <c r="N89" s="12">
        <v>42293.375</v>
      </c>
      <c r="O89" s="11">
        <f t="shared" si="3"/>
        <v>42293.375</v>
      </c>
    </row>
    <row r="90" spans="1:15">
      <c r="A90" t="s">
        <v>1</v>
      </c>
      <c r="B90" s="6">
        <f t="shared" si="2"/>
        <v>2</v>
      </c>
      <c r="C90" s="1">
        <v>226000745685</v>
      </c>
      <c r="D90">
        <v>116</v>
      </c>
      <c r="E90">
        <v>122</v>
      </c>
      <c r="F90">
        <v>17.7</v>
      </c>
      <c r="H90" t="s">
        <v>7</v>
      </c>
      <c r="I90" s="10">
        <v>42269</v>
      </c>
      <c r="J90" t="s">
        <v>8</v>
      </c>
      <c r="K90" s="6">
        <v>1</v>
      </c>
      <c r="L90">
        <v>14.1</v>
      </c>
      <c r="M90">
        <v>17.100000000000001</v>
      </c>
      <c r="O90" s="11">
        <f t="shared" si="3"/>
        <v>0</v>
      </c>
    </row>
    <row r="91" spans="1:15">
      <c r="A91" s="6" t="s">
        <v>33</v>
      </c>
      <c r="B91" s="6">
        <f t="shared" si="2"/>
        <v>3</v>
      </c>
      <c r="C91" s="1">
        <v>226000745668</v>
      </c>
      <c r="D91">
        <v>106</v>
      </c>
      <c r="E91">
        <v>113</v>
      </c>
      <c r="F91">
        <v>13.8</v>
      </c>
      <c r="H91" t="s">
        <v>7</v>
      </c>
      <c r="I91" s="10">
        <v>42269</v>
      </c>
      <c r="J91" t="s">
        <v>8</v>
      </c>
      <c r="K91" s="6">
        <v>1</v>
      </c>
      <c r="L91">
        <v>14.1</v>
      </c>
      <c r="M91">
        <v>17.100000000000001</v>
      </c>
      <c r="O91" s="11">
        <f t="shared" si="3"/>
        <v>0</v>
      </c>
    </row>
    <row r="92" spans="1:15" s="5" customFormat="1">
      <c r="A92" s="6" t="s">
        <v>0</v>
      </c>
      <c r="B92" s="6">
        <f t="shared" si="2"/>
        <v>1</v>
      </c>
      <c r="C92" s="7">
        <v>226000769017</v>
      </c>
      <c r="D92" s="6">
        <v>78</v>
      </c>
      <c r="E92" s="6">
        <v>84</v>
      </c>
      <c r="F92" s="6">
        <v>5.6</v>
      </c>
      <c r="G92" s="6"/>
      <c r="H92" s="6" t="s">
        <v>11</v>
      </c>
      <c r="I92" s="10">
        <v>42273</v>
      </c>
      <c r="J92" s="8" t="s">
        <v>15</v>
      </c>
      <c r="K92" s="6">
        <v>5</v>
      </c>
      <c r="L92" s="6">
        <v>14.9</v>
      </c>
      <c r="N92" s="12"/>
      <c r="O92" s="11">
        <f t="shared" si="3"/>
        <v>0</v>
      </c>
    </row>
    <row r="93" spans="1:15" s="5" customFormat="1">
      <c r="A93" s="6" t="s">
        <v>1</v>
      </c>
      <c r="B93" s="6">
        <f t="shared" si="2"/>
        <v>2</v>
      </c>
      <c r="C93" s="7">
        <v>226000769081</v>
      </c>
      <c r="D93" s="6">
        <v>170</v>
      </c>
      <c r="E93" s="6">
        <v>186</v>
      </c>
      <c r="F93" s="6">
        <v>62</v>
      </c>
      <c r="G93" s="6"/>
      <c r="H93" s="6" t="s">
        <v>11</v>
      </c>
      <c r="I93" s="10">
        <v>42273</v>
      </c>
      <c r="J93" s="8" t="s">
        <v>15</v>
      </c>
      <c r="K93" s="6">
        <v>5</v>
      </c>
      <c r="L93" s="6">
        <v>14.9</v>
      </c>
      <c r="N93" s="12">
        <v>42278.375</v>
      </c>
      <c r="O93" s="11">
        <f t="shared" si="3"/>
        <v>42278.375</v>
      </c>
    </row>
    <row r="94" spans="1:15">
      <c r="A94" s="6" t="s">
        <v>1</v>
      </c>
      <c r="B94" s="6">
        <f t="shared" si="2"/>
        <v>2</v>
      </c>
      <c r="C94" s="7">
        <v>226000769046</v>
      </c>
      <c r="D94" s="6">
        <v>159</v>
      </c>
      <c r="E94" s="6">
        <v>170</v>
      </c>
      <c r="F94" s="6">
        <v>45.4</v>
      </c>
      <c r="G94" s="6"/>
      <c r="H94" s="6" t="s">
        <v>11</v>
      </c>
      <c r="I94" s="10">
        <v>42273</v>
      </c>
      <c r="J94" s="8" t="s">
        <v>15</v>
      </c>
      <c r="K94" s="6">
        <v>5</v>
      </c>
      <c r="L94" s="6">
        <v>14.9</v>
      </c>
      <c r="O94" s="11">
        <f t="shared" si="3"/>
        <v>0</v>
      </c>
    </row>
    <row r="95" spans="1:15">
      <c r="A95" t="s">
        <v>1</v>
      </c>
      <c r="B95" s="6">
        <f t="shared" si="2"/>
        <v>2</v>
      </c>
      <c r="C95" s="1">
        <v>226000769055</v>
      </c>
      <c r="D95">
        <v>94</v>
      </c>
      <c r="E95">
        <v>99</v>
      </c>
      <c r="F95">
        <v>9.1</v>
      </c>
      <c r="H95" t="s">
        <v>11</v>
      </c>
      <c r="I95" s="10">
        <v>42273</v>
      </c>
      <c r="J95" s="2" t="s">
        <v>15</v>
      </c>
      <c r="K95" s="6">
        <v>5</v>
      </c>
      <c r="L95">
        <v>14.9</v>
      </c>
      <c r="O95" s="11">
        <f t="shared" si="3"/>
        <v>0</v>
      </c>
    </row>
    <row r="96" spans="1:15">
      <c r="A96" t="s">
        <v>1</v>
      </c>
      <c r="B96" s="6">
        <f t="shared" si="2"/>
        <v>2</v>
      </c>
      <c r="C96" s="1">
        <v>226000769016</v>
      </c>
      <c r="D96">
        <v>151</v>
      </c>
      <c r="E96">
        <v>160</v>
      </c>
      <c r="F96">
        <v>35.4</v>
      </c>
      <c r="H96" t="s">
        <v>11</v>
      </c>
      <c r="I96" s="10">
        <v>42273</v>
      </c>
      <c r="J96" s="2" t="s">
        <v>15</v>
      </c>
      <c r="K96" s="6">
        <v>5</v>
      </c>
      <c r="L96">
        <v>14.9</v>
      </c>
      <c r="O96" s="11">
        <f t="shared" si="3"/>
        <v>0</v>
      </c>
    </row>
    <row r="97" spans="1:15">
      <c r="A97" t="s">
        <v>1</v>
      </c>
      <c r="B97" s="6">
        <f t="shared" si="2"/>
        <v>2</v>
      </c>
      <c r="C97" s="1">
        <v>226000769029</v>
      </c>
      <c r="D97">
        <v>154</v>
      </c>
      <c r="E97">
        <v>165</v>
      </c>
      <c r="F97">
        <v>39.4</v>
      </c>
      <c r="G97" t="s">
        <v>9</v>
      </c>
      <c r="H97" t="s">
        <v>11</v>
      </c>
      <c r="I97" s="10">
        <v>42273</v>
      </c>
      <c r="J97" s="2" t="s">
        <v>15</v>
      </c>
      <c r="K97" s="6">
        <v>5</v>
      </c>
      <c r="L97">
        <v>14.9</v>
      </c>
      <c r="O97" s="11">
        <f t="shared" si="3"/>
        <v>0</v>
      </c>
    </row>
    <row r="98" spans="1:15">
      <c r="A98" t="s">
        <v>1</v>
      </c>
      <c r="B98" s="6">
        <f t="shared" si="2"/>
        <v>2</v>
      </c>
      <c r="C98" s="1">
        <v>226000769033</v>
      </c>
      <c r="D98">
        <v>89</v>
      </c>
      <c r="E98">
        <v>94</v>
      </c>
      <c r="F98">
        <v>7.8</v>
      </c>
      <c r="H98" t="s">
        <v>11</v>
      </c>
      <c r="I98" s="10">
        <v>42273</v>
      </c>
      <c r="J98" s="2" t="s">
        <v>15</v>
      </c>
      <c r="K98" s="6">
        <v>5</v>
      </c>
      <c r="L98">
        <v>14.9</v>
      </c>
      <c r="O98" s="11">
        <f t="shared" si="3"/>
        <v>0</v>
      </c>
    </row>
    <row r="99" spans="1:15">
      <c r="A99" s="6" t="s">
        <v>33</v>
      </c>
      <c r="B99" s="6">
        <f t="shared" si="2"/>
        <v>3</v>
      </c>
      <c r="C99" s="1">
        <v>226000769030</v>
      </c>
      <c r="D99">
        <v>152</v>
      </c>
      <c r="E99">
        <v>168</v>
      </c>
      <c r="F99">
        <v>47</v>
      </c>
      <c r="H99" t="s">
        <v>11</v>
      </c>
      <c r="I99" s="10">
        <v>42273</v>
      </c>
      <c r="J99" s="2" t="s">
        <v>15</v>
      </c>
      <c r="K99" s="6">
        <v>5</v>
      </c>
      <c r="L99">
        <v>14.9</v>
      </c>
      <c r="O99" s="11">
        <f t="shared" si="3"/>
        <v>0</v>
      </c>
    </row>
    <row r="100" spans="1:15">
      <c r="A100" t="s">
        <v>0</v>
      </c>
      <c r="B100" s="6">
        <f t="shared" si="2"/>
        <v>1</v>
      </c>
      <c r="C100" s="1">
        <v>226000769035</v>
      </c>
      <c r="D100">
        <v>78</v>
      </c>
      <c r="E100">
        <v>84</v>
      </c>
      <c r="F100">
        <v>5.0999999999999996</v>
      </c>
      <c r="H100" t="s">
        <v>11</v>
      </c>
      <c r="I100" s="10">
        <v>42273</v>
      </c>
      <c r="J100" s="2" t="s">
        <v>15</v>
      </c>
      <c r="K100" s="6">
        <v>5</v>
      </c>
      <c r="L100">
        <v>14.9</v>
      </c>
      <c r="O100" s="11">
        <f t="shared" si="3"/>
        <v>0</v>
      </c>
    </row>
    <row r="101" spans="1:15">
      <c r="A101" t="s">
        <v>1</v>
      </c>
      <c r="B101" s="6">
        <f t="shared" si="2"/>
        <v>2</v>
      </c>
      <c r="C101" s="1">
        <v>226000769038</v>
      </c>
      <c r="D101">
        <v>82</v>
      </c>
      <c r="E101">
        <v>87</v>
      </c>
      <c r="F101">
        <v>6.6</v>
      </c>
      <c r="H101" t="s">
        <v>11</v>
      </c>
      <c r="I101" s="10">
        <v>42273</v>
      </c>
      <c r="J101" s="2" t="s">
        <v>15</v>
      </c>
      <c r="K101" s="6">
        <v>5</v>
      </c>
      <c r="L101">
        <v>14.9</v>
      </c>
      <c r="O101" s="11">
        <f t="shared" si="3"/>
        <v>0</v>
      </c>
    </row>
    <row r="102" spans="1:15">
      <c r="A102" t="s">
        <v>1</v>
      </c>
      <c r="B102" s="6">
        <f t="shared" si="2"/>
        <v>2</v>
      </c>
      <c r="C102" s="1">
        <v>226000769062</v>
      </c>
      <c r="D102">
        <v>86</v>
      </c>
      <c r="E102">
        <v>91</v>
      </c>
      <c r="F102">
        <v>7.6</v>
      </c>
      <c r="H102" t="s">
        <v>11</v>
      </c>
      <c r="I102" s="10">
        <v>42273</v>
      </c>
      <c r="J102" s="2" t="s">
        <v>15</v>
      </c>
      <c r="K102" s="6">
        <v>5</v>
      </c>
      <c r="L102">
        <v>14.9</v>
      </c>
      <c r="N102" s="12">
        <v>42293.375</v>
      </c>
      <c r="O102" s="11">
        <f t="shared" si="3"/>
        <v>42293.375</v>
      </c>
    </row>
    <row r="103" spans="1:15">
      <c r="A103" t="s">
        <v>1</v>
      </c>
      <c r="B103" s="6">
        <f t="shared" si="2"/>
        <v>2</v>
      </c>
      <c r="C103" s="1">
        <v>226000769044</v>
      </c>
      <c r="D103">
        <v>152</v>
      </c>
      <c r="E103">
        <v>161</v>
      </c>
      <c r="F103">
        <v>34.5</v>
      </c>
      <c r="H103" t="s">
        <v>11</v>
      </c>
      <c r="I103" s="10">
        <v>42273</v>
      </c>
      <c r="J103" s="2" t="s">
        <v>15</v>
      </c>
      <c r="K103" s="6">
        <v>5</v>
      </c>
      <c r="L103">
        <v>14.9</v>
      </c>
      <c r="O103" s="11">
        <f t="shared" si="3"/>
        <v>0</v>
      </c>
    </row>
    <row r="104" spans="1:15">
      <c r="A104" t="s">
        <v>1</v>
      </c>
      <c r="B104" s="6">
        <f t="shared" si="2"/>
        <v>2</v>
      </c>
      <c r="C104" s="1">
        <v>226000769086</v>
      </c>
      <c r="D104">
        <v>135</v>
      </c>
      <c r="E104">
        <v>145</v>
      </c>
      <c r="F104">
        <v>25.8</v>
      </c>
      <c r="H104" t="s">
        <v>11</v>
      </c>
      <c r="I104" s="10">
        <v>42273</v>
      </c>
      <c r="J104" s="2" t="s">
        <v>15</v>
      </c>
      <c r="K104" s="6">
        <v>5</v>
      </c>
      <c r="L104">
        <v>14.9</v>
      </c>
      <c r="O104" s="11">
        <f t="shared" si="3"/>
        <v>0</v>
      </c>
    </row>
    <row r="105" spans="1:15">
      <c r="A105" t="s">
        <v>0</v>
      </c>
      <c r="B105" s="6">
        <f t="shared" si="2"/>
        <v>1</v>
      </c>
      <c r="C105" s="1">
        <v>226000769041</v>
      </c>
      <c r="D105">
        <v>200</v>
      </c>
      <c r="E105">
        <v>208</v>
      </c>
      <c r="F105">
        <v>62.5</v>
      </c>
      <c r="G105" t="s">
        <v>12</v>
      </c>
      <c r="H105" t="s">
        <v>11</v>
      </c>
      <c r="I105" s="10">
        <v>42273</v>
      </c>
      <c r="J105" s="2" t="s">
        <v>15</v>
      </c>
      <c r="K105" s="6">
        <v>5</v>
      </c>
      <c r="L105">
        <v>14.9</v>
      </c>
      <c r="N105" s="12">
        <v>42278.375</v>
      </c>
      <c r="O105" s="11">
        <f t="shared" si="3"/>
        <v>42278.375</v>
      </c>
    </row>
    <row r="106" spans="1:15">
      <c r="A106" s="6" t="s">
        <v>33</v>
      </c>
      <c r="B106" s="6">
        <f t="shared" si="2"/>
        <v>3</v>
      </c>
      <c r="C106" s="1">
        <v>226000769073</v>
      </c>
      <c r="D106">
        <v>159</v>
      </c>
      <c r="E106">
        <v>175</v>
      </c>
      <c r="F106">
        <v>49.5</v>
      </c>
      <c r="H106" t="s">
        <v>11</v>
      </c>
      <c r="I106" s="10">
        <v>42273</v>
      </c>
      <c r="J106" s="2" t="s">
        <v>15</v>
      </c>
      <c r="K106" s="6">
        <v>5</v>
      </c>
      <c r="L106">
        <v>14.9</v>
      </c>
      <c r="N106" s="12">
        <v>42278.375</v>
      </c>
      <c r="O106" s="11">
        <f t="shared" si="3"/>
        <v>42278.375</v>
      </c>
    </row>
    <row r="107" spans="1:15">
      <c r="A107" t="s">
        <v>0</v>
      </c>
      <c r="B107" s="6">
        <f t="shared" si="2"/>
        <v>1</v>
      </c>
      <c r="C107" s="1">
        <v>226000769063</v>
      </c>
      <c r="D107">
        <v>126</v>
      </c>
      <c r="E107">
        <v>134</v>
      </c>
      <c r="F107">
        <v>23</v>
      </c>
      <c r="H107" t="s">
        <v>11</v>
      </c>
      <c r="I107" s="10">
        <v>42273</v>
      </c>
      <c r="J107" s="2" t="s">
        <v>15</v>
      </c>
      <c r="K107" s="6">
        <v>5</v>
      </c>
      <c r="L107">
        <v>14.9</v>
      </c>
      <c r="N107" s="12">
        <v>42293.375</v>
      </c>
      <c r="O107" s="11">
        <f t="shared" si="3"/>
        <v>42293.375</v>
      </c>
    </row>
    <row r="108" spans="1:15">
      <c r="A108" s="6" t="s">
        <v>33</v>
      </c>
      <c r="B108" s="6">
        <f t="shared" si="2"/>
        <v>3</v>
      </c>
      <c r="C108" s="1">
        <v>226000769036</v>
      </c>
      <c r="D108">
        <v>162</v>
      </c>
      <c r="E108">
        <v>175</v>
      </c>
      <c r="F108">
        <v>54.8</v>
      </c>
      <c r="H108" t="s">
        <v>11</v>
      </c>
      <c r="I108" s="10">
        <v>42273</v>
      </c>
      <c r="J108" s="2" t="s">
        <v>15</v>
      </c>
      <c r="K108" s="6">
        <v>5</v>
      </c>
      <c r="L108">
        <v>14.9</v>
      </c>
      <c r="O108" s="11">
        <f t="shared" si="3"/>
        <v>0</v>
      </c>
    </row>
    <row r="109" spans="1:15">
      <c r="A109" t="s">
        <v>0</v>
      </c>
      <c r="B109" s="6">
        <f t="shared" si="2"/>
        <v>1</v>
      </c>
      <c r="C109" s="1">
        <v>226000769009</v>
      </c>
      <c r="D109">
        <v>175</v>
      </c>
      <c r="E109">
        <v>185</v>
      </c>
      <c r="F109">
        <v>53.6</v>
      </c>
      <c r="G109" t="s">
        <v>13</v>
      </c>
      <c r="H109" t="s">
        <v>11</v>
      </c>
      <c r="I109" s="10">
        <v>42273</v>
      </c>
      <c r="J109" s="2" t="s">
        <v>15</v>
      </c>
      <c r="K109" s="6">
        <v>5</v>
      </c>
      <c r="L109">
        <v>14.9</v>
      </c>
      <c r="N109" s="12">
        <v>42276.375</v>
      </c>
      <c r="O109" s="11">
        <f t="shared" si="3"/>
        <v>42276.375</v>
      </c>
    </row>
    <row r="110" spans="1:15">
      <c r="A110" t="s">
        <v>1</v>
      </c>
      <c r="B110" s="6">
        <f t="shared" si="2"/>
        <v>2</v>
      </c>
      <c r="C110" s="1">
        <v>226000769051</v>
      </c>
      <c r="D110">
        <v>163</v>
      </c>
      <c r="E110">
        <v>173</v>
      </c>
      <c r="F110">
        <v>47.3</v>
      </c>
      <c r="H110" t="s">
        <v>11</v>
      </c>
      <c r="I110" s="10">
        <v>42273</v>
      </c>
      <c r="J110" s="2" t="s">
        <v>15</v>
      </c>
      <c r="K110" s="6">
        <v>5</v>
      </c>
      <c r="L110">
        <v>14.9</v>
      </c>
      <c r="O110" s="11">
        <f t="shared" si="3"/>
        <v>0</v>
      </c>
    </row>
    <row r="111" spans="1:15">
      <c r="A111" t="s">
        <v>1</v>
      </c>
      <c r="B111" s="6">
        <f t="shared" si="2"/>
        <v>2</v>
      </c>
      <c r="C111" s="1">
        <v>226000769064</v>
      </c>
      <c r="D111">
        <v>149</v>
      </c>
      <c r="E111">
        <v>159</v>
      </c>
      <c r="F111">
        <v>34.1</v>
      </c>
      <c r="H111" t="s">
        <v>11</v>
      </c>
      <c r="I111" s="10">
        <v>42273</v>
      </c>
      <c r="J111" s="2" t="s">
        <v>15</v>
      </c>
      <c r="K111" s="6">
        <v>5</v>
      </c>
      <c r="L111">
        <v>14.9</v>
      </c>
      <c r="O111" s="11">
        <f t="shared" si="3"/>
        <v>0</v>
      </c>
    </row>
    <row r="112" spans="1:15">
      <c r="A112" t="s">
        <v>1</v>
      </c>
      <c r="B112" s="6">
        <f t="shared" si="2"/>
        <v>2</v>
      </c>
      <c r="C112" s="1">
        <v>226000769007</v>
      </c>
      <c r="D112">
        <v>77</v>
      </c>
      <c r="E112">
        <v>82</v>
      </c>
      <c r="F112">
        <v>4.8</v>
      </c>
      <c r="H112" t="s">
        <v>11</v>
      </c>
      <c r="I112" s="10">
        <v>42273</v>
      </c>
      <c r="J112" s="2" t="s">
        <v>15</v>
      </c>
      <c r="K112" s="6">
        <v>5</v>
      </c>
      <c r="L112">
        <v>14.9</v>
      </c>
      <c r="O112" s="11">
        <f t="shared" si="3"/>
        <v>0</v>
      </c>
    </row>
    <row r="113" spans="1:17">
      <c r="A113" s="6" t="s">
        <v>33</v>
      </c>
      <c r="B113" s="6">
        <f t="shared" si="2"/>
        <v>3</v>
      </c>
      <c r="C113" s="1">
        <v>226000769000</v>
      </c>
      <c r="D113">
        <v>149</v>
      </c>
      <c r="E113">
        <v>162</v>
      </c>
      <c r="F113">
        <v>41.2</v>
      </c>
      <c r="H113" t="s">
        <v>11</v>
      </c>
      <c r="I113" s="10">
        <v>42273</v>
      </c>
      <c r="J113" s="2" t="s">
        <v>15</v>
      </c>
      <c r="K113" s="6">
        <v>5</v>
      </c>
      <c r="L113">
        <v>14.9</v>
      </c>
      <c r="O113" s="11">
        <f t="shared" si="3"/>
        <v>0</v>
      </c>
    </row>
    <row r="114" spans="1:17">
      <c r="A114" t="s">
        <v>0</v>
      </c>
      <c r="B114" s="6">
        <f t="shared" si="2"/>
        <v>1</v>
      </c>
      <c r="C114" s="1">
        <v>226000769026</v>
      </c>
      <c r="D114">
        <v>150</v>
      </c>
      <c r="E114">
        <v>161</v>
      </c>
      <c r="F114">
        <v>37.799999999999997</v>
      </c>
      <c r="H114" t="s">
        <v>11</v>
      </c>
      <c r="I114" s="10">
        <v>42273</v>
      </c>
      <c r="J114" s="2" t="s">
        <v>15</v>
      </c>
      <c r="K114" s="6">
        <v>5</v>
      </c>
      <c r="L114">
        <v>14.9</v>
      </c>
      <c r="N114" s="12">
        <v>42299</v>
      </c>
      <c r="O114" s="11">
        <f t="shared" si="3"/>
        <v>42299</v>
      </c>
    </row>
    <row r="115" spans="1:17">
      <c r="A115" t="s">
        <v>1</v>
      </c>
      <c r="B115" s="6">
        <f t="shared" si="2"/>
        <v>2</v>
      </c>
      <c r="C115" s="1">
        <v>226000769025</v>
      </c>
      <c r="D115">
        <v>72</v>
      </c>
      <c r="E115">
        <v>76</v>
      </c>
      <c r="F115">
        <v>4.3</v>
      </c>
      <c r="H115" t="s">
        <v>11</v>
      </c>
      <c r="I115" s="10">
        <v>42273</v>
      </c>
      <c r="J115" s="2" t="s">
        <v>15</v>
      </c>
      <c r="K115" s="6">
        <v>5</v>
      </c>
      <c r="L115">
        <v>14.9</v>
      </c>
      <c r="N115" s="12">
        <v>42300</v>
      </c>
      <c r="O115" s="11">
        <f t="shared" si="3"/>
        <v>42300</v>
      </c>
    </row>
    <row r="116" spans="1:17">
      <c r="A116" t="s">
        <v>1</v>
      </c>
      <c r="B116" s="6">
        <f t="shared" si="2"/>
        <v>2</v>
      </c>
      <c r="C116" s="1">
        <v>226000769037</v>
      </c>
      <c r="D116">
        <v>225</v>
      </c>
      <c r="E116">
        <v>242</v>
      </c>
      <c r="F116">
        <v>111.2</v>
      </c>
      <c r="H116" t="s">
        <v>11</v>
      </c>
      <c r="I116" s="10">
        <v>42273</v>
      </c>
      <c r="J116" s="2" t="s">
        <v>15</v>
      </c>
      <c r="K116" s="6">
        <v>5</v>
      </c>
      <c r="L116">
        <v>14.9</v>
      </c>
      <c r="O116" s="11">
        <f t="shared" si="3"/>
        <v>0</v>
      </c>
    </row>
    <row r="117" spans="1:17">
      <c r="A117" s="6" t="s">
        <v>33</v>
      </c>
      <c r="B117" s="6">
        <f t="shared" si="2"/>
        <v>3</v>
      </c>
      <c r="C117" s="1">
        <v>226000769054</v>
      </c>
      <c r="D117">
        <v>159</v>
      </c>
      <c r="E117">
        <v>174</v>
      </c>
      <c r="F117">
        <v>50</v>
      </c>
      <c r="H117" t="s">
        <v>11</v>
      </c>
      <c r="I117" s="10">
        <v>42273</v>
      </c>
      <c r="J117" s="2" t="s">
        <v>15</v>
      </c>
      <c r="K117" s="6">
        <v>5</v>
      </c>
      <c r="L117">
        <v>14.9</v>
      </c>
      <c r="O117" s="11">
        <f t="shared" si="3"/>
        <v>0</v>
      </c>
    </row>
    <row r="118" spans="1:17">
      <c r="A118" s="6" t="s">
        <v>33</v>
      </c>
      <c r="B118" s="6">
        <f t="shared" si="2"/>
        <v>3</v>
      </c>
      <c r="C118" s="1">
        <v>226000769098</v>
      </c>
      <c r="D118">
        <v>169</v>
      </c>
      <c r="E118">
        <v>184</v>
      </c>
      <c r="F118">
        <v>56.5</v>
      </c>
      <c r="H118" t="s">
        <v>11</v>
      </c>
      <c r="I118" s="10">
        <v>42273</v>
      </c>
      <c r="J118" s="2" t="s">
        <v>15</v>
      </c>
      <c r="K118" s="6">
        <v>5</v>
      </c>
      <c r="L118">
        <v>14.9</v>
      </c>
      <c r="O118" s="11">
        <f t="shared" si="3"/>
        <v>0</v>
      </c>
    </row>
    <row r="119" spans="1:17">
      <c r="A119" t="s">
        <v>0</v>
      </c>
      <c r="B119" s="6">
        <f t="shared" si="2"/>
        <v>1</v>
      </c>
      <c r="C119" s="1">
        <v>226000769074</v>
      </c>
      <c r="D119">
        <v>157</v>
      </c>
      <c r="E119">
        <v>167</v>
      </c>
      <c r="F119">
        <v>38.9</v>
      </c>
      <c r="H119" t="s">
        <v>11</v>
      </c>
      <c r="I119" s="10">
        <v>42273</v>
      </c>
      <c r="J119" s="2" t="s">
        <v>15</v>
      </c>
      <c r="K119" s="6">
        <v>5</v>
      </c>
      <c r="L119">
        <v>14.9</v>
      </c>
      <c r="N119" s="12">
        <v>42293.375</v>
      </c>
      <c r="O119" s="11">
        <f t="shared" si="3"/>
        <v>42293.375</v>
      </c>
    </row>
    <row r="120" spans="1:17">
      <c r="A120" t="s">
        <v>1</v>
      </c>
      <c r="B120" s="6">
        <f t="shared" si="2"/>
        <v>2</v>
      </c>
      <c r="C120" s="1">
        <v>226000769094</v>
      </c>
      <c r="D120">
        <v>83</v>
      </c>
      <c r="E120">
        <v>88</v>
      </c>
      <c r="F120">
        <v>6.3</v>
      </c>
      <c r="H120" t="s">
        <v>11</v>
      </c>
      <c r="I120" s="10">
        <v>42273</v>
      </c>
      <c r="J120" s="2" t="s">
        <v>15</v>
      </c>
      <c r="K120" s="6">
        <v>5</v>
      </c>
      <c r="L120">
        <v>14.9</v>
      </c>
      <c r="O120" s="11">
        <f t="shared" si="3"/>
        <v>0</v>
      </c>
    </row>
    <row r="121" spans="1:17">
      <c r="A121" s="6" t="s">
        <v>33</v>
      </c>
      <c r="B121" s="6">
        <f t="shared" si="2"/>
        <v>3</v>
      </c>
      <c r="C121" s="1">
        <v>226000769056</v>
      </c>
      <c r="D121">
        <v>160</v>
      </c>
      <c r="E121">
        <v>171</v>
      </c>
      <c r="F121">
        <v>45.7</v>
      </c>
      <c r="H121" t="s">
        <v>11</v>
      </c>
      <c r="I121" s="10">
        <v>42273</v>
      </c>
      <c r="J121" s="2" t="s">
        <v>15</v>
      </c>
      <c r="K121" s="6">
        <v>5</v>
      </c>
      <c r="L121">
        <v>14.9</v>
      </c>
      <c r="O121" s="11">
        <f t="shared" si="3"/>
        <v>0</v>
      </c>
    </row>
    <row r="122" spans="1:17">
      <c r="A122" t="s">
        <v>1</v>
      </c>
      <c r="B122" s="6">
        <f t="shared" si="2"/>
        <v>2</v>
      </c>
      <c r="C122" s="1">
        <v>226000769028</v>
      </c>
      <c r="D122">
        <v>142</v>
      </c>
      <c r="E122">
        <v>152</v>
      </c>
      <c r="F122">
        <v>36.799999999999997</v>
      </c>
      <c r="H122" t="s">
        <v>11</v>
      </c>
      <c r="I122" s="10">
        <v>42273</v>
      </c>
      <c r="J122" s="2" t="s">
        <v>15</v>
      </c>
      <c r="K122" s="6">
        <v>5</v>
      </c>
      <c r="L122">
        <v>14.9</v>
      </c>
      <c r="O122" s="11">
        <f t="shared" si="3"/>
        <v>0</v>
      </c>
    </row>
    <row r="123" spans="1:17">
      <c r="A123" s="6" t="s">
        <v>33</v>
      </c>
      <c r="B123" s="6">
        <f t="shared" si="2"/>
        <v>3</v>
      </c>
      <c r="C123" s="1">
        <v>226000769061</v>
      </c>
      <c r="D123">
        <v>158</v>
      </c>
      <c r="E123">
        <v>174</v>
      </c>
      <c r="F123">
        <v>51.2</v>
      </c>
      <c r="H123" t="s">
        <v>11</v>
      </c>
      <c r="I123" s="10">
        <v>42273</v>
      </c>
      <c r="J123" s="2" t="s">
        <v>15</v>
      </c>
      <c r="K123" s="6">
        <v>5</v>
      </c>
      <c r="L123">
        <v>14.9</v>
      </c>
      <c r="O123" s="11">
        <f t="shared" si="3"/>
        <v>0</v>
      </c>
    </row>
    <row r="124" spans="1:17">
      <c r="A124" t="s">
        <v>1</v>
      </c>
      <c r="B124" s="6">
        <f t="shared" si="2"/>
        <v>2</v>
      </c>
      <c r="C124" s="1">
        <v>226000769078</v>
      </c>
      <c r="D124">
        <v>80</v>
      </c>
      <c r="E124">
        <v>86</v>
      </c>
      <c r="F124">
        <v>5.8</v>
      </c>
      <c r="H124" t="s">
        <v>11</v>
      </c>
      <c r="I124" s="10">
        <v>42273</v>
      </c>
      <c r="J124" s="2" t="s">
        <v>15</v>
      </c>
      <c r="K124" s="6">
        <v>5</v>
      </c>
      <c r="L124">
        <v>14.9</v>
      </c>
      <c r="O124" s="11">
        <f t="shared" si="3"/>
        <v>0</v>
      </c>
    </row>
    <row r="125" spans="1:17">
      <c r="A125" t="s">
        <v>1</v>
      </c>
      <c r="B125" s="6">
        <f t="shared" si="2"/>
        <v>2</v>
      </c>
      <c r="C125" s="1">
        <v>226000769008</v>
      </c>
      <c r="D125">
        <v>148</v>
      </c>
      <c r="E125">
        <v>157</v>
      </c>
      <c r="F125">
        <v>37.1</v>
      </c>
      <c r="H125" t="s">
        <v>11</v>
      </c>
      <c r="I125" s="10">
        <v>42273</v>
      </c>
      <c r="J125" s="2" t="s">
        <v>15</v>
      </c>
      <c r="K125" s="6">
        <v>5</v>
      </c>
      <c r="L125">
        <v>14.9</v>
      </c>
      <c r="O125" s="11">
        <f t="shared" si="3"/>
        <v>0</v>
      </c>
    </row>
    <row r="126" spans="1:17">
      <c r="A126" t="s">
        <v>1</v>
      </c>
      <c r="B126" s="6">
        <f t="shared" si="2"/>
        <v>2</v>
      </c>
      <c r="C126" s="1">
        <v>226000769018</v>
      </c>
      <c r="D126">
        <v>75</v>
      </c>
      <c r="E126">
        <v>80</v>
      </c>
      <c r="F126">
        <v>4.7</v>
      </c>
      <c r="G126" t="s">
        <v>3</v>
      </c>
      <c r="H126" t="s">
        <v>11</v>
      </c>
      <c r="I126" s="10">
        <v>42273</v>
      </c>
      <c r="J126" s="2" t="s">
        <v>15</v>
      </c>
      <c r="K126" s="6">
        <v>5</v>
      </c>
      <c r="L126">
        <v>14.9</v>
      </c>
      <c r="N126" s="12">
        <v>42281.375</v>
      </c>
      <c r="O126" s="11">
        <f t="shared" si="3"/>
        <v>42281.375</v>
      </c>
      <c r="Q126" s="9"/>
    </row>
    <row r="127" spans="1:17">
      <c r="A127" t="s">
        <v>1</v>
      </c>
      <c r="B127" s="6">
        <f t="shared" si="2"/>
        <v>2</v>
      </c>
      <c r="C127" s="1">
        <v>226000769070</v>
      </c>
      <c r="D127">
        <v>156</v>
      </c>
      <c r="E127">
        <v>173</v>
      </c>
      <c r="F127">
        <v>42.9</v>
      </c>
      <c r="G127" t="s">
        <v>3</v>
      </c>
      <c r="H127" t="s">
        <v>11</v>
      </c>
      <c r="I127" s="10">
        <v>42273</v>
      </c>
      <c r="J127" s="2" t="s">
        <v>15</v>
      </c>
      <c r="K127" s="6">
        <v>5</v>
      </c>
      <c r="L127">
        <v>14.9</v>
      </c>
      <c r="O127" s="11">
        <f t="shared" si="3"/>
        <v>0</v>
      </c>
    </row>
    <row r="128" spans="1:17">
      <c r="A128" t="s">
        <v>1</v>
      </c>
      <c r="B128" s="6">
        <f t="shared" si="2"/>
        <v>2</v>
      </c>
      <c r="C128" s="1">
        <v>226000769021</v>
      </c>
      <c r="D128">
        <v>82</v>
      </c>
      <c r="E128">
        <v>88</v>
      </c>
      <c r="F128">
        <v>6.4</v>
      </c>
      <c r="H128" t="s">
        <v>11</v>
      </c>
      <c r="I128" s="10">
        <v>42273</v>
      </c>
      <c r="J128" s="2" t="s">
        <v>15</v>
      </c>
      <c r="K128" s="6">
        <v>5</v>
      </c>
      <c r="L128">
        <v>14.9</v>
      </c>
      <c r="O128" s="11">
        <f t="shared" si="3"/>
        <v>0</v>
      </c>
    </row>
    <row r="129" spans="1:15">
      <c r="A129" t="s">
        <v>1</v>
      </c>
      <c r="B129" s="6">
        <f t="shared" si="2"/>
        <v>2</v>
      </c>
      <c r="C129" s="1">
        <v>226000769031</v>
      </c>
      <c r="D129">
        <v>248</v>
      </c>
      <c r="E129">
        <v>256</v>
      </c>
      <c r="F129">
        <v>157.69999999999999</v>
      </c>
      <c r="H129" t="s">
        <v>11</v>
      </c>
      <c r="I129" s="10">
        <v>42273</v>
      </c>
      <c r="J129" s="2" t="s">
        <v>15</v>
      </c>
      <c r="K129" s="6">
        <v>5</v>
      </c>
      <c r="L129">
        <v>14.9</v>
      </c>
      <c r="O129" s="11">
        <f t="shared" si="3"/>
        <v>0</v>
      </c>
    </row>
    <row r="130" spans="1:15">
      <c r="A130" t="s">
        <v>1</v>
      </c>
      <c r="B130" s="6">
        <f t="shared" si="2"/>
        <v>2</v>
      </c>
      <c r="C130" s="1">
        <v>226000769084</v>
      </c>
      <c r="D130">
        <v>288</v>
      </c>
      <c r="E130">
        <v>300</v>
      </c>
      <c r="F130">
        <v>291.89999999999998</v>
      </c>
      <c r="H130" t="s">
        <v>11</v>
      </c>
      <c r="I130" s="10">
        <v>42273</v>
      </c>
      <c r="J130" s="2" t="s">
        <v>15</v>
      </c>
      <c r="K130" s="6">
        <v>5</v>
      </c>
      <c r="L130">
        <v>14.9</v>
      </c>
      <c r="O130" s="11">
        <f t="shared" si="3"/>
        <v>0</v>
      </c>
    </row>
    <row r="131" spans="1:15">
      <c r="A131" s="6" t="s">
        <v>33</v>
      </c>
      <c r="B131" s="6">
        <f t="shared" ref="B131:B183" si="4">IF(A131="K",1,IF(A131="R",2,IF(A131="ATS",3)))</f>
        <v>3</v>
      </c>
      <c r="C131" s="1">
        <v>226000769093</v>
      </c>
      <c r="D131">
        <v>75</v>
      </c>
      <c r="E131">
        <v>80</v>
      </c>
      <c r="F131">
        <v>4.8</v>
      </c>
      <c r="H131" t="s">
        <v>11</v>
      </c>
      <c r="I131" s="10">
        <v>42273</v>
      </c>
      <c r="J131" s="2" t="s">
        <v>15</v>
      </c>
      <c r="K131" s="6">
        <v>5</v>
      </c>
      <c r="L131">
        <v>14.9</v>
      </c>
      <c r="N131" s="12">
        <v>42293.375</v>
      </c>
      <c r="O131" s="11">
        <f t="shared" si="3"/>
        <v>42293.375</v>
      </c>
    </row>
    <row r="132" spans="1:15">
      <c r="A132" t="s">
        <v>0</v>
      </c>
      <c r="B132" s="6">
        <f t="shared" si="4"/>
        <v>1</v>
      </c>
      <c r="C132" s="1">
        <v>226000769005</v>
      </c>
      <c r="D132">
        <v>160</v>
      </c>
      <c r="E132">
        <v>171</v>
      </c>
      <c r="F132">
        <v>31.1</v>
      </c>
      <c r="G132" t="s">
        <v>14</v>
      </c>
      <c r="H132" t="s">
        <v>11</v>
      </c>
      <c r="I132" s="10">
        <v>42273</v>
      </c>
      <c r="J132" s="2" t="s">
        <v>15</v>
      </c>
      <c r="K132" s="6">
        <v>5</v>
      </c>
      <c r="L132">
        <v>14.9</v>
      </c>
      <c r="O132" s="11">
        <f t="shared" ref="O132:O183" si="5">N132</f>
        <v>0</v>
      </c>
    </row>
    <row r="133" spans="1:15">
      <c r="A133" s="6" t="s">
        <v>33</v>
      </c>
      <c r="B133" s="6">
        <f t="shared" si="4"/>
        <v>3</v>
      </c>
      <c r="C133" s="1">
        <v>226000769099</v>
      </c>
      <c r="D133">
        <v>178</v>
      </c>
      <c r="E133">
        <v>192</v>
      </c>
      <c r="F133">
        <v>69</v>
      </c>
      <c r="H133" t="s">
        <v>11</v>
      </c>
      <c r="I133" s="10">
        <v>42273</v>
      </c>
      <c r="J133" s="2" t="s">
        <v>15</v>
      </c>
      <c r="K133" s="6">
        <v>5</v>
      </c>
      <c r="L133">
        <v>14.9</v>
      </c>
      <c r="O133" s="11">
        <f t="shared" si="5"/>
        <v>0</v>
      </c>
    </row>
    <row r="134" spans="1:15">
      <c r="A134" t="s">
        <v>1</v>
      </c>
      <c r="B134" s="6">
        <f t="shared" si="4"/>
        <v>2</v>
      </c>
      <c r="C134" s="1">
        <v>226000769039</v>
      </c>
      <c r="D134">
        <v>119</v>
      </c>
      <c r="E134">
        <v>126</v>
      </c>
      <c r="F134">
        <v>18.899999999999999</v>
      </c>
      <c r="H134" t="s">
        <v>11</v>
      </c>
      <c r="I134" s="10">
        <v>42273</v>
      </c>
      <c r="J134" s="2" t="s">
        <v>15</v>
      </c>
      <c r="K134" s="6">
        <v>5</v>
      </c>
      <c r="L134">
        <v>14.9</v>
      </c>
      <c r="O134" s="11">
        <f t="shared" si="5"/>
        <v>0</v>
      </c>
    </row>
    <row r="135" spans="1:15">
      <c r="A135" s="6" t="s">
        <v>33</v>
      </c>
      <c r="B135" s="6">
        <f t="shared" si="4"/>
        <v>3</v>
      </c>
      <c r="C135" s="1">
        <v>226000769065</v>
      </c>
      <c r="D135">
        <v>200</v>
      </c>
      <c r="E135">
        <v>215</v>
      </c>
      <c r="F135">
        <v>105</v>
      </c>
      <c r="H135" t="s">
        <v>11</v>
      </c>
      <c r="I135" s="10">
        <v>42273</v>
      </c>
      <c r="J135" s="2" t="s">
        <v>15</v>
      </c>
      <c r="K135" s="6">
        <v>5</v>
      </c>
      <c r="L135">
        <v>14.9</v>
      </c>
      <c r="O135" s="11">
        <f t="shared" si="5"/>
        <v>0</v>
      </c>
    </row>
    <row r="136" spans="1:15">
      <c r="A136" t="s">
        <v>1</v>
      </c>
      <c r="B136" s="6">
        <f t="shared" si="4"/>
        <v>2</v>
      </c>
      <c r="C136" s="1">
        <v>226000769053</v>
      </c>
      <c r="D136">
        <v>72</v>
      </c>
      <c r="E136">
        <v>77</v>
      </c>
      <c r="F136">
        <v>4</v>
      </c>
      <c r="H136" t="s">
        <v>11</v>
      </c>
      <c r="I136" s="10">
        <v>42273</v>
      </c>
      <c r="J136" s="2" t="s">
        <v>15</v>
      </c>
      <c r="K136" s="6">
        <v>5</v>
      </c>
      <c r="L136">
        <v>14.9</v>
      </c>
      <c r="N136" s="12">
        <v>42293.375</v>
      </c>
      <c r="O136" s="11">
        <f t="shared" si="5"/>
        <v>42293.375</v>
      </c>
    </row>
    <row r="137" spans="1:15">
      <c r="A137" t="s">
        <v>1</v>
      </c>
      <c r="B137" s="6">
        <f t="shared" si="4"/>
        <v>2</v>
      </c>
      <c r="C137" s="1">
        <v>226000769003</v>
      </c>
      <c r="D137">
        <v>152</v>
      </c>
      <c r="E137">
        <v>162</v>
      </c>
      <c r="F137">
        <v>40.1</v>
      </c>
      <c r="G137">
        <v>40.1</v>
      </c>
      <c r="H137" t="s">
        <v>11</v>
      </c>
      <c r="I137" s="10">
        <v>42273</v>
      </c>
      <c r="J137" s="2" t="s">
        <v>15</v>
      </c>
      <c r="K137" s="6">
        <v>5</v>
      </c>
      <c r="L137">
        <v>14.9</v>
      </c>
      <c r="O137" s="11">
        <f t="shared" si="5"/>
        <v>0</v>
      </c>
    </row>
    <row r="138" spans="1:15">
      <c r="A138" t="s">
        <v>1</v>
      </c>
      <c r="B138" s="6">
        <f t="shared" si="4"/>
        <v>2</v>
      </c>
      <c r="C138" s="1">
        <v>226000769087</v>
      </c>
      <c r="D138">
        <v>87</v>
      </c>
      <c r="E138">
        <v>93</v>
      </c>
      <c r="F138">
        <v>7.6</v>
      </c>
      <c r="H138" t="s">
        <v>11</v>
      </c>
      <c r="I138" s="10">
        <v>42273</v>
      </c>
      <c r="J138" s="2" t="s">
        <v>15</v>
      </c>
      <c r="K138" s="6">
        <v>5</v>
      </c>
      <c r="L138">
        <v>14.9</v>
      </c>
      <c r="O138" s="11">
        <f t="shared" si="5"/>
        <v>0</v>
      </c>
    </row>
    <row r="139" spans="1:15">
      <c r="A139" t="s">
        <v>1</v>
      </c>
      <c r="B139" s="6">
        <f t="shared" si="4"/>
        <v>2</v>
      </c>
      <c r="C139" s="1">
        <v>226000769095</v>
      </c>
      <c r="D139">
        <v>88</v>
      </c>
      <c r="E139">
        <v>94</v>
      </c>
      <c r="F139">
        <v>7.5</v>
      </c>
      <c r="H139" t="s">
        <v>11</v>
      </c>
      <c r="I139" s="10">
        <v>42273</v>
      </c>
      <c r="J139" s="2" t="s">
        <v>15</v>
      </c>
      <c r="K139" s="6">
        <v>5</v>
      </c>
      <c r="L139">
        <v>14.9</v>
      </c>
      <c r="O139" s="11">
        <f t="shared" si="5"/>
        <v>0</v>
      </c>
    </row>
    <row r="140" spans="1:15">
      <c r="A140" t="s">
        <v>1</v>
      </c>
      <c r="B140" s="6">
        <f t="shared" si="4"/>
        <v>2</v>
      </c>
      <c r="C140" s="1">
        <v>226000769015</v>
      </c>
      <c r="D140">
        <v>59</v>
      </c>
      <c r="E140">
        <v>63</v>
      </c>
      <c r="F140">
        <v>2</v>
      </c>
      <c r="H140" t="s">
        <v>11</v>
      </c>
      <c r="I140" s="10">
        <v>42273</v>
      </c>
      <c r="J140" s="2" t="s">
        <v>15</v>
      </c>
      <c r="K140" s="6">
        <v>5</v>
      </c>
      <c r="L140">
        <v>14.9</v>
      </c>
      <c r="O140" s="11">
        <f t="shared" si="5"/>
        <v>0</v>
      </c>
    </row>
    <row r="141" spans="1:15">
      <c r="A141" t="s">
        <v>0</v>
      </c>
      <c r="B141" s="6">
        <f t="shared" si="4"/>
        <v>1</v>
      </c>
      <c r="C141" s="1">
        <v>226000745678</v>
      </c>
      <c r="D141">
        <v>82</v>
      </c>
      <c r="E141">
        <v>89</v>
      </c>
      <c r="F141">
        <v>5.8</v>
      </c>
      <c r="H141" t="s">
        <v>16</v>
      </c>
      <c r="I141" s="10">
        <v>42272</v>
      </c>
      <c r="J141" s="2" t="s">
        <v>17</v>
      </c>
      <c r="K141" s="6">
        <v>3</v>
      </c>
      <c r="L141">
        <v>14.4</v>
      </c>
      <c r="N141" s="12">
        <v>42291.541666666664</v>
      </c>
      <c r="O141" s="11">
        <f t="shared" si="5"/>
        <v>42291.541666666664</v>
      </c>
    </row>
    <row r="142" spans="1:15">
      <c r="A142" t="s">
        <v>0</v>
      </c>
      <c r="B142" s="6">
        <f t="shared" si="4"/>
        <v>1</v>
      </c>
      <c r="C142" s="1">
        <v>226000745698</v>
      </c>
      <c r="D142">
        <v>86</v>
      </c>
      <c r="E142">
        <v>90</v>
      </c>
      <c r="F142">
        <v>6.8</v>
      </c>
      <c r="H142" t="s">
        <v>16</v>
      </c>
      <c r="I142" s="10">
        <v>42272</v>
      </c>
      <c r="J142" s="2" t="s">
        <v>17</v>
      </c>
      <c r="K142" s="6">
        <v>3</v>
      </c>
      <c r="L142">
        <v>14.4</v>
      </c>
      <c r="N142" s="12">
        <v>42278.375</v>
      </c>
      <c r="O142" s="11">
        <f t="shared" si="5"/>
        <v>42278.375</v>
      </c>
    </row>
    <row r="143" spans="1:15">
      <c r="A143" t="s">
        <v>0</v>
      </c>
      <c r="B143" s="6">
        <f t="shared" si="4"/>
        <v>1</v>
      </c>
      <c r="C143" s="1">
        <v>226000745608</v>
      </c>
      <c r="D143">
        <v>83</v>
      </c>
      <c r="E143">
        <v>90</v>
      </c>
      <c r="F143">
        <v>6.4</v>
      </c>
      <c r="H143" t="s">
        <v>16</v>
      </c>
      <c r="I143" s="10">
        <v>42272</v>
      </c>
      <c r="J143" s="2" t="s">
        <v>17</v>
      </c>
      <c r="K143" s="6">
        <v>3</v>
      </c>
      <c r="L143">
        <v>14.4</v>
      </c>
      <c r="O143" s="11">
        <f t="shared" si="5"/>
        <v>0</v>
      </c>
    </row>
    <row r="144" spans="1:15">
      <c r="A144" t="s">
        <v>0</v>
      </c>
      <c r="B144" s="6">
        <f t="shared" si="4"/>
        <v>1</v>
      </c>
      <c r="C144" s="1">
        <v>226000745680</v>
      </c>
      <c r="D144">
        <v>76</v>
      </c>
      <c r="E144">
        <v>80</v>
      </c>
      <c r="F144">
        <v>4.8</v>
      </c>
      <c r="H144" t="s">
        <v>16</v>
      </c>
      <c r="I144" s="10">
        <v>42272</v>
      </c>
      <c r="J144" s="2" t="s">
        <v>17</v>
      </c>
      <c r="K144" s="6">
        <v>3</v>
      </c>
      <c r="L144">
        <v>14.4</v>
      </c>
      <c r="O144" s="11">
        <f t="shared" si="5"/>
        <v>0</v>
      </c>
    </row>
    <row r="145" spans="1:15">
      <c r="A145" t="s">
        <v>0</v>
      </c>
      <c r="B145" s="6">
        <f t="shared" si="4"/>
        <v>1</v>
      </c>
      <c r="C145" s="1">
        <v>226000745658</v>
      </c>
      <c r="D145">
        <v>82</v>
      </c>
      <c r="E145">
        <v>87</v>
      </c>
      <c r="F145">
        <v>5.9</v>
      </c>
      <c r="H145" t="s">
        <v>16</v>
      </c>
      <c r="I145" s="10">
        <v>42272</v>
      </c>
      <c r="J145" s="2" t="s">
        <v>17</v>
      </c>
      <c r="K145" s="6">
        <v>3</v>
      </c>
      <c r="L145">
        <v>14.4</v>
      </c>
      <c r="O145" s="11">
        <f t="shared" si="5"/>
        <v>0</v>
      </c>
    </row>
    <row r="146" spans="1:15">
      <c r="A146" t="s">
        <v>0</v>
      </c>
      <c r="B146" s="6">
        <f t="shared" si="4"/>
        <v>1</v>
      </c>
      <c r="C146" s="1">
        <v>226000745642</v>
      </c>
      <c r="D146">
        <v>83</v>
      </c>
      <c r="E146">
        <v>88</v>
      </c>
      <c r="F146">
        <v>6</v>
      </c>
      <c r="H146" t="s">
        <v>16</v>
      </c>
      <c r="I146" s="10">
        <v>42272</v>
      </c>
      <c r="J146" s="2" t="s">
        <v>17</v>
      </c>
      <c r="K146" s="6">
        <v>3</v>
      </c>
      <c r="L146">
        <v>14.4</v>
      </c>
      <c r="O146" s="11">
        <f t="shared" si="5"/>
        <v>0</v>
      </c>
    </row>
    <row r="147" spans="1:15">
      <c r="A147" t="s">
        <v>0</v>
      </c>
      <c r="B147" s="6">
        <f t="shared" si="4"/>
        <v>1</v>
      </c>
      <c r="C147" s="1">
        <v>226000745603</v>
      </c>
      <c r="D147">
        <v>80</v>
      </c>
      <c r="E147">
        <v>84</v>
      </c>
      <c r="F147">
        <v>5.7</v>
      </c>
      <c r="H147" t="s">
        <v>16</v>
      </c>
      <c r="I147" s="10">
        <v>42272</v>
      </c>
      <c r="J147" s="2" t="s">
        <v>17</v>
      </c>
      <c r="K147" s="6">
        <v>3</v>
      </c>
      <c r="L147">
        <v>14.4</v>
      </c>
      <c r="O147" s="11">
        <f t="shared" si="5"/>
        <v>0</v>
      </c>
    </row>
    <row r="148" spans="1:15">
      <c r="A148" t="s">
        <v>0</v>
      </c>
      <c r="B148" s="6">
        <f t="shared" si="4"/>
        <v>1</v>
      </c>
      <c r="C148" s="1">
        <v>226000745640</v>
      </c>
      <c r="D148">
        <v>86</v>
      </c>
      <c r="E148">
        <v>92</v>
      </c>
      <c r="F148">
        <v>6.5</v>
      </c>
      <c r="H148" t="s">
        <v>16</v>
      </c>
      <c r="I148" s="10">
        <v>42272</v>
      </c>
      <c r="J148" s="2" t="s">
        <v>17</v>
      </c>
      <c r="K148" s="6">
        <v>3</v>
      </c>
      <c r="L148">
        <v>14.4</v>
      </c>
      <c r="N148" s="12">
        <v>42285.375</v>
      </c>
      <c r="O148" s="11">
        <f t="shared" si="5"/>
        <v>42285.375</v>
      </c>
    </row>
    <row r="149" spans="1:15">
      <c r="A149" t="s">
        <v>0</v>
      </c>
      <c r="B149" s="6">
        <f t="shared" si="4"/>
        <v>1</v>
      </c>
      <c r="C149" s="1">
        <v>226000745679</v>
      </c>
      <c r="D149">
        <v>81</v>
      </c>
      <c r="E149">
        <v>85</v>
      </c>
      <c r="F149">
        <v>5.6</v>
      </c>
      <c r="G149" t="s">
        <v>3</v>
      </c>
      <c r="H149" t="s">
        <v>16</v>
      </c>
      <c r="I149" s="10">
        <v>42272</v>
      </c>
      <c r="J149" s="2" t="s">
        <v>17</v>
      </c>
      <c r="K149" s="6">
        <v>3</v>
      </c>
      <c r="L149">
        <v>14.4</v>
      </c>
      <c r="N149" s="12">
        <v>42281.791666666664</v>
      </c>
      <c r="O149" s="11">
        <f t="shared" si="5"/>
        <v>42281.791666666664</v>
      </c>
    </row>
    <row r="150" spans="1:15">
      <c r="A150" t="s">
        <v>0</v>
      </c>
      <c r="B150" s="6">
        <f t="shared" si="4"/>
        <v>1</v>
      </c>
      <c r="C150" s="1">
        <v>226000745604</v>
      </c>
      <c r="D150">
        <v>80</v>
      </c>
      <c r="E150">
        <v>85</v>
      </c>
      <c r="F150">
        <v>5.8</v>
      </c>
      <c r="H150" t="s">
        <v>16</v>
      </c>
      <c r="I150" s="10">
        <v>42272</v>
      </c>
      <c r="J150" s="2" t="s">
        <v>17</v>
      </c>
      <c r="K150" s="6">
        <v>3</v>
      </c>
      <c r="L150">
        <v>14.4</v>
      </c>
      <c r="N150" s="12">
        <v>42292</v>
      </c>
      <c r="O150" s="11">
        <f t="shared" si="5"/>
        <v>42292</v>
      </c>
    </row>
    <row r="151" spans="1:15">
      <c r="A151" t="s">
        <v>0</v>
      </c>
      <c r="B151" s="6">
        <f t="shared" si="4"/>
        <v>1</v>
      </c>
      <c r="C151" s="1">
        <v>226000745671</v>
      </c>
      <c r="D151">
        <v>92</v>
      </c>
      <c r="E151">
        <v>98</v>
      </c>
      <c r="F151">
        <v>8.3000000000000007</v>
      </c>
      <c r="H151" t="s">
        <v>16</v>
      </c>
      <c r="I151" s="10">
        <v>42272</v>
      </c>
      <c r="J151" s="2" t="s">
        <v>17</v>
      </c>
      <c r="K151" s="6">
        <v>3</v>
      </c>
      <c r="L151">
        <v>14.4</v>
      </c>
      <c r="N151" s="12">
        <v>42291.541666666664</v>
      </c>
      <c r="O151" s="11">
        <f t="shared" si="5"/>
        <v>42291.541666666664</v>
      </c>
    </row>
    <row r="152" spans="1:15">
      <c r="A152" t="s">
        <v>0</v>
      </c>
      <c r="B152" s="6">
        <f t="shared" si="4"/>
        <v>1</v>
      </c>
      <c r="C152" s="1">
        <v>226000745633</v>
      </c>
      <c r="D152">
        <v>190</v>
      </c>
      <c r="E152">
        <v>200</v>
      </c>
      <c r="F152">
        <v>77.400000000000006</v>
      </c>
      <c r="H152" t="s">
        <v>16</v>
      </c>
      <c r="I152" s="10">
        <v>42272</v>
      </c>
      <c r="J152" s="2" t="s">
        <v>17</v>
      </c>
      <c r="K152" s="6">
        <v>3</v>
      </c>
      <c r="L152">
        <v>14.4</v>
      </c>
      <c r="N152" s="12">
        <v>42283.375</v>
      </c>
      <c r="O152" s="11">
        <f t="shared" si="5"/>
        <v>42283.375</v>
      </c>
    </row>
    <row r="153" spans="1:15">
      <c r="A153" t="s">
        <v>0</v>
      </c>
      <c r="B153" s="6">
        <f t="shared" si="4"/>
        <v>1</v>
      </c>
      <c r="C153" s="1">
        <v>226000745686</v>
      </c>
      <c r="D153">
        <v>92</v>
      </c>
      <c r="E153">
        <v>99</v>
      </c>
      <c r="F153">
        <v>7.5</v>
      </c>
      <c r="H153" t="s">
        <v>16</v>
      </c>
      <c r="I153" s="10">
        <v>42272</v>
      </c>
      <c r="J153" s="2" t="s">
        <v>17</v>
      </c>
      <c r="K153" s="6">
        <v>3</v>
      </c>
      <c r="L153">
        <v>14.4</v>
      </c>
      <c r="O153" s="11">
        <f t="shared" si="5"/>
        <v>0</v>
      </c>
    </row>
    <row r="154" spans="1:15">
      <c r="A154" s="6" t="s">
        <v>1</v>
      </c>
      <c r="B154" s="6">
        <f t="shared" si="4"/>
        <v>2</v>
      </c>
      <c r="C154" s="1">
        <v>226000745652</v>
      </c>
      <c r="D154">
        <v>78</v>
      </c>
      <c r="E154">
        <v>82</v>
      </c>
      <c r="F154">
        <v>5.0999999999999996</v>
      </c>
      <c r="H154" t="s">
        <v>16</v>
      </c>
      <c r="I154" s="10">
        <v>42272</v>
      </c>
      <c r="J154" s="2" t="s">
        <v>17</v>
      </c>
      <c r="K154" s="6">
        <v>3</v>
      </c>
      <c r="L154">
        <v>14.4</v>
      </c>
      <c r="O154" s="11">
        <f t="shared" si="5"/>
        <v>0</v>
      </c>
    </row>
    <row r="155" spans="1:15">
      <c r="A155" t="s">
        <v>0</v>
      </c>
      <c r="B155" s="6">
        <f t="shared" si="4"/>
        <v>1</v>
      </c>
      <c r="C155" s="1">
        <v>226000745632</v>
      </c>
      <c r="D155">
        <v>78</v>
      </c>
      <c r="E155">
        <v>84</v>
      </c>
      <c r="F155">
        <v>4.9000000000000004</v>
      </c>
      <c r="H155" t="s">
        <v>16</v>
      </c>
      <c r="I155" s="10">
        <v>42272</v>
      </c>
      <c r="J155" s="2" t="s">
        <v>17</v>
      </c>
      <c r="K155" s="6">
        <v>3</v>
      </c>
      <c r="L155">
        <v>14.4</v>
      </c>
      <c r="N155" s="12">
        <v>42291.541666666664</v>
      </c>
      <c r="O155" s="11">
        <f t="shared" si="5"/>
        <v>42291.541666666664</v>
      </c>
    </row>
    <row r="156" spans="1:15">
      <c r="A156" t="s">
        <v>0</v>
      </c>
      <c r="B156" s="6">
        <f t="shared" si="4"/>
        <v>1</v>
      </c>
      <c r="C156" s="1">
        <v>226000745629</v>
      </c>
      <c r="D156">
        <v>109</v>
      </c>
      <c r="E156">
        <v>115</v>
      </c>
      <c r="F156">
        <v>14.1</v>
      </c>
      <c r="H156" t="s">
        <v>16</v>
      </c>
      <c r="I156" s="10">
        <v>42272</v>
      </c>
      <c r="J156" s="2" t="s">
        <v>17</v>
      </c>
      <c r="K156" s="6">
        <v>3</v>
      </c>
      <c r="L156">
        <v>14.4</v>
      </c>
      <c r="N156" s="12">
        <v>42291.541666666664</v>
      </c>
      <c r="O156" s="11">
        <f t="shared" si="5"/>
        <v>42291.541666666664</v>
      </c>
    </row>
    <row r="157" spans="1:15">
      <c r="A157" t="s">
        <v>0</v>
      </c>
      <c r="B157" s="6">
        <f t="shared" si="4"/>
        <v>1</v>
      </c>
      <c r="C157" s="1">
        <v>226000745645</v>
      </c>
      <c r="D157">
        <v>94</v>
      </c>
      <c r="E157">
        <v>101</v>
      </c>
      <c r="F157">
        <v>8.6</v>
      </c>
      <c r="H157" t="s">
        <v>16</v>
      </c>
      <c r="I157" s="10">
        <v>42272</v>
      </c>
      <c r="J157" s="2" t="s">
        <v>17</v>
      </c>
      <c r="K157" s="6">
        <v>3</v>
      </c>
      <c r="L157">
        <v>14.4</v>
      </c>
      <c r="O157" s="11">
        <f t="shared" si="5"/>
        <v>0</v>
      </c>
    </row>
    <row r="158" spans="1:15">
      <c r="A158" t="s">
        <v>0</v>
      </c>
      <c r="B158" s="6">
        <f t="shared" si="4"/>
        <v>1</v>
      </c>
      <c r="C158" s="1">
        <v>226000745610</v>
      </c>
      <c r="D158">
        <v>90</v>
      </c>
      <c r="E158">
        <v>95</v>
      </c>
      <c r="F158">
        <v>7.8</v>
      </c>
      <c r="H158" t="s">
        <v>16</v>
      </c>
      <c r="I158" s="10">
        <v>42272</v>
      </c>
      <c r="J158" s="2" t="s">
        <v>17</v>
      </c>
      <c r="K158" s="6">
        <v>3</v>
      </c>
      <c r="L158">
        <v>14.4</v>
      </c>
      <c r="O158" s="11">
        <f t="shared" si="5"/>
        <v>0</v>
      </c>
    </row>
    <row r="159" spans="1:15">
      <c r="A159" t="s">
        <v>0</v>
      </c>
      <c r="B159" s="6">
        <f t="shared" si="4"/>
        <v>1</v>
      </c>
      <c r="C159" s="1">
        <v>226000745602</v>
      </c>
      <c r="D159">
        <v>89</v>
      </c>
      <c r="E159">
        <v>95</v>
      </c>
      <c r="F159">
        <v>6.9</v>
      </c>
      <c r="H159" t="s">
        <v>16</v>
      </c>
      <c r="I159" s="10">
        <v>42272</v>
      </c>
      <c r="J159" s="2" t="s">
        <v>17</v>
      </c>
      <c r="K159" s="6">
        <v>3</v>
      </c>
      <c r="L159">
        <v>14.4</v>
      </c>
      <c r="N159" s="12">
        <v>42281.791666666664</v>
      </c>
      <c r="O159" s="11">
        <f t="shared" si="5"/>
        <v>42281.791666666664</v>
      </c>
    </row>
    <row r="160" spans="1:15">
      <c r="A160" t="s">
        <v>0</v>
      </c>
      <c r="B160" s="6">
        <f t="shared" si="4"/>
        <v>1</v>
      </c>
      <c r="C160" s="1">
        <v>226000745627</v>
      </c>
      <c r="D160">
        <v>100</v>
      </c>
      <c r="E160">
        <v>107</v>
      </c>
      <c r="F160">
        <v>10.1</v>
      </c>
      <c r="H160" t="s">
        <v>16</v>
      </c>
      <c r="I160" s="10">
        <v>42272</v>
      </c>
      <c r="J160" s="2" t="s">
        <v>17</v>
      </c>
      <c r="K160" s="6">
        <v>3</v>
      </c>
      <c r="L160">
        <v>14.4</v>
      </c>
      <c r="O160" s="11">
        <f t="shared" si="5"/>
        <v>0</v>
      </c>
    </row>
    <row r="161" spans="1:15">
      <c r="A161" t="s">
        <v>0</v>
      </c>
      <c r="B161" s="6">
        <f t="shared" si="4"/>
        <v>1</v>
      </c>
      <c r="C161" s="1">
        <v>226000745639</v>
      </c>
      <c r="D161">
        <v>92</v>
      </c>
      <c r="E161">
        <v>97</v>
      </c>
      <c r="F161">
        <v>8.1999999999999993</v>
      </c>
      <c r="H161" t="s">
        <v>16</v>
      </c>
      <c r="I161" s="10">
        <v>42272</v>
      </c>
      <c r="J161" s="2" t="s">
        <v>17</v>
      </c>
      <c r="K161" s="6">
        <v>3</v>
      </c>
      <c r="L161">
        <v>14.4</v>
      </c>
      <c r="O161" s="11">
        <f t="shared" si="5"/>
        <v>0</v>
      </c>
    </row>
    <row r="162" spans="1:15">
      <c r="A162" t="s">
        <v>0</v>
      </c>
      <c r="B162" s="6">
        <f t="shared" si="4"/>
        <v>1</v>
      </c>
      <c r="C162" s="1">
        <v>226000745665</v>
      </c>
      <c r="D162">
        <v>267</v>
      </c>
      <c r="E162">
        <v>278</v>
      </c>
      <c r="F162">
        <v>219.1</v>
      </c>
      <c r="G162" t="s">
        <v>18</v>
      </c>
      <c r="H162" t="s">
        <v>16</v>
      </c>
      <c r="I162" s="10">
        <v>42272</v>
      </c>
      <c r="J162" s="2" t="s">
        <v>17</v>
      </c>
      <c r="K162" s="6">
        <v>3</v>
      </c>
      <c r="L162">
        <v>14.4</v>
      </c>
      <c r="N162" s="12">
        <v>42277.541666666664</v>
      </c>
      <c r="O162" s="11">
        <f t="shared" si="5"/>
        <v>42277.541666666664</v>
      </c>
    </row>
    <row r="163" spans="1:15">
      <c r="A163" t="s">
        <v>0</v>
      </c>
      <c r="B163" s="6">
        <f t="shared" si="4"/>
        <v>1</v>
      </c>
      <c r="C163" s="1">
        <v>226000745666</v>
      </c>
      <c r="D163">
        <v>197</v>
      </c>
      <c r="E163">
        <v>206</v>
      </c>
      <c r="F163">
        <v>83.3</v>
      </c>
      <c r="H163" t="s">
        <v>16</v>
      </c>
      <c r="I163" s="10">
        <v>42272</v>
      </c>
      <c r="J163" s="2" t="s">
        <v>17</v>
      </c>
      <c r="K163" s="6">
        <v>3</v>
      </c>
      <c r="L163">
        <v>14.4</v>
      </c>
      <c r="N163" s="12">
        <v>42278.375</v>
      </c>
      <c r="O163" s="11">
        <f t="shared" si="5"/>
        <v>42278.375</v>
      </c>
    </row>
    <row r="164" spans="1:15">
      <c r="A164" t="s">
        <v>0</v>
      </c>
      <c r="B164" s="6">
        <f t="shared" si="4"/>
        <v>1</v>
      </c>
      <c r="C164" s="1">
        <v>226000745630</v>
      </c>
      <c r="D164">
        <v>78</v>
      </c>
      <c r="E164">
        <v>82</v>
      </c>
      <c r="F164">
        <v>4.7</v>
      </c>
      <c r="H164" t="s">
        <v>16</v>
      </c>
      <c r="I164" s="10">
        <v>42272</v>
      </c>
      <c r="J164" s="2" t="s">
        <v>17</v>
      </c>
      <c r="K164" s="6">
        <v>3</v>
      </c>
      <c r="L164">
        <v>14.4</v>
      </c>
      <c r="O164" s="11">
        <f t="shared" si="5"/>
        <v>0</v>
      </c>
    </row>
    <row r="165" spans="1:15">
      <c r="A165" t="s">
        <v>0</v>
      </c>
      <c r="B165" s="6">
        <f t="shared" si="4"/>
        <v>1</v>
      </c>
      <c r="C165" s="1">
        <v>226000745692</v>
      </c>
      <c r="D165">
        <v>80</v>
      </c>
      <c r="E165">
        <v>85</v>
      </c>
      <c r="F165">
        <v>5.5</v>
      </c>
      <c r="H165" t="s">
        <v>16</v>
      </c>
      <c r="I165" s="10">
        <v>42272</v>
      </c>
      <c r="J165" s="2" t="s">
        <v>17</v>
      </c>
      <c r="K165" s="6">
        <v>3</v>
      </c>
      <c r="L165">
        <v>14.4</v>
      </c>
      <c r="O165" s="11">
        <f t="shared" si="5"/>
        <v>0</v>
      </c>
    </row>
    <row r="166" spans="1:15">
      <c r="A166" t="s">
        <v>0</v>
      </c>
      <c r="B166" s="6">
        <f t="shared" si="4"/>
        <v>1</v>
      </c>
      <c r="C166" s="1">
        <v>226000745687</v>
      </c>
      <c r="D166">
        <v>74</v>
      </c>
      <c r="E166">
        <v>79</v>
      </c>
      <c r="F166">
        <v>4.3</v>
      </c>
      <c r="H166" t="s">
        <v>16</v>
      </c>
      <c r="I166" s="10">
        <v>42272</v>
      </c>
      <c r="J166" s="2" t="s">
        <v>17</v>
      </c>
      <c r="K166" s="6">
        <v>3</v>
      </c>
      <c r="L166">
        <v>14.4</v>
      </c>
      <c r="O166" s="11">
        <f t="shared" si="5"/>
        <v>0</v>
      </c>
    </row>
    <row r="167" spans="1:15">
      <c r="A167" t="s">
        <v>0</v>
      </c>
      <c r="B167" s="6">
        <f t="shared" si="4"/>
        <v>1</v>
      </c>
      <c r="C167" s="1">
        <v>226000745663</v>
      </c>
      <c r="D167">
        <v>81</v>
      </c>
      <c r="E167">
        <v>87</v>
      </c>
      <c r="F167">
        <v>5.7</v>
      </c>
      <c r="H167" t="s">
        <v>16</v>
      </c>
      <c r="I167" s="10">
        <v>42272</v>
      </c>
      <c r="J167" s="2" t="s">
        <v>17</v>
      </c>
      <c r="K167" s="6">
        <v>3</v>
      </c>
      <c r="L167">
        <v>14.4</v>
      </c>
      <c r="N167" s="12">
        <v>42281.791666666664</v>
      </c>
      <c r="O167" s="11">
        <f t="shared" si="5"/>
        <v>42281.791666666664</v>
      </c>
    </row>
    <row r="168" spans="1:15">
      <c r="A168" t="s">
        <v>0</v>
      </c>
      <c r="B168" s="6">
        <f t="shared" si="4"/>
        <v>1</v>
      </c>
      <c r="C168" s="1">
        <v>226000745634</v>
      </c>
      <c r="D168">
        <v>83</v>
      </c>
      <c r="E168">
        <v>89</v>
      </c>
      <c r="F168">
        <v>6.1</v>
      </c>
      <c r="H168" t="s">
        <v>16</v>
      </c>
      <c r="I168" s="10">
        <v>42272</v>
      </c>
      <c r="J168" s="2" t="s">
        <v>17</v>
      </c>
      <c r="K168" s="6">
        <v>3</v>
      </c>
      <c r="L168">
        <v>14.4</v>
      </c>
      <c r="O168" s="11">
        <f t="shared" si="5"/>
        <v>0</v>
      </c>
    </row>
    <row r="169" spans="1:15">
      <c r="A169" t="s">
        <v>0</v>
      </c>
      <c r="B169" s="6">
        <f t="shared" si="4"/>
        <v>1</v>
      </c>
      <c r="C169" s="1">
        <v>226000745626</v>
      </c>
      <c r="D169">
        <v>92</v>
      </c>
      <c r="E169">
        <v>99</v>
      </c>
      <c r="F169">
        <v>8.6</v>
      </c>
      <c r="H169" t="s">
        <v>16</v>
      </c>
      <c r="I169" s="10">
        <v>42272</v>
      </c>
      <c r="J169" s="2" t="s">
        <v>17</v>
      </c>
      <c r="K169" s="6">
        <v>3</v>
      </c>
      <c r="L169">
        <v>14.4</v>
      </c>
      <c r="O169" s="11">
        <f t="shared" si="5"/>
        <v>0</v>
      </c>
    </row>
    <row r="170" spans="1:15">
      <c r="A170" t="s">
        <v>0</v>
      </c>
      <c r="B170" s="6">
        <f t="shared" si="4"/>
        <v>1</v>
      </c>
      <c r="C170" s="1">
        <v>226000745689</v>
      </c>
      <c r="D170">
        <v>88</v>
      </c>
      <c r="E170">
        <v>95</v>
      </c>
      <c r="F170">
        <v>7.2</v>
      </c>
      <c r="H170" t="s">
        <v>16</v>
      </c>
      <c r="I170" s="10">
        <v>42272</v>
      </c>
      <c r="J170" s="2" t="s">
        <v>17</v>
      </c>
      <c r="K170" s="6">
        <v>3</v>
      </c>
      <c r="L170">
        <v>14.4</v>
      </c>
      <c r="O170" s="11">
        <f t="shared" si="5"/>
        <v>0</v>
      </c>
    </row>
    <row r="171" spans="1:15">
      <c r="A171" t="s">
        <v>0</v>
      </c>
      <c r="B171" s="6">
        <f t="shared" si="4"/>
        <v>1</v>
      </c>
      <c r="C171" s="1">
        <v>226000745611</v>
      </c>
      <c r="D171">
        <v>145</v>
      </c>
      <c r="E171">
        <v>156</v>
      </c>
      <c r="F171">
        <v>33.200000000000003</v>
      </c>
      <c r="H171" t="s">
        <v>16</v>
      </c>
      <c r="I171" s="10">
        <v>42272</v>
      </c>
      <c r="J171" s="2" t="s">
        <v>17</v>
      </c>
      <c r="K171" s="6">
        <v>3</v>
      </c>
      <c r="L171">
        <v>14.4</v>
      </c>
      <c r="N171" s="12">
        <v>42293.375</v>
      </c>
      <c r="O171" s="11">
        <f t="shared" si="5"/>
        <v>42293.375</v>
      </c>
    </row>
    <row r="172" spans="1:15">
      <c r="A172" t="s">
        <v>0</v>
      </c>
      <c r="B172" s="6">
        <f t="shared" si="4"/>
        <v>1</v>
      </c>
      <c r="C172" s="1">
        <v>226000745613</v>
      </c>
      <c r="D172">
        <v>82</v>
      </c>
      <c r="E172">
        <v>88</v>
      </c>
      <c r="F172">
        <v>5.6</v>
      </c>
      <c r="H172" t="s">
        <v>16</v>
      </c>
      <c r="I172" s="10">
        <v>42272</v>
      </c>
      <c r="J172" s="2" t="s">
        <v>17</v>
      </c>
      <c r="K172" s="6">
        <v>3</v>
      </c>
      <c r="L172">
        <v>14.4</v>
      </c>
      <c r="O172" s="11">
        <f t="shared" si="5"/>
        <v>0</v>
      </c>
    </row>
    <row r="173" spans="1:15">
      <c r="A173" t="s">
        <v>0</v>
      </c>
      <c r="B173" s="6">
        <f t="shared" si="4"/>
        <v>1</v>
      </c>
      <c r="C173" s="1">
        <v>226000745641</v>
      </c>
      <c r="D173">
        <v>85</v>
      </c>
      <c r="E173">
        <v>91</v>
      </c>
      <c r="F173">
        <v>6.9</v>
      </c>
      <c r="H173" t="s">
        <v>16</v>
      </c>
      <c r="I173" s="10">
        <v>42272</v>
      </c>
      <c r="J173" s="2" t="s">
        <v>17</v>
      </c>
      <c r="K173" s="6">
        <v>3</v>
      </c>
      <c r="L173">
        <v>14.4</v>
      </c>
      <c r="O173" s="11">
        <f t="shared" si="5"/>
        <v>0</v>
      </c>
    </row>
    <row r="174" spans="1:15">
      <c r="A174" t="s">
        <v>0</v>
      </c>
      <c r="B174" s="6">
        <f t="shared" si="4"/>
        <v>1</v>
      </c>
      <c r="C174" s="1">
        <v>226000745654</v>
      </c>
      <c r="D174">
        <v>100</v>
      </c>
      <c r="E174">
        <v>107</v>
      </c>
      <c r="F174">
        <v>10.7</v>
      </c>
      <c r="H174" t="s">
        <v>16</v>
      </c>
      <c r="I174" s="10">
        <v>42272</v>
      </c>
      <c r="J174" s="2" t="s">
        <v>17</v>
      </c>
      <c r="K174" s="6">
        <v>3</v>
      </c>
      <c r="L174">
        <v>14.4</v>
      </c>
      <c r="N174" s="12">
        <v>42291.541666666664</v>
      </c>
      <c r="O174" s="11">
        <f t="shared" si="5"/>
        <v>42291.541666666664</v>
      </c>
    </row>
    <row r="175" spans="1:15">
      <c r="A175" t="s">
        <v>0</v>
      </c>
      <c r="B175" s="6">
        <f t="shared" si="4"/>
        <v>1</v>
      </c>
      <c r="C175" s="1">
        <v>226000745620</v>
      </c>
      <c r="D175">
        <v>147</v>
      </c>
      <c r="E175">
        <v>157</v>
      </c>
      <c r="F175">
        <v>36.9</v>
      </c>
      <c r="H175" t="s">
        <v>16</v>
      </c>
      <c r="I175" s="10">
        <v>42272</v>
      </c>
      <c r="J175" s="2" t="s">
        <v>17</v>
      </c>
      <c r="K175" s="6">
        <v>3</v>
      </c>
      <c r="L175">
        <v>14.4</v>
      </c>
      <c r="N175" s="12">
        <v>42278.375</v>
      </c>
      <c r="O175" s="11">
        <f t="shared" si="5"/>
        <v>42278.375</v>
      </c>
    </row>
    <row r="176" spans="1:15">
      <c r="A176" t="s">
        <v>0</v>
      </c>
      <c r="B176" s="6">
        <f t="shared" si="4"/>
        <v>1</v>
      </c>
      <c r="C176" s="1">
        <v>226000745661</v>
      </c>
      <c r="D176">
        <v>161</v>
      </c>
      <c r="E176">
        <v>169</v>
      </c>
      <c r="F176">
        <v>49</v>
      </c>
      <c r="H176" t="s">
        <v>16</v>
      </c>
      <c r="I176" s="10">
        <v>42272</v>
      </c>
      <c r="J176" s="2" t="s">
        <v>17</v>
      </c>
      <c r="K176" s="6">
        <v>3</v>
      </c>
      <c r="L176">
        <v>14.4</v>
      </c>
      <c r="O176" s="11">
        <f t="shared" si="5"/>
        <v>0</v>
      </c>
    </row>
    <row r="177" spans="1:15">
      <c r="A177" t="s">
        <v>0</v>
      </c>
      <c r="B177" s="6">
        <f t="shared" si="4"/>
        <v>1</v>
      </c>
      <c r="C177" s="1">
        <v>226000745637</v>
      </c>
      <c r="D177">
        <v>104</v>
      </c>
      <c r="E177">
        <v>110</v>
      </c>
      <c r="F177">
        <v>12.1</v>
      </c>
      <c r="H177" t="s">
        <v>16</v>
      </c>
      <c r="I177" s="10">
        <v>42272</v>
      </c>
      <c r="J177" s="2" t="s">
        <v>17</v>
      </c>
      <c r="K177" s="6">
        <v>3</v>
      </c>
      <c r="L177">
        <v>14.4</v>
      </c>
      <c r="O177" s="11">
        <f t="shared" si="5"/>
        <v>0</v>
      </c>
    </row>
    <row r="178" spans="1:15">
      <c r="A178" t="s">
        <v>0</v>
      </c>
      <c r="B178" s="6">
        <f t="shared" si="4"/>
        <v>1</v>
      </c>
      <c r="C178" s="1">
        <v>226000745647</v>
      </c>
      <c r="D178">
        <v>82</v>
      </c>
      <c r="E178">
        <v>87</v>
      </c>
      <c r="F178">
        <v>5.8</v>
      </c>
      <c r="H178" t="s">
        <v>16</v>
      </c>
      <c r="I178" s="10">
        <v>42272</v>
      </c>
      <c r="J178" s="2" t="s">
        <v>17</v>
      </c>
      <c r="K178" s="6">
        <v>3</v>
      </c>
      <c r="L178">
        <v>14.4</v>
      </c>
      <c r="O178" s="11">
        <f t="shared" si="5"/>
        <v>0</v>
      </c>
    </row>
    <row r="179" spans="1:15">
      <c r="A179" t="s">
        <v>0</v>
      </c>
      <c r="B179" s="6">
        <f t="shared" si="4"/>
        <v>1</v>
      </c>
      <c r="C179" s="7">
        <v>226000769048</v>
      </c>
      <c r="D179">
        <v>144</v>
      </c>
      <c r="E179">
        <v>151</v>
      </c>
      <c r="F179">
        <v>33.200000000000003</v>
      </c>
      <c r="H179" t="s">
        <v>19</v>
      </c>
      <c r="I179" s="10">
        <v>42273</v>
      </c>
      <c r="J179" t="s">
        <v>20</v>
      </c>
      <c r="K179" s="6">
        <v>4</v>
      </c>
      <c r="L179">
        <v>14.1</v>
      </c>
      <c r="O179" s="11">
        <f t="shared" si="5"/>
        <v>0</v>
      </c>
    </row>
    <row r="180" spans="1:15">
      <c r="A180" t="s">
        <v>0</v>
      </c>
      <c r="B180" s="6">
        <f t="shared" si="4"/>
        <v>1</v>
      </c>
      <c r="C180" s="7">
        <v>226000769060</v>
      </c>
      <c r="D180">
        <v>139</v>
      </c>
      <c r="E180">
        <v>145</v>
      </c>
      <c r="F180">
        <v>29.6</v>
      </c>
      <c r="H180" t="s">
        <v>19</v>
      </c>
      <c r="I180" s="10">
        <v>42273</v>
      </c>
      <c r="J180" t="s">
        <v>20</v>
      </c>
      <c r="K180" s="6">
        <v>4</v>
      </c>
      <c r="L180">
        <v>14.1</v>
      </c>
      <c r="N180" s="12">
        <v>42290.375</v>
      </c>
      <c r="O180" s="11">
        <f t="shared" si="5"/>
        <v>42290.375</v>
      </c>
    </row>
    <row r="181" spans="1:15">
      <c r="A181" t="s">
        <v>0</v>
      </c>
      <c r="B181" s="6">
        <f t="shared" si="4"/>
        <v>1</v>
      </c>
      <c r="C181" s="7">
        <v>226000769069</v>
      </c>
      <c r="D181">
        <v>146</v>
      </c>
      <c r="E181">
        <v>155</v>
      </c>
      <c r="F181">
        <v>34.9</v>
      </c>
      <c r="H181" t="s">
        <v>19</v>
      </c>
      <c r="I181" s="10">
        <v>42273</v>
      </c>
      <c r="J181" t="s">
        <v>20</v>
      </c>
      <c r="K181" s="6">
        <v>4</v>
      </c>
      <c r="L181">
        <v>14.1</v>
      </c>
      <c r="O181" s="11">
        <f t="shared" si="5"/>
        <v>0</v>
      </c>
    </row>
    <row r="182" spans="1:15">
      <c r="A182" t="s">
        <v>0</v>
      </c>
      <c r="B182" s="6">
        <f t="shared" si="4"/>
        <v>1</v>
      </c>
      <c r="C182" s="7">
        <v>226000769076</v>
      </c>
      <c r="D182">
        <v>137</v>
      </c>
      <c r="E182">
        <v>145</v>
      </c>
      <c r="F182">
        <v>27.5</v>
      </c>
      <c r="H182" t="s">
        <v>19</v>
      </c>
      <c r="I182" s="10">
        <v>42273</v>
      </c>
      <c r="J182" t="s">
        <v>20</v>
      </c>
      <c r="K182" s="6">
        <v>4</v>
      </c>
      <c r="L182">
        <v>14.1</v>
      </c>
      <c r="O182" s="11">
        <f t="shared" si="5"/>
        <v>0</v>
      </c>
    </row>
    <row r="183" spans="1:15">
      <c r="A183" t="s">
        <v>0</v>
      </c>
      <c r="B183" s="6">
        <f t="shared" si="4"/>
        <v>1</v>
      </c>
      <c r="C183" s="7">
        <v>226000769019</v>
      </c>
      <c r="D183">
        <v>150</v>
      </c>
      <c r="E183">
        <v>160</v>
      </c>
      <c r="F183">
        <v>38.200000000000003</v>
      </c>
      <c r="H183" t="s">
        <v>19</v>
      </c>
      <c r="I183" s="10">
        <v>42273</v>
      </c>
      <c r="J183" t="s">
        <v>20</v>
      </c>
      <c r="K183" s="6">
        <v>4</v>
      </c>
      <c r="L183">
        <v>14.1</v>
      </c>
      <c r="N183" s="12">
        <v>42293.375</v>
      </c>
      <c r="O183" s="11">
        <f t="shared" si="5"/>
        <v>42293.375</v>
      </c>
    </row>
  </sheetData>
  <autoFilter ref="A1:Q183">
    <filterColumn colId="0"/>
  </autoFilter>
  <pageMargins left="0.78749999999999998" right="0.78749999999999998" top="1.0249999999999999" bottom="1.0249999999999999" header="0.78749999999999998" footer="0.78749999999999998"/>
  <pageSetup orientation="portrait" useFirstPageNumber="1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Duguay</cp:lastModifiedBy>
  <cp:revision>6</cp:revision>
  <dcterms:created xsi:type="dcterms:W3CDTF">2015-09-26T17:21:37Z</dcterms:created>
  <dcterms:modified xsi:type="dcterms:W3CDTF">2017-03-15T17:54:07Z</dcterms:modified>
  <dc:language>en-CA</dc:language>
</cp:coreProperties>
</file>