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b8a5083d0dd98a3/Documents/GITHUB/"/>
    </mc:Choice>
  </mc:AlternateContent>
  <xr:revisionPtr revIDLastSave="170" documentId="8_{5FAF8BD7-4372-4C57-8082-AB70C8A3EC47}" xr6:coauthVersionLast="47" xr6:coauthVersionMax="47" xr10:uidLastSave="{874A1880-74F0-4A06-968B-FDAA12B2A748}"/>
  <bookViews>
    <workbookView xWindow="28680" yWindow="-120" windowWidth="29040" windowHeight="15720" xr2:uid="{00000000-000D-0000-FFFF-FFFF00000000}"/>
  </bookViews>
  <sheets>
    <sheet name="Tracker" sheetId="1" r:id="rId1"/>
    <sheet name="Sheet2" sheetId="2" state="hidden" r:id="rId2"/>
  </sheets>
  <definedNames>
    <definedName name="_xlnm._FilterDatabase" localSheetId="0" hidden="1">Tracker!$A$1:$L$43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3" i="1"/>
  <c r="K16" i="1"/>
  <c r="K18" i="1"/>
  <c r="K19" i="1"/>
  <c r="K20" i="1"/>
  <c r="K21" i="1"/>
  <c r="K23" i="1"/>
  <c r="K24" i="1"/>
  <c r="K25" i="1"/>
  <c r="K26" i="1"/>
  <c r="K28" i="1"/>
  <c r="K29" i="1"/>
  <c r="K30" i="1"/>
  <c r="K31" i="1"/>
  <c r="K33" i="1"/>
  <c r="K36" i="1"/>
  <c r="K37" i="1"/>
  <c r="K39" i="1"/>
  <c r="K40" i="1"/>
  <c r="K4" i="1"/>
  <c r="K6" i="1"/>
  <c r="K7" i="1"/>
  <c r="K2" i="1"/>
</calcChain>
</file>

<file path=xl/sharedStrings.xml><?xml version="1.0" encoding="utf-8"?>
<sst xmlns="http://schemas.openxmlformats.org/spreadsheetml/2006/main" count="320" uniqueCount="91">
  <si>
    <t>Filing ID</t>
  </si>
  <si>
    <t>Subsidiary</t>
  </si>
  <si>
    <t>State</t>
  </si>
  <si>
    <t>Filing Type</t>
  </si>
  <si>
    <t>Filing Frequency</t>
  </si>
  <si>
    <t>Reporting Period</t>
  </si>
  <si>
    <t>Due Date</t>
  </si>
  <si>
    <t>Date Submitted</t>
  </si>
  <si>
    <t>Assigned To</t>
  </si>
  <si>
    <t>Days Late</t>
  </si>
  <si>
    <t>Filing Notes</t>
  </si>
  <si>
    <t>IL-Q1 2025-TMH-1</t>
  </si>
  <si>
    <t>TX-Q1 2025-TMH-2</t>
  </si>
  <si>
    <t>TX-2024-COM-3</t>
  </si>
  <si>
    <t>CA-2024-TMH-4</t>
  </si>
  <si>
    <t>FL-Q1 2025-COM-5</t>
  </si>
  <si>
    <t>CA-Q1 2025-TMH-6</t>
  </si>
  <si>
    <t>TX-Q1 2025-COM-7</t>
  </si>
  <si>
    <t>CA-Q1 2025-COM-8</t>
  </si>
  <si>
    <t>FL-2024-TMH-9</t>
  </si>
  <si>
    <t>NY-Q1 2025-COM-10</t>
  </si>
  <si>
    <t>TX-Q1 2025-COM-11</t>
  </si>
  <si>
    <t>IL-Q1 2025-COM-12</t>
  </si>
  <si>
    <t>NY-Q1 2025-COM-13</t>
  </si>
  <si>
    <t>IL-2024-TMH-14</t>
  </si>
  <si>
    <t>TX-Q1 2025-COM-15</t>
  </si>
  <si>
    <t>FL-Q1 2025-COM-16</t>
  </si>
  <si>
    <t>TX-Q1 2025-COM-17</t>
  </si>
  <si>
    <t>CA-Q1 2025-COM-18</t>
  </si>
  <si>
    <t>IL-2024-COM-19</t>
  </si>
  <si>
    <t>IL-Q1 2025-TMH-20</t>
  </si>
  <si>
    <t>TX-2024-TMH-21</t>
  </si>
  <si>
    <t>TX-2024-TMH-22</t>
  </si>
  <si>
    <t>NY-Q1 2025-COM-23</t>
  </si>
  <si>
    <t>FL-Q1 2025-COM-24</t>
  </si>
  <si>
    <t>FL-2024-COM-25</t>
  </si>
  <si>
    <t>TX-2024-COM-26</t>
  </si>
  <si>
    <t>NY-Q1 2025-TMH-27</t>
  </si>
  <si>
    <t>TX-Q1 2025-TMH-28</t>
  </si>
  <si>
    <t>FL-2024-COM-29</t>
  </si>
  <si>
    <t>IL-Q1 2025-COM-30</t>
  </si>
  <si>
    <t>CA-Q1 2025-TMH-31</t>
  </si>
  <si>
    <t>TX-Q1 2025-COM-32</t>
  </si>
  <si>
    <t>IL-Q1 2025-COM-33</t>
  </si>
  <si>
    <t>NY-Q1 2025-COM-34</t>
  </si>
  <si>
    <t>CA-2024-COM-35</t>
  </si>
  <si>
    <t>NY-2024-COM-36</t>
  </si>
  <si>
    <t>FL-Q1 2025-COM-37</t>
  </si>
  <si>
    <t>NY-Q1 2025-COM-38</t>
  </si>
  <si>
    <t>IL-2024-COM-39</t>
  </si>
  <si>
    <t>TX-Q1 2025-TMH-40</t>
  </si>
  <si>
    <t>Company B</t>
  </si>
  <si>
    <t>IL</t>
  </si>
  <si>
    <t>TX</t>
  </si>
  <si>
    <t>CA</t>
  </si>
  <si>
    <t>FL</t>
  </si>
  <si>
    <t>NY</t>
  </si>
  <si>
    <t>Complaint Report</t>
  </si>
  <si>
    <t>Data Call</t>
  </si>
  <si>
    <t>Anti-Fraud Annual Report</t>
  </si>
  <si>
    <t>Quarterly</t>
  </si>
  <si>
    <t>Annual</t>
  </si>
  <si>
    <t>Q1 2025</t>
  </si>
  <si>
    <t>Not Required</t>
  </si>
  <si>
    <t>Reg Ops</t>
  </si>
  <si>
    <t>Compliance Team</t>
  </si>
  <si>
    <t>ABC LLC</t>
  </si>
  <si>
    <t>Taco Express Corp</t>
  </si>
  <si>
    <t>John Smith</t>
  </si>
  <si>
    <t>Monthly</t>
  </si>
  <si>
    <t>Filing Status</t>
  </si>
  <si>
    <t>Submitted</t>
  </si>
  <si>
    <t>In Progress</t>
  </si>
  <si>
    <t>Filing type</t>
  </si>
  <si>
    <t>Surplus Line</t>
  </si>
  <si>
    <t>Ad Hoc</t>
  </si>
  <si>
    <t>One-Time</t>
  </si>
  <si>
    <t>Renewal</t>
  </si>
  <si>
    <t>Q2 2025</t>
  </si>
  <si>
    <t>Q3 2025</t>
  </si>
  <si>
    <t>Q4 2025</t>
  </si>
  <si>
    <t>Q1 2026</t>
  </si>
  <si>
    <t>Q2 2026</t>
  </si>
  <si>
    <t>Q3 2026</t>
  </si>
  <si>
    <t>Q4 2026</t>
  </si>
  <si>
    <t>Reporting Frequency</t>
  </si>
  <si>
    <t>Semi Annual</t>
  </si>
  <si>
    <t>Reporting Status</t>
  </si>
  <si>
    <t>Training Attestatiom</t>
  </si>
  <si>
    <t>Financial Data</t>
  </si>
  <si>
    <t>Annual 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</si>
</sst>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7" fontId="0" fillId="0" borderId="0" xfId="0" applyNumberFormat="1"/>
    <xf numFmtId="0" fontId="3" fillId="0" borderId="0" xfId="0" applyFont="1"/>
    <xf numFmtId="1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M11" sqref="M11"/>
    </sheetView>
  </sheetViews>
  <sheetFormatPr defaultRowHeight="14.5" x14ac:dyDescent="0.35"/>
  <cols>
    <col min="1" max="1" width="22.26953125" customWidth="1"/>
    <col min="2" max="2" width="20.08984375" customWidth="1"/>
    <col min="3" max="3" width="9.26953125" style="8" customWidth="1"/>
    <col min="4" max="4" width="22.36328125" bestFit="1" customWidth="1"/>
    <col min="5" max="5" width="20.81640625" bestFit="1" customWidth="1"/>
    <col min="6" max="6" width="17.1796875" style="2" bestFit="1" customWidth="1"/>
    <col min="7" max="7" width="17.1796875" style="2" customWidth="1"/>
    <col min="8" max="8" width="16.6328125" customWidth="1"/>
    <col min="9" max="9" width="15.81640625" bestFit="1" customWidth="1"/>
    <col min="10" max="10" width="20.6328125" customWidth="1"/>
    <col min="11" max="11" width="10.81640625" customWidth="1"/>
    <col min="12" max="12" width="18.54296875" customWidth="1"/>
  </cols>
  <sheetData>
    <row r="1" spans="1:12" s="1" customFormat="1" ht="42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85</v>
      </c>
      <c r="F1" s="7" t="s">
        <v>5</v>
      </c>
      <c r="G1" s="7" t="s">
        <v>6</v>
      </c>
      <c r="H1" s="3" t="s">
        <v>87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35">
      <c r="A2" t="s">
        <v>11</v>
      </c>
      <c r="B2" t="s">
        <v>66</v>
      </c>
      <c r="C2" s="8" t="s">
        <v>52</v>
      </c>
      <c r="D2" t="s">
        <v>58</v>
      </c>
      <c r="E2" t="s">
        <v>61</v>
      </c>
      <c r="F2" s="2">
        <v>45658</v>
      </c>
      <c r="G2" s="2">
        <v>45740</v>
      </c>
      <c r="H2" t="s">
        <v>71</v>
      </c>
      <c r="I2" s="2">
        <v>45739</v>
      </c>
      <c r="J2" t="s">
        <v>68</v>
      </c>
      <c r="K2">
        <f ca="1">IF(OR(H2="Submitted", H2="Not Submitted"),IF(I2&gt;G2, I2-G2, 0), IF(TODAY()&gt;G2, TODAY()-G2,0))</f>
        <v>0</v>
      </c>
    </row>
    <row r="3" spans="1:12" x14ac:dyDescent="0.35">
      <c r="A3" t="s">
        <v>12</v>
      </c>
      <c r="B3" t="s">
        <v>66</v>
      </c>
      <c r="C3" s="8" t="s">
        <v>53</v>
      </c>
      <c r="D3" t="s">
        <v>88</v>
      </c>
      <c r="E3" t="s">
        <v>86</v>
      </c>
      <c r="F3" s="2">
        <v>45689</v>
      </c>
      <c r="G3" s="2">
        <v>45741</v>
      </c>
      <c r="H3" t="s">
        <v>71</v>
      </c>
      <c r="I3" s="2">
        <v>45738</v>
      </c>
      <c r="J3" t="s">
        <v>64</v>
      </c>
      <c r="K3">
        <v>0</v>
      </c>
    </row>
    <row r="4" spans="1:12" x14ac:dyDescent="0.35">
      <c r="A4" t="s">
        <v>13</v>
      </c>
      <c r="B4" t="s">
        <v>51</v>
      </c>
      <c r="C4" s="8" t="s">
        <v>53</v>
      </c>
      <c r="D4" t="s">
        <v>74</v>
      </c>
      <c r="E4" t="s">
        <v>60</v>
      </c>
      <c r="F4" s="2">
        <v>45689</v>
      </c>
      <c r="G4" s="2">
        <v>45742</v>
      </c>
      <c r="H4" t="s">
        <v>72</v>
      </c>
      <c r="I4" s="2"/>
      <c r="J4" t="s">
        <v>68</v>
      </c>
      <c r="K4">
        <f t="shared" ref="K4:K11" ca="1" si="0">IF(OR(H4="Submitted", H4="Not Submitted"),IF(I4&gt;G4, I4-G4, 0), IF(TODAY()&gt;G4, TODAY()-G4,0))</f>
        <v>103</v>
      </c>
    </row>
    <row r="5" spans="1:12" x14ac:dyDescent="0.35">
      <c r="A5" t="s">
        <v>14</v>
      </c>
      <c r="B5" t="s">
        <v>66</v>
      </c>
      <c r="C5" s="8" t="s">
        <v>54</v>
      </c>
      <c r="D5" t="s">
        <v>59</v>
      </c>
      <c r="E5" t="s">
        <v>60</v>
      </c>
      <c r="F5" s="2">
        <v>45717</v>
      </c>
      <c r="G5" s="2">
        <v>45743</v>
      </c>
      <c r="H5" t="s">
        <v>71</v>
      </c>
      <c r="I5" s="2">
        <v>45716</v>
      </c>
      <c r="J5" t="s">
        <v>65</v>
      </c>
      <c r="K5">
        <v>0</v>
      </c>
    </row>
    <row r="6" spans="1:12" x14ac:dyDescent="0.35">
      <c r="A6" t="s">
        <v>15</v>
      </c>
      <c r="B6" t="s">
        <v>67</v>
      </c>
      <c r="C6" s="8" t="s">
        <v>55</v>
      </c>
      <c r="D6" t="s">
        <v>88</v>
      </c>
      <c r="E6" t="s">
        <v>61</v>
      </c>
      <c r="F6" s="2">
        <v>45718</v>
      </c>
      <c r="G6" s="2">
        <v>45744</v>
      </c>
      <c r="H6" t="s">
        <v>71</v>
      </c>
      <c r="I6" s="2">
        <v>45849</v>
      </c>
      <c r="J6" t="s">
        <v>65</v>
      </c>
      <c r="K6">
        <f t="shared" ca="1" si="0"/>
        <v>105</v>
      </c>
    </row>
    <row r="7" spans="1:12" x14ac:dyDescent="0.35">
      <c r="A7" t="s">
        <v>16</v>
      </c>
      <c r="B7" t="s">
        <v>66</v>
      </c>
      <c r="C7" s="8" t="s">
        <v>54</v>
      </c>
      <c r="D7" t="s">
        <v>89</v>
      </c>
      <c r="E7" t="s">
        <v>61</v>
      </c>
      <c r="F7" s="2">
        <v>45719</v>
      </c>
      <c r="G7" s="2">
        <v>45745</v>
      </c>
      <c r="H7" t="s">
        <v>72</v>
      </c>
      <c r="I7" s="2">
        <v>45850</v>
      </c>
      <c r="J7" t="s">
        <v>65</v>
      </c>
      <c r="K7">
        <f t="shared" ca="1" si="0"/>
        <v>100</v>
      </c>
    </row>
    <row r="8" spans="1:12" ht="15.5" x14ac:dyDescent="0.35">
      <c r="A8" t="s">
        <v>17</v>
      </c>
      <c r="B8" t="s">
        <v>67</v>
      </c>
      <c r="C8" s="8" t="s">
        <v>53</v>
      </c>
      <c r="D8" s="6" t="s">
        <v>58</v>
      </c>
      <c r="E8" t="s">
        <v>75</v>
      </c>
      <c r="F8" s="2">
        <v>45720</v>
      </c>
      <c r="G8" s="2">
        <v>45746</v>
      </c>
      <c r="H8" t="s">
        <v>71</v>
      </c>
      <c r="I8" s="2">
        <v>45745</v>
      </c>
      <c r="J8" t="s">
        <v>68</v>
      </c>
      <c r="K8">
        <v>0</v>
      </c>
    </row>
    <row r="9" spans="1:12" ht="15.5" x14ac:dyDescent="0.35">
      <c r="A9" t="s">
        <v>18</v>
      </c>
      <c r="B9" t="s">
        <v>67</v>
      </c>
      <c r="C9" s="8" t="s">
        <v>54</v>
      </c>
      <c r="D9" s="6" t="s">
        <v>57</v>
      </c>
      <c r="E9" t="s">
        <v>60</v>
      </c>
      <c r="F9" s="2">
        <v>45721</v>
      </c>
      <c r="G9" s="2">
        <v>45747</v>
      </c>
      <c r="H9" t="s">
        <v>71</v>
      </c>
      <c r="I9" s="2">
        <v>45747</v>
      </c>
      <c r="J9" t="s">
        <v>64</v>
      </c>
      <c r="K9">
        <v>0</v>
      </c>
    </row>
    <row r="10" spans="1:12" ht="15.5" x14ac:dyDescent="0.35">
      <c r="A10" t="s">
        <v>19</v>
      </c>
      <c r="B10" t="s">
        <v>66</v>
      </c>
      <c r="C10" s="8" t="s">
        <v>55</v>
      </c>
      <c r="D10" s="6" t="s">
        <v>74</v>
      </c>
      <c r="E10" t="s">
        <v>60</v>
      </c>
      <c r="F10" s="2">
        <v>45722</v>
      </c>
      <c r="G10" s="2">
        <v>45748</v>
      </c>
      <c r="H10" t="s">
        <v>71</v>
      </c>
      <c r="I10" s="2">
        <v>45749</v>
      </c>
      <c r="J10" t="s">
        <v>68</v>
      </c>
      <c r="K10">
        <v>1</v>
      </c>
    </row>
    <row r="11" spans="1:12" ht="15.5" x14ac:dyDescent="0.35">
      <c r="A11" t="s">
        <v>20</v>
      </c>
      <c r="B11" t="s">
        <v>51</v>
      </c>
      <c r="C11" s="8" t="s">
        <v>56</v>
      </c>
      <c r="D11" s="6" t="s">
        <v>59</v>
      </c>
      <c r="E11" t="s">
        <v>60</v>
      </c>
      <c r="F11" s="2">
        <v>45723</v>
      </c>
      <c r="G11" s="2">
        <v>45749</v>
      </c>
      <c r="H11" t="s">
        <v>72</v>
      </c>
      <c r="I11" s="2"/>
      <c r="J11" t="s">
        <v>68</v>
      </c>
      <c r="K11">
        <f t="shared" ca="1" si="0"/>
        <v>96</v>
      </c>
    </row>
    <row r="12" spans="1:12" ht="15.5" x14ac:dyDescent="0.35">
      <c r="A12" t="s">
        <v>21</v>
      </c>
      <c r="B12" t="s">
        <v>67</v>
      </c>
      <c r="C12" s="8" t="s">
        <v>53</v>
      </c>
      <c r="D12" s="6" t="s">
        <v>88</v>
      </c>
      <c r="E12" t="s">
        <v>60</v>
      </c>
      <c r="F12" s="2">
        <v>45724</v>
      </c>
      <c r="G12" s="2">
        <v>45750</v>
      </c>
      <c r="H12" t="s">
        <v>71</v>
      </c>
      <c r="I12" s="2">
        <v>45751</v>
      </c>
      <c r="J12" t="s">
        <v>68</v>
      </c>
      <c r="K12">
        <v>1</v>
      </c>
    </row>
    <row r="13" spans="1:12" ht="15.5" x14ac:dyDescent="0.35">
      <c r="A13" t="s">
        <v>22</v>
      </c>
      <c r="B13" t="s">
        <v>67</v>
      </c>
      <c r="C13" s="8" t="s">
        <v>52</v>
      </c>
      <c r="D13" s="6" t="s">
        <v>89</v>
      </c>
      <c r="E13" t="s">
        <v>61</v>
      </c>
      <c r="F13" s="2">
        <v>45725</v>
      </c>
      <c r="G13" s="2">
        <v>45751</v>
      </c>
      <c r="H13" t="s">
        <v>72</v>
      </c>
      <c r="I13" s="2"/>
      <c r="J13" t="s">
        <v>68</v>
      </c>
      <c r="K13">
        <f t="shared" ref="K13:K40" ca="1" si="1">IF(OR(H13="Submitted", H13="Not Submitted"),IF(I13&gt;G13, I13-G13, 0), IF(TODAY()&gt;G13, TODAY()-G13,0))</f>
        <v>94</v>
      </c>
    </row>
    <row r="14" spans="1:12" ht="15.5" x14ac:dyDescent="0.35">
      <c r="A14" t="s">
        <v>23</v>
      </c>
      <c r="B14" t="s">
        <v>67</v>
      </c>
      <c r="C14" s="8" t="s">
        <v>56</v>
      </c>
      <c r="D14" s="6" t="s">
        <v>58</v>
      </c>
      <c r="E14" t="s">
        <v>60</v>
      </c>
      <c r="F14" s="2">
        <v>45726</v>
      </c>
      <c r="G14" s="2">
        <v>45752</v>
      </c>
      <c r="H14" t="s">
        <v>71</v>
      </c>
      <c r="I14" s="2">
        <v>45751</v>
      </c>
      <c r="J14" t="s">
        <v>68</v>
      </c>
      <c r="K14">
        <v>0</v>
      </c>
    </row>
    <row r="15" spans="1:12" ht="15.5" x14ac:dyDescent="0.35">
      <c r="A15" t="s">
        <v>24</v>
      </c>
      <c r="B15" t="s">
        <v>66</v>
      </c>
      <c r="C15" s="8" t="s">
        <v>52</v>
      </c>
      <c r="D15" s="6" t="s">
        <v>57</v>
      </c>
      <c r="E15" t="s">
        <v>60</v>
      </c>
      <c r="F15" s="2">
        <v>45727</v>
      </c>
      <c r="G15" s="2">
        <v>45753</v>
      </c>
      <c r="H15" t="s">
        <v>71</v>
      </c>
      <c r="I15" s="2">
        <v>45752</v>
      </c>
      <c r="J15" t="s">
        <v>64</v>
      </c>
      <c r="K15">
        <v>0</v>
      </c>
    </row>
    <row r="16" spans="1:12" ht="15.5" x14ac:dyDescent="0.35">
      <c r="A16" t="s">
        <v>25</v>
      </c>
      <c r="B16" t="s">
        <v>51</v>
      </c>
      <c r="C16" s="8" t="s">
        <v>53</v>
      </c>
      <c r="D16" s="6" t="s">
        <v>74</v>
      </c>
      <c r="E16" t="s">
        <v>60</v>
      </c>
      <c r="F16" s="2">
        <v>45728</v>
      </c>
      <c r="G16" s="2">
        <v>45754</v>
      </c>
      <c r="H16" t="s">
        <v>71</v>
      </c>
      <c r="I16" s="2">
        <v>45754</v>
      </c>
      <c r="J16" t="s">
        <v>68</v>
      </c>
      <c r="K16">
        <f t="shared" ca="1" si="1"/>
        <v>0</v>
      </c>
    </row>
    <row r="17" spans="1:11" ht="15.5" x14ac:dyDescent="0.35">
      <c r="A17" t="s">
        <v>26</v>
      </c>
      <c r="B17" t="s">
        <v>51</v>
      </c>
      <c r="C17" s="8" t="s">
        <v>55</v>
      </c>
      <c r="D17" s="6" t="s">
        <v>59</v>
      </c>
      <c r="E17" t="s">
        <v>60</v>
      </c>
      <c r="F17" s="2">
        <v>45729</v>
      </c>
      <c r="G17" s="2">
        <v>45755</v>
      </c>
      <c r="H17" t="s">
        <v>71</v>
      </c>
      <c r="I17" s="2">
        <v>45756</v>
      </c>
      <c r="J17" t="s">
        <v>68</v>
      </c>
      <c r="K17">
        <v>1</v>
      </c>
    </row>
    <row r="18" spans="1:11" ht="15.5" x14ac:dyDescent="0.35">
      <c r="A18" t="s">
        <v>27</v>
      </c>
      <c r="B18" t="s">
        <v>67</v>
      </c>
      <c r="C18" s="8" t="s">
        <v>53</v>
      </c>
      <c r="D18" s="6" t="s">
        <v>88</v>
      </c>
      <c r="E18" t="s">
        <v>61</v>
      </c>
      <c r="F18" s="2">
        <v>45730</v>
      </c>
      <c r="G18" s="2">
        <v>45756</v>
      </c>
      <c r="H18" t="s">
        <v>71</v>
      </c>
      <c r="I18" s="2">
        <v>45757</v>
      </c>
      <c r="J18" t="s">
        <v>68</v>
      </c>
      <c r="K18">
        <f t="shared" ca="1" si="1"/>
        <v>1</v>
      </c>
    </row>
    <row r="19" spans="1:11" ht="15.5" x14ac:dyDescent="0.35">
      <c r="A19" t="s">
        <v>28</v>
      </c>
      <c r="B19" t="s">
        <v>51</v>
      </c>
      <c r="C19" s="8" t="s">
        <v>54</v>
      </c>
      <c r="D19" s="6" t="s">
        <v>89</v>
      </c>
      <c r="E19" t="s">
        <v>60</v>
      </c>
      <c r="F19" s="2">
        <v>45731</v>
      </c>
      <c r="G19" s="2">
        <v>45757</v>
      </c>
      <c r="H19" t="s">
        <v>72</v>
      </c>
      <c r="I19" s="2"/>
      <c r="J19" t="s">
        <v>64</v>
      </c>
      <c r="K19">
        <f t="shared" ca="1" si="1"/>
        <v>88</v>
      </c>
    </row>
    <row r="20" spans="1:11" ht="15.5" x14ac:dyDescent="0.35">
      <c r="A20" t="s">
        <v>29</v>
      </c>
      <c r="B20" t="s">
        <v>51</v>
      </c>
      <c r="C20" s="8" t="s">
        <v>52</v>
      </c>
      <c r="D20" s="6" t="s">
        <v>58</v>
      </c>
      <c r="E20" t="s">
        <v>60</v>
      </c>
      <c r="F20" s="2">
        <v>45732</v>
      </c>
      <c r="G20" s="2">
        <v>45758</v>
      </c>
      <c r="H20" t="s">
        <v>71</v>
      </c>
      <c r="I20" s="2">
        <v>45757</v>
      </c>
      <c r="J20" t="s">
        <v>65</v>
      </c>
      <c r="K20">
        <f t="shared" ca="1" si="1"/>
        <v>0</v>
      </c>
    </row>
    <row r="21" spans="1:11" ht="15.5" x14ac:dyDescent="0.35">
      <c r="A21" t="s">
        <v>30</v>
      </c>
      <c r="B21" t="s">
        <v>66</v>
      </c>
      <c r="C21" s="8" t="s">
        <v>52</v>
      </c>
      <c r="D21" s="6" t="s">
        <v>57</v>
      </c>
      <c r="E21" t="s">
        <v>60</v>
      </c>
      <c r="F21" s="2">
        <v>45733</v>
      </c>
      <c r="G21" s="2">
        <v>45759</v>
      </c>
      <c r="H21" t="s">
        <v>71</v>
      </c>
      <c r="I21" s="2">
        <v>45758</v>
      </c>
      <c r="J21" t="s">
        <v>68</v>
      </c>
      <c r="K21">
        <f t="shared" ca="1" si="1"/>
        <v>0</v>
      </c>
    </row>
    <row r="22" spans="1:11" ht="15.5" x14ac:dyDescent="0.35">
      <c r="A22" t="s">
        <v>31</v>
      </c>
      <c r="B22" t="s">
        <v>66</v>
      </c>
      <c r="C22" s="8" t="s">
        <v>53</v>
      </c>
      <c r="D22" s="6" t="s">
        <v>74</v>
      </c>
      <c r="E22" t="s">
        <v>60</v>
      </c>
      <c r="F22" s="2">
        <v>45734</v>
      </c>
      <c r="G22" s="2">
        <v>45760</v>
      </c>
      <c r="H22" t="s">
        <v>63</v>
      </c>
      <c r="I22" s="2"/>
      <c r="J22" t="s">
        <v>65</v>
      </c>
      <c r="K22">
        <v>0</v>
      </c>
    </row>
    <row r="23" spans="1:11" ht="15.5" x14ac:dyDescent="0.35">
      <c r="A23" t="s">
        <v>32</v>
      </c>
      <c r="B23" t="s">
        <v>66</v>
      </c>
      <c r="C23" s="8" t="s">
        <v>53</v>
      </c>
      <c r="D23" s="6" t="s">
        <v>59</v>
      </c>
      <c r="E23" t="s">
        <v>61</v>
      </c>
      <c r="F23" s="2">
        <v>45735</v>
      </c>
      <c r="G23" s="2">
        <v>45761</v>
      </c>
      <c r="H23" t="s">
        <v>71</v>
      </c>
      <c r="I23" s="2">
        <v>45760</v>
      </c>
      <c r="J23" t="s">
        <v>65</v>
      </c>
      <c r="K23">
        <f t="shared" ca="1" si="1"/>
        <v>0</v>
      </c>
    </row>
    <row r="24" spans="1:11" ht="15.5" x14ac:dyDescent="0.35">
      <c r="A24" t="s">
        <v>33</v>
      </c>
      <c r="B24" t="s">
        <v>67</v>
      </c>
      <c r="C24" s="8" t="s">
        <v>56</v>
      </c>
      <c r="D24" s="6" t="s">
        <v>88</v>
      </c>
      <c r="E24" t="s">
        <v>60</v>
      </c>
      <c r="F24" s="2">
        <v>45736</v>
      </c>
      <c r="G24" s="2">
        <v>45762</v>
      </c>
      <c r="H24" t="s">
        <v>71</v>
      </c>
      <c r="I24" s="2">
        <v>45761</v>
      </c>
      <c r="J24" t="s">
        <v>68</v>
      </c>
      <c r="K24">
        <f t="shared" ca="1" si="1"/>
        <v>0</v>
      </c>
    </row>
    <row r="25" spans="1:11" ht="15.5" x14ac:dyDescent="0.35">
      <c r="A25" t="s">
        <v>34</v>
      </c>
      <c r="B25" t="s">
        <v>67</v>
      </c>
      <c r="C25" s="8" t="s">
        <v>55</v>
      </c>
      <c r="D25" s="6" t="s">
        <v>89</v>
      </c>
      <c r="E25" t="s">
        <v>76</v>
      </c>
      <c r="F25" s="2">
        <v>45737</v>
      </c>
      <c r="G25" s="2">
        <v>45763</v>
      </c>
      <c r="H25" t="s">
        <v>71</v>
      </c>
      <c r="I25" s="2">
        <v>45762</v>
      </c>
      <c r="J25" t="s">
        <v>64</v>
      </c>
      <c r="K25">
        <f t="shared" ca="1" si="1"/>
        <v>0</v>
      </c>
    </row>
    <row r="26" spans="1:11" ht="15.5" x14ac:dyDescent="0.35">
      <c r="A26" t="s">
        <v>35</v>
      </c>
      <c r="B26" t="s">
        <v>67</v>
      </c>
      <c r="C26" s="8" t="s">
        <v>55</v>
      </c>
      <c r="D26" s="6" t="s">
        <v>58</v>
      </c>
      <c r="E26" t="s">
        <v>69</v>
      </c>
      <c r="F26" s="2">
        <v>45738</v>
      </c>
      <c r="G26" s="2">
        <v>45764</v>
      </c>
      <c r="H26" t="s">
        <v>72</v>
      </c>
      <c r="I26" s="2">
        <v>45763</v>
      </c>
      <c r="J26" t="s">
        <v>64</v>
      </c>
      <c r="K26">
        <f t="shared" ca="1" si="1"/>
        <v>81</v>
      </c>
    </row>
    <row r="27" spans="1:11" ht="15.5" x14ac:dyDescent="0.35">
      <c r="A27" t="s">
        <v>36</v>
      </c>
      <c r="B27" t="s">
        <v>51</v>
      </c>
      <c r="C27" s="8" t="s">
        <v>53</v>
      </c>
      <c r="D27" s="6" t="s">
        <v>57</v>
      </c>
      <c r="E27" t="s">
        <v>60</v>
      </c>
      <c r="F27" s="2">
        <v>45739</v>
      </c>
      <c r="G27" s="2">
        <v>45765</v>
      </c>
      <c r="H27" t="s">
        <v>63</v>
      </c>
      <c r="I27" s="2"/>
      <c r="J27" t="s">
        <v>64</v>
      </c>
      <c r="K27">
        <v>0</v>
      </c>
    </row>
    <row r="28" spans="1:11" ht="15.5" x14ac:dyDescent="0.35">
      <c r="A28" t="s">
        <v>37</v>
      </c>
      <c r="B28" t="s">
        <v>66</v>
      </c>
      <c r="C28" s="8" t="s">
        <v>56</v>
      </c>
      <c r="D28" s="6" t="s">
        <v>74</v>
      </c>
      <c r="E28" t="s">
        <v>60</v>
      </c>
      <c r="F28" s="2">
        <v>45740</v>
      </c>
      <c r="G28" s="2">
        <v>45766</v>
      </c>
      <c r="H28" t="s">
        <v>71</v>
      </c>
      <c r="I28" s="2">
        <v>45765</v>
      </c>
      <c r="J28" t="s">
        <v>65</v>
      </c>
      <c r="K28">
        <f t="shared" ca="1" si="1"/>
        <v>0</v>
      </c>
    </row>
    <row r="29" spans="1:11" ht="15.5" x14ac:dyDescent="0.35">
      <c r="A29" t="s">
        <v>38</v>
      </c>
      <c r="B29" t="s">
        <v>66</v>
      </c>
      <c r="C29" s="8" t="s">
        <v>53</v>
      </c>
      <c r="D29" s="6" t="s">
        <v>59</v>
      </c>
      <c r="E29" t="s">
        <v>77</v>
      </c>
      <c r="F29" s="2">
        <v>45741</v>
      </c>
      <c r="G29" s="2">
        <v>45767</v>
      </c>
      <c r="H29" t="s">
        <v>72</v>
      </c>
      <c r="I29" s="2"/>
      <c r="J29" t="s">
        <v>68</v>
      </c>
      <c r="K29">
        <f t="shared" ca="1" si="1"/>
        <v>78</v>
      </c>
    </row>
    <row r="30" spans="1:11" ht="15.5" x14ac:dyDescent="0.35">
      <c r="A30" t="s">
        <v>39</v>
      </c>
      <c r="B30" t="s">
        <v>51</v>
      </c>
      <c r="C30" s="8" t="s">
        <v>55</v>
      </c>
      <c r="D30" s="6" t="s">
        <v>88</v>
      </c>
      <c r="E30" t="s">
        <v>61</v>
      </c>
      <c r="F30" s="2">
        <v>45742</v>
      </c>
      <c r="G30" s="2">
        <v>45768</v>
      </c>
      <c r="H30" t="s">
        <v>71</v>
      </c>
      <c r="I30" s="2">
        <v>45767</v>
      </c>
      <c r="J30" t="s">
        <v>68</v>
      </c>
      <c r="K30">
        <f t="shared" ca="1" si="1"/>
        <v>0</v>
      </c>
    </row>
    <row r="31" spans="1:11" ht="15.5" x14ac:dyDescent="0.35">
      <c r="A31" t="s">
        <v>40</v>
      </c>
      <c r="B31" t="s">
        <v>67</v>
      </c>
      <c r="C31" s="8" t="s">
        <v>52</v>
      </c>
      <c r="D31" s="6" t="s">
        <v>89</v>
      </c>
      <c r="E31" t="s">
        <v>60</v>
      </c>
      <c r="F31" s="2">
        <v>45743</v>
      </c>
      <c r="G31" s="2">
        <v>45769</v>
      </c>
      <c r="H31" t="s">
        <v>72</v>
      </c>
      <c r="I31" s="2">
        <v>45768</v>
      </c>
      <c r="J31" t="s">
        <v>64</v>
      </c>
      <c r="K31">
        <f t="shared" ca="1" si="1"/>
        <v>76</v>
      </c>
    </row>
    <row r="32" spans="1:11" ht="15.5" x14ac:dyDescent="0.35">
      <c r="A32" t="s">
        <v>41</v>
      </c>
      <c r="B32" t="s">
        <v>66</v>
      </c>
      <c r="C32" s="8" t="s">
        <v>54</v>
      </c>
      <c r="D32" s="6" t="s">
        <v>58</v>
      </c>
      <c r="E32" t="s">
        <v>60</v>
      </c>
      <c r="F32" s="2">
        <v>45744</v>
      </c>
      <c r="G32" s="2">
        <v>45770</v>
      </c>
      <c r="H32" t="s">
        <v>71</v>
      </c>
      <c r="I32" s="2">
        <v>45769</v>
      </c>
      <c r="J32" t="s">
        <v>68</v>
      </c>
      <c r="K32">
        <v>0</v>
      </c>
    </row>
    <row r="33" spans="1:11" ht="15.5" x14ac:dyDescent="0.35">
      <c r="A33" t="s">
        <v>42</v>
      </c>
      <c r="B33" t="s">
        <v>67</v>
      </c>
      <c r="C33" s="8" t="s">
        <v>53</v>
      </c>
      <c r="D33" s="6" t="s">
        <v>57</v>
      </c>
      <c r="E33" t="s">
        <v>61</v>
      </c>
      <c r="F33" s="2">
        <v>45745</v>
      </c>
      <c r="G33" s="2">
        <v>45771</v>
      </c>
      <c r="H33" t="s">
        <v>72</v>
      </c>
      <c r="I33" s="2"/>
      <c r="J33" t="s">
        <v>65</v>
      </c>
      <c r="K33">
        <f t="shared" ca="1" si="1"/>
        <v>74</v>
      </c>
    </row>
    <row r="34" spans="1:11" ht="15.5" x14ac:dyDescent="0.35">
      <c r="A34" t="s">
        <v>43</v>
      </c>
      <c r="B34" t="s">
        <v>51</v>
      </c>
      <c r="C34" s="8" t="s">
        <v>52</v>
      </c>
      <c r="D34" s="6" t="s">
        <v>74</v>
      </c>
      <c r="E34" t="s">
        <v>76</v>
      </c>
      <c r="F34" s="2">
        <v>45746</v>
      </c>
      <c r="G34" s="2">
        <v>45772</v>
      </c>
      <c r="H34" t="s">
        <v>71</v>
      </c>
      <c r="I34" s="2">
        <v>45772</v>
      </c>
      <c r="J34" t="s">
        <v>64</v>
      </c>
      <c r="K34">
        <v>0</v>
      </c>
    </row>
    <row r="35" spans="1:11" ht="15.5" x14ac:dyDescent="0.35">
      <c r="A35" t="s">
        <v>44</v>
      </c>
      <c r="B35" t="s">
        <v>51</v>
      </c>
      <c r="C35" s="8" t="s">
        <v>56</v>
      </c>
      <c r="D35" s="6" t="s">
        <v>59</v>
      </c>
      <c r="E35" t="s">
        <v>60</v>
      </c>
      <c r="F35" s="2">
        <v>45747</v>
      </c>
      <c r="G35" s="2">
        <v>45773</v>
      </c>
      <c r="H35" t="s">
        <v>63</v>
      </c>
      <c r="I35" s="2"/>
      <c r="J35" t="s">
        <v>64</v>
      </c>
      <c r="K35">
        <v>0</v>
      </c>
    </row>
    <row r="36" spans="1:11" ht="15.5" x14ac:dyDescent="0.35">
      <c r="A36" t="s">
        <v>45</v>
      </c>
      <c r="B36" t="s">
        <v>67</v>
      </c>
      <c r="C36" s="8" t="s">
        <v>54</v>
      </c>
      <c r="D36" s="6" t="s">
        <v>88</v>
      </c>
      <c r="E36" t="s">
        <v>60</v>
      </c>
      <c r="F36" s="2">
        <v>45748</v>
      </c>
      <c r="G36" s="2">
        <v>45774</v>
      </c>
      <c r="H36" t="s">
        <v>72</v>
      </c>
      <c r="I36" s="2"/>
      <c r="J36" t="s">
        <v>64</v>
      </c>
      <c r="K36">
        <f t="shared" ca="1" si="1"/>
        <v>71</v>
      </c>
    </row>
    <row r="37" spans="1:11" ht="15.5" x14ac:dyDescent="0.35">
      <c r="A37" t="s">
        <v>46</v>
      </c>
      <c r="B37" t="s">
        <v>67</v>
      </c>
      <c r="C37" s="8" t="s">
        <v>56</v>
      </c>
      <c r="D37" s="6" t="s">
        <v>89</v>
      </c>
      <c r="E37" t="s">
        <v>60</v>
      </c>
      <c r="F37" s="2">
        <v>45749</v>
      </c>
      <c r="G37" s="2">
        <v>45775</v>
      </c>
      <c r="H37" t="s">
        <v>72</v>
      </c>
      <c r="I37" s="2"/>
      <c r="J37" t="s">
        <v>64</v>
      </c>
      <c r="K37">
        <f t="shared" ca="1" si="1"/>
        <v>70</v>
      </c>
    </row>
    <row r="38" spans="1:11" ht="15.5" x14ac:dyDescent="0.35">
      <c r="A38" t="s">
        <v>47</v>
      </c>
      <c r="B38" t="s">
        <v>67</v>
      </c>
      <c r="C38" s="8" t="s">
        <v>55</v>
      </c>
      <c r="D38" s="6" t="s">
        <v>58</v>
      </c>
      <c r="E38" t="s">
        <v>60</v>
      </c>
      <c r="F38" s="2">
        <v>45750</v>
      </c>
      <c r="G38" s="2">
        <v>45776</v>
      </c>
      <c r="H38" t="s">
        <v>71</v>
      </c>
      <c r="I38" s="2">
        <v>45777</v>
      </c>
      <c r="J38" t="s">
        <v>68</v>
      </c>
      <c r="K38">
        <v>1</v>
      </c>
    </row>
    <row r="39" spans="1:11" ht="15.5" x14ac:dyDescent="0.35">
      <c r="A39" t="s">
        <v>48</v>
      </c>
      <c r="B39" t="s">
        <v>51</v>
      </c>
      <c r="C39" s="8" t="s">
        <v>56</v>
      </c>
      <c r="D39" s="6" t="s">
        <v>57</v>
      </c>
      <c r="E39" t="s">
        <v>61</v>
      </c>
      <c r="F39" s="2">
        <v>45751</v>
      </c>
      <c r="G39" s="2">
        <v>45777</v>
      </c>
      <c r="H39" t="s">
        <v>71</v>
      </c>
      <c r="I39" s="2">
        <v>45776</v>
      </c>
      <c r="J39" t="s">
        <v>64</v>
      </c>
      <c r="K39">
        <f t="shared" ca="1" si="1"/>
        <v>0</v>
      </c>
    </row>
    <row r="40" spans="1:11" ht="15.5" x14ac:dyDescent="0.35">
      <c r="A40" t="s">
        <v>49</v>
      </c>
      <c r="B40" t="s">
        <v>51</v>
      </c>
      <c r="C40" s="8" t="s">
        <v>52</v>
      </c>
      <c r="D40" s="6" t="s">
        <v>74</v>
      </c>
      <c r="E40" t="s">
        <v>61</v>
      </c>
      <c r="F40" s="2">
        <v>45752</v>
      </c>
      <c r="G40" s="2">
        <v>45778</v>
      </c>
      <c r="H40" t="s">
        <v>71</v>
      </c>
      <c r="I40" s="2">
        <v>45777</v>
      </c>
      <c r="J40" t="s">
        <v>64</v>
      </c>
      <c r="K40">
        <f t="shared" ca="1" si="1"/>
        <v>0</v>
      </c>
    </row>
    <row r="41" spans="1:11" ht="15.5" x14ac:dyDescent="0.35">
      <c r="A41" t="s">
        <v>50</v>
      </c>
      <c r="B41" t="s">
        <v>66</v>
      </c>
      <c r="C41" s="8" t="s">
        <v>53</v>
      </c>
      <c r="D41" s="6" t="s">
        <v>59</v>
      </c>
      <c r="E41" t="s">
        <v>60</v>
      </c>
      <c r="F41" s="2">
        <v>45753</v>
      </c>
      <c r="G41" s="2">
        <v>45779</v>
      </c>
      <c r="H41" t="s">
        <v>71</v>
      </c>
      <c r="I41" s="2">
        <v>45780</v>
      </c>
      <c r="J41" t="s">
        <v>68</v>
      </c>
      <c r="K41">
        <v>1</v>
      </c>
    </row>
    <row r="42" spans="1:11" ht="15.5" x14ac:dyDescent="0.35">
      <c r="D42" s="6"/>
      <c r="I42" s="2"/>
    </row>
    <row r="43" spans="1:11" ht="15.5" x14ac:dyDescent="0.35">
      <c r="D43" s="6"/>
      <c r="I43" s="2"/>
    </row>
  </sheetData>
  <autoFilter ref="A1:L43" xr:uid="{00000000-0001-0000-0000-000000000000}"/>
  <conditionalFormatting sqref="H1">
    <cfRule type="containsText" dxfId="3" priority="1" operator="containsText" text="Pending">
      <formula>NOT(ISERROR(SEARCH("Pending",H1)))</formula>
    </cfRule>
    <cfRule type="containsText" dxfId="2" priority="2" operator="containsText" text="Not required">
      <formula>NOT(ISERROR(SEARCH("Not required",H1)))</formula>
    </cfRule>
    <cfRule type="containsText" dxfId="1" priority="3" operator="containsText" text="Submitted">
      <formula>NOT(ISERROR(SEARCH("Submitted",H1)))</formula>
    </cfRule>
    <cfRule type="containsText" dxfId="0" priority="4" operator="containsText" text="In Progress">
      <formula>NOT(ISERROR(SEARCH("In Progress",H1)))</formula>
    </cfRule>
  </conditionalFormatting>
  <conditionalFormatting sqref="H2:H41">
    <cfRule type="expression" priority="5">
      <formula>IF($I$2="Not Required",  "Not Required",  IF($I$2="Submitted", "Complete", IF(I$2&lt;&gt;TODAY(), "Past D+$A$2ue", "Pending")))</formula>
    </cfRule>
    <cfRule type="expression" priority="8">
      <formula>IF($I$2="Not Submitted", "Not Required", )</formula>
    </cfRule>
  </conditionalFormatting>
  <dataValidations count="1">
    <dataValidation type="date" operator="greaterThanOrEqual" showInputMessage="1" showErrorMessage="1" errorTitle="Error" error="Only Valid due date in MM/DD/YYYY" sqref="G2:G169" xr:uid="{A5B24C9B-1BCC-4F05-9201-E08216CA22AD}">
      <formula1>45667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CE17DE-DC00-425B-9941-C11527A06CEA}">
          <x14:formula1>
            <xm:f>Sheet2!$B$2:$B$5</xm:f>
          </x14:formula1>
          <xm:sqref>H2:H1048576</xm:sqref>
        </x14:dataValidation>
        <x14:dataValidation type="list" allowBlank="1" showInputMessage="1" showErrorMessage="1" xr:uid="{3D3B3075-5C99-4934-8697-0B2EEAC95E6F}">
          <x14:formula1>
            <xm:f>Sheet2!$C$2:$C$7</xm:f>
          </x14:formula1>
          <xm:sqref>D1:D1048576</xm:sqref>
        </x14:dataValidation>
        <x14:dataValidation type="list" allowBlank="1" showInputMessage="1" showErrorMessage="1" xr:uid="{B2048E5C-3F61-4FD9-A17D-F56C637B01AF}">
          <x14:formula1>
            <xm:f>Sheet2!$D$2:$D$33</xm:f>
          </x14:formula1>
          <xm:sqref>F1:F317</xm:sqref>
        </x14:dataValidation>
        <x14:dataValidation type="list" allowBlank="1" showInputMessage="1" showErrorMessage="1" xr:uid="{4766E790-D790-479E-92E7-D63DF4FF0B44}">
          <x14:formula1>
            <xm:f>Sheet2!$A$2:$A$8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8728-AF75-4288-A25B-E96D07099224}">
  <dimension ref="A1:D33"/>
  <sheetViews>
    <sheetView workbookViewId="0">
      <selection activeCell="S23" sqref="S23"/>
    </sheetView>
  </sheetViews>
  <sheetFormatPr defaultRowHeight="14.5" x14ac:dyDescent="0.35"/>
  <cols>
    <col min="1" max="1" width="15" bestFit="1" customWidth="1"/>
    <col min="2" max="2" width="12.26953125" bestFit="1" customWidth="1"/>
    <col min="3" max="3" width="22.90625" bestFit="1" customWidth="1"/>
    <col min="4" max="4" width="15.36328125" bestFit="1" customWidth="1"/>
    <col min="10" max="10" width="19.26953125" customWidth="1"/>
  </cols>
  <sheetData>
    <row r="1" spans="1:4" s="4" customFormat="1" ht="22" customHeight="1" x14ac:dyDescent="0.35">
      <c r="A1" s="4" t="s">
        <v>4</v>
      </c>
      <c r="B1" s="4" t="s">
        <v>70</v>
      </c>
      <c r="C1" s="4" t="s">
        <v>73</v>
      </c>
      <c r="D1" s="4" t="s">
        <v>5</v>
      </c>
    </row>
    <row r="2" spans="1:4" ht="15.5" x14ac:dyDescent="0.35">
      <c r="A2" s="6" t="s">
        <v>75</v>
      </c>
      <c r="B2" s="6" t="s">
        <v>71</v>
      </c>
      <c r="C2" s="6" t="s">
        <v>90</v>
      </c>
      <c r="D2" s="5">
        <v>45658</v>
      </c>
    </row>
    <row r="3" spans="1:4" ht="15.5" x14ac:dyDescent="0.35">
      <c r="A3" s="6" t="s">
        <v>75</v>
      </c>
      <c r="B3" s="6" t="s">
        <v>72</v>
      </c>
      <c r="C3" s="6" t="s">
        <v>57</v>
      </c>
      <c r="D3" s="5">
        <v>45689</v>
      </c>
    </row>
    <row r="4" spans="1:4" ht="15.5" x14ac:dyDescent="0.35">
      <c r="A4" s="6" t="s">
        <v>61</v>
      </c>
      <c r="B4" s="6" t="s">
        <v>63</v>
      </c>
      <c r="C4" s="6" t="s">
        <v>74</v>
      </c>
      <c r="D4" t="s">
        <v>78</v>
      </c>
    </row>
    <row r="5" spans="1:4" ht="15.5" x14ac:dyDescent="0.35">
      <c r="A5" s="6" t="s">
        <v>69</v>
      </c>
      <c r="B5" s="6"/>
      <c r="C5" s="6" t="s">
        <v>59</v>
      </c>
      <c r="D5" t="s">
        <v>79</v>
      </c>
    </row>
    <row r="6" spans="1:4" ht="15.5" x14ac:dyDescent="0.35">
      <c r="A6" s="6" t="s">
        <v>76</v>
      </c>
      <c r="B6" s="6"/>
      <c r="C6" s="6" t="s">
        <v>88</v>
      </c>
      <c r="D6" s="5">
        <v>45717</v>
      </c>
    </row>
    <row r="7" spans="1:4" ht="15.5" x14ac:dyDescent="0.35">
      <c r="A7" s="6" t="s">
        <v>77</v>
      </c>
      <c r="B7" s="6"/>
      <c r="C7" s="6" t="s">
        <v>89</v>
      </c>
      <c r="D7" t="s">
        <v>62</v>
      </c>
    </row>
    <row r="8" spans="1:4" ht="15.5" x14ac:dyDescent="0.35">
      <c r="A8" s="6" t="s">
        <v>86</v>
      </c>
      <c r="B8" s="6"/>
      <c r="C8" s="6"/>
      <c r="D8" s="5">
        <v>45748</v>
      </c>
    </row>
    <row r="9" spans="1:4" ht="15.5" x14ac:dyDescent="0.35">
      <c r="A9" s="6"/>
      <c r="B9" s="6"/>
      <c r="C9" s="6"/>
      <c r="D9" t="s">
        <v>80</v>
      </c>
    </row>
    <row r="10" spans="1:4" x14ac:dyDescent="0.35">
      <c r="D10" s="5">
        <v>45778</v>
      </c>
    </row>
    <row r="11" spans="1:4" x14ac:dyDescent="0.35">
      <c r="D11" s="5">
        <v>45809</v>
      </c>
    </row>
    <row r="12" spans="1:4" x14ac:dyDescent="0.35">
      <c r="D12" s="5">
        <v>45839</v>
      </c>
    </row>
    <row r="13" spans="1:4" x14ac:dyDescent="0.35">
      <c r="D13" s="5">
        <v>45870</v>
      </c>
    </row>
    <row r="14" spans="1:4" x14ac:dyDescent="0.35">
      <c r="D14" s="5">
        <v>45901</v>
      </c>
    </row>
    <row r="15" spans="1:4" x14ac:dyDescent="0.35">
      <c r="D15" s="5">
        <v>45931</v>
      </c>
    </row>
    <row r="16" spans="1:4" x14ac:dyDescent="0.35">
      <c r="D16" s="5">
        <v>45962</v>
      </c>
    </row>
    <row r="17" spans="4:4" x14ac:dyDescent="0.35">
      <c r="D17" s="5">
        <v>45992</v>
      </c>
    </row>
    <row r="18" spans="4:4" x14ac:dyDescent="0.35">
      <c r="D18" t="s">
        <v>81</v>
      </c>
    </row>
    <row r="19" spans="4:4" x14ac:dyDescent="0.35">
      <c r="D19" t="s">
        <v>82</v>
      </c>
    </row>
    <row r="20" spans="4:4" x14ac:dyDescent="0.35">
      <c r="D20" t="s">
        <v>83</v>
      </c>
    </row>
    <row r="21" spans="4:4" x14ac:dyDescent="0.35">
      <c r="D21" t="s">
        <v>84</v>
      </c>
    </row>
    <row r="22" spans="4:4" x14ac:dyDescent="0.35">
      <c r="D22" s="5">
        <v>46023</v>
      </c>
    </row>
    <row r="23" spans="4:4" x14ac:dyDescent="0.35">
      <c r="D23" s="5">
        <v>46054</v>
      </c>
    </row>
    <row r="24" spans="4:4" x14ac:dyDescent="0.35">
      <c r="D24" s="5">
        <v>46082</v>
      </c>
    </row>
    <row r="25" spans="4:4" x14ac:dyDescent="0.35">
      <c r="D25" s="5">
        <v>46113</v>
      </c>
    </row>
    <row r="26" spans="4:4" x14ac:dyDescent="0.35">
      <c r="D26" s="5">
        <v>46143</v>
      </c>
    </row>
    <row r="27" spans="4:4" x14ac:dyDescent="0.35">
      <c r="D27" s="5">
        <v>46174</v>
      </c>
    </row>
    <row r="28" spans="4:4" x14ac:dyDescent="0.35">
      <c r="D28" s="5">
        <v>46204</v>
      </c>
    </row>
    <row r="29" spans="4:4" x14ac:dyDescent="0.35">
      <c r="D29" s="5">
        <v>46235</v>
      </c>
    </row>
    <row r="30" spans="4:4" x14ac:dyDescent="0.35">
      <c r="D30" s="5">
        <v>46266</v>
      </c>
    </row>
    <row r="31" spans="4:4" x14ac:dyDescent="0.35">
      <c r="D31" s="5">
        <v>46296</v>
      </c>
    </row>
    <row r="32" spans="4:4" x14ac:dyDescent="0.35">
      <c r="D32" s="5">
        <v>46327</v>
      </c>
    </row>
    <row r="33" spans="4:4" x14ac:dyDescent="0.35">
      <c r="D33" s="5">
        <v>46357</v>
      </c>
    </row>
  </sheetData>
  <sortState xmlns:xlrd2="http://schemas.microsoft.com/office/spreadsheetml/2017/richdata2" ref="A2:D33">
    <sortCondition ref="A7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Fiston Banza</dc:creator>
  <cp:lastModifiedBy>Fiston Banza</cp:lastModifiedBy>
  <dcterms:created xsi:type="dcterms:W3CDTF">2025-07-03T17:54:19Z</dcterms:created>
  <dcterms:modified xsi:type="dcterms:W3CDTF">2025-07-07T22:19:42Z</dcterms:modified>
</cp:coreProperties>
</file>