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Social Media Budget Template - " sheetId="2" r:id="rId5"/>
    <sheet state="visible" name="Social Media Budget Template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Note: Fill out this column first with your total allocated budget for each line item.</t>
      </text>
    </comment>
    <comment authorId="0" ref="C5">
      <text>
        <t xml:space="preserve">Note: This column will automatically populate when you fill out your monthly spend.</t>
      </text>
    </comment>
    <comment authorId="0" ref="D5">
      <text>
        <t xml:space="preserve">Note: This column will automatically populate when you fill out your monthly spend. </t>
      </text>
    </comment>
    <comment authorId="0" ref="E5">
      <text>
        <t xml:space="preserve">Note: This column will automatically populate when you fill out your monthly spend.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Note: Fill out this column first with your total allocated budget for each line item.</t>
      </text>
    </comment>
    <comment authorId="0" ref="C5">
      <text>
        <t xml:space="preserve">Note: This column will automatically populate when you fill out your monthly spend.</t>
      </text>
    </comment>
    <comment authorId="0" ref="D5">
      <text>
        <t xml:space="preserve">Note: This column will automatically populate when you fill out your monthly spend. </t>
      </text>
    </comment>
    <comment authorId="0" ref="E5">
      <text>
        <t xml:space="preserve">Note: This column will automatically populate when you fill out your monthly spend. </t>
      </text>
    </comment>
  </commentList>
</comments>
</file>

<file path=xl/sharedStrings.xml><?xml version="1.0" encoding="utf-8"?>
<sst xmlns="http://schemas.openxmlformats.org/spreadsheetml/2006/main" count="118" uniqueCount="72">
  <si>
    <t>Instructions</t>
  </si>
  <si>
    <r>
      <rPr>
        <rFont val="Poppins, Arial"/>
        <b/>
        <color rgb="FF323B43"/>
      </rPr>
      <t xml:space="preserve">You </t>
    </r>
    <r>
      <rPr>
        <rFont val="Poppins, Arial"/>
        <b/>
        <i/>
        <color rgb="FF323B43"/>
      </rPr>
      <t>must</t>
    </r>
    <r>
      <rPr>
        <rFont val="Poppins, Arial"/>
        <b/>
        <color rgb="FF323B43"/>
      </rPr>
      <t xml:space="preserve"> make a copy to use this file — follow the steps below 👇</t>
    </r>
  </si>
  <si>
    <t>Click “File”</t>
  </si>
  <si>
    <t>Go to “Make a Copy”</t>
  </si>
  <si>
    <t>Create a new name for your document</t>
  </si>
  <si>
    <t>Fill out your [insert name of template]</t>
  </si>
  <si>
    <t>Voila – it’s ready!</t>
  </si>
  <si>
    <t>Additional Resources</t>
  </si>
  <si>
    <t>Later is a social media management platform and link in bio tool for every social network.</t>
  </si>
  <si>
    <r>
      <rPr>
        <rFont val="Poppins, Arial"/>
        <b/>
        <color rgb="FF323B43"/>
      </rPr>
      <t xml:space="preserve">Need some extra support? </t>
    </r>
    <r>
      <rPr>
        <rFont val="Poppins, Arial"/>
        <b val="0"/>
        <color rgb="FF323B43"/>
      </rPr>
      <t>Check out these Later blogs and free resources:</t>
    </r>
  </si>
  <si>
    <t>·</t>
  </si>
  <si>
    <t>How to Set Social Media Goals (+Achieve Them!)</t>
  </si>
  <si>
    <t>Plan, analyze, and publish content in advance — so you can save time &amp; grow your business.</t>
  </si>
  <si>
    <t>How to Plan a Social Media Content Calendar</t>
  </si>
  <si>
    <t>Free Instagram Audit Checklist</t>
  </si>
  <si>
    <t>Start Your 14-Day Free Trial</t>
  </si>
  <si>
    <r>
      <rPr>
        <rFont val="Poppins"/>
        <color rgb="FF323B43"/>
        <sz val="11.0"/>
      </rPr>
      <t xml:space="preserve">Go to </t>
    </r>
    <r>
      <rPr>
        <rFont val="Poppins"/>
        <b/>
        <color rgb="FF323B43"/>
        <sz val="11.0"/>
        <u/>
      </rPr>
      <t>later.com</t>
    </r>
    <r>
      <rPr>
        <rFont val="Poppins"/>
        <b/>
        <color rgb="FF323B43"/>
        <sz val="11.0"/>
      </rPr>
      <t xml:space="preserve"> </t>
    </r>
    <r>
      <rPr>
        <rFont val="Poppins"/>
        <color rgb="FF323B43"/>
        <sz val="11.0"/>
      </rPr>
      <t xml:space="preserve">to schedule social posts for free!        </t>
    </r>
    <r>
      <rPr>
        <rFont val="Poppins"/>
        <b/>
        <color rgb="FF323B43"/>
        <sz val="11.0"/>
      </rPr>
      <t xml:space="preserve">                </t>
    </r>
  </si>
  <si>
    <t>Instructions  ·  Delete after using  ·  Instructions  ·  Delete after using  ·  Instructions  ·  Delete after using  ·  Instructions  ·  Delete after using  ·  Instructions  ·  Delete after using  ·  Instructions  ·  Delete after using</t>
  </si>
  <si>
    <r>
      <rPr>
        <rFont val="Poppins"/>
        <color rgb="FF323B43"/>
        <sz val="11.0"/>
      </rPr>
      <t xml:space="preserve">  Smash Your Biz Goals with Later and </t>
    </r>
    <r>
      <rPr>
        <rFont val="Poppins"/>
        <b/>
        <color rgb="FF323B43"/>
        <sz val="11.0"/>
        <u/>
      </rPr>
      <t>Start Your 14-Day Free Trial</t>
    </r>
  </si>
  <si>
    <r>
      <rPr>
        <rFont val="Poppins"/>
        <color rgb="FF323B43"/>
        <sz val="34.0"/>
      </rPr>
      <t xml:space="preserve"> Social Media Budget — ABC Company (</t>
    </r>
    <r>
      <rPr>
        <rFont val="Poppins"/>
        <i/>
        <color rgb="FF323B43"/>
        <sz val="34.0"/>
      </rPr>
      <t>Example Template)</t>
    </r>
  </si>
  <si>
    <t xml:space="preserve"> This includes spend for ads, boosted posts, creator partnerships, tools, etc.</t>
  </si>
  <si>
    <r>
      <rPr>
        <rFont val="Poppins"/>
        <b/>
        <i/>
        <color theme="1"/>
        <sz val="9.0"/>
      </rPr>
      <t xml:space="preserve"> NOTE:</t>
    </r>
    <r>
      <rPr>
        <rFont val="Poppins"/>
        <i/>
        <color theme="1"/>
        <sz val="9.0"/>
      </rPr>
      <t xml:space="preserve"> Read the notes we've left on the columns in row 5!</t>
    </r>
  </si>
  <si>
    <t>Q1</t>
  </si>
  <si>
    <t>Q2</t>
  </si>
  <si>
    <t>Q3</t>
  </si>
  <si>
    <t>Q4</t>
  </si>
  <si>
    <t>Spend Category</t>
  </si>
  <si>
    <t>Approved Budget</t>
  </si>
  <si>
    <t>Budget Spent</t>
  </si>
  <si>
    <t>Budget Remaining</t>
  </si>
  <si>
    <t>% of Budget Left</t>
  </si>
  <si>
    <t>Jan</t>
  </si>
  <si>
    <t>Feb</t>
  </si>
  <si>
    <t>March</t>
  </si>
  <si>
    <t>April</t>
  </si>
  <si>
    <t>May</t>
  </si>
  <si>
    <t>June</t>
  </si>
  <si>
    <t>July</t>
  </si>
  <si>
    <t>August</t>
  </si>
  <si>
    <t xml:space="preserve">September </t>
  </si>
  <si>
    <t>October</t>
  </si>
  <si>
    <t>November</t>
  </si>
  <si>
    <t>December</t>
  </si>
  <si>
    <t>Paid Ads/Boosted Posts</t>
  </si>
  <si>
    <t>Facebook — Ads</t>
  </si>
  <si>
    <t>Facebook — Boosted Spend</t>
  </si>
  <si>
    <t>Instagram — Ads</t>
  </si>
  <si>
    <t>Instagram — Boosted Spend</t>
  </si>
  <si>
    <t>Instagram — Giveaways</t>
  </si>
  <si>
    <t>TikTok — Ads</t>
  </si>
  <si>
    <t>Pinterest — Ads</t>
  </si>
  <si>
    <t>LinkedIn — Ads</t>
  </si>
  <si>
    <t>YouTube — Ads</t>
  </si>
  <si>
    <t>Creator Partnerships</t>
  </si>
  <si>
    <t>Instagram</t>
  </si>
  <si>
    <t>TikTok</t>
  </si>
  <si>
    <t xml:space="preserve">YouTube </t>
  </si>
  <si>
    <t>Content Creation</t>
  </si>
  <si>
    <t>Audio Production</t>
  </si>
  <si>
    <t>Video Production</t>
  </si>
  <si>
    <t>Agency and/or Freelance Support</t>
  </si>
  <si>
    <t>Social Media Software + Tools</t>
  </si>
  <si>
    <r>
      <rPr>
        <rFont val="Poppins"/>
        <color rgb="FF323B43"/>
        <sz val="11.0"/>
      </rPr>
      <t xml:space="preserve">Social Media Management Tools [e.g. </t>
    </r>
    <r>
      <rPr>
        <rFont val="Poppins"/>
        <color rgb="FF1155CC"/>
        <sz val="11.0"/>
        <u/>
      </rPr>
      <t>Later</t>
    </r>
    <r>
      <rPr>
        <rFont val="Poppins"/>
        <color rgb="FF323B43"/>
        <sz val="11.0"/>
      </rPr>
      <t>]</t>
    </r>
  </si>
  <si>
    <r>
      <rPr>
        <rFont val="Poppins"/>
        <color rgb="FF323B43"/>
        <sz val="11.0"/>
      </rPr>
      <t xml:space="preserve">Influencer Management Tools [e.g. </t>
    </r>
    <r>
      <rPr>
        <rFont val="Poppins"/>
        <color rgb="FF1155CC"/>
        <sz val="11.0"/>
        <u/>
      </rPr>
      <t>Mavrck</t>
    </r>
    <r>
      <rPr>
        <rFont val="Poppins"/>
        <color rgb="FF323B43"/>
        <sz val="11.0"/>
      </rPr>
      <t>]</t>
    </r>
  </si>
  <si>
    <t>Photo Editing Tools</t>
  </si>
  <si>
    <t>Video Editing Tools</t>
  </si>
  <si>
    <t xml:space="preserve">Project Management Tools </t>
  </si>
  <si>
    <r>
      <rPr>
        <rFont val="Poppins"/>
        <color rgb="FF323B43"/>
        <sz val="11.0"/>
      </rPr>
      <t xml:space="preserve">  Smash Your Biz Goals with Later and </t>
    </r>
    <r>
      <rPr>
        <rFont val="Poppins"/>
        <b/>
        <color rgb="FF323B43"/>
        <sz val="11.0"/>
        <u/>
      </rPr>
      <t>Start Your 14-Day Free Trial</t>
    </r>
  </si>
  <si>
    <t xml:space="preserve"> Social Media Budget — [Insert Company Name]</t>
  </si>
  <si>
    <r>
      <rPr>
        <rFont val="Poppins"/>
        <b/>
        <i/>
        <color theme="1"/>
        <sz val="9.0"/>
      </rPr>
      <t xml:space="preserve"> NOTE:</t>
    </r>
    <r>
      <rPr>
        <rFont val="Poppins"/>
        <i/>
        <color theme="1"/>
        <sz val="9.0"/>
      </rPr>
      <t xml:space="preserve"> Read the notes we've left on the columns in row 5!</t>
    </r>
  </si>
  <si>
    <r>
      <rPr>
        <rFont val="Poppins"/>
        <color rgb="FF323B43"/>
        <sz val="11.0"/>
      </rPr>
      <t xml:space="preserve">Social Media Management Tools [e.g. </t>
    </r>
    <r>
      <rPr>
        <rFont val="Poppins"/>
        <color rgb="FF1155CC"/>
        <sz val="11.0"/>
        <u/>
      </rPr>
      <t>Later</t>
    </r>
    <r>
      <rPr>
        <rFont val="Poppins"/>
        <color rgb="FF323B43"/>
        <sz val="11.0"/>
      </rPr>
      <t>]</t>
    </r>
  </si>
  <si>
    <r>
      <rPr>
        <rFont val="Poppins"/>
        <color rgb="FF323B43"/>
        <sz val="11.0"/>
      </rPr>
      <t xml:space="preserve">Influencer Management Tools [e.g. </t>
    </r>
    <r>
      <rPr>
        <rFont val="Poppins"/>
        <color rgb="FF1155CC"/>
        <sz val="11.0"/>
        <u/>
      </rPr>
      <t>Mavrck</t>
    </r>
    <r>
      <rPr>
        <rFont val="Poppins"/>
        <color rgb="FF323B43"/>
        <sz val="11.0"/>
      </rPr>
      <t>]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</si>
</sst>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23">
    <font>
      <sz val="10.0"/>
      <color rgb="FF000000"/>
      <name val="Arial"/>
      <scheme val="minor"/>
    </font>
    <font>
      <sz val="10.0"/>
      <color rgb="FF323B43"/>
      <name val="Poppins"/>
    </font>
    <font/>
    <font>
      <sz val="34.0"/>
      <color rgb="FF323B43"/>
      <name val="Poppins"/>
    </font>
    <font>
      <b/>
      <color rgb="FF323B43"/>
      <name val="Poppins"/>
    </font>
    <font>
      <b/>
      <sz val="14.0"/>
      <color rgb="FF323B43"/>
      <name val="Poppins"/>
    </font>
    <font>
      <color rgb="FF323B43"/>
      <name val="Poppins"/>
    </font>
    <font>
      <b/>
      <sz val="16.0"/>
      <color rgb="FF323B43"/>
      <name val="Poppins"/>
    </font>
    <font>
      <u/>
      <color rgb="FF323B43"/>
      <name val="Poppins"/>
    </font>
    <font>
      <sz val="13.0"/>
      <color rgb="FF323B43"/>
      <name val="Poppins"/>
    </font>
    <font>
      <b/>
      <u/>
      <sz val="16.0"/>
      <color rgb="FF323B43"/>
      <name val="Poppins"/>
    </font>
    <font>
      <u/>
      <sz val="11.0"/>
      <color rgb="FF323B43"/>
      <name val="Poppins"/>
    </font>
    <font>
      <sz val="11.0"/>
      <color rgb="FF323B43"/>
      <name val="Poppins"/>
    </font>
    <font>
      <u/>
      <sz val="11.0"/>
      <color rgb="FF323B43"/>
      <name val="Poppins"/>
    </font>
    <font>
      <u/>
      <sz val="11.0"/>
      <color rgb="FF323B43"/>
      <name val="Poppins"/>
    </font>
    <font>
      <u/>
      <sz val="11.0"/>
      <color rgb="FF323B43"/>
      <name val="Poppins"/>
    </font>
    <font>
      <i/>
      <sz val="11.0"/>
      <color rgb="FF323B43"/>
      <name val="Poppins"/>
    </font>
    <font>
      <sz val="9.0"/>
      <color theme="1"/>
      <name val="Poppins"/>
    </font>
    <font>
      <sz val="11.0"/>
      <color theme="1"/>
      <name val="Poppins"/>
    </font>
    <font>
      <b/>
      <sz val="11.0"/>
      <color rgb="FF323B43"/>
      <name val="Poppins"/>
    </font>
    <font>
      <u/>
      <sz val="11.0"/>
      <color rgb="FF323B43"/>
      <name val="Poppins"/>
    </font>
    <font>
      <b/>
      <sz val="11.0"/>
      <color theme="1"/>
      <name val="Poppins"/>
    </font>
    <font>
      <u/>
      <sz val="11.0"/>
      <color rgb="FF323B43"/>
      <name val="Poppins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1E2FE"/>
        <bgColor rgb="FF91E2FE"/>
      </patternFill>
    </fill>
    <fill>
      <patternFill patternType="solid">
        <fgColor rgb="FFE7E8FF"/>
        <bgColor rgb="FFE7E8FF"/>
      </patternFill>
    </fill>
    <fill>
      <patternFill patternType="solid">
        <fgColor rgb="FFAFB4FF"/>
        <bgColor rgb="FFAFB4FF"/>
      </patternFill>
    </fill>
    <fill>
      <patternFill patternType="solid">
        <fgColor rgb="FFE9F9FF"/>
        <bgColor rgb="FFE9F9FF"/>
      </patternFill>
    </fill>
    <fill>
      <patternFill patternType="solid">
        <fgColor rgb="FFE0DAFD"/>
        <bgColor rgb="FFE0DAFD"/>
      </patternFill>
    </fill>
    <fill>
      <patternFill patternType="solid">
        <fgColor rgb="FF93A2FF"/>
        <bgColor rgb="FF93A2FF"/>
      </patternFill>
    </fill>
    <fill>
      <patternFill patternType="solid">
        <fgColor theme="0"/>
        <bgColor theme="0"/>
      </patternFill>
    </fill>
  </fills>
  <borders count="22">
    <border/>
    <border>
      <left style="thin">
        <color rgb="FF323B43"/>
      </left>
      <bottom style="thin">
        <color rgb="FF323B43"/>
      </bottom>
    </border>
    <border>
      <bottom style="thin">
        <color rgb="FF323B43"/>
      </bottom>
    </border>
    <border>
      <right style="thin">
        <color rgb="FF323B43"/>
      </right>
      <bottom style="thin">
        <color rgb="FF323B43"/>
      </bottom>
    </border>
    <border>
      <right style="thin">
        <color rgb="FF323B43"/>
      </right>
      <top style="thin">
        <color rgb="FF323B43"/>
      </top>
      <bottom style="thin">
        <color rgb="FF323B43"/>
      </bottom>
    </border>
    <border>
      <bottom style="thin">
        <color rgb="FF000000"/>
      </bottom>
    </border>
    <border>
      <right style="thin">
        <color rgb="FF323B43"/>
      </right>
      <bottom style="thin">
        <color rgb="FF000000"/>
      </bottom>
    </border>
    <border>
      <right style="thin">
        <color rgb="FF323B43"/>
      </right>
    </border>
    <border>
      <left style="thin">
        <color rgb="FF323B43"/>
      </left>
      <right style="thin">
        <color rgb="FF323B43"/>
      </right>
    </border>
    <border>
      <left style="thin">
        <color rgb="FF323B43"/>
      </left>
      <right style="thin">
        <color rgb="FF323B43"/>
      </right>
      <bottom style="thin">
        <color rgb="FF323B43"/>
      </bottom>
    </border>
    <border>
      <top style="thin">
        <color rgb="FF323B43"/>
      </top>
      <bottom style="thin">
        <color rgb="FF323B43"/>
      </bottom>
    </border>
    <border>
      <left style="thin">
        <color rgb="FF323B43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2" fillId="3" fontId="3" numFmtId="0" xfId="0" applyAlignment="1" applyBorder="1" applyFill="1" applyFont="1">
      <alignment vertical="center"/>
    </xf>
    <xf borderId="3" fillId="3" fontId="3" numFmtId="0" xfId="0" applyAlignment="1" applyBorder="1" applyFont="1">
      <alignment vertical="center"/>
    </xf>
    <xf borderId="4" fillId="0" fontId="3" numFmtId="0" xfId="0" applyAlignment="1" applyBorder="1" applyFont="1">
      <alignment horizontal="center" vertical="center"/>
    </xf>
    <xf borderId="5" fillId="4" fontId="4" numFmtId="0" xfId="0" applyAlignment="1" applyBorder="1" applyFill="1" applyFont="1">
      <alignment vertical="center"/>
    </xf>
    <xf borderId="5" fillId="0" fontId="2" numFmtId="0" xfId="0" applyBorder="1" applyFont="1"/>
    <xf borderId="6" fillId="0" fontId="2" numFmtId="0" xfId="0" applyBorder="1" applyFont="1"/>
    <xf borderId="7" fillId="4" fontId="4" numFmtId="0" xfId="0" applyAlignment="1" applyBorder="1" applyFont="1">
      <alignment vertical="center"/>
    </xf>
    <xf borderId="8" fillId="4" fontId="5" numFmtId="0" xfId="0" applyAlignment="1" applyBorder="1" applyFont="1">
      <alignment horizontal="center" readingOrder="0" shrinkToFit="0" vertical="bottom" wrapText="1"/>
    </xf>
    <xf borderId="7" fillId="4" fontId="4" numFmtId="0" xfId="0" applyAlignment="1" applyBorder="1" applyFont="1">
      <alignment horizontal="center" vertical="center"/>
    </xf>
    <xf borderId="0" fillId="2" fontId="6" numFmtId="0" xfId="0" applyAlignment="1" applyFont="1">
      <alignment vertical="center"/>
    </xf>
    <xf borderId="7" fillId="0" fontId="2" numFmtId="0" xfId="0" applyBorder="1" applyFont="1"/>
    <xf borderId="7" fillId="2" fontId="6" numFmtId="0" xfId="0" applyAlignment="1" applyBorder="1" applyFont="1">
      <alignment vertical="center"/>
    </xf>
    <xf borderId="8" fillId="0" fontId="2" numFmtId="0" xfId="0" applyBorder="1" applyFont="1"/>
    <xf borderId="0" fillId="2" fontId="6" numFmtId="0" xfId="0" applyAlignment="1" applyFont="1">
      <alignment readingOrder="0" vertical="center"/>
    </xf>
    <xf borderId="7" fillId="2" fontId="6" numFmtId="0" xfId="0" applyAlignment="1" applyBorder="1" applyFont="1">
      <alignment readingOrder="0" vertical="center"/>
    </xf>
    <xf borderId="9" fillId="0" fontId="2" numFmtId="0" xfId="0" applyBorder="1" applyFont="1"/>
    <xf borderId="10" fillId="3" fontId="3" numFmtId="0" xfId="0" applyAlignment="1" applyBorder="1" applyFont="1">
      <alignment readingOrder="0" vertical="center"/>
    </xf>
    <xf borderId="10" fillId="0" fontId="2" numFmtId="0" xfId="0" applyBorder="1" applyFont="1"/>
    <xf borderId="0" fillId="3" fontId="3" numFmtId="0" xfId="0" applyAlignment="1" applyFont="1">
      <alignment readingOrder="0" vertical="center"/>
    </xf>
    <xf borderId="8" fillId="2" fontId="7" numFmtId="0" xfId="0" applyAlignment="1" applyBorder="1" applyFont="1">
      <alignment horizontal="center" readingOrder="0" shrinkToFit="0" vertical="center" wrapText="1"/>
    </xf>
    <xf borderId="5" fillId="4" fontId="4" numFmtId="0" xfId="0" applyAlignment="1" applyBorder="1" applyFont="1">
      <alignment readingOrder="0" vertical="center"/>
    </xf>
    <xf borderId="0" fillId="4" fontId="4" numFmtId="0" xfId="0" applyAlignment="1" applyFont="1">
      <alignment readingOrder="0" vertical="center"/>
    </xf>
    <xf borderId="7" fillId="4" fontId="4" numFmtId="0" xfId="0" applyAlignment="1" applyBorder="1" applyFont="1">
      <alignment horizontal="center" readingOrder="0" vertical="center"/>
    </xf>
    <xf borderId="0" fillId="2" fontId="8" numFmtId="0" xfId="0" applyAlignment="1" applyFont="1">
      <alignment readingOrder="0" vertical="center"/>
    </xf>
    <xf borderId="8" fillId="2" fontId="9" numFmtId="0" xfId="0" applyAlignment="1" applyBorder="1" applyFont="1">
      <alignment horizontal="center" readingOrder="0" shrinkToFit="0" vertical="center" wrapText="1"/>
    </xf>
    <xf borderId="8" fillId="5" fontId="10" numFmtId="0" xfId="0" applyAlignment="1" applyBorder="1" applyFill="1" applyFont="1">
      <alignment horizontal="center" readingOrder="0" vertical="center"/>
    </xf>
    <xf borderId="10" fillId="3" fontId="11" numFmtId="0" xfId="0" applyAlignment="1" applyBorder="1" applyFont="1">
      <alignment readingOrder="0" vertical="center"/>
    </xf>
    <xf borderId="10" fillId="3" fontId="12" numFmtId="0" xfId="0" applyAlignment="1" applyBorder="1" applyFont="1">
      <alignment readingOrder="0" vertical="center"/>
    </xf>
    <xf borderId="10" fillId="3" fontId="13" numFmtId="0" xfId="0" applyAlignment="1" applyBorder="1" applyFont="1">
      <alignment horizontal="right" readingOrder="0" vertical="center"/>
    </xf>
    <xf borderId="4" fillId="0" fontId="2" numFmtId="0" xfId="0" applyBorder="1" applyFont="1"/>
    <xf borderId="7" fillId="3" fontId="14" numFmtId="0" xfId="0" applyAlignment="1" applyBorder="1" applyFont="1">
      <alignment horizontal="right" readingOrder="0" vertical="center"/>
    </xf>
    <xf borderId="11" fillId="2" fontId="15" numFmtId="0" xfId="0" applyAlignment="1" applyBorder="1" applyFont="1">
      <alignment horizontal="left" readingOrder="0" vertical="center"/>
    </xf>
    <xf borderId="0" fillId="2" fontId="12" numFmtId="0" xfId="0" applyAlignment="1" applyFont="1">
      <alignment horizontal="left" readingOrder="0" vertical="center"/>
    </xf>
    <xf borderId="12" fillId="6" fontId="3" numFmtId="0" xfId="0" applyAlignment="1" applyBorder="1" applyFill="1" applyFont="1">
      <alignment readingOrder="0" vertical="center"/>
    </xf>
    <xf borderId="13" fillId="0" fontId="2" numFmtId="0" xfId="0" applyBorder="1" applyFont="1"/>
    <xf borderId="14" fillId="0" fontId="2" numFmtId="0" xfId="0" applyBorder="1" applyFont="1"/>
    <xf borderId="15" fillId="3" fontId="16" numFmtId="0" xfId="0" applyAlignment="1" applyBorder="1" applyFont="1">
      <alignment readingOrder="0" vertical="center"/>
    </xf>
    <xf borderId="16" fillId="0" fontId="2" numFmtId="0" xfId="0" applyBorder="1" applyFont="1"/>
    <xf borderId="13" fillId="7" fontId="17" numFmtId="164" xfId="0" applyAlignment="1" applyBorder="1" applyFill="1" applyFont="1" applyNumberFormat="1">
      <alignment horizontal="left" readingOrder="0" shrinkToFit="0" vertical="center" wrapText="0"/>
    </xf>
    <xf borderId="13" fillId="7" fontId="18" numFmtId="164" xfId="0" applyAlignment="1" applyBorder="1" applyFont="1" applyNumberFormat="1">
      <alignment horizontal="center" vertical="center"/>
    </xf>
    <xf borderId="12" fillId="7" fontId="18" numFmtId="164" xfId="0" applyAlignment="1" applyBorder="1" applyFont="1" applyNumberFormat="1">
      <alignment horizontal="center" vertical="center"/>
    </xf>
    <xf borderId="12" fillId="7" fontId="18" numFmtId="164" xfId="0" applyAlignment="1" applyBorder="1" applyFont="1" applyNumberFormat="1">
      <alignment horizontal="center" readingOrder="0" vertical="center"/>
    </xf>
    <xf borderId="17" fillId="5" fontId="18" numFmtId="164" xfId="0" applyAlignment="1" applyBorder="1" applyFont="1" applyNumberFormat="1">
      <alignment horizontal="center" readingOrder="0" vertical="center"/>
    </xf>
    <xf borderId="17" fillId="5" fontId="18" numFmtId="164" xfId="0" applyAlignment="1" applyBorder="1" applyFont="1" applyNumberFormat="1">
      <alignment horizontal="center" readingOrder="0" shrinkToFit="0" vertical="center" wrapText="1"/>
    </xf>
    <xf borderId="18" fillId="5" fontId="18" numFmtId="164" xfId="0" applyAlignment="1" applyBorder="1" applyFont="1" applyNumberFormat="1">
      <alignment horizontal="center" readingOrder="0" vertical="center"/>
    </xf>
    <xf borderId="19" fillId="5" fontId="18" numFmtId="164" xfId="0" applyAlignment="1" applyBorder="1" applyFont="1" applyNumberFormat="1">
      <alignment horizontal="center" readingOrder="0" vertical="center"/>
    </xf>
    <xf borderId="14" fillId="8" fontId="19" numFmtId="0" xfId="0" applyAlignment="1" applyBorder="1" applyFill="1" applyFont="1">
      <alignment horizontal="left" readingOrder="0" shrinkToFit="0" vertical="center" wrapText="1"/>
    </xf>
    <xf borderId="20" fillId="8" fontId="18" numFmtId="165" xfId="0" applyAlignment="1" applyBorder="1" applyFont="1" applyNumberFormat="1">
      <alignment horizontal="center" vertical="center"/>
    </xf>
    <xf borderId="18" fillId="4" fontId="12" numFmtId="0" xfId="0" applyAlignment="1" applyBorder="1" applyFont="1">
      <alignment horizontal="left" readingOrder="0" shrinkToFit="0" vertical="center" wrapText="1"/>
    </xf>
    <xf borderId="18" fillId="9" fontId="18" numFmtId="165" xfId="0" applyAlignment="1" applyBorder="1" applyFill="1" applyFont="1" applyNumberFormat="1">
      <alignment horizontal="center" readingOrder="0" vertical="center"/>
    </xf>
    <xf borderId="18" fillId="9" fontId="18" numFmtId="165" xfId="0" applyAlignment="1" applyBorder="1" applyFont="1" applyNumberFormat="1">
      <alignment horizontal="center" vertical="center"/>
    </xf>
    <xf borderId="18" fillId="9" fontId="18" numFmtId="10" xfId="0" applyAlignment="1" applyBorder="1" applyFont="1" applyNumberFormat="1">
      <alignment horizontal="center" readingOrder="0" vertical="center"/>
    </xf>
    <xf borderId="18" fillId="9" fontId="18" numFmtId="165" xfId="0" applyAlignment="1" applyBorder="1" applyFont="1" applyNumberFormat="1">
      <alignment horizontal="center" readingOrder="0" vertical="bottom"/>
    </xf>
    <xf borderId="18" fillId="9" fontId="18" numFmtId="10" xfId="0" applyAlignment="1" applyBorder="1" applyFont="1" applyNumberFormat="1">
      <alignment horizontal="center" readingOrder="0" vertical="bottom"/>
    </xf>
    <xf borderId="20" fillId="8" fontId="19" numFmtId="0" xfId="0" applyAlignment="1" applyBorder="1" applyFont="1">
      <alignment horizontal="left" readingOrder="0" shrinkToFit="0" vertical="center" wrapText="1"/>
    </xf>
    <xf borderId="20" fillId="8" fontId="18" numFmtId="10" xfId="0" applyAlignment="1" applyBorder="1" applyFont="1" applyNumberFormat="1">
      <alignment horizontal="center" vertical="center"/>
    </xf>
    <xf borderId="20" fillId="8" fontId="18" numFmtId="165" xfId="0" applyAlignment="1" applyBorder="1" applyFont="1" applyNumberFormat="1">
      <alignment horizontal="center" readingOrder="0" vertical="bottom"/>
    </xf>
    <xf borderId="20" fillId="8" fontId="18" numFmtId="10" xfId="0" applyAlignment="1" applyBorder="1" applyFont="1" applyNumberFormat="1">
      <alignment horizontal="center" readingOrder="0" vertical="bottom"/>
    </xf>
    <xf borderId="18" fillId="4" fontId="20" numFmtId="0" xfId="0" applyAlignment="1" applyBorder="1" applyFont="1">
      <alignment horizontal="left" readingOrder="0" shrinkToFit="0" vertical="center" wrapText="1"/>
    </xf>
    <xf borderId="17" fillId="4" fontId="12" numFmtId="0" xfId="0" applyAlignment="1" applyBorder="1" applyFont="1">
      <alignment horizontal="left" readingOrder="0" shrinkToFit="0" vertical="center" wrapText="1"/>
    </xf>
    <xf borderId="17" fillId="9" fontId="18" numFmtId="165" xfId="0" applyAlignment="1" applyBorder="1" applyFont="1" applyNumberFormat="1">
      <alignment horizontal="center" readingOrder="0" vertical="bottom"/>
    </xf>
    <xf borderId="17" fillId="9" fontId="18" numFmtId="10" xfId="0" applyAlignment="1" applyBorder="1" applyFont="1" applyNumberFormat="1">
      <alignment horizontal="center" readingOrder="0" vertical="bottom"/>
    </xf>
    <xf borderId="15" fillId="9" fontId="18" numFmtId="164" xfId="0" applyAlignment="1" applyBorder="1" applyFont="1" applyNumberFormat="1">
      <alignment horizontal="center" readingOrder="0" vertical="center"/>
    </xf>
    <xf borderId="0" fillId="9" fontId="19" numFmtId="0" xfId="0" applyAlignment="1" applyFont="1">
      <alignment horizontal="center" readingOrder="0" shrinkToFit="0" vertical="center" wrapText="1"/>
    </xf>
    <xf borderId="0" fillId="9" fontId="12" numFmtId="0" xfId="0" applyAlignment="1" applyFont="1">
      <alignment horizontal="center" readingOrder="0" shrinkToFit="0" vertical="center" wrapText="1"/>
    </xf>
    <xf borderId="0" fillId="0" fontId="21" numFmtId="164" xfId="0" applyAlignment="1" applyFont="1" applyNumberFormat="1">
      <alignment horizontal="center" readingOrder="0" vertical="center"/>
    </xf>
    <xf borderId="0" fillId="0" fontId="18" numFmtId="164" xfId="0" applyAlignment="1" applyFont="1" applyNumberFormat="1">
      <alignment horizontal="center" readingOrder="0" vertical="center"/>
    </xf>
    <xf borderId="0" fillId="0" fontId="12" numFmtId="164" xfId="0" applyAlignment="1" applyFont="1" applyNumberFormat="1">
      <alignment readingOrder="0" vertical="center"/>
    </xf>
    <xf borderId="0" fillId="0" fontId="18" numFmtId="164" xfId="0" applyAlignment="1" applyFont="1" applyNumberFormat="1">
      <alignment horizontal="center" readingOrder="0" shrinkToFit="0" vertical="center" wrapText="1"/>
    </xf>
    <xf borderId="0" fillId="0" fontId="18" numFmtId="164" xfId="0" applyAlignment="1" applyFont="1" applyNumberFormat="1">
      <alignment horizontal="center" vertical="center"/>
    </xf>
    <xf borderId="0" fillId="0" fontId="18" numFmtId="165" xfId="0" applyAlignment="1" applyFont="1" applyNumberFormat="1">
      <alignment horizontal="center" vertical="center"/>
    </xf>
    <xf borderId="0" fillId="0" fontId="12" numFmtId="164" xfId="0" applyFont="1" applyNumberFormat="1"/>
    <xf borderId="21" fillId="5" fontId="18" numFmtId="164" xfId="0" applyAlignment="1" applyBorder="1" applyFont="1" applyNumberFormat="1">
      <alignment horizontal="center" readingOrder="0" vertical="center"/>
    </xf>
    <xf borderId="21" fillId="5" fontId="18" numFmtId="164" xfId="0" applyAlignment="1" applyBorder="1" applyFont="1" applyNumberFormat="1">
      <alignment horizontal="center" readingOrder="0" shrinkToFit="0" vertical="center" wrapText="1"/>
    </xf>
    <xf borderId="15" fillId="4" fontId="22" numFmtId="0" xfId="0" applyAlignment="1" applyBorder="1" applyFont="1">
      <alignment horizontal="left" readingOrder="0" shrinkToFit="0" vertical="center" wrapText="1"/>
    </xf>
    <xf borderId="16" fillId="9" fontId="18" numFmtId="165" xfId="0" applyAlignment="1" applyBorder="1" applyFont="1" applyNumberFormat="1">
      <alignment horizontal="center" readingOrder="0" vertical="bottom"/>
    </xf>
    <xf borderId="15" fillId="4" fontId="12" numFmtId="0" xfId="0" applyAlignment="1" applyBorder="1" applyFont="1">
      <alignment horizontal="left" readingOrder="0" shrinkToFit="0" vertical="center" wrapText="1"/>
    </xf>
    <xf borderId="21" fillId="4" fontId="12" numFmtId="0" xfId="0" applyAlignment="1" applyBorder="1" applyFont="1">
      <alignment horizontal="left" readingOrder="0" shrinkToFit="0" vertical="center" wrapText="1"/>
    </xf>
    <xf borderId="19" fillId="9" fontId="18" numFmtId="165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1495425" cy="7905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723900" cy="3524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</xdr:row>
      <xdr:rowOff>0</xdr:rowOff>
    </xdr:from>
    <xdr:ext cx="1066800" cy="561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ater.com/try/free-trial/" TargetMode="External"/><Relationship Id="rId2" Type="http://schemas.openxmlformats.org/officeDocument/2006/relationships/hyperlink" Target="http://later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later.com/try/free-trial/" TargetMode="External"/><Relationship Id="rId3" Type="http://schemas.openxmlformats.org/officeDocument/2006/relationships/hyperlink" Target="https://later.com/try/free-trial/" TargetMode="External"/><Relationship Id="rId4" Type="http://schemas.openxmlformats.org/officeDocument/2006/relationships/hyperlink" Target="https://info.mavrck.co/request-a-mavrck-demo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later.com/try/free-trial/" TargetMode="External"/><Relationship Id="rId3" Type="http://schemas.openxmlformats.org/officeDocument/2006/relationships/hyperlink" Target="https://later.com/try/free-trial/" TargetMode="External"/><Relationship Id="rId4" Type="http://schemas.openxmlformats.org/officeDocument/2006/relationships/hyperlink" Target="https://info.mavrck.co/request-a-mavrck-demo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A2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8" width="16.75"/>
    <col customWidth="1" min="9" max="9" width="57.63"/>
  </cols>
  <sheetData>
    <row r="1" ht="23.25" customHeight="1">
      <c r="A1" s="1"/>
      <c r="B1" s="2"/>
      <c r="C1" s="2"/>
      <c r="D1" s="2"/>
      <c r="E1" s="2"/>
      <c r="F1" s="2"/>
      <c r="G1" s="2"/>
      <c r="H1" s="2"/>
      <c r="I1" s="3"/>
    </row>
    <row r="2" ht="62.25" customHeight="1">
      <c r="A2" s="4" t="s">
        <v>0</v>
      </c>
      <c r="B2" s="2"/>
      <c r="C2" s="2"/>
      <c r="D2" s="2"/>
      <c r="E2" s="2"/>
      <c r="F2" s="2"/>
      <c r="G2" s="3"/>
      <c r="H2" s="5"/>
      <c r="I2" s="6"/>
    </row>
    <row r="3" ht="27.75" customHeight="1">
      <c r="A3" s="7" t="s">
        <v>1</v>
      </c>
      <c r="B3" s="8"/>
      <c r="C3" s="8"/>
      <c r="D3" s="8"/>
      <c r="E3" s="8"/>
      <c r="F3" s="8"/>
      <c r="G3" s="9"/>
      <c r="H3" s="10"/>
      <c r="I3" s="11"/>
    </row>
    <row r="4" ht="27.75" customHeight="1">
      <c r="A4" s="12">
        <v>1.0</v>
      </c>
      <c r="B4" s="13" t="s">
        <v>2</v>
      </c>
      <c r="G4" s="14"/>
      <c r="H4" s="15"/>
      <c r="I4" s="16"/>
    </row>
    <row r="5" ht="27.75" customHeight="1">
      <c r="A5" s="12">
        <v>2.0</v>
      </c>
      <c r="B5" s="13" t="s">
        <v>3</v>
      </c>
      <c r="G5" s="14"/>
      <c r="H5" s="15"/>
      <c r="I5" s="16"/>
    </row>
    <row r="6" ht="27.75" customHeight="1">
      <c r="A6" s="12">
        <v>3.0</v>
      </c>
      <c r="B6" s="13" t="s">
        <v>4</v>
      </c>
      <c r="G6" s="14"/>
      <c r="H6" s="15"/>
      <c r="I6" s="16"/>
    </row>
    <row r="7" ht="27.75" customHeight="1">
      <c r="A7" s="12">
        <v>4.0</v>
      </c>
      <c r="B7" s="17" t="s">
        <v>5</v>
      </c>
      <c r="G7" s="14"/>
      <c r="H7" s="18"/>
      <c r="I7" s="16"/>
    </row>
    <row r="8" ht="27.75" customHeight="1">
      <c r="A8" s="12">
        <v>5.0</v>
      </c>
      <c r="B8" s="13" t="s">
        <v>6</v>
      </c>
      <c r="G8" s="14"/>
      <c r="H8" s="15"/>
      <c r="I8" s="19"/>
    </row>
    <row r="9" ht="62.25" customHeight="1">
      <c r="A9" s="20" t="s">
        <v>7</v>
      </c>
      <c r="B9" s="21"/>
      <c r="C9" s="21"/>
      <c r="D9" s="21"/>
      <c r="E9" s="21"/>
      <c r="F9" s="21"/>
      <c r="G9" s="21"/>
      <c r="H9" s="22"/>
      <c r="I9" s="23" t="s">
        <v>8</v>
      </c>
    </row>
    <row r="10" ht="27.75" customHeight="1">
      <c r="A10" s="24" t="s">
        <v>9</v>
      </c>
      <c r="B10" s="8"/>
      <c r="C10" s="8"/>
      <c r="D10" s="8"/>
      <c r="E10" s="8"/>
      <c r="F10" s="8"/>
      <c r="G10" s="8"/>
      <c r="H10" s="25"/>
      <c r="I10" s="16"/>
    </row>
    <row r="11" ht="27.75" customHeight="1">
      <c r="A11" s="26" t="s">
        <v>10</v>
      </c>
      <c r="B11" s="27" t="s">
        <v>11</v>
      </c>
      <c r="H11" s="27"/>
      <c r="I11" s="28" t="s">
        <v>12</v>
      </c>
    </row>
    <row r="12" ht="27.75" customHeight="1">
      <c r="A12" s="26" t="s">
        <v>10</v>
      </c>
      <c r="B12" s="27" t="s">
        <v>13</v>
      </c>
      <c r="H12" s="27"/>
      <c r="I12" s="19"/>
    </row>
    <row r="13" ht="27.75" customHeight="1">
      <c r="A13" s="26" t="s">
        <v>10</v>
      </c>
      <c r="B13" s="27" t="s">
        <v>14</v>
      </c>
      <c r="H13" s="27"/>
      <c r="I13" s="29" t="s">
        <v>15</v>
      </c>
    </row>
    <row r="14" ht="44.25" customHeight="1">
      <c r="A14" s="30" t="s">
        <v>16</v>
      </c>
      <c r="B14" s="31"/>
      <c r="C14" s="31"/>
      <c r="D14" s="31"/>
      <c r="E14" s="32"/>
      <c r="F14" s="21"/>
      <c r="G14" s="33"/>
      <c r="H14" s="34"/>
      <c r="I14" s="16"/>
    </row>
    <row r="15" ht="21.75" customHeight="1">
      <c r="A15" s="1" t="s">
        <v>17</v>
      </c>
      <c r="B15" s="2"/>
      <c r="C15" s="2"/>
      <c r="D15" s="2"/>
      <c r="E15" s="2"/>
      <c r="F15" s="2"/>
      <c r="G15" s="2"/>
      <c r="H15" s="2"/>
      <c r="I15" s="3"/>
    </row>
  </sheetData>
  <mergeCells count="19">
    <mergeCell ref="B7:G7"/>
    <mergeCell ref="B8:G8"/>
    <mergeCell ref="I3:I8"/>
    <mergeCell ref="I9:I10"/>
    <mergeCell ref="I11:I12"/>
    <mergeCell ref="I13:I14"/>
    <mergeCell ref="A10:G10"/>
    <mergeCell ref="B11:G11"/>
    <mergeCell ref="B12:G12"/>
    <mergeCell ref="B13:G13"/>
    <mergeCell ref="E14:G14"/>
    <mergeCell ref="A15:I15"/>
    <mergeCell ref="A1:I1"/>
    <mergeCell ref="A2:G2"/>
    <mergeCell ref="A3:G3"/>
    <mergeCell ref="B4:G4"/>
    <mergeCell ref="B5:G5"/>
    <mergeCell ref="B6:G6"/>
    <mergeCell ref="A9:G9"/>
  </mergeCells>
  <hyperlinks>
    <hyperlink r:id="rId1" ref="I13"/>
    <hyperlink r:id="rId2" ref="A1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1E2FE"/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44.75"/>
    <col customWidth="1" min="2" max="17" width="19.75"/>
  </cols>
  <sheetData>
    <row r="1" ht="30.0" customHeight="1">
      <c r="A1" s="35" t="s">
        <v>18</v>
      </c>
      <c r="P1" s="36"/>
      <c r="Q1" s="36"/>
    </row>
    <row r="2" ht="68.25" customHeight="1">
      <c r="A2" s="37" t="s">
        <v>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9"/>
    </row>
    <row r="3" ht="25.5" customHeight="1">
      <c r="A3" s="40" t="s">
        <v>20</v>
      </c>
      <c r="Q3" s="41"/>
    </row>
    <row r="4" ht="25.5" customHeight="1">
      <c r="A4" s="42" t="s">
        <v>21</v>
      </c>
      <c r="B4" s="43"/>
      <c r="C4" s="38"/>
      <c r="D4" s="38"/>
      <c r="E4" s="43"/>
      <c r="F4" s="44" t="s">
        <v>22</v>
      </c>
      <c r="G4" s="38"/>
      <c r="H4" s="39"/>
      <c r="I4" s="45" t="s">
        <v>23</v>
      </c>
      <c r="J4" s="38"/>
      <c r="K4" s="39"/>
      <c r="L4" s="45" t="s">
        <v>24</v>
      </c>
      <c r="M4" s="38"/>
      <c r="N4" s="39"/>
      <c r="O4" s="45" t="s">
        <v>25</v>
      </c>
      <c r="P4" s="38"/>
      <c r="Q4" s="39"/>
    </row>
    <row r="5" ht="42.75" customHeight="1">
      <c r="A5" s="46" t="s">
        <v>26</v>
      </c>
      <c r="B5" s="46" t="s">
        <v>27</v>
      </c>
      <c r="C5" s="47" t="s">
        <v>28</v>
      </c>
      <c r="D5" s="46" t="s">
        <v>29</v>
      </c>
      <c r="E5" s="46" t="s">
        <v>30</v>
      </c>
      <c r="F5" s="46" t="s">
        <v>31</v>
      </c>
      <c r="G5" s="46" t="s">
        <v>32</v>
      </c>
      <c r="H5" s="46" t="s">
        <v>33</v>
      </c>
      <c r="I5" s="48" t="s">
        <v>34</v>
      </c>
      <c r="J5" s="48" t="s">
        <v>35</v>
      </c>
      <c r="K5" s="48" t="s">
        <v>36</v>
      </c>
      <c r="L5" s="46" t="s">
        <v>37</v>
      </c>
      <c r="M5" s="46" t="s">
        <v>38</v>
      </c>
      <c r="N5" s="46" t="s">
        <v>39</v>
      </c>
      <c r="O5" s="46" t="s">
        <v>40</v>
      </c>
      <c r="P5" s="49" t="s">
        <v>41</v>
      </c>
      <c r="Q5" s="49" t="s">
        <v>42</v>
      </c>
    </row>
    <row r="6" ht="25.5" customHeight="1">
      <c r="A6" s="50" t="s">
        <v>43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</row>
    <row r="7" ht="25.5" customHeight="1">
      <c r="A7" s="52" t="s">
        <v>44</v>
      </c>
      <c r="B7" s="53">
        <v>200000.0</v>
      </c>
      <c r="C7" s="54">
        <f t="shared" ref="C7:C15" si="1">SUM(F7:Q7)</f>
        <v>45000</v>
      </c>
      <c r="D7" s="54">
        <f>(B7-C7)</f>
        <v>155000</v>
      </c>
      <c r="E7" s="55">
        <f t="shared" ref="E7:E15" si="2">D7/B7</f>
        <v>0.775</v>
      </c>
      <c r="F7" s="54">
        <v>15000.0</v>
      </c>
      <c r="G7" s="54">
        <v>15000.0</v>
      </c>
      <c r="H7" s="54">
        <v>15000.0</v>
      </c>
      <c r="I7" s="54"/>
      <c r="J7" s="54"/>
      <c r="K7" s="54"/>
      <c r="L7" s="54"/>
      <c r="M7" s="54"/>
      <c r="N7" s="54"/>
      <c r="O7" s="54"/>
      <c r="P7" s="54"/>
      <c r="Q7" s="54"/>
    </row>
    <row r="8" ht="25.5" customHeight="1">
      <c r="A8" s="52" t="s">
        <v>45</v>
      </c>
      <c r="B8" s="56">
        <v>150000.0</v>
      </c>
      <c r="C8" s="56">
        <f t="shared" si="1"/>
        <v>31000</v>
      </c>
      <c r="D8" s="56">
        <f t="shared" ref="D8:D15" si="3">MIN(B8-C8)</f>
        <v>119000</v>
      </c>
      <c r="E8" s="57">
        <f t="shared" si="2"/>
        <v>0.7933333333</v>
      </c>
      <c r="F8" s="56">
        <v>11000.0</v>
      </c>
      <c r="G8" s="56">
        <v>10000.0</v>
      </c>
      <c r="H8" s="56">
        <v>10000.0</v>
      </c>
      <c r="I8" s="56"/>
      <c r="J8" s="56"/>
      <c r="K8" s="56"/>
      <c r="L8" s="56"/>
      <c r="M8" s="56"/>
      <c r="N8" s="56"/>
      <c r="O8" s="56"/>
      <c r="P8" s="56"/>
      <c r="Q8" s="56"/>
    </row>
    <row r="9" ht="25.5" customHeight="1">
      <c r="A9" s="52" t="s">
        <v>46</v>
      </c>
      <c r="B9" s="56">
        <v>100000.0</v>
      </c>
      <c r="C9" s="56">
        <f t="shared" si="1"/>
        <v>51750</v>
      </c>
      <c r="D9" s="56">
        <f t="shared" si="3"/>
        <v>48250</v>
      </c>
      <c r="E9" s="57">
        <f t="shared" si="2"/>
        <v>0.4825</v>
      </c>
      <c r="F9" s="56">
        <v>16500.0</v>
      </c>
      <c r="G9" s="56">
        <v>18750.0</v>
      </c>
      <c r="H9" s="56">
        <v>16500.0</v>
      </c>
      <c r="I9" s="56"/>
      <c r="J9" s="56"/>
      <c r="K9" s="56"/>
      <c r="L9" s="56"/>
      <c r="M9" s="56"/>
      <c r="N9" s="56"/>
      <c r="O9" s="56"/>
      <c r="P9" s="56"/>
      <c r="Q9" s="56"/>
    </row>
    <row r="10" ht="25.5" customHeight="1">
      <c r="A10" s="52" t="s">
        <v>47</v>
      </c>
      <c r="B10" s="56">
        <v>100000.0</v>
      </c>
      <c r="C10" s="56">
        <f t="shared" si="1"/>
        <v>15000</v>
      </c>
      <c r="D10" s="56">
        <f t="shared" si="3"/>
        <v>85000</v>
      </c>
      <c r="E10" s="57">
        <f t="shared" si="2"/>
        <v>0.85</v>
      </c>
      <c r="F10" s="56">
        <v>5000.0</v>
      </c>
      <c r="G10" s="56">
        <v>5000.0</v>
      </c>
      <c r="H10" s="56">
        <v>5000.0</v>
      </c>
      <c r="I10" s="56"/>
      <c r="J10" s="56"/>
      <c r="K10" s="56"/>
      <c r="L10" s="56"/>
      <c r="M10" s="56"/>
      <c r="N10" s="56"/>
      <c r="O10" s="56"/>
      <c r="P10" s="56"/>
      <c r="Q10" s="56"/>
    </row>
    <row r="11" ht="25.5" customHeight="1">
      <c r="A11" s="52" t="s">
        <v>48</v>
      </c>
      <c r="B11" s="56">
        <v>50000.0</v>
      </c>
      <c r="C11" s="56">
        <f t="shared" si="1"/>
        <v>12500</v>
      </c>
      <c r="D11" s="56">
        <f t="shared" si="3"/>
        <v>37500</v>
      </c>
      <c r="E11" s="57">
        <f t="shared" si="2"/>
        <v>0.75</v>
      </c>
      <c r="F11" s="56">
        <v>8000.0</v>
      </c>
      <c r="G11" s="56">
        <v>1500.0</v>
      </c>
      <c r="H11" s="56">
        <v>3000.0</v>
      </c>
      <c r="I11" s="56"/>
      <c r="J11" s="56"/>
      <c r="K11" s="56"/>
      <c r="L11" s="56"/>
      <c r="M11" s="56"/>
      <c r="N11" s="56"/>
      <c r="O11" s="56"/>
      <c r="P11" s="56"/>
      <c r="Q11" s="56"/>
    </row>
    <row r="12" ht="25.5" customHeight="1">
      <c r="A12" s="52" t="s">
        <v>49</v>
      </c>
      <c r="B12" s="56">
        <v>150000.0</v>
      </c>
      <c r="C12" s="56">
        <f t="shared" si="1"/>
        <v>28000</v>
      </c>
      <c r="D12" s="56">
        <f t="shared" si="3"/>
        <v>122000</v>
      </c>
      <c r="E12" s="57">
        <f t="shared" si="2"/>
        <v>0.8133333333</v>
      </c>
      <c r="F12" s="56">
        <v>10000.0</v>
      </c>
      <c r="G12" s="56">
        <v>8000.0</v>
      </c>
      <c r="H12" s="56">
        <v>10000.0</v>
      </c>
      <c r="I12" s="56"/>
      <c r="J12" s="56"/>
      <c r="K12" s="56"/>
      <c r="L12" s="56"/>
      <c r="M12" s="56"/>
      <c r="N12" s="56"/>
      <c r="O12" s="56"/>
      <c r="P12" s="56"/>
      <c r="Q12" s="56"/>
    </row>
    <row r="13" ht="25.5" customHeight="1">
      <c r="A13" s="52" t="s">
        <v>50</v>
      </c>
      <c r="B13" s="56">
        <v>7000.0</v>
      </c>
      <c r="C13" s="56">
        <f t="shared" si="1"/>
        <v>4500</v>
      </c>
      <c r="D13" s="56">
        <f t="shared" si="3"/>
        <v>2500</v>
      </c>
      <c r="E13" s="57">
        <f t="shared" si="2"/>
        <v>0.3571428571</v>
      </c>
      <c r="F13" s="56">
        <v>1500.0</v>
      </c>
      <c r="G13" s="56">
        <v>1000.0</v>
      </c>
      <c r="H13" s="56">
        <v>2000.0</v>
      </c>
      <c r="I13" s="56"/>
      <c r="J13" s="56"/>
      <c r="K13" s="56"/>
      <c r="L13" s="56"/>
      <c r="M13" s="56"/>
      <c r="N13" s="56"/>
      <c r="O13" s="56"/>
      <c r="P13" s="56"/>
      <c r="Q13" s="56"/>
    </row>
    <row r="14" ht="25.5" customHeight="1">
      <c r="A14" s="52" t="s">
        <v>51</v>
      </c>
      <c r="B14" s="56">
        <v>10000.0</v>
      </c>
      <c r="C14" s="56">
        <f t="shared" si="1"/>
        <v>3000</v>
      </c>
      <c r="D14" s="56">
        <f t="shared" si="3"/>
        <v>7000</v>
      </c>
      <c r="E14" s="57">
        <f t="shared" si="2"/>
        <v>0.7</v>
      </c>
      <c r="F14" s="56">
        <v>1000.0</v>
      </c>
      <c r="G14" s="56">
        <v>1000.0</v>
      </c>
      <c r="H14" s="56">
        <v>1000.0</v>
      </c>
      <c r="I14" s="56"/>
      <c r="J14" s="56"/>
      <c r="K14" s="56"/>
      <c r="L14" s="56"/>
      <c r="M14" s="56"/>
      <c r="N14" s="56"/>
      <c r="O14" s="56"/>
      <c r="P14" s="56"/>
      <c r="Q14" s="56"/>
    </row>
    <row r="15" ht="25.5" customHeight="1">
      <c r="A15" s="52" t="s">
        <v>52</v>
      </c>
      <c r="B15" s="56">
        <v>125000.0</v>
      </c>
      <c r="C15" s="56">
        <f t="shared" si="1"/>
        <v>15000</v>
      </c>
      <c r="D15" s="56">
        <f t="shared" si="3"/>
        <v>110000</v>
      </c>
      <c r="E15" s="57">
        <f t="shared" si="2"/>
        <v>0.88</v>
      </c>
      <c r="F15" s="56">
        <v>5000.0</v>
      </c>
      <c r="G15" s="56">
        <v>5000.0</v>
      </c>
      <c r="H15" s="56">
        <v>5000.0</v>
      </c>
      <c r="I15" s="56"/>
      <c r="J15" s="56"/>
      <c r="K15" s="56"/>
      <c r="L15" s="56"/>
      <c r="M15" s="56"/>
      <c r="N15" s="56"/>
      <c r="O15" s="56"/>
      <c r="P15" s="56"/>
      <c r="Q15" s="56"/>
    </row>
    <row r="16" ht="25.5" customHeight="1">
      <c r="A16" s="58" t="s">
        <v>53</v>
      </c>
      <c r="B16" s="51"/>
      <c r="C16" s="51"/>
      <c r="D16" s="51"/>
      <c r="E16" s="59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</row>
    <row r="17" ht="25.5" customHeight="1">
      <c r="A17" s="52" t="s">
        <v>54</v>
      </c>
      <c r="B17" s="56">
        <v>30000.0</v>
      </c>
      <c r="C17" s="56">
        <f t="shared" ref="C17:C19" si="4">SUM(F17:Q17)</f>
        <v>7500</v>
      </c>
      <c r="D17" s="56">
        <f t="shared" ref="D17:D19" si="5">MIN(B17-C17)</f>
        <v>22500</v>
      </c>
      <c r="E17" s="57">
        <f t="shared" ref="E17:E19" si="6">D17/B17</f>
        <v>0.75</v>
      </c>
      <c r="F17" s="56">
        <v>2500.0</v>
      </c>
      <c r="G17" s="56">
        <v>2500.0</v>
      </c>
      <c r="H17" s="56">
        <v>2500.0</v>
      </c>
      <c r="I17" s="56"/>
      <c r="J17" s="56"/>
      <c r="K17" s="56"/>
      <c r="L17" s="56"/>
      <c r="M17" s="56"/>
      <c r="N17" s="56"/>
      <c r="O17" s="56"/>
      <c r="P17" s="56"/>
      <c r="Q17" s="56"/>
    </row>
    <row r="18" ht="25.5" customHeight="1">
      <c r="A18" s="52" t="s">
        <v>55</v>
      </c>
      <c r="B18" s="56">
        <v>20000.0</v>
      </c>
      <c r="C18" s="56">
        <f t="shared" si="4"/>
        <v>7500</v>
      </c>
      <c r="D18" s="56">
        <f t="shared" si="5"/>
        <v>12500</v>
      </c>
      <c r="E18" s="57">
        <f t="shared" si="6"/>
        <v>0.625</v>
      </c>
      <c r="F18" s="56">
        <v>2500.0</v>
      </c>
      <c r="G18" s="56">
        <v>2500.0</v>
      </c>
      <c r="H18" s="56">
        <v>2500.0</v>
      </c>
      <c r="I18" s="56"/>
      <c r="J18" s="56"/>
      <c r="K18" s="56"/>
      <c r="L18" s="56"/>
      <c r="M18" s="56"/>
      <c r="N18" s="56"/>
      <c r="O18" s="56"/>
      <c r="P18" s="56"/>
      <c r="Q18" s="56"/>
    </row>
    <row r="19" ht="25.5" customHeight="1">
      <c r="A19" s="52" t="s">
        <v>56</v>
      </c>
      <c r="B19" s="56">
        <v>30000.0</v>
      </c>
      <c r="C19" s="56">
        <f t="shared" si="4"/>
        <v>7500</v>
      </c>
      <c r="D19" s="56">
        <f t="shared" si="5"/>
        <v>22500</v>
      </c>
      <c r="E19" s="57">
        <f t="shared" si="6"/>
        <v>0.75</v>
      </c>
      <c r="F19" s="56">
        <v>2500.0</v>
      </c>
      <c r="G19" s="56">
        <v>2500.0</v>
      </c>
      <c r="H19" s="56">
        <v>2500.0</v>
      </c>
      <c r="I19" s="56"/>
      <c r="J19" s="56"/>
      <c r="K19" s="56"/>
      <c r="L19" s="56"/>
      <c r="M19" s="56"/>
      <c r="N19" s="56"/>
      <c r="O19" s="56"/>
      <c r="P19" s="56"/>
      <c r="Q19" s="56"/>
    </row>
    <row r="20" ht="25.5" customHeight="1">
      <c r="A20" s="58" t="s">
        <v>57</v>
      </c>
      <c r="B20" s="60"/>
      <c r="C20" s="60"/>
      <c r="D20" s="60"/>
      <c r="E20" s="61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</row>
    <row r="21" ht="25.5" customHeight="1">
      <c r="A21" s="52" t="s">
        <v>58</v>
      </c>
      <c r="B21" s="56">
        <v>10000.0</v>
      </c>
      <c r="C21" s="56">
        <f t="shared" ref="C21:C23" si="7">SUM(F21:Q21)</f>
        <v>3000</v>
      </c>
      <c r="D21" s="56">
        <f t="shared" ref="D21:D23" si="8">MIN(B21-C21)</f>
        <v>7000</v>
      </c>
      <c r="E21" s="57">
        <f t="shared" ref="E21:E23" si="9">D21/B21</f>
        <v>0.7</v>
      </c>
      <c r="F21" s="56">
        <v>1000.0</v>
      </c>
      <c r="G21" s="56">
        <v>1000.0</v>
      </c>
      <c r="H21" s="56">
        <v>1000.0</v>
      </c>
      <c r="I21" s="56"/>
      <c r="J21" s="56"/>
      <c r="K21" s="56"/>
      <c r="L21" s="56"/>
      <c r="M21" s="56"/>
      <c r="N21" s="56"/>
      <c r="O21" s="56"/>
      <c r="P21" s="56"/>
      <c r="Q21" s="56"/>
    </row>
    <row r="22" ht="25.5" customHeight="1">
      <c r="A22" s="52" t="s">
        <v>59</v>
      </c>
      <c r="B22" s="56">
        <v>10000.0</v>
      </c>
      <c r="C22" s="56">
        <f t="shared" si="7"/>
        <v>3000</v>
      </c>
      <c r="D22" s="56">
        <f t="shared" si="8"/>
        <v>7000</v>
      </c>
      <c r="E22" s="57">
        <f t="shared" si="9"/>
        <v>0.7</v>
      </c>
      <c r="F22" s="56">
        <v>1000.0</v>
      </c>
      <c r="G22" s="56">
        <v>1000.0</v>
      </c>
      <c r="H22" s="56">
        <v>1000.0</v>
      </c>
      <c r="I22" s="56"/>
      <c r="J22" s="56"/>
      <c r="K22" s="56"/>
      <c r="L22" s="56"/>
      <c r="M22" s="56"/>
      <c r="N22" s="56"/>
      <c r="O22" s="56"/>
      <c r="P22" s="56"/>
      <c r="Q22" s="56"/>
    </row>
    <row r="23" ht="25.5" customHeight="1">
      <c r="A23" s="52" t="s">
        <v>60</v>
      </c>
      <c r="B23" s="56">
        <v>20000.0</v>
      </c>
      <c r="C23" s="56">
        <f t="shared" si="7"/>
        <v>5000</v>
      </c>
      <c r="D23" s="56">
        <f t="shared" si="8"/>
        <v>15000</v>
      </c>
      <c r="E23" s="57">
        <f t="shared" si="9"/>
        <v>0.75</v>
      </c>
      <c r="F23" s="56">
        <v>1500.0</v>
      </c>
      <c r="G23" s="56">
        <v>1500.0</v>
      </c>
      <c r="H23" s="56">
        <v>2000.0</v>
      </c>
      <c r="I23" s="56"/>
      <c r="J23" s="56"/>
      <c r="K23" s="56"/>
      <c r="L23" s="56"/>
      <c r="M23" s="56"/>
      <c r="N23" s="56"/>
      <c r="O23" s="56"/>
      <c r="P23" s="56"/>
      <c r="Q23" s="56"/>
    </row>
    <row r="24" ht="25.5" customHeight="1">
      <c r="A24" s="58" t="s">
        <v>61</v>
      </c>
      <c r="B24" s="60"/>
      <c r="C24" s="60"/>
      <c r="D24" s="60"/>
      <c r="E24" s="61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ht="25.5" customHeight="1">
      <c r="A25" s="62" t="s">
        <v>62</v>
      </c>
      <c r="B25" s="56">
        <v>600.0</v>
      </c>
      <c r="C25" s="56">
        <f t="shared" ref="C25:C29" si="10">SUM(F25:Q25)</f>
        <v>135</v>
      </c>
      <c r="D25" s="56">
        <f t="shared" ref="D25:D29" si="11">MIN(B25-C25)</f>
        <v>465</v>
      </c>
      <c r="E25" s="57">
        <f t="shared" ref="E25:E29" si="12">D25/B25</f>
        <v>0.775</v>
      </c>
      <c r="F25" s="56">
        <v>45.0</v>
      </c>
      <c r="G25" s="56">
        <v>45.0</v>
      </c>
      <c r="H25" s="56">
        <v>45.0</v>
      </c>
      <c r="I25" s="56"/>
      <c r="J25" s="56"/>
      <c r="K25" s="56"/>
      <c r="L25" s="56"/>
      <c r="M25" s="56"/>
      <c r="N25" s="56"/>
      <c r="O25" s="56"/>
      <c r="P25" s="56"/>
      <c r="Q25" s="56"/>
    </row>
    <row r="26" ht="25.5" customHeight="1">
      <c r="A26" s="62" t="s">
        <v>63</v>
      </c>
      <c r="B26" s="56">
        <v>3000.0</v>
      </c>
      <c r="C26" s="56">
        <f t="shared" si="10"/>
        <v>600</v>
      </c>
      <c r="D26" s="56">
        <f t="shared" si="11"/>
        <v>2400</v>
      </c>
      <c r="E26" s="57">
        <f t="shared" si="12"/>
        <v>0.8</v>
      </c>
      <c r="F26" s="56">
        <v>200.0</v>
      </c>
      <c r="G26" s="56">
        <v>200.0</v>
      </c>
      <c r="H26" s="56">
        <v>200.0</v>
      </c>
      <c r="I26" s="56"/>
      <c r="J26" s="56"/>
      <c r="K26" s="56"/>
      <c r="L26" s="56"/>
      <c r="M26" s="56"/>
      <c r="N26" s="56"/>
      <c r="O26" s="56"/>
      <c r="P26" s="56"/>
      <c r="Q26" s="56"/>
    </row>
    <row r="27" ht="25.5" customHeight="1">
      <c r="A27" s="52" t="s">
        <v>64</v>
      </c>
      <c r="B27" s="56">
        <v>1200.0</v>
      </c>
      <c r="C27" s="56">
        <f t="shared" si="10"/>
        <v>250</v>
      </c>
      <c r="D27" s="56">
        <f t="shared" si="11"/>
        <v>950</v>
      </c>
      <c r="E27" s="57">
        <f t="shared" si="12"/>
        <v>0.7916666667</v>
      </c>
      <c r="F27" s="56">
        <v>100.0</v>
      </c>
      <c r="G27" s="56">
        <v>100.0</v>
      </c>
      <c r="H27" s="56">
        <v>50.0</v>
      </c>
      <c r="I27" s="56"/>
      <c r="J27" s="56"/>
      <c r="K27" s="56"/>
      <c r="L27" s="56"/>
      <c r="M27" s="56"/>
      <c r="N27" s="56"/>
      <c r="O27" s="56"/>
      <c r="P27" s="56"/>
      <c r="Q27" s="56"/>
    </row>
    <row r="28" ht="25.5" customHeight="1">
      <c r="A28" s="52" t="s">
        <v>65</v>
      </c>
      <c r="B28" s="56">
        <v>3000.0</v>
      </c>
      <c r="C28" s="56">
        <f t="shared" si="10"/>
        <v>750</v>
      </c>
      <c r="D28" s="56">
        <f t="shared" si="11"/>
        <v>2250</v>
      </c>
      <c r="E28" s="57">
        <f t="shared" si="12"/>
        <v>0.75</v>
      </c>
      <c r="F28" s="56">
        <v>250.0</v>
      </c>
      <c r="G28" s="56">
        <v>250.0</v>
      </c>
      <c r="H28" s="56">
        <v>250.0</v>
      </c>
      <c r="I28" s="56"/>
      <c r="J28" s="56"/>
      <c r="K28" s="56"/>
      <c r="L28" s="56"/>
      <c r="M28" s="56"/>
      <c r="N28" s="56"/>
      <c r="O28" s="56"/>
      <c r="P28" s="56"/>
      <c r="Q28" s="56"/>
    </row>
    <row r="29" ht="25.5" customHeight="1">
      <c r="A29" s="63" t="s">
        <v>66</v>
      </c>
      <c r="B29" s="64">
        <v>600.0</v>
      </c>
      <c r="C29" s="64">
        <f t="shared" si="10"/>
        <v>150</v>
      </c>
      <c r="D29" s="64">
        <f t="shared" si="11"/>
        <v>450</v>
      </c>
      <c r="E29" s="65">
        <f t="shared" si="12"/>
        <v>0.75</v>
      </c>
      <c r="F29" s="64">
        <v>50.0</v>
      </c>
      <c r="G29" s="64">
        <v>50.0</v>
      </c>
      <c r="H29" s="64">
        <v>50.0</v>
      </c>
      <c r="I29" s="64"/>
      <c r="J29" s="64"/>
      <c r="K29" s="64"/>
      <c r="L29" s="64"/>
      <c r="M29" s="64"/>
      <c r="N29" s="64"/>
      <c r="O29" s="64"/>
      <c r="P29" s="64"/>
      <c r="Q29" s="64"/>
    </row>
    <row r="30" ht="25.5" customHeight="1">
      <c r="A30" s="66"/>
      <c r="B30" s="67"/>
      <c r="C30" s="67"/>
      <c r="D30" s="67"/>
      <c r="E30" s="67"/>
      <c r="F30" s="67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</row>
    <row r="31" ht="25.5" customHeight="1">
      <c r="A31" s="69"/>
      <c r="B31" s="69"/>
      <c r="C31" s="69"/>
      <c r="D31" s="69"/>
      <c r="E31" s="69"/>
      <c r="F31" s="69"/>
      <c r="G31" s="69"/>
      <c r="H31" s="70"/>
      <c r="I31" s="70"/>
      <c r="J31" s="70"/>
      <c r="K31" s="70"/>
      <c r="L31" s="70"/>
      <c r="M31" s="70"/>
      <c r="N31" s="70"/>
      <c r="O31" s="70"/>
      <c r="P31" s="70"/>
      <c r="Q31" s="70"/>
    </row>
    <row r="32" ht="25.5" customHeight="1">
      <c r="A32" s="69"/>
      <c r="B32" s="69"/>
      <c r="C32" s="69"/>
      <c r="D32" s="69"/>
      <c r="E32" s="69"/>
      <c r="F32" s="69"/>
      <c r="G32" s="69"/>
      <c r="H32" s="70"/>
      <c r="I32" s="70"/>
      <c r="J32" s="70"/>
      <c r="K32" s="70"/>
      <c r="L32" s="70"/>
      <c r="M32" s="70"/>
      <c r="N32" s="70"/>
      <c r="O32" s="70"/>
      <c r="P32" s="70"/>
      <c r="Q32" s="70"/>
    </row>
    <row r="33" ht="25.5" customHeight="1">
      <c r="A33" s="69"/>
      <c r="B33" s="69"/>
      <c r="C33" s="69"/>
      <c r="D33" s="69"/>
      <c r="E33" s="69"/>
      <c r="F33" s="69"/>
      <c r="G33" s="69"/>
      <c r="H33" s="70"/>
      <c r="I33" s="70"/>
      <c r="J33" s="70"/>
      <c r="K33" s="70"/>
      <c r="L33" s="70"/>
      <c r="M33" s="70"/>
      <c r="N33" s="70"/>
      <c r="O33" s="70"/>
      <c r="P33" s="70"/>
      <c r="Q33" s="70"/>
    </row>
    <row r="34" ht="25.5" customHeight="1">
      <c r="A34" s="69"/>
      <c r="B34" s="69"/>
      <c r="C34" s="69"/>
      <c r="D34" s="69"/>
      <c r="E34" s="69"/>
      <c r="F34" s="69"/>
      <c r="G34" s="69"/>
      <c r="H34" s="70"/>
      <c r="I34" s="70"/>
      <c r="J34" s="70"/>
      <c r="K34" s="70"/>
      <c r="L34" s="70"/>
      <c r="M34" s="70"/>
      <c r="N34" s="70"/>
      <c r="O34" s="70"/>
      <c r="P34" s="70"/>
      <c r="Q34" s="70"/>
    </row>
    <row r="35" ht="25.5" customHeight="1">
      <c r="A35" s="69"/>
      <c r="B35" s="69"/>
      <c r="C35" s="69"/>
      <c r="D35" s="69"/>
      <c r="E35" s="69"/>
      <c r="F35" s="69"/>
      <c r="G35" s="69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ht="25.5" customHeight="1">
      <c r="A36" s="69"/>
      <c r="B36" s="69"/>
      <c r="C36" s="69"/>
      <c r="D36" s="69"/>
      <c r="E36" s="69"/>
      <c r="F36" s="69"/>
      <c r="G36" s="69"/>
      <c r="H36" s="70"/>
      <c r="I36" s="70"/>
      <c r="J36" s="70"/>
      <c r="K36" s="70"/>
      <c r="L36" s="70"/>
      <c r="M36" s="70"/>
      <c r="N36" s="70"/>
      <c r="O36" s="70"/>
      <c r="P36" s="70"/>
      <c r="Q36" s="70"/>
    </row>
    <row r="37" ht="25.5" customHeight="1">
      <c r="A37" s="69"/>
      <c r="B37" s="69"/>
      <c r="C37" s="69"/>
      <c r="D37" s="69"/>
      <c r="E37" s="69"/>
      <c r="F37" s="69"/>
      <c r="G37" s="69"/>
      <c r="H37" s="70"/>
      <c r="I37" s="70"/>
      <c r="J37" s="70"/>
      <c r="K37" s="70"/>
      <c r="L37" s="70"/>
      <c r="M37" s="70"/>
      <c r="N37" s="70"/>
      <c r="O37" s="70"/>
      <c r="P37" s="70"/>
      <c r="Q37" s="70"/>
    </row>
    <row r="38" ht="25.5" customHeight="1">
      <c r="A38" s="69"/>
      <c r="B38" s="69"/>
      <c r="C38" s="69"/>
      <c r="D38" s="69"/>
      <c r="E38" s="69"/>
      <c r="F38" s="69"/>
      <c r="G38" s="69"/>
      <c r="H38" s="70"/>
      <c r="I38" s="70"/>
      <c r="J38" s="70"/>
      <c r="K38" s="70"/>
      <c r="L38" s="70"/>
      <c r="M38" s="70"/>
      <c r="N38" s="70"/>
      <c r="O38" s="70"/>
      <c r="P38" s="70"/>
      <c r="Q38" s="70"/>
    </row>
    <row r="39" ht="25.5" customHeight="1">
      <c r="A39" s="69"/>
      <c r="B39" s="69"/>
      <c r="C39" s="69"/>
      <c r="D39" s="69"/>
      <c r="E39" s="69"/>
      <c r="F39" s="69"/>
      <c r="G39" s="69"/>
      <c r="H39" s="70"/>
      <c r="I39" s="70"/>
      <c r="J39" s="70"/>
      <c r="K39" s="70"/>
      <c r="L39" s="70"/>
      <c r="M39" s="70"/>
      <c r="N39" s="70"/>
      <c r="O39" s="70"/>
      <c r="P39" s="70"/>
      <c r="Q39" s="70"/>
    </row>
    <row r="40" ht="25.5" customHeight="1">
      <c r="A40" s="69"/>
      <c r="B40" s="69"/>
      <c r="C40" s="69"/>
      <c r="D40" s="69"/>
      <c r="E40" s="69"/>
      <c r="F40" s="69"/>
      <c r="G40" s="69"/>
      <c r="H40" s="70"/>
      <c r="I40" s="70"/>
      <c r="J40" s="70"/>
      <c r="K40" s="70"/>
      <c r="L40" s="70"/>
      <c r="M40" s="70"/>
      <c r="N40" s="70"/>
      <c r="O40" s="70"/>
      <c r="P40" s="70"/>
      <c r="Q40" s="70"/>
    </row>
    <row r="41" ht="25.5" customHeight="1">
      <c r="A41" s="69"/>
      <c r="B41" s="69"/>
      <c r="C41" s="69"/>
      <c r="D41" s="69"/>
      <c r="E41" s="69"/>
      <c r="F41" s="69"/>
      <c r="G41" s="69"/>
      <c r="H41" s="70"/>
      <c r="I41" s="70"/>
      <c r="J41" s="70"/>
      <c r="K41" s="70"/>
      <c r="L41" s="70"/>
      <c r="M41" s="70"/>
      <c r="N41" s="70"/>
      <c r="O41" s="70"/>
      <c r="P41" s="70"/>
      <c r="Q41" s="70"/>
    </row>
    <row r="42" ht="25.5" customHeight="1">
      <c r="A42" s="71"/>
      <c r="G42" s="69"/>
      <c r="H42" s="70"/>
      <c r="I42" s="70"/>
      <c r="J42" s="70"/>
      <c r="K42" s="70"/>
      <c r="L42" s="70"/>
      <c r="M42" s="70"/>
      <c r="N42" s="70"/>
      <c r="O42" s="70"/>
      <c r="P42" s="70"/>
      <c r="Q42" s="70"/>
    </row>
    <row r="43" ht="25.5" customHeight="1">
      <c r="G43" s="69"/>
      <c r="H43" s="70"/>
      <c r="I43" s="70"/>
      <c r="J43" s="70"/>
      <c r="K43" s="70"/>
      <c r="L43" s="70"/>
      <c r="M43" s="70"/>
      <c r="N43" s="70"/>
      <c r="O43" s="70"/>
      <c r="P43" s="70"/>
      <c r="Q43" s="70"/>
    </row>
    <row r="44" ht="25.5" customHeight="1">
      <c r="G44" s="69"/>
      <c r="H44" s="70"/>
      <c r="I44" s="70"/>
      <c r="J44" s="70"/>
      <c r="K44" s="70"/>
      <c r="L44" s="70"/>
      <c r="M44" s="70"/>
      <c r="N44" s="70"/>
      <c r="O44" s="70"/>
      <c r="P44" s="70"/>
      <c r="Q44" s="70"/>
    </row>
    <row r="45" ht="25.5" customHeight="1">
      <c r="G45" s="69"/>
      <c r="H45" s="70"/>
      <c r="I45" s="70"/>
      <c r="J45" s="70"/>
      <c r="K45" s="70"/>
      <c r="L45" s="70"/>
      <c r="M45" s="70"/>
      <c r="N45" s="70"/>
      <c r="O45" s="70"/>
      <c r="P45" s="70"/>
      <c r="Q45" s="70"/>
    </row>
    <row r="46" ht="25.5" customHeight="1">
      <c r="G46" s="69"/>
      <c r="H46" s="70"/>
      <c r="I46" s="70"/>
      <c r="J46" s="70"/>
      <c r="K46" s="70"/>
      <c r="L46" s="70"/>
      <c r="M46" s="70"/>
      <c r="N46" s="70"/>
      <c r="O46" s="70"/>
      <c r="P46" s="70"/>
      <c r="Q46" s="70"/>
    </row>
    <row r="47" ht="25.5" customHeight="1">
      <c r="G47" s="69"/>
      <c r="H47" s="70"/>
      <c r="I47" s="70"/>
      <c r="J47" s="70"/>
      <c r="K47" s="70"/>
      <c r="L47" s="70"/>
      <c r="M47" s="70"/>
      <c r="N47" s="70"/>
      <c r="O47" s="70"/>
      <c r="P47" s="70"/>
      <c r="Q47" s="70"/>
    </row>
    <row r="48" ht="25.5" customHeight="1">
      <c r="G48" s="69"/>
      <c r="H48" s="70"/>
      <c r="I48" s="70"/>
      <c r="J48" s="70"/>
      <c r="K48" s="70"/>
      <c r="L48" s="70"/>
      <c r="M48" s="70"/>
      <c r="N48" s="70"/>
      <c r="O48" s="70"/>
      <c r="P48" s="70"/>
      <c r="Q48" s="70"/>
    </row>
    <row r="49" ht="25.5" customHeight="1">
      <c r="G49" s="72"/>
      <c r="H49" s="70"/>
      <c r="I49" s="70"/>
      <c r="J49" s="70"/>
      <c r="K49" s="70"/>
      <c r="L49" s="70"/>
      <c r="M49" s="70"/>
      <c r="N49" s="70"/>
      <c r="O49" s="70"/>
      <c r="P49" s="70"/>
      <c r="Q49" s="70"/>
    </row>
    <row r="50" ht="25.5" customHeight="1">
      <c r="G50" s="69"/>
      <c r="H50" s="73"/>
      <c r="I50" s="73"/>
      <c r="J50" s="73"/>
      <c r="K50" s="73"/>
      <c r="L50" s="73"/>
      <c r="M50" s="73"/>
      <c r="N50" s="73"/>
      <c r="O50" s="73"/>
      <c r="P50" s="73"/>
      <c r="Q50" s="74"/>
    </row>
    <row r="51" ht="25.5" customHeight="1">
      <c r="G51" s="69"/>
      <c r="H51" s="73"/>
      <c r="I51" s="73"/>
      <c r="J51" s="73"/>
      <c r="K51" s="73"/>
      <c r="L51" s="73"/>
      <c r="M51" s="73"/>
      <c r="N51" s="73"/>
      <c r="O51" s="73"/>
      <c r="P51" s="73"/>
      <c r="Q51" s="73"/>
    </row>
    <row r="52" ht="25.5" customHeight="1">
      <c r="G52" s="69"/>
      <c r="H52" s="70"/>
      <c r="I52" s="70"/>
      <c r="J52" s="70"/>
      <c r="K52" s="70"/>
      <c r="L52" s="70"/>
      <c r="M52" s="70"/>
      <c r="N52" s="70"/>
      <c r="O52" s="70"/>
      <c r="P52" s="70"/>
      <c r="Q52" s="70"/>
    </row>
    <row r="53" ht="25.5" customHeight="1">
      <c r="G53" s="69"/>
      <c r="H53" s="70"/>
      <c r="I53" s="70"/>
      <c r="J53" s="70"/>
      <c r="K53" s="70"/>
      <c r="L53" s="70"/>
      <c r="M53" s="70"/>
      <c r="N53" s="70"/>
      <c r="O53" s="70"/>
      <c r="P53" s="70"/>
      <c r="Q53" s="70"/>
    </row>
    <row r="54" ht="25.5" customHeight="1">
      <c r="G54" s="69"/>
      <c r="H54" s="70"/>
      <c r="I54" s="70"/>
      <c r="J54" s="70"/>
      <c r="K54" s="70"/>
      <c r="L54" s="70"/>
      <c r="M54" s="70"/>
      <c r="N54" s="70"/>
      <c r="O54" s="70"/>
      <c r="P54" s="70"/>
      <c r="Q54" s="70"/>
    </row>
    <row r="55" ht="25.5" customHeight="1">
      <c r="G55" s="69"/>
      <c r="H55" s="70"/>
      <c r="I55" s="70"/>
      <c r="J55" s="70"/>
      <c r="K55" s="70"/>
      <c r="L55" s="70"/>
      <c r="M55" s="70"/>
      <c r="N55" s="70"/>
      <c r="O55" s="70"/>
      <c r="P55" s="70"/>
      <c r="Q55" s="70"/>
    </row>
    <row r="56" ht="25.5" customHeight="1">
      <c r="G56" s="69"/>
      <c r="H56" s="70"/>
      <c r="I56" s="70"/>
      <c r="J56" s="70"/>
      <c r="K56" s="70"/>
      <c r="L56" s="70"/>
      <c r="M56" s="70"/>
      <c r="N56" s="70"/>
      <c r="O56" s="70"/>
      <c r="P56" s="70"/>
      <c r="Q56" s="70"/>
    </row>
    <row r="57" ht="25.5" customHeight="1">
      <c r="G57" s="69"/>
      <c r="H57" s="70"/>
      <c r="I57" s="70"/>
      <c r="J57" s="70"/>
      <c r="K57" s="70"/>
      <c r="L57" s="70"/>
      <c r="M57" s="70"/>
      <c r="N57" s="70"/>
      <c r="O57" s="70"/>
      <c r="P57" s="70"/>
      <c r="Q57" s="70"/>
    </row>
    <row r="58" ht="25.5" customHeight="1">
      <c r="G58" s="69"/>
      <c r="H58" s="70"/>
      <c r="I58" s="70"/>
      <c r="J58" s="70"/>
      <c r="K58" s="70"/>
      <c r="L58" s="70"/>
      <c r="M58" s="70"/>
      <c r="N58" s="70"/>
      <c r="O58" s="70"/>
      <c r="P58" s="70"/>
      <c r="Q58" s="70"/>
    </row>
    <row r="59" ht="25.5" customHeight="1">
      <c r="G59" s="69"/>
      <c r="H59" s="70"/>
      <c r="I59" s="70"/>
      <c r="J59" s="70"/>
      <c r="K59" s="70"/>
      <c r="L59" s="70"/>
      <c r="M59" s="70"/>
      <c r="N59" s="70"/>
      <c r="O59" s="70"/>
      <c r="P59" s="70"/>
      <c r="Q59" s="70"/>
    </row>
    <row r="60" ht="25.5" customHeight="1">
      <c r="G60" s="69"/>
      <c r="H60" s="70"/>
      <c r="I60" s="70"/>
      <c r="J60" s="70"/>
      <c r="K60" s="70"/>
      <c r="L60" s="70"/>
      <c r="M60" s="70"/>
      <c r="N60" s="70"/>
      <c r="O60" s="70"/>
      <c r="P60" s="70"/>
      <c r="Q60" s="70"/>
    </row>
    <row r="61" ht="25.5" customHeight="1">
      <c r="G61" s="75"/>
    </row>
  </sheetData>
  <mergeCells count="10">
    <mergeCell ref="B4:D4"/>
    <mergeCell ref="A42:F42"/>
    <mergeCell ref="G61:Q61"/>
    <mergeCell ref="A1:O1"/>
    <mergeCell ref="A2:Q2"/>
    <mergeCell ref="A3:Q3"/>
    <mergeCell ref="F4:H4"/>
    <mergeCell ref="I4:K4"/>
    <mergeCell ref="L4:N4"/>
    <mergeCell ref="O4:Q4"/>
  </mergeCells>
  <conditionalFormatting sqref="E7:E61">
    <cfRule type="cellIs" dxfId="0" priority="1" operator="greaterThan">
      <formula>"50%"</formula>
    </cfRule>
  </conditionalFormatting>
  <conditionalFormatting sqref="E7:E61">
    <cfRule type="cellIs" dxfId="1" priority="2" operator="lessThan">
      <formula>"50%"</formula>
    </cfRule>
  </conditionalFormatting>
  <hyperlinks>
    <hyperlink r:id="rId2" ref="A1"/>
    <hyperlink r:id="rId3" ref="A25"/>
    <hyperlink r:id="rId4" ref="A26"/>
  </hyperlin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1E2FE"/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44.75"/>
    <col customWidth="1" min="2" max="17" width="19.75"/>
  </cols>
  <sheetData>
    <row r="1" ht="30.0" customHeight="1">
      <c r="A1" s="35" t="s">
        <v>67</v>
      </c>
      <c r="P1" s="36"/>
      <c r="Q1" s="36"/>
    </row>
    <row r="2" ht="68.25" customHeight="1">
      <c r="A2" s="37" t="s">
        <v>68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9"/>
    </row>
    <row r="3" ht="25.5" customHeight="1">
      <c r="A3" s="40" t="s">
        <v>20</v>
      </c>
      <c r="Q3" s="41"/>
    </row>
    <row r="4" ht="25.5" customHeight="1">
      <c r="A4" s="42" t="s">
        <v>69</v>
      </c>
      <c r="B4" s="43"/>
      <c r="C4" s="38"/>
      <c r="D4" s="38"/>
      <c r="E4" s="43"/>
      <c r="F4" s="44" t="s">
        <v>22</v>
      </c>
      <c r="G4" s="38"/>
      <c r="H4" s="39"/>
      <c r="I4" s="45" t="s">
        <v>23</v>
      </c>
      <c r="J4" s="38"/>
      <c r="K4" s="39"/>
      <c r="L4" s="45" t="s">
        <v>24</v>
      </c>
      <c r="M4" s="38"/>
      <c r="N4" s="39"/>
      <c r="O4" s="45" t="s">
        <v>25</v>
      </c>
      <c r="P4" s="38"/>
      <c r="Q4" s="39"/>
    </row>
    <row r="5" ht="25.5" customHeight="1">
      <c r="A5" s="76" t="s">
        <v>26</v>
      </c>
      <c r="B5" s="76" t="s">
        <v>27</v>
      </c>
      <c r="C5" s="77" t="s">
        <v>28</v>
      </c>
      <c r="D5" s="76" t="s">
        <v>29</v>
      </c>
      <c r="E5" s="76" t="s">
        <v>30</v>
      </c>
      <c r="F5" s="46" t="s">
        <v>31</v>
      </c>
      <c r="G5" s="46" t="s">
        <v>32</v>
      </c>
      <c r="H5" s="46" t="s">
        <v>33</v>
      </c>
      <c r="I5" s="48" t="s">
        <v>34</v>
      </c>
      <c r="J5" s="48" t="s">
        <v>35</v>
      </c>
      <c r="K5" s="48" t="s">
        <v>36</v>
      </c>
      <c r="L5" s="46" t="s">
        <v>37</v>
      </c>
      <c r="M5" s="46" t="s">
        <v>38</v>
      </c>
      <c r="N5" s="46" t="s">
        <v>39</v>
      </c>
      <c r="O5" s="46" t="s">
        <v>40</v>
      </c>
      <c r="P5" s="49" t="s">
        <v>41</v>
      </c>
      <c r="Q5" s="49" t="s">
        <v>42</v>
      </c>
    </row>
    <row r="6" ht="25.5" customHeight="1">
      <c r="A6" s="50" t="s">
        <v>43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</row>
    <row r="7" ht="25.5" customHeight="1">
      <c r="A7" s="52" t="s">
        <v>44</v>
      </c>
      <c r="B7" s="53"/>
      <c r="C7" s="54"/>
      <c r="D7" s="54">
        <f>(B7-C7)</f>
        <v>0</v>
      </c>
      <c r="E7" s="55" t="str">
        <f t="shared" ref="E7:E15" si="1">D7/B7</f>
        <v>#DIV/0!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</row>
    <row r="8" ht="25.5" customHeight="1">
      <c r="A8" s="52" t="s">
        <v>45</v>
      </c>
      <c r="B8" s="56"/>
      <c r="C8" s="56"/>
      <c r="D8" s="56">
        <f t="shared" ref="D8:D15" si="2">MIN(B8-C8)</f>
        <v>0</v>
      </c>
      <c r="E8" s="57" t="str">
        <f t="shared" si="1"/>
        <v>#DIV/0!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</row>
    <row r="9" ht="25.5" customHeight="1">
      <c r="A9" s="52" t="s">
        <v>46</v>
      </c>
      <c r="B9" s="56"/>
      <c r="C9" s="56"/>
      <c r="D9" s="56">
        <f t="shared" si="2"/>
        <v>0</v>
      </c>
      <c r="E9" s="57" t="str">
        <f t="shared" si="1"/>
        <v>#DIV/0!</v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ht="25.5" customHeight="1">
      <c r="A10" s="52" t="s">
        <v>47</v>
      </c>
      <c r="B10" s="56"/>
      <c r="C10" s="56"/>
      <c r="D10" s="56">
        <f t="shared" si="2"/>
        <v>0</v>
      </c>
      <c r="E10" s="57" t="str">
        <f t="shared" si="1"/>
        <v>#DIV/0!</v>
      </c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</row>
    <row r="11" ht="25.5" customHeight="1">
      <c r="A11" s="52" t="s">
        <v>48</v>
      </c>
      <c r="B11" s="56"/>
      <c r="C11" s="56"/>
      <c r="D11" s="56">
        <f t="shared" si="2"/>
        <v>0</v>
      </c>
      <c r="E11" s="57" t="str">
        <f t="shared" si="1"/>
        <v>#DIV/0!</v>
      </c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</row>
    <row r="12" ht="25.5" customHeight="1">
      <c r="A12" s="52" t="s">
        <v>49</v>
      </c>
      <c r="B12" s="56"/>
      <c r="C12" s="56"/>
      <c r="D12" s="56">
        <f t="shared" si="2"/>
        <v>0</v>
      </c>
      <c r="E12" s="57" t="str">
        <f t="shared" si="1"/>
        <v>#DIV/0!</v>
      </c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</row>
    <row r="13" ht="25.5" customHeight="1">
      <c r="A13" s="52" t="s">
        <v>50</v>
      </c>
      <c r="B13" s="56"/>
      <c r="C13" s="56"/>
      <c r="D13" s="56">
        <f t="shared" si="2"/>
        <v>0</v>
      </c>
      <c r="E13" s="57" t="str">
        <f t="shared" si="1"/>
        <v>#DIV/0!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</row>
    <row r="14" ht="25.5" customHeight="1">
      <c r="A14" s="52" t="s">
        <v>51</v>
      </c>
      <c r="B14" s="56"/>
      <c r="C14" s="56"/>
      <c r="D14" s="56">
        <f t="shared" si="2"/>
        <v>0</v>
      </c>
      <c r="E14" s="57" t="str">
        <f t="shared" si="1"/>
        <v>#DIV/0!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</row>
    <row r="15" ht="25.5" customHeight="1">
      <c r="A15" s="52" t="s">
        <v>52</v>
      </c>
      <c r="B15" s="56"/>
      <c r="C15" s="56"/>
      <c r="D15" s="56">
        <f t="shared" si="2"/>
        <v>0</v>
      </c>
      <c r="E15" s="57" t="str">
        <f t="shared" si="1"/>
        <v>#DIV/0!</v>
      </c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</row>
    <row r="16" ht="25.5" customHeight="1">
      <c r="A16" s="58" t="s">
        <v>53</v>
      </c>
      <c r="B16" s="51"/>
      <c r="C16" s="51"/>
      <c r="D16" s="51"/>
      <c r="E16" s="59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</row>
    <row r="17" ht="25.5" customHeight="1">
      <c r="A17" s="52" t="s">
        <v>54</v>
      </c>
      <c r="B17" s="56"/>
      <c r="C17" s="56"/>
      <c r="D17" s="56">
        <f t="shared" ref="D17:D19" si="3">MIN(B17-C17)</f>
        <v>0</v>
      </c>
      <c r="E17" s="57" t="str">
        <f t="shared" ref="E17:E19" si="4">D17/B17</f>
        <v>#DIV/0!</v>
      </c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</row>
    <row r="18" ht="25.5" customHeight="1">
      <c r="A18" s="52" t="s">
        <v>55</v>
      </c>
      <c r="B18" s="56"/>
      <c r="C18" s="56"/>
      <c r="D18" s="56">
        <f t="shared" si="3"/>
        <v>0</v>
      </c>
      <c r="E18" s="57" t="str">
        <f t="shared" si="4"/>
        <v>#DIV/0!</v>
      </c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</row>
    <row r="19" ht="25.5" customHeight="1">
      <c r="A19" s="52" t="s">
        <v>56</v>
      </c>
      <c r="B19" s="56"/>
      <c r="C19" s="56"/>
      <c r="D19" s="56">
        <f t="shared" si="3"/>
        <v>0</v>
      </c>
      <c r="E19" s="57" t="str">
        <f t="shared" si="4"/>
        <v>#DIV/0!</v>
      </c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</row>
    <row r="20" ht="25.5" customHeight="1">
      <c r="A20" s="58" t="s">
        <v>57</v>
      </c>
      <c r="B20" s="60"/>
      <c r="C20" s="60"/>
      <c r="D20" s="60"/>
      <c r="E20" s="61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</row>
    <row r="21" ht="25.5" customHeight="1">
      <c r="A21" s="52" t="s">
        <v>58</v>
      </c>
      <c r="B21" s="56"/>
      <c r="C21" s="56"/>
      <c r="D21" s="56">
        <f t="shared" ref="D21:D23" si="5">MIN(B21-C21)</f>
        <v>0</v>
      </c>
      <c r="E21" s="57" t="str">
        <f t="shared" ref="E21:E23" si="6">D21/B21</f>
        <v>#DIV/0!</v>
      </c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</row>
    <row r="22" ht="25.5" customHeight="1">
      <c r="A22" s="52" t="s">
        <v>59</v>
      </c>
      <c r="B22" s="56"/>
      <c r="C22" s="56"/>
      <c r="D22" s="56">
        <f t="shared" si="5"/>
        <v>0</v>
      </c>
      <c r="E22" s="57" t="str">
        <f t="shared" si="6"/>
        <v>#DIV/0!</v>
      </c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</row>
    <row r="23" ht="25.5" customHeight="1">
      <c r="A23" s="52" t="s">
        <v>60</v>
      </c>
      <c r="B23" s="56"/>
      <c r="C23" s="56"/>
      <c r="D23" s="56">
        <f t="shared" si="5"/>
        <v>0</v>
      </c>
      <c r="E23" s="57" t="str">
        <f t="shared" si="6"/>
        <v>#DIV/0!</v>
      </c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</row>
    <row r="24" ht="25.5" customHeight="1">
      <c r="A24" s="58" t="s">
        <v>61</v>
      </c>
      <c r="B24" s="60"/>
      <c r="C24" s="60"/>
      <c r="D24" s="60"/>
      <c r="E24" s="61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ht="25.5" customHeight="1">
      <c r="A25" s="78" t="s">
        <v>70</v>
      </c>
      <c r="B25" s="79"/>
      <c r="C25" s="56"/>
      <c r="D25" s="56">
        <f t="shared" ref="D25:D29" si="7">MIN(B25-C25)</f>
        <v>0</v>
      </c>
      <c r="E25" s="57" t="str">
        <f t="shared" ref="E25:E29" si="8">D25/B25</f>
        <v>#DIV/0!</v>
      </c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</row>
    <row r="26" ht="25.5" customHeight="1">
      <c r="A26" s="78" t="s">
        <v>71</v>
      </c>
      <c r="B26" s="79"/>
      <c r="C26" s="56"/>
      <c r="D26" s="56">
        <f t="shared" si="7"/>
        <v>0</v>
      </c>
      <c r="E26" s="57" t="str">
        <f t="shared" si="8"/>
        <v>#DIV/0!</v>
      </c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</row>
    <row r="27" ht="25.5" customHeight="1">
      <c r="A27" s="80" t="s">
        <v>64</v>
      </c>
      <c r="B27" s="79"/>
      <c r="C27" s="56"/>
      <c r="D27" s="56">
        <f t="shared" si="7"/>
        <v>0</v>
      </c>
      <c r="E27" s="57" t="str">
        <f t="shared" si="8"/>
        <v>#DIV/0!</v>
      </c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</row>
    <row r="28" ht="25.5" customHeight="1">
      <c r="A28" s="80" t="s">
        <v>65</v>
      </c>
      <c r="B28" s="79"/>
      <c r="C28" s="56"/>
      <c r="D28" s="56">
        <f t="shared" si="7"/>
        <v>0</v>
      </c>
      <c r="E28" s="57" t="str">
        <f t="shared" si="8"/>
        <v>#DIV/0!</v>
      </c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</row>
    <row r="29" ht="25.5" customHeight="1">
      <c r="A29" s="81" t="s">
        <v>66</v>
      </c>
      <c r="B29" s="82"/>
      <c r="C29" s="64"/>
      <c r="D29" s="64">
        <f t="shared" si="7"/>
        <v>0</v>
      </c>
      <c r="E29" s="65" t="str">
        <f t="shared" si="8"/>
        <v>#DIV/0!</v>
      </c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</row>
    <row r="30" ht="25.5" customHeight="1">
      <c r="A30" s="66"/>
      <c r="B30" s="67"/>
      <c r="C30" s="67"/>
      <c r="D30" s="67"/>
      <c r="E30" s="67"/>
      <c r="F30" s="67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</row>
    <row r="31" ht="25.5" customHeight="1">
      <c r="A31" s="69"/>
      <c r="B31" s="69"/>
      <c r="C31" s="69"/>
      <c r="D31" s="69"/>
      <c r="E31" s="69"/>
      <c r="F31" s="69"/>
      <c r="G31" s="69"/>
      <c r="H31" s="70"/>
      <c r="I31" s="70"/>
      <c r="J31" s="70"/>
      <c r="K31" s="70"/>
      <c r="L31" s="70"/>
      <c r="M31" s="70"/>
      <c r="N31" s="70"/>
      <c r="O31" s="70"/>
      <c r="P31" s="70"/>
      <c r="Q31" s="70"/>
    </row>
    <row r="32" ht="25.5" customHeight="1">
      <c r="A32" s="69"/>
      <c r="B32" s="69"/>
      <c r="C32" s="69"/>
      <c r="D32" s="69"/>
      <c r="E32" s="69"/>
      <c r="F32" s="69"/>
      <c r="G32" s="69"/>
      <c r="H32" s="70"/>
      <c r="I32" s="70"/>
      <c r="J32" s="70"/>
      <c r="K32" s="70"/>
      <c r="L32" s="70"/>
      <c r="M32" s="70"/>
      <c r="N32" s="70"/>
      <c r="O32" s="70"/>
      <c r="P32" s="70"/>
      <c r="Q32" s="70"/>
    </row>
    <row r="33" ht="25.5" customHeight="1">
      <c r="A33" s="69"/>
      <c r="B33" s="69"/>
      <c r="C33" s="69"/>
      <c r="D33" s="69"/>
      <c r="E33" s="69"/>
      <c r="F33" s="69"/>
      <c r="G33" s="69"/>
      <c r="H33" s="70"/>
      <c r="I33" s="70"/>
      <c r="J33" s="70"/>
      <c r="K33" s="70"/>
      <c r="L33" s="70"/>
      <c r="M33" s="70"/>
      <c r="N33" s="70"/>
      <c r="O33" s="70"/>
      <c r="P33" s="70"/>
      <c r="Q33" s="70"/>
    </row>
    <row r="34" ht="25.5" customHeight="1">
      <c r="A34" s="69"/>
      <c r="B34" s="69"/>
      <c r="C34" s="69"/>
      <c r="D34" s="69"/>
      <c r="E34" s="69"/>
      <c r="F34" s="69"/>
      <c r="G34" s="69"/>
      <c r="H34" s="70"/>
      <c r="I34" s="70"/>
      <c r="J34" s="70"/>
      <c r="K34" s="70"/>
      <c r="L34" s="70"/>
      <c r="M34" s="70"/>
      <c r="N34" s="70"/>
      <c r="O34" s="70"/>
      <c r="P34" s="70"/>
      <c r="Q34" s="70"/>
    </row>
    <row r="35" ht="25.5" customHeight="1">
      <c r="A35" s="69"/>
      <c r="B35" s="69"/>
      <c r="C35" s="69"/>
      <c r="D35" s="69"/>
      <c r="E35" s="69"/>
      <c r="F35" s="69"/>
      <c r="G35" s="69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ht="25.5" customHeight="1">
      <c r="A36" s="69"/>
      <c r="B36" s="69"/>
      <c r="C36" s="69"/>
      <c r="D36" s="69"/>
      <c r="E36" s="69"/>
      <c r="F36" s="69"/>
      <c r="G36" s="69"/>
      <c r="H36" s="70"/>
      <c r="I36" s="70"/>
      <c r="J36" s="70"/>
      <c r="K36" s="70"/>
      <c r="L36" s="70"/>
      <c r="M36" s="70"/>
      <c r="N36" s="70"/>
      <c r="O36" s="70"/>
      <c r="P36" s="70"/>
      <c r="Q36" s="70"/>
    </row>
    <row r="37" ht="25.5" customHeight="1">
      <c r="A37" s="69"/>
      <c r="B37" s="69"/>
      <c r="C37" s="69"/>
      <c r="D37" s="69"/>
      <c r="E37" s="69"/>
      <c r="F37" s="69"/>
      <c r="G37" s="69"/>
      <c r="H37" s="70"/>
      <c r="I37" s="70"/>
      <c r="J37" s="70"/>
      <c r="K37" s="70"/>
      <c r="L37" s="70"/>
      <c r="M37" s="70"/>
      <c r="N37" s="70"/>
      <c r="O37" s="70"/>
      <c r="P37" s="70"/>
      <c r="Q37" s="70"/>
    </row>
    <row r="38" ht="25.5" customHeight="1">
      <c r="A38" s="69"/>
      <c r="B38" s="69"/>
      <c r="C38" s="69"/>
      <c r="D38" s="69"/>
      <c r="E38" s="69"/>
      <c r="F38" s="69"/>
      <c r="G38" s="69"/>
      <c r="H38" s="70"/>
      <c r="I38" s="70"/>
      <c r="J38" s="70"/>
      <c r="K38" s="70"/>
      <c r="L38" s="70"/>
      <c r="M38" s="70"/>
      <c r="N38" s="70"/>
      <c r="O38" s="70"/>
      <c r="P38" s="70"/>
      <c r="Q38" s="70"/>
    </row>
    <row r="39" ht="25.5" customHeight="1">
      <c r="A39" s="69"/>
      <c r="B39" s="69"/>
      <c r="C39" s="69"/>
      <c r="D39" s="69"/>
      <c r="E39" s="69"/>
      <c r="F39" s="69"/>
      <c r="G39" s="69"/>
      <c r="H39" s="70"/>
      <c r="I39" s="70"/>
      <c r="J39" s="70"/>
      <c r="K39" s="70"/>
      <c r="L39" s="70"/>
      <c r="M39" s="70"/>
      <c r="N39" s="70"/>
      <c r="O39" s="70"/>
      <c r="P39" s="70"/>
      <c r="Q39" s="70"/>
    </row>
    <row r="40" ht="25.5" customHeight="1">
      <c r="A40" s="69"/>
      <c r="B40" s="69"/>
      <c r="C40" s="69"/>
      <c r="D40" s="69"/>
      <c r="E40" s="69"/>
      <c r="F40" s="69"/>
      <c r="G40" s="69"/>
      <c r="H40" s="70"/>
      <c r="I40" s="70"/>
      <c r="J40" s="70"/>
      <c r="K40" s="70"/>
      <c r="L40" s="70"/>
      <c r="M40" s="70"/>
      <c r="N40" s="70"/>
      <c r="O40" s="70"/>
      <c r="P40" s="70"/>
      <c r="Q40" s="70"/>
    </row>
    <row r="41" ht="25.5" customHeight="1">
      <c r="A41" s="69"/>
      <c r="B41" s="69"/>
      <c r="C41" s="69"/>
      <c r="D41" s="69"/>
      <c r="E41" s="69"/>
      <c r="F41" s="69"/>
      <c r="G41" s="69"/>
      <c r="H41" s="70"/>
      <c r="I41" s="70"/>
      <c r="J41" s="70"/>
      <c r="K41" s="70"/>
      <c r="L41" s="70"/>
      <c r="M41" s="70"/>
      <c r="N41" s="70"/>
      <c r="O41" s="70"/>
      <c r="P41" s="70"/>
      <c r="Q41" s="70"/>
    </row>
    <row r="42" ht="25.5" customHeight="1">
      <c r="A42" s="71"/>
      <c r="G42" s="69"/>
      <c r="H42" s="70"/>
      <c r="I42" s="70"/>
      <c r="J42" s="70"/>
      <c r="K42" s="70"/>
      <c r="L42" s="70"/>
      <c r="M42" s="70"/>
      <c r="N42" s="70"/>
      <c r="O42" s="70"/>
      <c r="P42" s="70"/>
      <c r="Q42" s="70"/>
    </row>
    <row r="43" ht="25.5" customHeight="1">
      <c r="G43" s="69"/>
      <c r="H43" s="70"/>
      <c r="I43" s="70"/>
      <c r="J43" s="70"/>
      <c r="K43" s="70"/>
      <c r="L43" s="70"/>
      <c r="M43" s="70"/>
      <c r="N43" s="70"/>
      <c r="O43" s="70"/>
      <c r="P43" s="70"/>
      <c r="Q43" s="70"/>
    </row>
    <row r="44" ht="25.5" customHeight="1">
      <c r="G44" s="69"/>
      <c r="H44" s="70"/>
      <c r="I44" s="70"/>
      <c r="J44" s="70"/>
      <c r="K44" s="70"/>
      <c r="L44" s="70"/>
      <c r="M44" s="70"/>
      <c r="N44" s="70"/>
      <c r="O44" s="70"/>
      <c r="P44" s="70"/>
      <c r="Q44" s="70"/>
    </row>
    <row r="45" ht="25.5" customHeight="1">
      <c r="G45" s="69"/>
      <c r="H45" s="70"/>
      <c r="I45" s="70"/>
      <c r="J45" s="70"/>
      <c r="K45" s="70"/>
      <c r="L45" s="70"/>
      <c r="M45" s="70"/>
      <c r="N45" s="70"/>
      <c r="O45" s="70"/>
      <c r="P45" s="70"/>
      <c r="Q45" s="70"/>
    </row>
    <row r="46" ht="25.5" customHeight="1">
      <c r="G46" s="69"/>
      <c r="H46" s="70"/>
      <c r="I46" s="70"/>
      <c r="J46" s="70"/>
      <c r="K46" s="70"/>
      <c r="L46" s="70"/>
      <c r="M46" s="70"/>
      <c r="N46" s="70"/>
      <c r="O46" s="70"/>
      <c r="P46" s="70"/>
      <c r="Q46" s="70"/>
    </row>
    <row r="47" ht="25.5" customHeight="1">
      <c r="G47" s="69"/>
      <c r="H47" s="70"/>
      <c r="I47" s="70"/>
      <c r="J47" s="70"/>
      <c r="K47" s="70"/>
      <c r="L47" s="70"/>
      <c r="M47" s="70"/>
      <c r="N47" s="70"/>
      <c r="O47" s="70"/>
      <c r="P47" s="70"/>
      <c r="Q47" s="70"/>
    </row>
    <row r="48" ht="25.5" customHeight="1">
      <c r="G48" s="69"/>
      <c r="H48" s="70"/>
      <c r="I48" s="70"/>
      <c r="J48" s="70"/>
      <c r="K48" s="70"/>
      <c r="L48" s="70"/>
      <c r="M48" s="70"/>
      <c r="N48" s="70"/>
      <c r="O48" s="70"/>
      <c r="P48" s="70"/>
      <c r="Q48" s="70"/>
    </row>
    <row r="49" ht="25.5" customHeight="1">
      <c r="G49" s="72"/>
      <c r="H49" s="70"/>
      <c r="I49" s="70"/>
      <c r="J49" s="70"/>
      <c r="K49" s="70"/>
      <c r="L49" s="70"/>
      <c r="M49" s="70"/>
      <c r="N49" s="70"/>
      <c r="O49" s="70"/>
      <c r="P49" s="70"/>
      <c r="Q49" s="70"/>
    </row>
    <row r="50" ht="25.5" customHeight="1">
      <c r="G50" s="69"/>
      <c r="H50" s="73"/>
      <c r="I50" s="73"/>
      <c r="J50" s="73"/>
      <c r="K50" s="73"/>
      <c r="L50" s="73"/>
      <c r="M50" s="73"/>
      <c r="N50" s="73"/>
      <c r="O50" s="73"/>
      <c r="P50" s="73"/>
      <c r="Q50" s="74"/>
    </row>
    <row r="51" ht="25.5" customHeight="1">
      <c r="G51" s="69"/>
      <c r="H51" s="73"/>
      <c r="I51" s="73"/>
      <c r="J51" s="73"/>
      <c r="K51" s="73"/>
      <c r="L51" s="73"/>
      <c r="M51" s="73"/>
      <c r="N51" s="73"/>
      <c r="O51" s="73"/>
      <c r="P51" s="73"/>
      <c r="Q51" s="73"/>
    </row>
    <row r="52" ht="25.5" customHeight="1">
      <c r="G52" s="69"/>
      <c r="H52" s="70"/>
      <c r="I52" s="70"/>
      <c r="J52" s="70"/>
      <c r="K52" s="70"/>
      <c r="L52" s="70"/>
      <c r="M52" s="70"/>
      <c r="N52" s="70"/>
      <c r="O52" s="70"/>
      <c r="P52" s="70"/>
      <c r="Q52" s="70"/>
    </row>
    <row r="53" ht="25.5" customHeight="1">
      <c r="G53" s="69"/>
      <c r="H53" s="70"/>
      <c r="I53" s="70"/>
      <c r="J53" s="70"/>
      <c r="K53" s="70"/>
      <c r="L53" s="70"/>
      <c r="M53" s="70"/>
      <c r="N53" s="70"/>
      <c r="O53" s="70"/>
      <c r="P53" s="70"/>
      <c r="Q53" s="70"/>
    </row>
    <row r="54" ht="25.5" customHeight="1">
      <c r="G54" s="69"/>
      <c r="H54" s="70"/>
      <c r="I54" s="70"/>
      <c r="J54" s="70"/>
      <c r="K54" s="70"/>
      <c r="L54" s="70"/>
      <c r="M54" s="70"/>
      <c r="N54" s="70"/>
      <c r="O54" s="70"/>
      <c r="P54" s="70"/>
      <c r="Q54" s="70"/>
    </row>
    <row r="55" ht="25.5" customHeight="1">
      <c r="G55" s="69"/>
      <c r="H55" s="70"/>
      <c r="I55" s="70"/>
      <c r="J55" s="70"/>
      <c r="K55" s="70"/>
      <c r="L55" s="70"/>
      <c r="M55" s="70"/>
      <c r="N55" s="70"/>
      <c r="O55" s="70"/>
      <c r="P55" s="70"/>
      <c r="Q55" s="70"/>
    </row>
    <row r="56" ht="25.5" customHeight="1">
      <c r="G56" s="69"/>
      <c r="H56" s="70"/>
      <c r="I56" s="70"/>
      <c r="J56" s="70"/>
      <c r="K56" s="70"/>
      <c r="L56" s="70"/>
      <c r="M56" s="70"/>
      <c r="N56" s="70"/>
      <c r="O56" s="70"/>
      <c r="P56" s="70"/>
      <c r="Q56" s="70"/>
    </row>
    <row r="57" ht="25.5" customHeight="1">
      <c r="G57" s="69"/>
      <c r="H57" s="70"/>
      <c r="I57" s="70"/>
      <c r="J57" s="70"/>
      <c r="K57" s="70"/>
      <c r="L57" s="70"/>
      <c r="M57" s="70"/>
      <c r="N57" s="70"/>
      <c r="O57" s="70"/>
      <c r="P57" s="70"/>
      <c r="Q57" s="70"/>
    </row>
    <row r="58" ht="25.5" customHeight="1">
      <c r="G58" s="69"/>
      <c r="H58" s="70"/>
      <c r="I58" s="70"/>
      <c r="J58" s="70"/>
      <c r="K58" s="70"/>
      <c r="L58" s="70"/>
      <c r="M58" s="70"/>
      <c r="N58" s="70"/>
      <c r="O58" s="70"/>
      <c r="P58" s="70"/>
      <c r="Q58" s="70"/>
    </row>
    <row r="59" ht="25.5" customHeight="1">
      <c r="G59" s="69"/>
      <c r="H59" s="70"/>
      <c r="I59" s="70"/>
      <c r="J59" s="70"/>
      <c r="K59" s="70"/>
      <c r="L59" s="70"/>
      <c r="M59" s="70"/>
      <c r="N59" s="70"/>
      <c r="O59" s="70"/>
      <c r="P59" s="70"/>
      <c r="Q59" s="70"/>
    </row>
    <row r="60" ht="25.5" customHeight="1">
      <c r="G60" s="69"/>
      <c r="H60" s="70"/>
      <c r="I60" s="70"/>
      <c r="J60" s="70"/>
      <c r="K60" s="70"/>
      <c r="L60" s="70"/>
      <c r="M60" s="70"/>
      <c r="N60" s="70"/>
      <c r="O60" s="70"/>
      <c r="P60" s="70"/>
      <c r="Q60" s="70"/>
    </row>
    <row r="61" ht="25.5" customHeight="1">
      <c r="G61" s="75"/>
    </row>
  </sheetData>
  <mergeCells count="10">
    <mergeCell ref="B4:D4"/>
    <mergeCell ref="A42:F42"/>
    <mergeCell ref="G61:Q61"/>
    <mergeCell ref="A1:O1"/>
    <mergeCell ref="A2:Q2"/>
    <mergeCell ref="A3:Q3"/>
    <mergeCell ref="F4:H4"/>
    <mergeCell ref="I4:K4"/>
    <mergeCell ref="L4:N4"/>
    <mergeCell ref="O4:Q4"/>
  </mergeCells>
  <conditionalFormatting sqref="E7:E41 E43:E61">
    <cfRule type="cellIs" dxfId="0" priority="1" operator="greaterThan">
      <formula>"50%"</formula>
    </cfRule>
  </conditionalFormatting>
  <conditionalFormatting sqref="E7:E41 E43:E61">
    <cfRule type="cellIs" dxfId="1" priority="2" operator="lessThan">
      <formula>"50%"</formula>
    </cfRule>
  </conditionalFormatting>
  <hyperlinks>
    <hyperlink r:id="rId2" ref="A1"/>
    <hyperlink r:id="rId3" ref="A25"/>
    <hyperlink r:id="rId4" ref="A26"/>
  </hyperlinks>
  <drawing r:id="rId5"/>
  <legacyDrawing r:id="rId6"/>
</worksheet>
</file>