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uanghao/Documents/Graduate/UCSDCourse/CSE253/HW/Assignment3/"/>
    </mc:Choice>
  </mc:AlternateContent>
  <xr:revisionPtr revIDLastSave="0" documentId="13_ncr:1_{B73B6AC9-6B10-384E-BBD3-3AA199C4F927}" xr6:coauthVersionLast="37" xr6:coauthVersionMax="37" xr10:uidLastSave="{00000000-0000-0000-0000-000000000000}"/>
  <bookViews>
    <workbookView xWindow="380" yWindow="960" windowWidth="27580" windowHeight="17040" xr2:uid="{4EA82E9F-8114-EB4A-810F-0D0BE4F458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P39" i="1"/>
  <c r="R39" i="1" s="1"/>
  <c r="O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F39" i="1" l="1"/>
  <c r="E39" i="1"/>
  <c r="D39" i="1"/>
  <c r="C39" i="1"/>
  <c r="Q18" i="1" l="1"/>
  <c r="P18" i="1"/>
  <c r="O18" i="1"/>
  <c r="L18" i="1"/>
  <c r="K18" i="1"/>
  <c r="J18" i="1"/>
  <c r="I18" i="1"/>
  <c r="D18" i="1"/>
  <c r="E18" i="1"/>
  <c r="F18" i="1"/>
  <c r="C18" i="1"/>
</calcChain>
</file>

<file path=xl/sharedStrings.xml><?xml version="1.0" encoding="utf-8"?>
<sst xmlns="http://schemas.openxmlformats.org/spreadsheetml/2006/main" count="49" uniqueCount="24">
  <si>
    <t>Disease</t>
  </si>
  <si>
    <t>Accuracy</t>
  </si>
  <si>
    <t>Precision</t>
  </si>
  <si>
    <t>Recall</t>
  </si>
  <si>
    <t>BCR</t>
  </si>
  <si>
    <t>All</t>
  </si>
  <si>
    <t>Primitive Baseline Model</t>
  </si>
  <si>
    <t>Modified Model Version2</t>
  </si>
  <si>
    <t>Modified Model Version1</t>
  </si>
  <si>
    <t>Improved Baseline Model</t>
  </si>
  <si>
    <t>1&amp;0.6283&amp;0.1055&amp;0.3435&amp;0.2245\\</t>
  </si>
  <si>
    <t>2&amp;0.6435&amp;0.0250&amp;0.3563&amp;0.1906\\</t>
  </si>
  <si>
    <t>3&amp;0.5824&amp;0.1151&amp;0.3829&amp;0.2490\\</t>
  </si>
  <si>
    <t>4&amp;0.6684&amp;0.1825&amp;0.2474&amp;0.2150\\</t>
  </si>
  <si>
    <t>5&amp;0.7833&amp;0.0487&amp;0.1700&amp;0.1093\\</t>
  </si>
  <si>
    <t>6&amp;0.9412&amp;0.0608&amp;0.0085&amp;0.0347\\</t>
  </si>
  <si>
    <t>7&amp;0.9242&amp;0.0166&amp;0.0887&amp;0.0527\\</t>
  </si>
  <si>
    <t>8&amp;0.7119&amp;0.0494&amp;0.2959&amp;0.1727\\</t>
  </si>
  <si>
    <t>9&amp;0.6685&amp;0.0433&amp;0.3187&amp;0.1810\\</t>
  </si>
  <si>
    <t>10&amp;0.6671&amp;0.0232&amp;0.3469&amp;0.1851\\</t>
  </si>
  <si>
    <t>11&amp;0.7231&amp;0.0227&amp;0.2693&amp;0.1460\\</t>
  </si>
  <si>
    <t>12&amp;0.7323&amp;0.0157&amp;0.3007&amp;0.1582\\</t>
  </si>
  <si>
    <t>13&amp;0.7221&amp;0.0341&amp;0.2898&amp;0.1619\\</t>
  </si>
  <si>
    <t>14&amp;0.7326&amp;0.0011&amp;0.2000&amp;0.1006\\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</si>
</sst>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3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3D31-F5F4-9E4F-8CEA-B8E8E78E63AC}">
  <dimension ref="B1:T48"/>
  <sheetViews>
    <sheetView tabSelected="1" topLeftCell="J20" zoomScale="110" zoomScaleNormal="110" workbookViewId="0">
      <selection activeCell="M28" sqref="M28"/>
    </sheetView>
  </sheetViews>
  <sheetFormatPr baseColWidth="10" defaultRowHeight="16" x14ac:dyDescent="0.2"/>
  <cols>
    <col min="1" max="1" width="9.5" customWidth="1"/>
    <col min="8" max="8" width="75.33203125" customWidth="1"/>
    <col min="9" max="9" width="12.6640625" customWidth="1"/>
    <col min="10" max="10" width="11.83203125" customWidth="1"/>
    <col min="13" max="13" width="11.5" customWidth="1"/>
    <col min="14" max="14" width="11.6640625" customWidth="1"/>
    <col min="20" max="20" width="59" customWidth="1"/>
  </cols>
  <sheetData>
    <row r="1" spans="2:20" ht="17" thickBot="1" x14ac:dyDescent="0.25"/>
    <row r="2" spans="2:20" x14ac:dyDescent="0.2">
      <c r="B2" s="11" t="s">
        <v>6</v>
      </c>
      <c r="C2" s="12"/>
      <c r="D2" s="12"/>
      <c r="E2" s="12"/>
      <c r="F2" s="13"/>
      <c r="H2" s="11" t="s">
        <v>8</v>
      </c>
      <c r="I2" s="12"/>
      <c r="J2" s="12"/>
      <c r="K2" s="12"/>
      <c r="L2" s="13"/>
      <c r="N2" s="11" t="s">
        <v>7</v>
      </c>
      <c r="O2" s="12"/>
      <c r="P2" s="12"/>
      <c r="Q2" s="12"/>
      <c r="R2" s="13"/>
      <c r="T2" t="s">
        <v>10</v>
      </c>
    </row>
    <row r="3" spans="2:20" x14ac:dyDescent="0.2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  <c r="H3" s="1" t="s">
        <v>0</v>
      </c>
      <c r="I3" s="2" t="s">
        <v>1</v>
      </c>
      <c r="J3" s="2" t="s">
        <v>2</v>
      </c>
      <c r="K3" s="2" t="s">
        <v>3</v>
      </c>
      <c r="L3" s="3" t="s">
        <v>4</v>
      </c>
      <c r="N3" s="1" t="s">
        <v>0</v>
      </c>
      <c r="O3" s="2" t="s">
        <v>1</v>
      </c>
      <c r="P3" s="2" t="s">
        <v>2</v>
      </c>
      <c r="Q3" s="2" t="s">
        <v>3</v>
      </c>
      <c r="R3" s="3" t="s">
        <v>4</v>
      </c>
      <c r="T3" t="s">
        <v>11</v>
      </c>
    </row>
    <row r="4" spans="2:20" x14ac:dyDescent="0.2">
      <c r="B4" s="4">
        <v>1</v>
      </c>
      <c r="C4" s="5">
        <v>0.89649999999999996</v>
      </c>
      <c r="D4" s="5">
        <v>0</v>
      </c>
      <c r="E4" s="5">
        <v>0</v>
      </c>
      <c r="F4" s="6">
        <v>0</v>
      </c>
      <c r="H4" s="4">
        <v>1</v>
      </c>
      <c r="I4" s="5">
        <v>0.87770000000000004</v>
      </c>
      <c r="J4" s="5">
        <v>0.1971</v>
      </c>
      <c r="K4" s="5">
        <v>6.5199999999999994E-2</v>
      </c>
      <c r="L4" s="6">
        <v>0.13109999999999999</v>
      </c>
      <c r="N4" s="4">
        <v>1</v>
      </c>
      <c r="O4" s="5">
        <v>0.81730000000000003</v>
      </c>
      <c r="P4" s="5">
        <v>0.3115</v>
      </c>
      <c r="Q4" s="5">
        <v>0.2495</v>
      </c>
      <c r="R4" s="6">
        <f>(P4+Q4)/2</f>
        <v>0.28049999999999997</v>
      </c>
      <c r="T4" t="s">
        <v>12</v>
      </c>
    </row>
    <row r="5" spans="2:20" x14ac:dyDescent="0.2">
      <c r="B5" s="4">
        <v>2</v>
      </c>
      <c r="C5" s="5">
        <v>0.9748</v>
      </c>
      <c r="D5" s="5">
        <v>0</v>
      </c>
      <c r="E5" s="5">
        <v>0</v>
      </c>
      <c r="F5" s="6">
        <v>0</v>
      </c>
      <c r="H5" s="4">
        <v>2</v>
      </c>
      <c r="I5" s="5">
        <v>0.93220000000000003</v>
      </c>
      <c r="J5" s="5">
        <v>3.7199999999999997E-2</v>
      </c>
      <c r="K5" s="5">
        <v>7.6399999999999996E-2</v>
      </c>
      <c r="L5" s="6">
        <v>5.6800000000000003E-2</v>
      </c>
      <c r="N5" s="4">
        <v>2</v>
      </c>
      <c r="O5" s="5">
        <v>0.81020000000000003</v>
      </c>
      <c r="P5" s="5">
        <v>5.62E-2</v>
      </c>
      <c r="Q5" s="5">
        <v>0.66310000000000002</v>
      </c>
      <c r="R5" s="6">
        <f t="shared" ref="R5:R18" si="0">(P5+Q5)/2</f>
        <v>0.35965000000000003</v>
      </c>
      <c r="T5" t="s">
        <v>13</v>
      </c>
    </row>
    <row r="6" spans="2:20" x14ac:dyDescent="0.2">
      <c r="B6" s="4">
        <v>3</v>
      </c>
      <c r="C6" s="5">
        <v>0.88009999999999999</v>
      </c>
      <c r="D6" s="5">
        <v>0.5</v>
      </c>
      <c r="E6" s="5">
        <v>3.5099999999999999E-2</v>
      </c>
      <c r="F6" s="6">
        <v>0.2676</v>
      </c>
      <c r="H6" s="4">
        <v>3</v>
      </c>
      <c r="I6" s="5">
        <v>0.81089999999999995</v>
      </c>
      <c r="J6" s="5">
        <v>0.20580000000000001</v>
      </c>
      <c r="K6" s="5">
        <v>0.2114</v>
      </c>
      <c r="L6" s="6">
        <v>0.20860000000000001</v>
      </c>
      <c r="N6" s="4">
        <v>3</v>
      </c>
      <c r="O6" s="5">
        <v>0.7772</v>
      </c>
      <c r="P6" s="5">
        <v>0.252</v>
      </c>
      <c r="Q6" s="5">
        <v>0.64970000000000006</v>
      </c>
      <c r="R6" s="6">
        <f t="shared" si="0"/>
        <v>0.45085000000000003</v>
      </c>
      <c r="T6" t="s">
        <v>14</v>
      </c>
    </row>
    <row r="7" spans="2:20" x14ac:dyDescent="0.2">
      <c r="B7" s="4">
        <v>4</v>
      </c>
      <c r="C7" s="5">
        <v>0.82499999999999996</v>
      </c>
      <c r="D7" s="5">
        <v>0.2</v>
      </c>
      <c r="E7" s="5">
        <v>2.9999999999999997E-4</v>
      </c>
      <c r="F7" s="6">
        <v>0.10009999999999999</v>
      </c>
      <c r="H7" s="4">
        <v>4</v>
      </c>
      <c r="I7" s="5">
        <v>0.80720000000000003</v>
      </c>
      <c r="J7" s="5">
        <v>0.28689999999999999</v>
      </c>
      <c r="K7" s="5">
        <v>4.9399999999999999E-2</v>
      </c>
      <c r="L7" s="6">
        <v>0.1681</v>
      </c>
      <c r="N7" s="4">
        <v>4</v>
      </c>
      <c r="O7" s="5">
        <v>0.79600000000000004</v>
      </c>
      <c r="P7" s="5">
        <v>0.23430000000000001</v>
      </c>
      <c r="Q7" s="5">
        <v>0.75419999999999998</v>
      </c>
      <c r="R7" s="6">
        <f t="shared" si="0"/>
        <v>0.49424999999999997</v>
      </c>
      <c r="T7" t="s">
        <v>15</v>
      </c>
    </row>
    <row r="8" spans="2:20" x14ac:dyDescent="0.2">
      <c r="B8" s="4">
        <v>5</v>
      </c>
      <c r="C8" s="5">
        <v>0.94750000000000001</v>
      </c>
      <c r="D8" s="5">
        <v>0</v>
      </c>
      <c r="E8" s="5">
        <v>0</v>
      </c>
      <c r="F8" s="6">
        <v>0</v>
      </c>
      <c r="H8" s="4">
        <v>5</v>
      </c>
      <c r="I8" s="5">
        <v>0.95020000000000004</v>
      </c>
      <c r="J8" s="5">
        <v>0</v>
      </c>
      <c r="K8" s="5">
        <v>0</v>
      </c>
      <c r="L8" s="6">
        <v>0</v>
      </c>
      <c r="N8" s="4">
        <v>5</v>
      </c>
      <c r="O8" s="5">
        <v>0.91639999999999999</v>
      </c>
      <c r="P8" s="5">
        <v>0.12509999999999999</v>
      </c>
      <c r="Q8" s="5">
        <v>0.53859999999999997</v>
      </c>
      <c r="R8" s="6">
        <f t="shared" si="0"/>
        <v>0.33184999999999998</v>
      </c>
      <c r="T8" t="s">
        <v>16</v>
      </c>
    </row>
    <row r="9" spans="2:20" x14ac:dyDescent="0.2">
      <c r="B9" s="4">
        <v>6</v>
      </c>
      <c r="C9" s="5">
        <v>0.94310000000000005</v>
      </c>
      <c r="D9" s="5">
        <v>0</v>
      </c>
      <c r="E9" s="5">
        <v>0</v>
      </c>
      <c r="F9" s="6">
        <v>0</v>
      </c>
      <c r="H9" s="4">
        <v>6</v>
      </c>
      <c r="I9" s="5">
        <v>0.94289999999999996</v>
      </c>
      <c r="J9" s="5">
        <v>0</v>
      </c>
      <c r="K9" s="5">
        <v>0</v>
      </c>
      <c r="L9" s="6">
        <v>0</v>
      </c>
      <c r="N9" s="4">
        <v>6</v>
      </c>
      <c r="O9" s="5">
        <v>0.94289999999999996</v>
      </c>
      <c r="P9" s="5">
        <v>0</v>
      </c>
      <c r="Q9" s="5">
        <v>0.48759999999999998</v>
      </c>
      <c r="R9" s="6">
        <f t="shared" si="0"/>
        <v>0.24379999999999999</v>
      </c>
      <c r="T9" t="s">
        <v>17</v>
      </c>
    </row>
    <row r="10" spans="2:20" x14ac:dyDescent="0.2">
      <c r="B10" s="4">
        <v>7</v>
      </c>
      <c r="C10" s="5">
        <v>0.98760000000000003</v>
      </c>
      <c r="D10" s="5">
        <v>0</v>
      </c>
      <c r="E10" s="5">
        <v>0</v>
      </c>
      <c r="F10" s="6">
        <v>0</v>
      </c>
      <c r="H10" s="4">
        <v>7</v>
      </c>
      <c r="I10" s="5">
        <v>0.98129999999999995</v>
      </c>
      <c r="J10" s="5">
        <v>1.41E-2</v>
      </c>
      <c r="K10" s="5">
        <v>8.3000000000000001E-3</v>
      </c>
      <c r="L10" s="6">
        <v>1.12E-2</v>
      </c>
      <c r="N10" s="4">
        <v>7</v>
      </c>
      <c r="O10" s="5">
        <v>0.96020000000000005</v>
      </c>
      <c r="P10" s="5">
        <v>7.0199999999999999E-2</v>
      </c>
      <c r="Q10" s="5">
        <v>0.49120000000000003</v>
      </c>
      <c r="R10" s="6">
        <f t="shared" si="0"/>
        <v>0.28070000000000001</v>
      </c>
      <c r="T10" t="s">
        <v>18</v>
      </c>
    </row>
    <row r="11" spans="2:20" x14ac:dyDescent="0.2">
      <c r="B11" s="4">
        <v>8</v>
      </c>
      <c r="C11" s="5">
        <v>0.9516</v>
      </c>
      <c r="D11" s="5">
        <v>0</v>
      </c>
      <c r="E11" s="5">
        <v>0</v>
      </c>
      <c r="F11" s="6">
        <v>0</v>
      </c>
      <c r="H11" s="4">
        <v>8</v>
      </c>
      <c r="I11" s="5">
        <v>0.95369999999999999</v>
      </c>
      <c r="J11" s="5">
        <v>0</v>
      </c>
      <c r="K11" s="5">
        <v>0</v>
      </c>
      <c r="L11" s="6">
        <v>0</v>
      </c>
      <c r="N11" s="4">
        <v>8</v>
      </c>
      <c r="O11" s="5">
        <v>0.91379999999999995</v>
      </c>
      <c r="P11" s="5">
        <v>0.10390000000000001</v>
      </c>
      <c r="Q11" s="5">
        <v>0.62590000000000001</v>
      </c>
      <c r="R11" s="6">
        <f t="shared" si="0"/>
        <v>0.3649</v>
      </c>
      <c r="T11" t="s">
        <v>19</v>
      </c>
    </row>
    <row r="12" spans="2:20" x14ac:dyDescent="0.2">
      <c r="B12" s="4">
        <v>9</v>
      </c>
      <c r="C12" s="5">
        <v>0.95860000000000001</v>
      </c>
      <c r="D12" s="5">
        <v>0</v>
      </c>
      <c r="E12" s="5">
        <v>0</v>
      </c>
      <c r="F12" s="6">
        <v>0</v>
      </c>
      <c r="H12" s="4">
        <v>9</v>
      </c>
      <c r="I12" s="5">
        <v>0.82869999999999999</v>
      </c>
      <c r="J12" s="5">
        <v>8.4900000000000003E-2</v>
      </c>
      <c r="K12" s="5">
        <v>0.3206</v>
      </c>
      <c r="L12" s="6">
        <v>0.20269999999999999</v>
      </c>
      <c r="N12" s="4">
        <v>9</v>
      </c>
      <c r="O12" s="5">
        <v>0.81920000000000004</v>
      </c>
      <c r="P12" s="5">
        <v>0.12089999999999999</v>
      </c>
      <c r="Q12" s="5">
        <v>0.3266</v>
      </c>
      <c r="R12" s="6">
        <f t="shared" si="0"/>
        <v>0.22375</v>
      </c>
      <c r="T12" t="s">
        <v>20</v>
      </c>
    </row>
    <row r="13" spans="2:20" x14ac:dyDescent="0.2">
      <c r="B13" s="4">
        <v>10</v>
      </c>
      <c r="C13" s="5">
        <v>0.97970000000000002</v>
      </c>
      <c r="D13" s="5">
        <v>0</v>
      </c>
      <c r="E13" s="5">
        <v>0</v>
      </c>
      <c r="F13" s="6">
        <v>0</v>
      </c>
      <c r="H13" s="4">
        <v>10</v>
      </c>
      <c r="I13" s="5">
        <v>0.79330000000000001</v>
      </c>
      <c r="J13" s="5">
        <v>5.2200000000000003E-2</v>
      </c>
      <c r="K13" s="5">
        <v>0.55420000000000003</v>
      </c>
      <c r="L13" s="6">
        <v>0.30320000000000003</v>
      </c>
      <c r="N13" s="4">
        <v>10</v>
      </c>
      <c r="O13" s="5">
        <v>0.81069999999999998</v>
      </c>
      <c r="P13" s="5">
        <v>7.6499999999999999E-2</v>
      </c>
      <c r="Q13" s="5">
        <v>0.54910000000000003</v>
      </c>
      <c r="R13" s="6">
        <f t="shared" si="0"/>
        <v>0.31280000000000002</v>
      </c>
      <c r="T13" t="s">
        <v>21</v>
      </c>
    </row>
    <row r="14" spans="2:20" x14ac:dyDescent="0.2">
      <c r="B14" s="4">
        <v>11</v>
      </c>
      <c r="C14" s="5">
        <v>0.97709999999999997</v>
      </c>
      <c r="D14" s="5">
        <v>0</v>
      </c>
      <c r="E14" s="5">
        <v>0</v>
      </c>
      <c r="F14" s="6">
        <v>0</v>
      </c>
      <c r="H14" s="4">
        <v>11</v>
      </c>
      <c r="I14" s="5">
        <v>0.97950000000000004</v>
      </c>
      <c r="J14" s="5">
        <v>0</v>
      </c>
      <c r="K14" s="5">
        <v>0</v>
      </c>
      <c r="L14" s="6">
        <v>0</v>
      </c>
      <c r="N14" s="4">
        <v>11</v>
      </c>
      <c r="O14" s="5">
        <v>0.91390000000000005</v>
      </c>
      <c r="P14" s="5">
        <v>0</v>
      </c>
      <c r="Q14" s="5">
        <v>0.1159</v>
      </c>
      <c r="R14" s="6">
        <f t="shared" si="0"/>
        <v>5.7950000000000002E-2</v>
      </c>
      <c r="T14" t="s">
        <v>22</v>
      </c>
    </row>
    <row r="15" spans="2:20" x14ac:dyDescent="0.2">
      <c r="B15" s="4">
        <v>12</v>
      </c>
      <c r="C15" s="5">
        <v>0.98540000000000005</v>
      </c>
      <c r="D15" s="5">
        <v>0</v>
      </c>
      <c r="E15" s="5">
        <v>0</v>
      </c>
      <c r="F15" s="6">
        <v>0</v>
      </c>
      <c r="H15" s="4">
        <v>12</v>
      </c>
      <c r="I15" s="5">
        <v>0.88500000000000001</v>
      </c>
      <c r="J15" s="5">
        <v>2.4299999999999999E-2</v>
      </c>
      <c r="K15" s="5">
        <v>0</v>
      </c>
      <c r="L15" s="6">
        <v>0</v>
      </c>
      <c r="N15" s="4">
        <v>12</v>
      </c>
      <c r="O15" s="5">
        <v>0.87909999999999999</v>
      </c>
      <c r="P15" s="5">
        <v>2.4299999999999999E-2</v>
      </c>
      <c r="Q15" s="5">
        <v>0.21049999999999999</v>
      </c>
      <c r="R15" s="6">
        <f t="shared" si="0"/>
        <v>0.11739999999999999</v>
      </c>
      <c r="T15" t="s">
        <v>23</v>
      </c>
    </row>
    <row r="16" spans="2:20" x14ac:dyDescent="0.2">
      <c r="B16" s="4">
        <v>13</v>
      </c>
      <c r="C16" s="5">
        <v>0.97060000000000002</v>
      </c>
      <c r="D16" s="5">
        <v>0</v>
      </c>
      <c r="E16" s="5">
        <v>0</v>
      </c>
      <c r="F16" s="6">
        <v>0</v>
      </c>
      <c r="H16" s="4">
        <v>13</v>
      </c>
      <c r="I16" s="5">
        <v>0.96860000000000002</v>
      </c>
      <c r="J16" s="5">
        <v>0.04</v>
      </c>
      <c r="K16" s="5">
        <v>1.6000000000000001E-3</v>
      </c>
      <c r="L16" s="6">
        <v>0.10340000000000001</v>
      </c>
      <c r="N16" s="4">
        <v>13</v>
      </c>
      <c r="O16" s="5">
        <v>0.92549999999999999</v>
      </c>
      <c r="P16" s="5">
        <v>0.04</v>
      </c>
      <c r="Q16" s="5">
        <v>0.27660000000000001</v>
      </c>
      <c r="R16" s="6">
        <f t="shared" si="0"/>
        <v>0.1583</v>
      </c>
    </row>
    <row r="17" spans="2:18" x14ac:dyDescent="0.2">
      <c r="B17" s="4">
        <v>14</v>
      </c>
      <c r="C17" s="5">
        <v>0.99760000000000004</v>
      </c>
      <c r="D17" s="5">
        <v>0</v>
      </c>
      <c r="E17" s="5">
        <v>0</v>
      </c>
      <c r="F17" s="6">
        <v>0</v>
      </c>
      <c r="H17" s="4">
        <v>14</v>
      </c>
      <c r="I17" s="5">
        <v>0.95850000000000002</v>
      </c>
      <c r="J17" s="5">
        <v>5.0000000000000001E-3</v>
      </c>
      <c r="K17" s="5">
        <v>8.3299999999999999E-2</v>
      </c>
      <c r="L17" s="6">
        <v>2.0799999999999999E-2</v>
      </c>
      <c r="N17" s="4">
        <v>14</v>
      </c>
      <c r="O17" s="5">
        <v>0.99709999999999999</v>
      </c>
      <c r="P17" s="5">
        <v>5.0000000000000001E-3</v>
      </c>
      <c r="Q17" s="5">
        <v>0.77129999999999999</v>
      </c>
      <c r="R17" s="6">
        <f t="shared" si="0"/>
        <v>0.38815</v>
      </c>
    </row>
    <row r="18" spans="2:18" ht="17" thickBot="1" x14ac:dyDescent="0.25">
      <c r="B18" s="7" t="s">
        <v>5</v>
      </c>
      <c r="C18" s="8">
        <f>AVERAGE(C4:C17)</f>
        <v>0.94822857142857131</v>
      </c>
      <c r="D18" s="8">
        <f t="shared" ref="D18:F18" si="1">AVERAGE(D4:D17)</f>
        <v>4.9999999999999996E-2</v>
      </c>
      <c r="E18" s="8">
        <f t="shared" si="1"/>
        <v>2.5285714285714286E-3</v>
      </c>
      <c r="F18" s="9">
        <f t="shared" si="1"/>
        <v>2.6264285714285716E-2</v>
      </c>
      <c r="H18" s="7" t="s">
        <v>5</v>
      </c>
      <c r="I18" s="8">
        <f>AVERAGE(I4:I17)</f>
        <v>0.90497857142857152</v>
      </c>
      <c r="J18" s="8">
        <f t="shared" ref="J18" si="2">AVERAGE(J4:J17)</f>
        <v>6.7678571428571435E-2</v>
      </c>
      <c r="K18" s="8">
        <f t="shared" ref="K18" si="3">AVERAGE(K4:K17)</f>
        <v>9.788571428571427E-2</v>
      </c>
      <c r="L18" s="9">
        <f t="shared" ref="L18" si="4">AVERAGE(L4:L17)</f>
        <v>8.6135714285714288E-2</v>
      </c>
      <c r="N18" s="7" t="s">
        <v>5</v>
      </c>
      <c r="O18" s="8">
        <f>AVERAGE(O4:O17)</f>
        <v>0.87710714285714286</v>
      </c>
      <c r="P18" s="8">
        <f t="shared" ref="P18" si="5">AVERAGE(P4:P17)</f>
        <v>0.10142142857142858</v>
      </c>
      <c r="Q18" s="8">
        <f t="shared" ref="Q18" si="6">AVERAGE(Q4:Q17)</f>
        <v>0.47927142857142863</v>
      </c>
      <c r="R18" s="6">
        <f t="shared" si="0"/>
        <v>0.29034642857142862</v>
      </c>
    </row>
    <row r="19" spans="2:18" ht="17" x14ac:dyDescent="0.2">
      <c r="J19" s="10"/>
    </row>
    <row r="20" spans="2:18" ht="17" x14ac:dyDescent="0.2">
      <c r="J20" s="10"/>
    </row>
    <row r="21" spans="2:18" ht="17" x14ac:dyDescent="0.2">
      <c r="J21" s="10"/>
    </row>
    <row r="22" spans="2:18" ht="17" thickBot="1" x14ac:dyDescent="0.25"/>
    <row r="23" spans="2:18" x14ac:dyDescent="0.2">
      <c r="B23" s="11" t="s">
        <v>9</v>
      </c>
      <c r="C23" s="12"/>
      <c r="D23" s="12"/>
      <c r="E23" s="12"/>
      <c r="F23" s="13"/>
      <c r="N23" s="11" t="s">
        <v>7</v>
      </c>
      <c r="O23" s="12"/>
      <c r="P23" s="12"/>
      <c r="Q23" s="12"/>
      <c r="R23" s="13"/>
    </row>
    <row r="24" spans="2:18" x14ac:dyDescent="0.2">
      <c r="B24" s="1" t="s">
        <v>0</v>
      </c>
      <c r="C24" s="2" t="s">
        <v>1</v>
      </c>
      <c r="D24" s="2" t="s">
        <v>2</v>
      </c>
      <c r="E24" s="2" t="s">
        <v>3</v>
      </c>
      <c r="F24" s="3" t="s">
        <v>4</v>
      </c>
      <c r="N24" s="1" t="s">
        <v>0</v>
      </c>
      <c r="O24" s="2" t="s">
        <v>1</v>
      </c>
      <c r="P24" s="2" t="s">
        <v>2</v>
      </c>
      <c r="Q24" s="2" t="s">
        <v>3</v>
      </c>
      <c r="R24" s="3" t="s">
        <v>4</v>
      </c>
    </row>
    <row r="25" spans="2:18" x14ac:dyDescent="0.2">
      <c r="B25" s="4">
        <v>1</v>
      </c>
      <c r="C25" s="5">
        <v>0.7954</v>
      </c>
      <c r="D25" s="5">
        <v>0.2132</v>
      </c>
      <c r="E25" s="5">
        <v>0.36070000000000002</v>
      </c>
      <c r="F25" s="6">
        <v>0.28689999999999999</v>
      </c>
      <c r="N25" s="4">
        <v>1</v>
      </c>
      <c r="O25" s="5">
        <v>0.62829999999999997</v>
      </c>
      <c r="P25" s="5">
        <v>0.3115</v>
      </c>
      <c r="Q25" s="5">
        <v>0.2495</v>
      </c>
      <c r="R25" s="6">
        <f>(P25+Q25)/2</f>
        <v>0.28049999999999997</v>
      </c>
    </row>
    <row r="26" spans="2:18" x14ac:dyDescent="0.2">
      <c r="B26" s="4">
        <v>2</v>
      </c>
      <c r="C26" s="5">
        <v>0.80830000000000002</v>
      </c>
      <c r="D26" s="5">
        <v>6.4399999999999999E-2</v>
      </c>
      <c r="E26" s="5">
        <v>0.51549999999999996</v>
      </c>
      <c r="F26" s="6">
        <v>0.28989999999999999</v>
      </c>
      <c r="N26" s="4">
        <v>2</v>
      </c>
      <c r="O26" s="5">
        <v>0.64349999999999996</v>
      </c>
      <c r="P26" s="5">
        <v>5.62E-2</v>
      </c>
      <c r="Q26" s="5">
        <v>0.66310000000000002</v>
      </c>
      <c r="R26" s="6">
        <f t="shared" ref="R26:R39" si="7">(P26+Q26)/2</f>
        <v>0.35965000000000003</v>
      </c>
    </row>
    <row r="27" spans="2:18" x14ac:dyDescent="0.2">
      <c r="B27" s="4">
        <v>3</v>
      </c>
      <c r="C27" s="5">
        <v>0.78120000000000001</v>
      </c>
      <c r="D27" s="5">
        <v>0.25800000000000001</v>
      </c>
      <c r="E27" s="5">
        <v>0.48209999999999997</v>
      </c>
      <c r="F27" s="6">
        <v>0.37009999999999998</v>
      </c>
      <c r="N27" s="4">
        <v>3</v>
      </c>
      <c r="O27" s="5">
        <v>0.7772</v>
      </c>
      <c r="P27" s="5">
        <v>0.252</v>
      </c>
      <c r="Q27" s="5">
        <v>0.64970000000000006</v>
      </c>
      <c r="R27" s="6">
        <f t="shared" si="7"/>
        <v>0.45085000000000003</v>
      </c>
    </row>
    <row r="28" spans="2:18" x14ac:dyDescent="0.2">
      <c r="B28" s="4">
        <v>4</v>
      </c>
      <c r="C28" s="5">
        <v>0.77600000000000002</v>
      </c>
      <c r="D28" s="5">
        <v>0.3135</v>
      </c>
      <c r="E28" s="5">
        <v>0.2382</v>
      </c>
      <c r="F28" s="6">
        <v>0.27589999999999998</v>
      </c>
      <c r="N28" s="4">
        <v>4</v>
      </c>
      <c r="O28" s="5">
        <v>0.79600000000000004</v>
      </c>
      <c r="P28" s="5">
        <v>0.23430000000000001</v>
      </c>
      <c r="Q28" s="5">
        <v>0.75419999999999998</v>
      </c>
      <c r="R28" s="6">
        <f t="shared" si="7"/>
        <v>0.49424999999999997</v>
      </c>
    </row>
    <row r="29" spans="2:18" x14ac:dyDescent="0.2">
      <c r="B29" s="4">
        <v>5</v>
      </c>
      <c r="C29" s="5">
        <v>0.88649999999999995</v>
      </c>
      <c r="D29" s="5">
        <v>0.12770000000000001</v>
      </c>
      <c r="E29" s="5">
        <v>0.22289999999999999</v>
      </c>
      <c r="F29" s="6">
        <v>0.17530000000000001</v>
      </c>
      <c r="N29" s="4">
        <v>5</v>
      </c>
      <c r="O29" s="5">
        <v>0.91639999999999999</v>
      </c>
      <c r="P29" s="5">
        <v>0.12509999999999999</v>
      </c>
      <c r="Q29" s="5">
        <v>0.53859999999999997</v>
      </c>
      <c r="R29" s="6">
        <f t="shared" si="7"/>
        <v>0.33184999999999998</v>
      </c>
    </row>
    <row r="30" spans="2:18" x14ac:dyDescent="0.2">
      <c r="B30" s="4">
        <v>6</v>
      </c>
      <c r="C30" s="5">
        <v>0.93659999999999999</v>
      </c>
      <c r="D30" s="5">
        <v>0.93659999999999999</v>
      </c>
      <c r="E30" s="5">
        <v>1.2E-2</v>
      </c>
      <c r="F30" s="6">
        <v>5.5599999999999997E-2</v>
      </c>
      <c r="N30" s="4">
        <v>6</v>
      </c>
      <c r="O30" s="5">
        <v>0.94289999999999996</v>
      </c>
      <c r="P30" s="5">
        <v>0</v>
      </c>
      <c r="Q30" s="5">
        <v>0.48759999999999998</v>
      </c>
      <c r="R30" s="6">
        <f t="shared" si="7"/>
        <v>0.24379999999999999</v>
      </c>
    </row>
    <row r="31" spans="2:18" x14ac:dyDescent="0.2">
      <c r="B31" s="4">
        <v>7</v>
      </c>
      <c r="C31" s="5">
        <v>0.94299999999999995</v>
      </c>
      <c r="D31" s="5">
        <v>2.1899999999999999E-2</v>
      </c>
      <c r="E31" s="5">
        <v>8.9399999999999993E-2</v>
      </c>
      <c r="F31" s="6">
        <v>5.57E-2</v>
      </c>
      <c r="N31" s="4">
        <v>7</v>
      </c>
      <c r="O31" s="5">
        <v>0.96020000000000005</v>
      </c>
      <c r="P31" s="5">
        <v>7.0199999999999999E-2</v>
      </c>
      <c r="Q31" s="5">
        <v>0.49120000000000003</v>
      </c>
      <c r="R31" s="6">
        <f t="shared" si="7"/>
        <v>0.28070000000000001</v>
      </c>
    </row>
    <row r="32" spans="2:18" x14ac:dyDescent="0.2">
      <c r="B32" s="4">
        <v>8</v>
      </c>
      <c r="C32" s="5">
        <v>0.85599999999999998</v>
      </c>
      <c r="D32" s="5">
        <v>0.11849999999999999</v>
      </c>
      <c r="E32" s="5">
        <v>0.308</v>
      </c>
      <c r="F32" s="6">
        <v>0.2132</v>
      </c>
      <c r="N32" s="4">
        <v>8</v>
      </c>
      <c r="O32" s="5">
        <v>0.91379999999999995</v>
      </c>
      <c r="P32" s="5">
        <v>0.10390000000000001</v>
      </c>
      <c r="Q32" s="5">
        <v>0.62590000000000001</v>
      </c>
      <c r="R32" s="6">
        <f t="shared" si="7"/>
        <v>0.3649</v>
      </c>
    </row>
    <row r="33" spans="2:18" x14ac:dyDescent="0.2">
      <c r="B33" s="4">
        <v>9</v>
      </c>
      <c r="C33" s="5">
        <v>0.80810000000000004</v>
      </c>
      <c r="D33" s="5">
        <v>9.4200000000000006E-2</v>
      </c>
      <c r="E33" s="5">
        <v>0.45429999999999998</v>
      </c>
      <c r="F33" s="6">
        <v>0.27429999999999999</v>
      </c>
      <c r="N33" s="4">
        <v>9</v>
      </c>
      <c r="O33" s="5">
        <v>0.81920000000000004</v>
      </c>
      <c r="P33" s="5">
        <v>0.12089999999999999</v>
      </c>
      <c r="Q33" s="5">
        <v>0.3266</v>
      </c>
      <c r="R33" s="6">
        <f t="shared" si="7"/>
        <v>0.22375</v>
      </c>
    </row>
    <row r="34" spans="2:18" x14ac:dyDescent="0.2">
      <c r="B34" s="4">
        <v>10</v>
      </c>
      <c r="C34" s="5">
        <v>0.82410000000000005</v>
      </c>
      <c r="D34" s="5">
        <v>7.3999999999999996E-2</v>
      </c>
      <c r="E34" s="5">
        <v>0.65069999999999995</v>
      </c>
      <c r="F34" s="6">
        <v>0.3624</v>
      </c>
      <c r="N34" s="4">
        <v>10</v>
      </c>
      <c r="O34" s="5">
        <v>0.81069999999999998</v>
      </c>
      <c r="P34" s="5">
        <v>7.6499999999999999E-2</v>
      </c>
      <c r="Q34" s="5">
        <v>0.54910000000000003</v>
      </c>
      <c r="R34" s="6">
        <f t="shared" si="7"/>
        <v>0.31280000000000002</v>
      </c>
    </row>
    <row r="35" spans="2:18" x14ac:dyDescent="0.2">
      <c r="B35" s="4">
        <v>11</v>
      </c>
      <c r="C35" s="5">
        <v>0.86839999999999995</v>
      </c>
      <c r="D35" s="5">
        <v>5.9499999999999997E-2</v>
      </c>
      <c r="E35" s="5">
        <v>0.33110000000000001</v>
      </c>
      <c r="F35" s="6">
        <v>0.1953</v>
      </c>
      <c r="N35" s="4">
        <v>11</v>
      </c>
      <c r="O35" s="5">
        <v>0.91390000000000005</v>
      </c>
      <c r="P35" s="5">
        <v>0</v>
      </c>
      <c r="Q35" s="5">
        <v>0.1159</v>
      </c>
      <c r="R35" s="6">
        <f t="shared" si="7"/>
        <v>5.7950000000000002E-2</v>
      </c>
    </row>
    <row r="36" spans="2:18" x14ac:dyDescent="0.2">
      <c r="B36" s="4">
        <v>12</v>
      </c>
      <c r="C36" s="5">
        <v>0.85560000000000003</v>
      </c>
      <c r="D36" s="5">
        <v>2.9000000000000001E-2</v>
      </c>
      <c r="E36" s="5">
        <v>0.28720000000000001</v>
      </c>
      <c r="F36" s="6">
        <v>0.15809999999999999</v>
      </c>
      <c r="N36" s="4">
        <v>12</v>
      </c>
      <c r="O36" s="5">
        <v>0.87909999999999999</v>
      </c>
      <c r="P36" s="5">
        <v>2.4299999999999999E-2</v>
      </c>
      <c r="Q36" s="5">
        <v>0.21049999999999999</v>
      </c>
      <c r="R36" s="6">
        <f t="shared" si="7"/>
        <v>0.11739999999999999</v>
      </c>
    </row>
    <row r="37" spans="2:18" x14ac:dyDescent="0.2">
      <c r="B37" s="4">
        <v>13</v>
      </c>
      <c r="C37" s="5">
        <v>0.86609999999999998</v>
      </c>
      <c r="D37" s="5">
        <v>6.6400000000000001E-2</v>
      </c>
      <c r="E37" s="5">
        <v>0.28449999999999998</v>
      </c>
      <c r="F37" s="6">
        <v>0.1754</v>
      </c>
      <c r="N37" s="4">
        <v>13</v>
      </c>
      <c r="O37" s="5">
        <v>0.92549999999999999</v>
      </c>
      <c r="P37" s="5">
        <v>0.04</v>
      </c>
      <c r="Q37" s="5">
        <v>0.27660000000000001</v>
      </c>
      <c r="R37" s="6">
        <f t="shared" si="7"/>
        <v>0.1583</v>
      </c>
    </row>
    <row r="38" spans="2:18" x14ac:dyDescent="0.2">
      <c r="B38" s="4">
        <v>14</v>
      </c>
      <c r="C38" s="5">
        <v>0.86580000000000001</v>
      </c>
      <c r="D38" s="5">
        <v>5.1999999999999998E-3</v>
      </c>
      <c r="E38" s="5">
        <v>0.4516</v>
      </c>
      <c r="F38" s="6">
        <v>0.22839999999999999</v>
      </c>
      <c r="N38" s="4">
        <v>14</v>
      </c>
      <c r="O38" s="5">
        <v>0.99709999999999999</v>
      </c>
      <c r="P38" s="5">
        <v>5.0000000000000001E-3</v>
      </c>
      <c r="Q38" s="5">
        <v>0.77129999999999999</v>
      </c>
      <c r="R38" s="6">
        <f t="shared" si="7"/>
        <v>0.38815</v>
      </c>
    </row>
    <row r="39" spans="2:18" ht="17" thickBot="1" x14ac:dyDescent="0.25">
      <c r="B39" s="7" t="s">
        <v>5</v>
      </c>
      <c r="C39" s="8">
        <f>AVERAGE(C25:C38)</f>
        <v>0.84793571428571413</v>
      </c>
      <c r="D39" s="8">
        <f t="shared" ref="D39:F39" si="8">AVERAGE(D25:D38)</f>
        <v>0.17014999999999997</v>
      </c>
      <c r="E39" s="8">
        <f t="shared" si="8"/>
        <v>0.33487142857142854</v>
      </c>
      <c r="F39" s="9">
        <f t="shared" si="8"/>
        <v>0.22260714285714292</v>
      </c>
      <c r="N39" s="7" t="s">
        <v>5</v>
      </c>
      <c r="O39" s="8">
        <f>AVERAGE(O25:O38)</f>
        <v>0.85170000000000001</v>
      </c>
      <c r="P39" s="8">
        <f t="shared" ref="P39:Q39" si="9">AVERAGE(P25:P38)</f>
        <v>0.10142142857142858</v>
      </c>
      <c r="Q39" s="8">
        <f t="shared" si="9"/>
        <v>0.47927142857142863</v>
      </c>
      <c r="R39" s="6">
        <f t="shared" si="7"/>
        <v>0.29034642857142862</v>
      </c>
    </row>
    <row r="43" spans="2:18" ht="17" x14ac:dyDescent="0.2">
      <c r="M43" s="10"/>
    </row>
    <row r="44" spans="2:18" ht="17" x14ac:dyDescent="0.2">
      <c r="M44" s="10"/>
    </row>
    <row r="45" spans="2:18" ht="17" x14ac:dyDescent="0.2">
      <c r="M45" s="10"/>
    </row>
    <row r="46" spans="2:18" ht="17" x14ac:dyDescent="0.2">
      <c r="M46" s="10"/>
    </row>
    <row r="47" spans="2:18" ht="17" x14ac:dyDescent="0.2">
      <c r="M47" s="10"/>
    </row>
    <row r="48" spans="2:18" ht="17" x14ac:dyDescent="0.2">
      <c r="M48" s="10"/>
    </row>
  </sheetData>
  <mergeCells count="5">
    <mergeCell ref="B2:F2"/>
    <mergeCell ref="H2:L2"/>
    <mergeCell ref="N2:R2"/>
    <mergeCell ref="B23:F23"/>
    <mergeCell ref="N23:R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2019-02-15T21:22:59Z</dcterms:created>
  <dcterms:modified xsi:type="dcterms:W3CDTF">2019-02-19T04:53:42Z</dcterms:modified>
</cp:coreProperties>
</file>