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 1" sheetId="1" r:id="rId1"/>
    <s:sheet name="embed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<sst xmlns="http://schemas.openxmlformats.org/spreadsheetml/2006/main" uniqueCount="64">
  <si>
    <t/>
  </si>
  <si>
    <t>% CHG</t>
  </si>
  <si>
    <t>-</t>
  </si>
  <si>
    <t>2014-05-13 01:18</t>
  </si>
  <si>
    <t>2014-05-13 06:03</t>
  </si>
  <si>
    <t>2014-05-13 12:03</t>
  </si>
  <si>
    <t>2014-05-13 18:03</t>
  </si>
  <si>
    <t>2014-05-14 00:03</t>
  </si>
  <si>
    <t>2014-05-14 06:03</t>
  </si>
  <si>
    <t>2014-05-14 12:03</t>
  </si>
  <si>
    <t>2014-05-14 18:03</t>
  </si>
  <si>
    <t>2014-05-15 00:03</t>
  </si>
  <si>
    <t>2014-05-15 06:03</t>
  </si>
  <si>
    <t>2014-05-15 12:03</t>
  </si>
  <si>
    <t>2014-05-15 20:07</t>
  </si>
  <si>
    <t>2014-05-16 00:03</t>
  </si>
  <si>
    <t>2014-05-16 06:03</t>
  </si>
  <si>
    <t>2014-05-16 12:03</t>
  </si>
  <si>
    <t>2014-05-17 00:03</t>
  </si>
  <si>
    <t>2014-05-19 00:03</t>
  </si>
  <si>
    <t>2014-05-19 06:03</t>
  </si>
  <si>
    <t>2014-05-19 12:03</t>
  </si>
  <si>
    <t>2014-05-19 18:03</t>
  </si>
  <si>
    <t>2014-05-20 00:03</t>
  </si>
  <si>
    <t>2014-05-20 06:03</t>
  </si>
  <si>
    <t>2014-05-21 00:03</t>
  </si>
  <si>
    <t>2014-05-21 18:03</t>
  </si>
  <si>
    <t>2014-05-25 00:03</t>
  </si>
  <si>
    <t>2014-05-25 06:03</t>
  </si>
  <si>
    <t>2014-05-26 18:03</t>
  </si>
  <si>
    <t>2014-05-27 00:03</t>
  </si>
  <si>
    <t>2014-05-27 06:03</t>
  </si>
  <si>
    <t>2014-05-27 12:03</t>
  </si>
  <si>
    <t>2014-05-27 18:03</t>
  </si>
  <si>
    <t>AVG CHG</t>
  </si>
  <si>
    <t>CURRENT:</t>
  </si>
  <si>
    <t>DATE</t>
  </si>
  <si>
    <t>GROSS SUBS</t>
  </si>
  <si>
    <t>ON DAY</t>
  </si>
  <si>
    <t>ON MONTH</t>
  </si>
  <si>
    <t>ON WEEK</t>
  </si>
  <si>
    <t>PERIOD</t>
  </si>
  <si>
    <t>REDDIT TRACKER | DEFENSE OF THE ANCIENTS 2</t>
  </si>
  <si>
    <t>REDDIT TRACKER | ELDER SCROLLS ONLINE</t>
  </si>
  <si>
    <t>REDDIT TRACKER | EVERQUEST NEXT</t>
  </si>
  <si>
    <t>REDDIT TRACKER | FINAL FANTASY XIV</t>
  </si>
  <si>
    <t>REDDIT TRACKER | GUILD WARS 2</t>
  </si>
  <si>
    <t>REDDIT TRACKER | HEROES OF NEWERTH</t>
  </si>
  <si>
    <t>REDDIT TRACKER | LEAGUE OF LEGENDS</t>
  </si>
  <si>
    <t>REDDIT TRACKER | META</t>
  </si>
  <si>
    <t>REDDIT TRACKER | WILDSTAR</t>
  </si>
  <si>
    <t>REDDIT TRACKER | WORLD OF WARCRAFT</t>
  </si>
  <si>
    <t>SUBSCRIBERS</t>
  </si>
  <si>
    <t>VS AVG CHG</t>
  </si>
  <si>
    <t>[DATE]</t>
  </si>
  <si>
    <t>[DO2]</t>
  </si>
  <si>
    <t>[EQN]</t>
  </si>
  <si>
    <t>[ESO]</t>
  </si>
  <si>
    <t>[GW2]</t>
  </si>
  <si>
    <t>[HON]</t>
  </si>
  <si>
    <t>[LOL]</t>
  </si>
  <si>
    <t>[WIS]</t>
  </si>
  <si>
    <t>[WOW]</t>
  </si>
  <si>
    <t>[XIV]</t>
  </si>
</sst>
</file>

<file path=xl/styles.xml><?xml version="1.0" encoding="utf-8"?>
<styleSheet xmlns="http://schemas.openxmlformats.org/spreadsheetml/2006/main">
  <numFmts count="0"/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b/>
    </font>
    <font>
      <sz val="9"/>
      <color theme="0"/>
      <name val="Calibri"/>
      <family val="2"/>
    </font>
    <font>
      <sz val="11"/>
      <color theme="0"/>
      <name val="Consolas"/>
      <family val="2"/>
      <b/>
    </font>
    <font>
      <sz val="10"/>
      <color rgb="FF333333"/>
      <name val="Arial"/>
      <family val="2"/>
    </font>
    <font>
      <sz val="11"/>
      <color rgb="FF000000"/>
      <name val="Consolas"/>
      <family val="2"/>
      <b/>
    </font>
    <font>
      <sz val="10"/>
      <color rgb="FF000000"/>
      <name val="Consolas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theme="9"/>
        <bgColor rgb="FFFFFFFF"/>
      </patternFill>
    </fill>
    <fill>
      <patternFill patternType="solid">
        <fgColor theme="9" tint="-0.499984740745262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3"/>
        <bgColor rgb="FFFFFFFF"/>
      </patternFill>
    </fill>
    <fill>
      <patternFill patternType="solid">
        <fgColor theme="3" tint="-0.499984740745262"/>
        <bgColor rgb="FFFF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4">
    <xf borderId="0" fillId="0" fontId="0" numFmtId="0" xfId="0"/>
    <xf applyAlignment="1" applyFill="1" applyFont="1" borderId="0" fillId="2" fontId="1" numFmtId="0" xfId="0">
      <alignment horizontal="center"/>
    </xf>
    <xf applyAlignment="1" applyFill="1" applyFont="1" borderId="0" fillId="3" fontId="2" numFmtId="0" xfId="0">
      <alignment horizontal="center"/>
    </xf>
    <xf applyAlignment="1" applyFill="1" applyFont="1" borderId="0" fillId="4" fontId="3" numFmtId="0" xfId="0">
      <alignment horizontal="center" vertical="center"/>
    </xf>
    <xf applyAlignment="1" applyFill="1" applyFont="1" applyNumberFormat="1" borderId="0" fillId="2" fontId="1" numFmtId="9" xfId="0">
      <alignment horizontal="center"/>
    </xf>
    <xf applyAlignment="1" applyFill="1" applyFont="1" borderId="0" fillId="5" fontId="4" numFmtId="0" xfId="0">
      <alignment horizontal="center"/>
    </xf>
    <xf applyFont="1" borderId="0" fillId="0" fontId="5" numFmtId="0" xfId="0"/>
    <xf applyAlignment="1" applyFill="1" applyFont="1" borderId="0" fillId="6" fontId="6" numFmtId="0" xfId="0">
      <alignment horizontal="center"/>
    </xf>
    <xf applyAlignment="1" applyFill="1" applyFont="1" applyNumberFormat="1" borderId="0" fillId="2" fontId="1" numFmtId="10" xfId="0">
      <alignment horizontal="center"/>
    </xf>
    <xf applyAlignment="1" applyFill="1" applyFont="1" borderId="0" fillId="2" fontId="7" numFmtId="0" xfId="0">
      <alignment horizontal="center"/>
    </xf>
    <xf applyFill="1" applyFont="1" borderId="0" fillId="2" fontId="1" numFmtId="0" xfId="0"/>
    <xf applyAlignment="1" applyFill="1" applyFont="1" borderId="0" fillId="7" fontId="2" numFmtId="0" xfId="0">
      <alignment horizontal="center"/>
    </xf>
    <xf applyAlignment="1" applyFill="1" applyFont="1" borderId="0" fillId="8" fontId="3" numFmtId="0" xfId="0">
      <alignment horizontal="center" vertical="center"/>
    </xf>
    <xf applyFill="1" applyFont="1" borderId="0" fillId="2" fontId="8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sharedStrings.xml" Type="http://schemas.openxmlformats.org/officeDocument/2006/relationships/sharedStrings" />
  <ns0:Relationship Id="rId4" Target="styles.xml" Type="http://schemas.openxmlformats.org/officeDocument/2006/relationships/styles" />
  <ns0:Relationship Id="rId5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N1166"/>
  <sheetViews>
    <sheetView workbookViewId="0">
      <selection sqref="A1" activeCell="A1"/>
    </sheetView>
  </sheetViews>
  <sheetFormatPr defaultRowHeight="15"/>
  <cols>
    <col style="13" min="1" max="1" customWidth="1" width="21.5703125"/>
    <col style="13" min="2" max="2" customWidth="1" width="10.7109375"/>
    <col min="3" max="3" customWidth="1" width="10.7109375"/>
    <col style="13" min="4" max="4" customWidth="1" width="10.7109375"/>
    <col style="13" min="5" max="5" customWidth="1" width="10.7109375"/>
    <col style="13" min="6" max="6" customWidth="1" width="10.7109375"/>
    <col style="13" min="7" max="7" customWidth="1" width="10.7109375"/>
    <col style="13" min="8" max="8" customWidth="1" width="10.7109375"/>
    <col style="13" min="9" max="9" customWidth="1" width="10.7109375"/>
    <col style="13" min="10" max="10" customWidth="1" width="10.7109375"/>
    <col style="13" min="11" max="11" customWidth="1" width="10.7109375"/>
    <col style="13" min="12" max="12" customWidth="1" width="10.7109375"/>
    <col style="13" min="13" max="13" customWidth="1" width="10.7109375"/>
    <col style="13" min="14" max="14" customWidth="1" width="10.7109375"/>
  </cols>
  <sheetData>
    <row spans="1:14" customHeight="1" r="1" ht="15.0">
      <c s="5" t="s" r="A1">
        <v>54</v>
      </c>
      <c s="7" t="s" r="B1">
        <v>60</v>
      </c>
      <c s="7" t="s" r="C1">
        <v>59</v>
      </c>
      <c s="7" t="s" r="D1">
        <v>55</v>
      </c>
      <c s="7" t="s" r="E1">
        <v>58</v>
      </c>
      <c s="7" t="s" r="F1">
        <v>63</v>
      </c>
      <c s="7" t="s" r="G1">
        <v>62</v>
      </c>
      <c s="7" t="s" r="H1">
        <v>57</v>
      </c>
      <c s="7" t="s" r="I1">
        <v>56</v>
      </c>
      <c s="7" t="s" r="J1">
        <v>61</v>
      </c>
    </row>
    <row r="2" spans="1:14">
      <c t="s" r="A2">
        <v>3</v>
      </c>
      <c t="n" r="B2">
        <v>481966</v>
      </c>
      <c s="13" t="n" r="C2">
        <v>10834</v>
      </c>
      <c t="n" r="D2">
        <v>146634</v>
      </c>
      <c t="n" r="E2">
        <v>91409</v>
      </c>
      <c t="n" r="F2">
        <v>44125</v>
      </c>
      <c t="n" r="G2">
        <v>141256</v>
      </c>
      <c t="n" r="H2">
        <v>44475</v>
      </c>
      <c t="n" r="I2">
        <v>9091</v>
      </c>
      <c t="n" r="J2">
        <v>27563</v>
      </c>
    </row>
    <row r="3" spans="1:14">
      <c t="s" r="A3">
        <v>4</v>
      </c>
      <c t="n" r="B3">
        <v>482038</v>
      </c>
      <c s="13" t="n" r="C3">
        <v>10837</v>
      </c>
      <c t="n" r="D3">
        <v>146683</v>
      </c>
      <c t="n" r="E3">
        <v>91408</v>
      </c>
      <c t="n" r="F3">
        <v>44131</v>
      </c>
      <c t="n" r="G3">
        <v>141280</v>
      </c>
      <c t="n" r="H3">
        <v>44461</v>
      </c>
      <c t="n" r="I3">
        <v>9091</v>
      </c>
      <c t="n" r="J3">
        <v>27628</v>
      </c>
      <c s="9" t="s" r="K3"/>
      <c s="9" t="s" r="L3"/>
      <c s="9" t="s" r="M3"/>
      <c s="9" t="s" r="N3"/>
    </row>
    <row r="4" spans="1:14">
      <c t="s" r="A4">
        <v>5</v>
      </c>
      <c t="n" r="B4">
        <v>482164</v>
      </c>
      <c s="13" t="n" r="C4">
        <v>10836</v>
      </c>
      <c t="n" r="D4">
        <v>146755</v>
      </c>
      <c t="n" r="E4">
        <v>91425</v>
      </c>
      <c t="n" r="F4">
        <v>44143</v>
      </c>
      <c t="n" r="G4">
        <v>141314</v>
      </c>
      <c t="n" r="H4">
        <v>44442</v>
      </c>
      <c t="n" r="I4">
        <v>9092</v>
      </c>
      <c t="n" r="J4">
        <v>27748</v>
      </c>
    </row>
    <row r="5" spans="1:14">
      <c t="s" r="A5">
        <v>6</v>
      </c>
      <c t="n" r="B5">
        <v>482294</v>
      </c>
      <c s="13" t="n" r="C5">
        <v>10839</v>
      </c>
      <c t="n" r="D5">
        <v>146837</v>
      </c>
      <c t="n" r="E5">
        <v>91438</v>
      </c>
      <c t="n" r="F5">
        <v>44147</v>
      </c>
      <c t="n" r="G5">
        <v>141343</v>
      </c>
      <c t="n" r="H5">
        <v>44436</v>
      </c>
      <c t="n" r="I5">
        <v>9094</v>
      </c>
      <c t="n" r="J5">
        <v>27941</v>
      </c>
    </row>
    <row r="6" spans="1:14">
      <c t="s" r="A6">
        <v>7</v>
      </c>
      <c t="n" r="B6">
        <v>482451</v>
      </c>
      <c s="13" t="n" r="C6">
        <v>10839</v>
      </c>
      <c t="n" r="D6">
        <v>146943</v>
      </c>
      <c t="n" r="E6">
        <v>91457</v>
      </c>
      <c t="n" r="F6">
        <v>44148</v>
      </c>
      <c t="n" r="G6">
        <v>141382</v>
      </c>
      <c t="n" r="H6">
        <v>44436</v>
      </c>
      <c t="n" r="I6">
        <v>9096</v>
      </c>
      <c t="n" r="J6">
        <v>28071</v>
      </c>
    </row>
    <row r="7" spans="1:14">
      <c t="s" r="A7">
        <v>8</v>
      </c>
      <c t="n" r="B7">
        <v>482546</v>
      </c>
      <c s="13" t="n" r="C7">
        <v>10839</v>
      </c>
      <c t="n" r="D7">
        <v>147000</v>
      </c>
      <c t="n" r="E7">
        <v>91461</v>
      </c>
      <c t="n" r="F7">
        <v>44158</v>
      </c>
      <c t="n" r="G7">
        <v>141390</v>
      </c>
      <c t="n" r="H7">
        <v>44441</v>
      </c>
      <c t="n" r="I7">
        <v>9096</v>
      </c>
      <c t="n" r="J7">
        <v>28131</v>
      </c>
    </row>
    <row r="8" spans="1:14">
      <c t="s" r="A8">
        <v>9</v>
      </c>
      <c t="n" r="B8">
        <v>482624</v>
      </c>
      <c s="13" t="n" r="C8">
        <v>10840</v>
      </c>
      <c t="n" r="D8">
        <v>147162</v>
      </c>
      <c t="n" r="E8">
        <v>91482</v>
      </c>
      <c t="n" r="F8">
        <v>44161</v>
      </c>
      <c t="n" r="G8">
        <v>141414</v>
      </c>
      <c t="n" r="H8">
        <v>44449</v>
      </c>
      <c t="n" r="I8">
        <v>9098</v>
      </c>
      <c t="n" r="J8">
        <v>28200</v>
      </c>
      <c s="6" t="s" r="L8"/>
    </row>
    <row r="9" spans="1:14">
      <c t="s" r="A9">
        <v>10</v>
      </c>
      <c t="n" r="B9">
        <v>482735</v>
      </c>
      <c s="13" t="n" r="C9">
        <v>10843</v>
      </c>
      <c t="n" r="D9">
        <v>147296</v>
      </c>
      <c t="n" r="E9">
        <v>91491</v>
      </c>
      <c t="n" r="F9">
        <v>44163</v>
      </c>
      <c t="n" r="G9">
        <v>141436</v>
      </c>
      <c t="n" r="H9">
        <v>44444</v>
      </c>
      <c t="n" r="I9">
        <v>9100</v>
      </c>
      <c t="n" r="J9">
        <v>28305</v>
      </c>
    </row>
    <row r="10" spans="1:14">
      <c t="s" r="A10">
        <v>11</v>
      </c>
      <c t="n" r="B10">
        <v>482867</v>
      </c>
      <c s="13" t="n" r="C10">
        <v>10842</v>
      </c>
      <c t="n" r="D10">
        <v>147380</v>
      </c>
      <c t="n" r="E10">
        <v>91505</v>
      </c>
      <c t="n" r="F10">
        <v>44159</v>
      </c>
      <c t="n" r="G10">
        <v>141443</v>
      </c>
      <c t="n" r="H10">
        <v>44431</v>
      </c>
      <c t="n" r="I10">
        <v>9103</v>
      </c>
      <c t="n" r="J10">
        <v>28380</v>
      </c>
    </row>
    <row r="11" spans="1:14">
      <c t="s" r="A11">
        <v>12</v>
      </c>
      <c t="n" r="B11">
        <v>482952</v>
      </c>
      <c s="13" t="n" r="C11">
        <v>10843</v>
      </c>
      <c t="n" r="D11">
        <v>147435</v>
      </c>
      <c t="n" r="E11">
        <v>91511</v>
      </c>
      <c t="n" r="F11">
        <v>44164</v>
      </c>
      <c t="n" r="G11">
        <v>141464</v>
      </c>
      <c t="n" r="H11">
        <v>44441</v>
      </c>
      <c t="n" r="I11">
        <v>9104</v>
      </c>
      <c t="n" r="J11">
        <v>28432</v>
      </c>
    </row>
    <row r="12" spans="1:14">
      <c t="s" r="A12">
        <v>13</v>
      </c>
      <c t="n" r="B12">
        <v>483090</v>
      </c>
      <c s="13" t="n" r="C12">
        <v>10843</v>
      </c>
      <c t="n" r="D12">
        <v>148053</v>
      </c>
      <c t="n" r="E12">
        <v>91518</v>
      </c>
      <c t="n" r="F12">
        <v>44167</v>
      </c>
      <c t="n" r="G12">
        <v>141485</v>
      </c>
      <c t="n" r="H12">
        <v>44438</v>
      </c>
      <c t="n" r="I12">
        <v>9102</v>
      </c>
      <c t="n" r="J12">
        <v>28490</v>
      </c>
    </row>
    <row r="13" spans="1:14">
      <c t="s" r="A13">
        <v>14</v>
      </c>
      <c t="n" r="B13">
        <v>483276</v>
      </c>
      <c s="13" t="n" r="C13">
        <v>10844</v>
      </c>
      <c t="n" r="D13">
        <v>148385</v>
      </c>
      <c t="n" r="E13">
        <v>91514</v>
      </c>
      <c t="n" r="F13">
        <v>44178</v>
      </c>
      <c t="n" r="G13">
        <v>141521</v>
      </c>
      <c t="n" r="H13">
        <v>44397</v>
      </c>
      <c t="n" r="I13">
        <v>9104</v>
      </c>
      <c t="n" r="J13">
        <v>28599</v>
      </c>
    </row>
    <row r="14" spans="1:14">
      <c t="s" r="A14">
        <v>15</v>
      </c>
      <c t="n" r="B14">
        <v>483331</v>
      </c>
      <c s="13" t="n" r="C14">
        <v>10841</v>
      </c>
      <c t="n" r="D14">
        <v>148478</v>
      </c>
      <c t="n" r="E14">
        <v>91522</v>
      </c>
      <c t="n" r="F14">
        <v>44176</v>
      </c>
      <c t="n" r="G14">
        <v>141536</v>
      </c>
      <c t="n" r="H14">
        <v>44390</v>
      </c>
      <c t="n" r="I14">
        <v>9101</v>
      </c>
      <c t="n" r="J14">
        <v>28644</v>
      </c>
    </row>
    <row r="15" spans="1:14">
      <c t="s" r="A15">
        <v>16</v>
      </c>
      <c t="n" r="B15">
        <v>483414</v>
      </c>
      <c s="13" t="n" r="C15">
        <v>10842</v>
      </c>
      <c t="n" r="D15">
        <v>148564</v>
      </c>
      <c t="n" r="E15">
        <v>91539</v>
      </c>
      <c t="n" r="F15">
        <v>44182</v>
      </c>
      <c t="n" r="G15">
        <v>141560</v>
      </c>
      <c t="n" r="H15">
        <v>44371</v>
      </c>
      <c t="n" r="I15">
        <v>9103</v>
      </c>
      <c t="n" r="J15">
        <v>28694</v>
      </c>
    </row>
    <row r="16" spans="1:14">
      <c t="s" r="A16">
        <v>17</v>
      </c>
      <c t="n" r="B16">
        <v>483495</v>
      </c>
      <c s="13" t="n" r="C16">
        <v>10844</v>
      </c>
      <c t="n" r="D16">
        <v>148659</v>
      </c>
      <c t="n" r="E16">
        <v>91540</v>
      </c>
      <c t="n" r="F16">
        <v>44190</v>
      </c>
      <c t="n" r="G16">
        <v>141592</v>
      </c>
      <c t="n" r="H16">
        <v>44342</v>
      </c>
      <c t="n" r="I16">
        <v>9105</v>
      </c>
      <c t="n" r="J16">
        <v>28732</v>
      </c>
    </row>
    <row r="17" spans="1:14">
      <c t="s" r="A17">
        <v>18</v>
      </c>
      <c t="n" r="B17">
        <v>483661</v>
      </c>
      <c s="13" t="n" r="C17">
        <v>10842</v>
      </c>
      <c t="n" r="D17">
        <v>148794</v>
      </c>
      <c t="n" r="E17">
        <v>91546</v>
      </c>
      <c t="n" r="F17">
        <v>44197</v>
      </c>
      <c t="n" r="G17">
        <v>141632</v>
      </c>
      <c t="n" r="H17">
        <v>44313</v>
      </c>
      <c t="n" r="I17">
        <v>9112</v>
      </c>
      <c t="n" r="J17">
        <v>28853</v>
      </c>
    </row>
    <row r="18" spans="1:14">
      <c t="s" r="A18">
        <v>19</v>
      </c>
      <c t="n" r="B18">
        <v>484567</v>
      </c>
      <c s="13" t="n" r="C18">
        <v>10840</v>
      </c>
      <c t="n" r="D18">
        <v>149271</v>
      </c>
      <c t="n" r="E18">
        <v>91568</v>
      </c>
      <c t="n" r="F18">
        <v>44256</v>
      </c>
      <c t="n" r="G18">
        <v>141855</v>
      </c>
      <c t="n" r="H18">
        <v>44208</v>
      </c>
      <c t="n" r="I18">
        <v>9128</v>
      </c>
      <c t="n" r="J18">
        <v>29249</v>
      </c>
    </row>
    <row r="19" spans="1:14">
      <c t="s" r="A19">
        <v>20</v>
      </c>
      <c t="n" r="B19">
        <v>484678</v>
      </c>
      <c s="13" t="n" r="C19">
        <v>10839</v>
      </c>
      <c t="n" r="D19">
        <v>149313</v>
      </c>
      <c t="n" r="E19">
        <v>91562</v>
      </c>
      <c t="n" r="F19">
        <v>44254</v>
      </c>
      <c t="n" r="G19">
        <v>141879</v>
      </c>
      <c t="n" r="H19">
        <v>44206</v>
      </c>
      <c t="n" r="I19">
        <v>9133</v>
      </c>
      <c t="n" r="J19">
        <v>29296</v>
      </c>
    </row>
    <row r="20" spans="1:14">
      <c t="s" r="A20">
        <v>21</v>
      </c>
      <c t="n" r="B20">
        <v>484834</v>
      </c>
      <c s="13" t="n" r="C20">
        <v>10839</v>
      </c>
      <c t="n" r="D20">
        <v>149373</v>
      </c>
      <c t="n" r="E20">
        <v>91566</v>
      </c>
      <c t="n" r="F20">
        <v>44249</v>
      </c>
      <c t="n" r="G20">
        <v>141896</v>
      </c>
      <c t="n" r="H20">
        <v>44194</v>
      </c>
      <c t="n" r="I20">
        <v>9138</v>
      </c>
      <c t="n" r="J20">
        <v>29387</v>
      </c>
    </row>
    <row r="21" spans="1:14">
      <c t="s" r="A21">
        <v>22</v>
      </c>
      <c t="n" r="B21">
        <v>484966</v>
      </c>
      <c s="13" t="n" r="C21">
        <v>10839</v>
      </c>
      <c t="n" r="D21">
        <v>149418</v>
      </c>
      <c t="n" r="E21">
        <v>91598</v>
      </c>
      <c t="n" r="F21">
        <v>44256</v>
      </c>
      <c t="n" r="G21">
        <v>141919</v>
      </c>
      <c t="n" r="H21">
        <v>44156</v>
      </c>
      <c t="n" r="I21">
        <v>9137</v>
      </c>
      <c t="n" r="J21">
        <v>29490</v>
      </c>
    </row>
    <row r="22" spans="1:14">
      <c t="s" r="A22">
        <v>23</v>
      </c>
      <c t="n" r="B22">
        <v>485095</v>
      </c>
      <c s="13" t="n" r="C22">
        <v>10840</v>
      </c>
      <c t="n" r="D22">
        <v>149464</v>
      </c>
      <c t="n" r="E22">
        <v>91607</v>
      </c>
      <c t="n" r="F22">
        <v>44258</v>
      </c>
      <c t="n" r="G22">
        <v>141951</v>
      </c>
      <c t="n" r="H22">
        <v>44137</v>
      </c>
      <c t="n" r="I22">
        <v>9138</v>
      </c>
      <c t="n" r="J22">
        <v>29589</v>
      </c>
    </row>
    <row r="23" spans="1:14">
      <c t="s" r="A23">
        <v>24</v>
      </c>
      <c t="n" r="B23">
        <v>485159</v>
      </c>
      <c s="13" t="n" r="C23">
        <v>10842</v>
      </c>
      <c t="n" r="D23">
        <v>149507</v>
      </c>
      <c t="n" r="E23">
        <v>91626</v>
      </c>
      <c t="n" r="F23">
        <v>44262</v>
      </c>
      <c t="n" r="G23">
        <v>141970</v>
      </c>
      <c t="n" r="H23">
        <v>44122</v>
      </c>
      <c t="n" r="I23">
        <v>9141</v>
      </c>
      <c t="n" r="J23">
        <v>29641</v>
      </c>
    </row>
    <row r="24" spans="1:14">
      <c t="s" r="A24">
        <v>25</v>
      </c>
      <c t="n" r="B24">
        <v>485465</v>
      </c>
      <c s="13" t="n" r="C24">
        <v>10836</v>
      </c>
      <c t="n" r="D24">
        <v>149779</v>
      </c>
      <c t="n" r="E24">
        <v>91677</v>
      </c>
      <c t="n" r="F24">
        <v>44275</v>
      </c>
      <c t="n" r="G24">
        <v>142071</v>
      </c>
      <c t="n" r="H24">
        <v>44050</v>
      </c>
      <c t="n" r="I24">
        <v>9147</v>
      </c>
      <c t="n" r="J24">
        <v>30165</v>
      </c>
    </row>
    <row r="25" spans="1:14">
      <c t="s" r="A25">
        <v>26</v>
      </c>
      <c t="n" r="B25">
        <v>485782</v>
      </c>
      <c s="13" t="n" r="C25">
        <v>10837</v>
      </c>
      <c t="n" r="D25">
        <v>150003</v>
      </c>
      <c t="n" r="E25">
        <v>91695</v>
      </c>
      <c t="n" r="F25">
        <v>44301</v>
      </c>
      <c t="n" r="G25">
        <v>142198</v>
      </c>
      <c t="n" r="H25">
        <v>44022</v>
      </c>
      <c t="n" r="I25">
        <v>9154</v>
      </c>
      <c t="n" r="J25">
        <v>30472</v>
      </c>
    </row>
    <row r="26" spans="1:14">
      <c t="s" r="A26">
        <v>27</v>
      </c>
      <c t="n" r="B26">
        <v>487134</v>
      </c>
      <c s="13" t="n" r="C26">
        <v>10838</v>
      </c>
      <c t="n" r="D26">
        <v>150922</v>
      </c>
      <c t="n" r="E26">
        <v>91722</v>
      </c>
      <c t="n" r="F26">
        <v>44392</v>
      </c>
      <c t="n" r="G26">
        <v>142511</v>
      </c>
      <c t="n" r="H26">
        <v>43842</v>
      </c>
      <c t="n" r="I26">
        <v>9161</v>
      </c>
      <c t="n" r="J26">
        <v>31120</v>
      </c>
    </row>
    <row r="27" spans="1:14">
      <c t="s" r="A27">
        <v>28</v>
      </c>
      <c t="n" r="B27">
        <v>487230</v>
      </c>
      <c s="13" t="n" r="C27">
        <v>10838</v>
      </c>
      <c t="n" r="D27">
        <v>150973</v>
      </c>
      <c t="n" r="E27">
        <v>91730</v>
      </c>
      <c t="n" r="F27">
        <v>44395</v>
      </c>
      <c t="n" r="G27">
        <v>142531</v>
      </c>
      <c t="n" r="H27">
        <v>43830</v>
      </c>
      <c t="n" r="I27">
        <v>9159</v>
      </c>
      <c t="n" r="J27">
        <v>31160</v>
      </c>
    </row>
    <row r="28" spans="1:14">
      <c t="s" r="A28">
        <v>29</v>
      </c>
      <c t="n" r="B28">
        <v>487890</v>
      </c>
      <c s="13" t="n" r="C28">
        <v>10833</v>
      </c>
      <c t="n" r="D28">
        <v>151345</v>
      </c>
      <c t="n" r="E28">
        <v>91756</v>
      </c>
      <c t="n" r="F28">
        <v>44427</v>
      </c>
      <c t="n" r="G28">
        <v>142698</v>
      </c>
      <c t="n" r="H28">
        <v>43744</v>
      </c>
      <c t="n" r="I28">
        <v>9163</v>
      </c>
      <c t="n" r="J28">
        <v>31496</v>
      </c>
    </row>
    <row r="29" spans="1:14">
      <c t="s" r="A29">
        <v>30</v>
      </c>
      <c t="n" r="B29">
        <v>488002</v>
      </c>
      <c s="13" t="n" r="C29">
        <v>10833</v>
      </c>
      <c t="n" r="D29">
        <v>151400</v>
      </c>
      <c t="n" r="E29">
        <v>91764</v>
      </c>
      <c t="n" r="F29">
        <v>44431</v>
      </c>
      <c t="n" r="G29">
        <v>142729</v>
      </c>
      <c t="n" r="H29">
        <v>43722</v>
      </c>
      <c t="n" r="I29">
        <v>9161</v>
      </c>
      <c t="n" r="J29">
        <v>31569</v>
      </c>
    </row>
    <row r="30" spans="1:14">
      <c t="s" r="A30">
        <v>31</v>
      </c>
      <c t="n" r="B30">
        <v>488075</v>
      </c>
      <c s="13" t="n" r="C30">
        <v>10834</v>
      </c>
      <c t="n" r="D30">
        <v>151450</v>
      </c>
      <c t="n" r="E30">
        <v>91760</v>
      </c>
      <c t="n" r="F30">
        <v>44442</v>
      </c>
      <c t="n" r="G30">
        <v>142739</v>
      </c>
      <c t="n" r="H30">
        <v>43705</v>
      </c>
      <c t="n" r="I30">
        <v>9160</v>
      </c>
      <c t="n" r="J30">
        <v>31601</v>
      </c>
    </row>
    <row r="31" spans="1:14">
      <c t="s" r="A31">
        <v>32</v>
      </c>
      <c t="n" r="B31">
        <v>488173</v>
      </c>
      <c s="13" t="n" r="C31">
        <v>10837</v>
      </c>
      <c t="n" r="D31">
        <v>151501</v>
      </c>
      <c t="n" r="E31">
        <v>91766</v>
      </c>
      <c t="n" r="F31">
        <v>44451</v>
      </c>
      <c t="n" r="G31">
        <v>142774</v>
      </c>
      <c t="n" r="H31">
        <v>43679</v>
      </c>
      <c t="n" r="I31">
        <v>9161</v>
      </c>
      <c t="n" r="J31">
        <v>31650</v>
      </c>
    </row>
    <row r="32" spans="1:14">
      <c t="s" r="A32">
        <v>33</v>
      </c>
      <c t="n" r="B32">
        <v>488319</v>
      </c>
      <c s="13" t="n" r="C32">
        <v>10837</v>
      </c>
      <c t="n" r="D32">
        <v>151553</v>
      </c>
      <c t="n" r="E32">
        <v>91770</v>
      </c>
      <c t="n" r="F32">
        <v>44467</v>
      </c>
      <c t="n" r="G32">
        <v>142801</v>
      </c>
      <c t="n" r="H32">
        <v>43632</v>
      </c>
      <c t="n" r="I32">
        <v>9162</v>
      </c>
      <c t="n" r="J32">
        <v>31740</v>
      </c>
    </row>
    <row r="33" spans="1:14">
      <c s="13" t="s" r="C33"/>
    </row>
    <row r="34" spans="1:14">
      <c s="13" t="s" r="C34"/>
    </row>
    <row r="35" spans="1:14">
      <c s="13" t="s" r="C35"/>
    </row>
    <row r="36" spans="1:14">
      <c s="13" t="s" r="C36"/>
    </row>
    <row r="37" spans="1:14">
      <c s="13" t="s" r="C37"/>
    </row>
    <row r="38" spans="1:14">
      <c s="13" t="s" r="C38"/>
    </row>
    <row r="39" spans="1:14">
      <c s="13" t="s" r="C39"/>
    </row>
    <row r="40" spans="1:14">
      <c s="13" t="s" r="C40"/>
    </row>
    <row r="41" spans="1:14">
      <c s="13" t="s" r="C41"/>
    </row>
    <row r="42" spans="1:14">
      <c s="13" t="s" r="C42"/>
    </row>
    <row r="43" spans="1:14">
      <c s="13" t="s" r="C43"/>
    </row>
    <row r="44" spans="1:14">
      <c s="13" t="s" r="C44"/>
    </row>
    <row r="45" spans="1:14">
      <c s="13" t="s" r="C45"/>
    </row>
    <row r="46" spans="1:14">
      <c s="13" t="s" r="C46"/>
    </row>
    <row r="47" spans="1:14">
      <c s="13" t="s" r="C47"/>
    </row>
    <row r="48" spans="1:14">
      <c s="13" t="s" r="C48"/>
    </row>
    <row r="49" spans="1:14">
      <c s="13" t="s" r="C49"/>
    </row>
    <row r="50" spans="1:14">
      <c s="13" t="s" r="C50"/>
    </row>
    <row r="51" spans="1:14">
      <c s="13" t="s" r="C51"/>
    </row>
    <row r="52" spans="1:14">
      <c s="13" t="s" r="C52"/>
    </row>
    <row r="53" spans="1:14">
      <c s="13" t="s" r="C53"/>
    </row>
    <row r="54" spans="1:14">
      <c s="13" t="s" r="C54"/>
    </row>
    <row r="55" spans="1:14">
      <c s="13" t="s" r="C55"/>
    </row>
    <row r="56" spans="1:14">
      <c s="13" t="s" r="C56"/>
    </row>
    <row r="57" spans="1:14">
      <c s="13" t="s" r="C57"/>
    </row>
    <row r="58" spans="1:14">
      <c s="13" t="s" r="C58"/>
    </row>
    <row r="59" spans="1:14">
      <c s="13" t="s" r="C59"/>
    </row>
    <row r="60" spans="1:14">
      <c s="13" t="s" r="C60"/>
    </row>
    <row r="61" spans="1:14">
      <c s="13" t="s" r="C61"/>
    </row>
    <row r="62" spans="1:14">
      <c s="13" t="s" r="C62"/>
    </row>
    <row r="63" spans="1:14">
      <c s="13" t="s" r="C63"/>
    </row>
    <row r="64" spans="1:14">
      <c s="13" t="s" r="C64"/>
    </row>
    <row r="65" spans="1:14">
      <c s="13" t="s" r="C65"/>
    </row>
    <row r="66" spans="1:14">
      <c s="13" t="s" r="C66"/>
    </row>
    <row r="67" spans="1:14">
      <c s="13" t="s" r="C67"/>
    </row>
    <row r="68" spans="1:14">
      <c s="13" t="s" r="C68"/>
    </row>
    <row r="69" spans="1:14">
      <c s="13" t="s" r="C69"/>
    </row>
    <row r="70" spans="1:14">
      <c s="13" t="s" r="C70"/>
    </row>
    <row r="71" spans="1:14">
      <c s="13" t="s" r="C71"/>
    </row>
    <row r="72" spans="1:14">
      <c s="13" t="s" r="C72"/>
    </row>
    <row r="73" spans="1:14">
      <c s="13" t="s" r="C73"/>
    </row>
    <row r="74" spans="1:14">
      <c s="13" t="s" r="C74"/>
    </row>
    <row r="75" spans="1:14">
      <c s="13" t="s" r="C75"/>
    </row>
    <row r="76" spans="1:14">
      <c s="13" t="s" r="C76"/>
    </row>
    <row r="77" spans="1:14">
      <c s="13" t="s" r="C77"/>
    </row>
    <row r="78" spans="1:14">
      <c s="13" t="s" r="C78"/>
    </row>
    <row r="79" spans="1:14">
      <c s="13" t="s" r="C79"/>
    </row>
    <row r="80" spans="1:14">
      <c s="13" t="s" r="C80"/>
    </row>
    <row r="81" spans="1:14">
      <c s="13" t="s" r="C81"/>
    </row>
    <row r="82" spans="1:14">
      <c s="13" t="s" r="C82"/>
    </row>
    <row r="83" spans="1:14">
      <c s="13" t="s" r="C83"/>
    </row>
    <row r="84" spans="1:14">
      <c s="13" t="s" r="C84"/>
    </row>
    <row r="85" spans="1:14">
      <c s="13" t="s" r="C85"/>
    </row>
    <row r="86" spans="1:14">
      <c s="13" t="s" r="C86"/>
    </row>
    <row r="87" spans="1:14">
      <c s="13" t="s" r="C87"/>
    </row>
    <row r="88" spans="1:14">
      <c s="13" t="s" r="C88"/>
    </row>
    <row r="89" spans="1:14">
      <c s="13" t="s" r="C89"/>
    </row>
    <row r="90" spans="1:14">
      <c s="13" t="s" r="C90"/>
    </row>
    <row r="91" spans="1:14">
      <c s="13" t="s" r="C91"/>
    </row>
    <row r="92" spans="1:14">
      <c s="13" t="s" r="C92"/>
    </row>
    <row r="93" spans="1:14">
      <c s="13" t="s" r="C93"/>
    </row>
    <row r="94" spans="1:14">
      <c s="13" t="s" r="C94"/>
    </row>
    <row r="95" spans="1:14">
      <c s="13" t="s" r="C95"/>
    </row>
    <row r="96" spans="1:14">
      <c s="13" t="s" r="C96"/>
    </row>
    <row r="97" spans="1:14">
      <c s="13" t="s" r="C97"/>
    </row>
    <row r="98" spans="1:14">
      <c s="13" t="s" r="C98"/>
    </row>
    <row r="99" spans="1:14">
      <c s="13" t="s" r="C99"/>
    </row>
    <row r="100" spans="1:14">
      <c s="13" t="s" r="C100"/>
    </row>
    <row r="101" spans="1:14">
      <c s="13" t="s" r="C101"/>
    </row>
    <row r="102" spans="1:14">
      <c s="13" t="s" r="C102"/>
    </row>
    <row r="103" spans="1:14">
      <c s="13" t="s" r="C103"/>
    </row>
    <row r="104" spans="1:14">
      <c s="13" t="s" r="C104"/>
    </row>
    <row r="105" spans="1:14">
      <c s="13" t="s" r="C105"/>
    </row>
    <row r="106" spans="1:14">
      <c s="13" t="s" r="C106"/>
    </row>
    <row r="107" spans="1:14">
      <c s="13" t="s" r="C107"/>
    </row>
    <row r="108" spans="1:14">
      <c s="13" t="s" r="C108"/>
    </row>
    <row r="109" spans="1:14">
      <c s="13" t="s" r="C109"/>
    </row>
    <row r="110" spans="1:14">
      <c s="13" t="s" r="C110"/>
    </row>
    <row r="111" spans="1:14">
      <c s="13" t="s" r="C111"/>
    </row>
    <row r="112" spans="1:14">
      <c s="13" t="s" r="C112"/>
    </row>
    <row r="113" spans="1:14">
      <c s="13" t="s" r="C113"/>
    </row>
    <row r="114" spans="1:14">
      <c s="13" t="s" r="C114"/>
    </row>
    <row r="115" spans="1:14">
      <c s="13" t="s" r="C115"/>
    </row>
    <row r="116" spans="1:14">
      <c s="13" t="s" r="C116"/>
    </row>
    <row r="117" spans="1:14">
      <c s="13" t="s" r="C117"/>
    </row>
    <row r="118" spans="1:14">
      <c s="13" t="s" r="C118"/>
    </row>
    <row r="119" spans="1:14">
      <c s="13" t="s" r="C119"/>
    </row>
    <row r="120" spans="1:14">
      <c s="13" t="s" r="C120"/>
    </row>
    <row r="121" spans="1:14">
      <c s="13" t="s" r="C121"/>
    </row>
    <row r="122" spans="1:14">
      <c s="13" t="s" r="C122"/>
    </row>
    <row r="123" spans="1:14">
      <c s="13" t="s" r="C123"/>
    </row>
    <row r="124" spans="1:14">
      <c s="13" t="s" r="C124"/>
    </row>
    <row r="125" spans="1:14">
      <c s="13" t="s" r="C125"/>
    </row>
    <row r="126" spans="1:14">
      <c s="13" t="s" r="C126"/>
    </row>
    <row r="127" spans="1:14">
      <c s="13" t="s" r="C127"/>
    </row>
    <row r="128" spans="1:14">
      <c s="13" t="s" r="C128"/>
    </row>
    <row r="129" spans="1:14">
      <c s="13" t="s" r="C129"/>
    </row>
    <row r="130" spans="1:14">
      <c s="13" t="s" r="C130"/>
    </row>
    <row r="131" spans="1:14">
      <c s="13" t="s" r="C131"/>
    </row>
    <row r="132" spans="1:14">
      <c s="13" t="s" r="C132"/>
    </row>
    <row r="133" spans="1:14">
      <c s="13" t="s" r="C133"/>
    </row>
    <row r="134" spans="1:14">
      <c s="13" t="s" r="C134"/>
    </row>
    <row r="135" spans="1:14">
      <c s="13" t="s" r="C135"/>
    </row>
    <row r="136" spans="1:14">
      <c s="13" t="s" r="C136"/>
    </row>
    <row r="137" spans="1:14">
      <c s="13" t="s" r="C137"/>
    </row>
    <row r="138" spans="1:14">
      <c s="13" t="s" r="C138"/>
    </row>
    <row r="139" spans="1:14">
      <c s="13" t="s" r="C139"/>
    </row>
    <row r="140" spans="1:14">
      <c s="13" t="s" r="C140"/>
    </row>
    <row r="141" spans="1:14">
      <c s="13" t="s" r="C141"/>
    </row>
    <row r="142" spans="1:14">
      <c s="13" t="s" r="C142"/>
    </row>
    <row r="143" spans="1:14">
      <c s="13" t="s" r="C143"/>
    </row>
    <row r="144" spans="1:14">
      <c s="13" t="s" r="C144"/>
    </row>
    <row r="145" spans="1:14">
      <c s="13" t="s" r="C145"/>
    </row>
    <row r="146" spans="1:14">
      <c s="13" t="s" r="C146"/>
    </row>
    <row r="147" spans="1:14">
      <c s="13" t="s" r="C147"/>
    </row>
    <row r="148" spans="1:14">
      <c s="13" t="s" r="C148"/>
    </row>
    <row r="149" spans="1:14">
      <c s="13" t="s" r="C149"/>
    </row>
    <row r="150" spans="1:14">
      <c s="13" t="s" r="C150"/>
    </row>
    <row r="151" spans="1:14">
      <c s="13" t="s" r="C151"/>
    </row>
    <row r="152" spans="1:14">
      <c s="13" t="s" r="C152"/>
    </row>
    <row r="153" spans="1:14">
      <c s="13" t="s" r="C153"/>
    </row>
    <row r="154" spans="1:14">
      <c s="13" t="s" r="C154"/>
    </row>
    <row r="155" spans="1:14">
      <c s="13" t="s" r="C155"/>
    </row>
    <row r="156" spans="1:14">
      <c s="13" t="s" r="C156"/>
    </row>
    <row r="157" spans="1:14">
      <c s="13" t="s" r="C157"/>
    </row>
    <row r="158" spans="1:14">
      <c s="13" t="s" r="C158"/>
    </row>
    <row r="159" spans="1:14">
      <c s="13" t="s" r="C159"/>
    </row>
    <row r="160" spans="1:14">
      <c s="13" t="s" r="C160"/>
    </row>
    <row r="161" spans="1:14">
      <c s="13" t="s" r="C161"/>
    </row>
    <row r="162" spans="1:14">
      <c s="13" t="s" r="C162"/>
    </row>
    <row r="163" spans="1:14">
      <c s="13" t="s" r="C163"/>
    </row>
    <row r="164" spans="1:14">
      <c s="13" t="s" r="C164"/>
    </row>
    <row r="165" spans="1:14">
      <c s="13" t="s" r="C165"/>
    </row>
    <row r="166" spans="1:14">
      <c s="13" t="s" r="C166"/>
    </row>
    <row r="167" spans="1:14">
      <c s="13" t="s" r="C167"/>
    </row>
    <row r="168" spans="1:14">
      <c s="13" t="s" r="C168"/>
    </row>
    <row r="169" spans="1:14">
      <c s="13" t="s" r="C169"/>
    </row>
    <row r="170" spans="1:14">
      <c s="13" t="s" r="C170"/>
    </row>
    <row r="171" spans="1:14">
      <c s="13" t="s" r="C171"/>
    </row>
    <row r="172" spans="1:14">
      <c s="13" t="s" r="C172"/>
    </row>
    <row r="173" spans="1:14">
      <c s="13" t="s" r="C173"/>
    </row>
    <row r="174" spans="1:14">
      <c s="13" t="s" r="C174"/>
    </row>
    <row r="175" spans="1:14">
      <c s="13" t="s" r="C175"/>
    </row>
    <row r="176" spans="1:14">
      <c s="13" t="s" r="C176"/>
    </row>
    <row r="177" spans="1:14">
      <c s="13" t="s" r="C177"/>
    </row>
    <row r="178" spans="1:14">
      <c s="13" t="s" r="C178"/>
    </row>
    <row r="179" spans="1:14">
      <c s="13" t="s" r="C179"/>
    </row>
    <row r="180" spans="1:14">
      <c s="13" t="s" r="C180"/>
    </row>
    <row r="181" spans="1:14">
      <c s="13" t="s" r="C181"/>
    </row>
    <row r="182" spans="1:14">
      <c s="13" t="s" r="C182"/>
    </row>
    <row r="183" spans="1:14">
      <c s="13" t="s" r="C183"/>
    </row>
    <row r="184" spans="1:14">
      <c s="13" t="s" r="C184"/>
    </row>
    <row r="185" spans="1:14">
      <c s="13" t="s" r="C185"/>
    </row>
    <row r="186" spans="1:14">
      <c s="13" t="s" r="C186"/>
    </row>
    <row r="187" spans="1:14">
      <c s="13" t="s" r="C187"/>
    </row>
    <row r="188" spans="1:14">
      <c s="13" t="s" r="C188"/>
    </row>
    <row r="189" spans="1:14">
      <c s="13" t="s" r="C189"/>
    </row>
    <row r="190" spans="1:14">
      <c s="13" t="s" r="C190"/>
    </row>
    <row r="191" spans="1:14">
      <c s="13" t="s" r="C191"/>
    </row>
    <row r="192" spans="1:14">
      <c s="13" t="s" r="C192"/>
    </row>
    <row r="193" spans="1:14">
      <c s="13" t="s" r="C193"/>
    </row>
    <row r="194" spans="1:14">
      <c s="13" t="s" r="C194"/>
    </row>
    <row r="195" spans="1:14">
      <c s="13" t="s" r="C195"/>
    </row>
    <row r="196" spans="1:14">
      <c s="13" t="s" r="C196"/>
    </row>
    <row r="197" spans="1:14">
      <c s="13" t="s" r="C197"/>
    </row>
    <row r="198" spans="1:14">
      <c s="13" t="s" r="C198"/>
    </row>
    <row r="199" spans="1:14">
      <c s="13" t="s" r="C199"/>
    </row>
    <row r="200" spans="1:14">
      <c s="13" t="s" r="C200"/>
    </row>
    <row r="201" spans="1:14">
      <c s="13" t="s" r="C201"/>
    </row>
    <row r="202" spans="1:14">
      <c s="13" t="s" r="C202"/>
    </row>
    <row r="203" spans="1:14">
      <c s="13" t="s" r="C203"/>
    </row>
    <row r="204" spans="1:14">
      <c s="13" t="s" r="C204"/>
    </row>
    <row r="205" spans="1:14">
      <c s="13" t="s" r="C205"/>
    </row>
    <row r="206" spans="1:14">
      <c s="13" t="s" r="C206"/>
    </row>
    <row r="207" spans="1:14">
      <c s="13" t="s" r="C207"/>
    </row>
    <row r="208" spans="1:14">
      <c s="13" t="s" r="C208"/>
    </row>
    <row r="209" spans="1:14">
      <c s="13" t="s" r="C209"/>
    </row>
    <row r="210" spans="1:14">
      <c s="13" t="s" r="C210"/>
    </row>
    <row r="211" spans="1:14">
      <c s="13" t="s" r="C211"/>
    </row>
    <row r="212" spans="1:14">
      <c s="13" t="s" r="C212"/>
    </row>
    <row r="213" spans="1:14">
      <c s="13" t="s" r="C213"/>
    </row>
    <row r="214" spans="1:14">
      <c s="13" t="s" r="C214"/>
    </row>
    <row r="215" spans="1:14">
      <c s="13" t="s" r="C215"/>
    </row>
    <row r="216" spans="1:14">
      <c s="13" t="s" r="C216"/>
    </row>
    <row r="217" spans="1:14">
      <c s="13" t="s" r="C217"/>
    </row>
    <row r="218" spans="1:14">
      <c s="13" t="s" r="C218"/>
    </row>
    <row r="219" spans="1:14">
      <c s="13" t="s" r="C219"/>
    </row>
    <row r="220" spans="1:14">
      <c s="13" t="s" r="C220"/>
    </row>
    <row r="221" spans="1:14">
      <c s="13" t="s" r="C221"/>
    </row>
    <row r="222" spans="1:14">
      <c s="13" t="s" r="C222"/>
    </row>
    <row r="223" spans="1:14">
      <c s="13" t="s" r="C223"/>
    </row>
    <row r="224" spans="1:14">
      <c s="13" t="s" r="C224"/>
    </row>
    <row r="225" spans="1:14">
      <c s="13" t="s" r="C225"/>
    </row>
    <row r="226" spans="1:14">
      <c s="13" t="s" r="C226"/>
    </row>
    <row r="227" spans="1:14">
      <c s="13" t="s" r="C227"/>
    </row>
    <row r="228" spans="1:14">
      <c s="13" t="s" r="C228"/>
    </row>
    <row r="229" spans="1:14">
      <c s="13" t="s" r="C229"/>
    </row>
    <row r="230" spans="1:14">
      <c s="13" t="s" r="C230"/>
    </row>
    <row r="231" spans="1:14">
      <c s="13" t="s" r="C231"/>
    </row>
    <row r="232" spans="1:14">
      <c s="13" t="s" r="C232"/>
    </row>
    <row r="233" spans="1:14">
      <c s="13" t="s" r="C233"/>
    </row>
    <row r="234" spans="1:14">
      <c s="13" t="s" r="C234"/>
    </row>
    <row r="235" spans="1:14">
      <c s="13" t="s" r="C235"/>
    </row>
    <row r="236" spans="1:14">
      <c s="13" t="s" r="C236"/>
    </row>
    <row r="237" spans="1:14">
      <c s="13" t="s" r="C237"/>
    </row>
    <row r="238" spans="1:14">
      <c s="13" t="s" r="C238"/>
    </row>
    <row r="239" spans="1:14">
      <c s="13" t="s" r="C239"/>
    </row>
    <row r="240" spans="1:14">
      <c s="13" t="s" r="C240"/>
    </row>
    <row r="241" spans="1:14">
      <c s="13" t="s" r="C241"/>
    </row>
    <row r="242" spans="1:14">
      <c s="13" t="s" r="C242"/>
    </row>
    <row r="243" spans="1:14">
      <c s="13" t="s" r="C243"/>
    </row>
    <row r="244" spans="1:14">
      <c s="13" t="s" r="C244"/>
    </row>
    <row r="245" spans="1:14">
      <c s="13" t="s" r="C245"/>
    </row>
    <row r="246" spans="1:14">
      <c s="13" t="s" r="C246"/>
    </row>
    <row r="247" spans="1:14">
      <c s="13" t="s" r="C247"/>
    </row>
    <row r="248" spans="1:14">
      <c s="13" t="s" r="C248"/>
    </row>
    <row r="249" spans="1:14">
      <c s="13" t="s" r="C249"/>
    </row>
    <row r="250" spans="1:14">
      <c s="13" t="s" r="C250"/>
    </row>
    <row r="251" spans="1:14">
      <c s="13" t="s" r="C251"/>
    </row>
    <row r="252" spans="1:14">
      <c s="13" t="s" r="C252"/>
    </row>
    <row r="253" spans="1:14">
      <c s="13" t="s" r="C253"/>
    </row>
    <row r="254" spans="1:14">
      <c s="13" t="s" r="C254"/>
    </row>
    <row r="255" spans="1:14">
      <c s="13" t="s" r="C255"/>
    </row>
    <row r="256" spans="1:14">
      <c s="13" t="s" r="C256"/>
    </row>
    <row r="257" spans="1:14">
      <c s="13" t="s" r="C257"/>
    </row>
    <row r="258" spans="1:14">
      <c s="13" t="s" r="C258"/>
    </row>
    <row r="259" spans="1:14">
      <c s="13" t="s" r="C259"/>
    </row>
    <row r="260" spans="1:14">
      <c s="13" t="s" r="C260"/>
    </row>
    <row r="261" spans="1:14">
      <c s="13" t="s" r="C261"/>
    </row>
    <row r="262" spans="1:14">
      <c s="13" t="s" r="C262"/>
    </row>
    <row r="263" spans="1:14">
      <c s="13" t="s" r="C263"/>
    </row>
    <row r="264" spans="1:14">
      <c s="13" t="s" r="C264"/>
    </row>
    <row r="265" spans="1:14">
      <c s="13" t="s" r="C265"/>
    </row>
    <row r="266" spans="1:14">
      <c s="13" t="s" r="C266"/>
    </row>
    <row r="267" spans="1:14">
      <c s="13" t="s" r="C267"/>
    </row>
    <row r="268" spans="1:14">
      <c s="13" t="s" r="C268"/>
    </row>
    <row r="269" spans="1:14">
      <c s="13" t="s" r="C269"/>
    </row>
    <row r="270" spans="1:14">
      <c s="13" t="s" r="C270"/>
    </row>
    <row r="271" spans="1:14">
      <c s="13" t="s" r="C271"/>
    </row>
    <row r="272" spans="1:14">
      <c s="13" t="s" r="C272"/>
    </row>
    <row r="273" spans="1:14">
      <c s="13" t="s" r="C273"/>
    </row>
    <row r="274" spans="1:14">
      <c s="13" t="s" r="C274"/>
    </row>
    <row r="275" spans="1:14">
      <c s="13" t="s" r="C275"/>
    </row>
    <row r="276" spans="1:14">
      <c s="13" t="s" r="C276"/>
    </row>
    <row r="277" spans="1:14">
      <c s="13" t="s" r="C277"/>
    </row>
    <row r="278" spans="1:14">
      <c s="13" t="s" r="C278"/>
    </row>
    <row r="279" spans="1:14">
      <c s="13" t="s" r="C279"/>
    </row>
    <row r="280" spans="1:14">
      <c s="13" t="s" r="C280"/>
    </row>
    <row r="281" spans="1:14">
      <c s="13" t="s" r="C281"/>
    </row>
    <row r="282" spans="1:14">
      <c s="13" t="s" r="C282"/>
    </row>
    <row r="283" spans="1:14">
      <c s="13" t="s" r="C283"/>
    </row>
    <row r="284" spans="1:14">
      <c s="13" t="s" r="C284"/>
    </row>
    <row r="285" spans="1:14">
      <c s="13" t="s" r="C285"/>
    </row>
    <row r="286" spans="1:14">
      <c s="13" t="s" r="C286"/>
    </row>
    <row r="287" spans="1:14">
      <c s="13" t="s" r="C287"/>
    </row>
    <row r="288" spans="1:14">
      <c s="13" t="s" r="C288"/>
    </row>
    <row r="289" spans="1:14">
      <c s="13" t="s" r="C289"/>
    </row>
    <row r="290" spans="1:14">
      <c s="13" t="s" r="C290"/>
    </row>
    <row r="291" spans="1:14">
      <c s="13" t="s" r="C291"/>
    </row>
    <row r="292" spans="1:14">
      <c s="13" t="s" r="C292"/>
    </row>
    <row r="293" spans="1:14">
      <c s="13" t="s" r="C293"/>
    </row>
    <row r="294" spans="1:14">
      <c s="13" t="s" r="C294"/>
    </row>
    <row r="295" spans="1:14">
      <c s="13" t="s" r="C295"/>
    </row>
    <row r="296" spans="1:14">
      <c s="13" t="s" r="C296"/>
    </row>
    <row r="297" spans="1:14">
      <c s="13" t="s" r="C297"/>
    </row>
    <row r="298" spans="1:14">
      <c s="13" t="s" r="C298"/>
    </row>
    <row r="299" spans="1:14">
      <c s="13" t="s" r="C299"/>
    </row>
    <row r="300" spans="1:14">
      <c s="13" t="s" r="C300"/>
    </row>
    <row r="301" spans="1:14">
      <c s="13" t="s" r="C301"/>
    </row>
    <row r="302" spans="1:14">
      <c s="13" t="s" r="C302"/>
    </row>
    <row r="303" spans="1:14">
      <c s="13" t="s" r="C303"/>
    </row>
    <row r="304" spans="1:14">
      <c s="13" t="s" r="C304"/>
    </row>
    <row r="305" spans="1:14">
      <c s="13" t="s" r="C305"/>
    </row>
    <row r="306" spans="1:14">
      <c s="13" t="s" r="C306"/>
    </row>
    <row r="307" spans="1:14">
      <c s="13" t="s" r="C307"/>
    </row>
    <row r="308" spans="1:14">
      <c s="13" t="s" r="C308"/>
    </row>
    <row r="309" spans="1:14">
      <c s="13" t="s" r="C309"/>
    </row>
    <row r="310" spans="1:14">
      <c s="13" t="s" r="C310"/>
    </row>
    <row r="311" spans="1:14">
      <c s="13" t="s" r="C311"/>
    </row>
    <row r="312" spans="1:14">
      <c s="13" t="s" r="C312"/>
    </row>
    <row r="313" spans="1:14">
      <c s="13" t="s" r="C313"/>
    </row>
    <row r="314" spans="1:14">
      <c s="13" t="s" r="C314"/>
    </row>
    <row r="315" spans="1:14">
      <c s="13" t="s" r="C315"/>
    </row>
    <row r="316" spans="1:14">
      <c s="13" t="s" r="C316"/>
    </row>
    <row r="317" spans="1:14">
      <c s="13" t="s" r="C317"/>
    </row>
    <row r="318" spans="1:14">
      <c s="13" t="s" r="C318"/>
    </row>
    <row r="319" spans="1:14">
      <c s="13" t="s" r="C319"/>
    </row>
    <row r="320" spans="1:14">
      <c s="13" t="s" r="C320"/>
    </row>
    <row r="321" spans="1:14">
      <c s="13" t="s" r="C321"/>
    </row>
    <row r="322" spans="1:14">
      <c s="13" t="s" r="C322"/>
    </row>
    <row r="323" spans="1:14">
      <c s="13" t="s" r="C323"/>
    </row>
    <row r="324" spans="1:14">
      <c s="13" t="s" r="C324"/>
    </row>
    <row r="325" spans="1:14">
      <c s="13" t="s" r="C325"/>
    </row>
    <row r="326" spans="1:14">
      <c s="13" t="s" r="C326"/>
    </row>
    <row r="327" spans="1:14">
      <c s="13" t="s" r="C327"/>
    </row>
    <row r="328" spans="1:14">
      <c s="13" t="s" r="C328"/>
    </row>
    <row r="329" spans="1:14">
      <c s="13" t="s" r="C329"/>
    </row>
    <row r="330" spans="1:14">
      <c s="13" t="s" r="C330"/>
    </row>
    <row r="331" spans="1:14">
      <c s="13" t="s" r="C331"/>
    </row>
    <row r="332" spans="1:14">
      <c s="13" t="s" r="C332"/>
    </row>
    <row r="333" spans="1:14">
      <c s="13" t="s" r="C333"/>
    </row>
    <row r="334" spans="1:14">
      <c s="13" t="s" r="C334"/>
    </row>
    <row r="335" spans="1:14">
      <c s="13" t="s" r="C335"/>
    </row>
    <row r="336" spans="1:14">
      <c s="13" t="s" r="C336"/>
    </row>
    <row r="337" spans="1:14">
      <c s="13" t="s" r="C337"/>
    </row>
    <row r="338" spans="1:14">
      <c s="13" t="s" r="C338"/>
    </row>
    <row r="339" spans="1:14">
      <c s="13" t="s" r="C339"/>
    </row>
    <row r="340" spans="1:14">
      <c s="13" t="s" r="C340"/>
    </row>
    <row r="341" spans="1:14">
      <c s="13" t="s" r="C341"/>
    </row>
    <row r="342" spans="1:14">
      <c s="13" t="s" r="C342"/>
    </row>
    <row r="343" spans="1:14">
      <c s="13" t="s" r="C343"/>
    </row>
    <row r="344" spans="1:14">
      <c s="13" t="s" r="C344"/>
    </row>
    <row r="345" spans="1:14">
      <c s="13" t="s" r="C345"/>
    </row>
    <row r="346" spans="1:14">
      <c s="13" t="s" r="C346"/>
    </row>
    <row r="347" spans="1:14">
      <c s="13" t="s" r="C347"/>
    </row>
    <row r="348" spans="1:14">
      <c s="13" t="s" r="C348"/>
    </row>
    <row r="349" spans="1:14">
      <c s="13" t="s" r="C349"/>
    </row>
    <row r="350" spans="1:14">
      <c s="13" t="s" r="C350"/>
    </row>
    <row r="351" spans="1:14">
      <c s="13" t="s" r="C351"/>
    </row>
    <row r="352" spans="1:14">
      <c s="13" t="s" r="C352"/>
    </row>
    <row r="353" spans="1:14">
      <c s="13" t="s" r="C353"/>
    </row>
    <row r="354" spans="1:14">
      <c s="13" t="s" r="C354"/>
    </row>
    <row r="355" spans="1:14">
      <c s="13" t="s" r="C355"/>
    </row>
    <row r="356" spans="1:14">
      <c s="13" t="s" r="C356"/>
    </row>
    <row r="357" spans="1:14">
      <c s="13" t="s" r="C357"/>
    </row>
    <row r="358" spans="1:14">
      <c s="13" t="s" r="C358"/>
    </row>
    <row r="359" spans="1:14">
      <c s="13" t="s" r="C359"/>
    </row>
    <row r="360" spans="1:14">
      <c s="13" t="s" r="C360"/>
    </row>
    <row r="361" spans="1:14">
      <c s="13" t="s" r="C361"/>
    </row>
    <row r="362" spans="1:14">
      <c s="13" t="s" r="C362"/>
    </row>
    <row r="363" spans="1:14">
      <c s="13" t="s" r="C363"/>
    </row>
    <row r="364" spans="1:14">
      <c s="13" t="s" r="C364"/>
    </row>
    <row r="365" spans="1:14">
      <c s="13" t="s" r="C365"/>
    </row>
    <row r="366" spans="1:14">
      <c s="13" t="s" r="C366"/>
    </row>
    <row r="367" spans="1:14">
      <c s="13" t="s" r="C367"/>
    </row>
    <row r="368" spans="1:14">
      <c s="13" t="s" r="C368"/>
    </row>
    <row r="369" spans="1:14">
      <c s="13" t="s" r="C369"/>
    </row>
    <row r="370" spans="1:14">
      <c s="13" t="s" r="C370"/>
    </row>
    <row r="371" spans="1:14">
      <c s="13" t="s" r="C371"/>
    </row>
    <row r="372" spans="1:14">
      <c s="13" t="s" r="C372"/>
    </row>
    <row r="373" spans="1:14">
      <c s="13" t="s" r="C373"/>
    </row>
    <row r="374" spans="1:14">
      <c s="13" t="s" r="C374"/>
    </row>
    <row r="375" spans="1:14">
      <c s="13" t="s" r="C375"/>
    </row>
    <row r="376" spans="1:14">
      <c s="13" t="s" r="C376"/>
    </row>
    <row r="377" spans="1:14">
      <c s="13" t="s" r="C377"/>
    </row>
    <row r="378" spans="1:14">
      <c s="13" t="s" r="C378"/>
    </row>
    <row r="379" spans="1:14">
      <c s="13" t="s" r="C379"/>
    </row>
    <row r="380" spans="1:14">
      <c s="13" t="s" r="C380"/>
    </row>
    <row r="381" spans="1:14">
      <c s="13" t="s" r="C381"/>
    </row>
    <row r="382" spans="1:14">
      <c s="13" t="s" r="C382"/>
    </row>
    <row r="383" spans="1:14">
      <c s="13" t="s" r="C383"/>
    </row>
    <row r="384" spans="1:14">
      <c s="13" t="s" r="C384"/>
    </row>
    <row r="385" spans="1:14">
      <c s="13" t="s" r="C385"/>
    </row>
    <row r="386" spans="1:14">
      <c s="13" t="s" r="C386"/>
    </row>
    <row r="387" spans="1:14">
      <c s="13" t="s" r="C387"/>
    </row>
    <row r="388" spans="1:14">
      <c s="13" t="s" r="C388"/>
    </row>
    <row r="389" spans="1:14">
      <c s="13" t="s" r="C389"/>
    </row>
    <row r="390" spans="1:14">
      <c s="13" t="s" r="C390"/>
    </row>
    <row r="391" spans="1:14">
      <c s="13" t="s" r="C391"/>
    </row>
    <row r="392" spans="1:14">
      <c s="13" t="s" r="C392"/>
    </row>
    <row r="393" spans="1:14">
      <c s="13" t="s" r="C393"/>
    </row>
    <row r="394" spans="1:14">
      <c s="13" t="s" r="C394"/>
    </row>
    <row r="395" spans="1:14">
      <c s="13" t="s" r="C395"/>
    </row>
    <row r="396" spans="1:14">
      <c s="13" t="s" r="C396"/>
    </row>
    <row r="397" spans="1:14">
      <c s="13" t="s" r="C397"/>
    </row>
    <row r="398" spans="1:14">
      <c s="13" t="s" r="C398"/>
    </row>
    <row r="399" spans="1:14">
      <c s="13" t="s" r="C399"/>
    </row>
    <row r="400" spans="1:14">
      <c s="13" t="s" r="C400"/>
    </row>
    <row r="401" spans="1:14">
      <c s="13" t="s" r="C401"/>
    </row>
    <row r="402" spans="1:14">
      <c s="13" t="s" r="C402"/>
    </row>
    <row r="403" spans="1:14">
      <c s="13" t="s" r="C403"/>
    </row>
    <row r="404" spans="1:14">
      <c s="13" t="s" r="C404"/>
    </row>
    <row r="405" spans="1:14">
      <c s="13" t="s" r="C405"/>
    </row>
    <row r="406" spans="1:14">
      <c s="13" t="s" r="C406"/>
    </row>
    <row r="407" spans="1:14">
      <c s="13" t="s" r="C407"/>
    </row>
    <row r="408" spans="1:14">
      <c s="13" t="s" r="C408"/>
    </row>
    <row r="409" spans="1:14">
      <c s="13" t="s" r="C409"/>
    </row>
    <row r="410" spans="1:14">
      <c s="13" t="s" r="C410"/>
    </row>
    <row r="411" spans="1:14">
      <c s="13" t="s" r="C411"/>
    </row>
    <row r="412" spans="1:14">
      <c s="13" t="s" r="C412"/>
    </row>
    <row r="413" spans="1:14">
      <c s="13" t="s" r="C413"/>
    </row>
    <row r="414" spans="1:14">
      <c s="13" t="s" r="C414"/>
    </row>
    <row r="415" spans="1:14">
      <c s="13" t="s" r="C415"/>
    </row>
    <row r="416" spans="1:14">
      <c s="13" t="s" r="C416"/>
    </row>
    <row r="417" spans="1:14">
      <c s="13" t="s" r="C417"/>
    </row>
    <row r="418" spans="1:14">
      <c s="13" t="s" r="C418"/>
    </row>
    <row r="419" spans="1:14">
      <c s="13" t="s" r="C419"/>
    </row>
    <row r="420" spans="1:14">
      <c s="13" t="s" r="C420"/>
    </row>
    <row r="421" spans="1:14">
      <c s="13" t="s" r="C421"/>
    </row>
    <row r="422" spans="1:14">
      <c s="13" t="s" r="C422"/>
    </row>
    <row r="423" spans="1:14">
      <c s="13" t="s" r="C423"/>
    </row>
    <row r="424" spans="1:14">
      <c s="13" t="s" r="C424"/>
    </row>
    <row r="425" spans="1:14">
      <c s="13" t="s" r="C425"/>
    </row>
    <row r="426" spans="1:14">
      <c s="13" t="s" r="C426"/>
    </row>
    <row r="427" spans="1:14">
      <c s="13" t="s" r="C427"/>
    </row>
    <row r="428" spans="1:14">
      <c s="13" t="s" r="C428"/>
    </row>
    <row r="429" spans="1:14">
      <c s="13" t="s" r="C429"/>
    </row>
    <row r="430" spans="1:14">
      <c s="13" t="s" r="C430"/>
    </row>
    <row r="431" spans="1:14">
      <c s="13" t="s" r="C431"/>
    </row>
    <row r="432" spans="1:14">
      <c s="13" t="s" r="C432"/>
    </row>
    <row r="433" spans="1:14">
      <c s="13" t="s" r="C433"/>
    </row>
    <row r="434" spans="1:14">
      <c s="13" t="s" r="C434"/>
    </row>
    <row r="435" spans="1:14">
      <c s="13" t="s" r="C435"/>
    </row>
    <row r="436" spans="1:14">
      <c s="13" t="s" r="C436"/>
    </row>
    <row r="437" spans="1:14">
      <c s="13" t="s" r="C437"/>
    </row>
    <row r="438" spans="1:14">
      <c s="13" t="s" r="C438"/>
    </row>
    <row r="439" spans="1:14">
      <c s="13" t="s" r="C439"/>
    </row>
    <row r="440" spans="1:14">
      <c s="13" t="s" r="C440"/>
    </row>
    <row r="441" spans="1:14">
      <c s="13" t="s" r="C441"/>
    </row>
    <row r="442" spans="1:14">
      <c s="13" t="s" r="C442"/>
    </row>
    <row r="443" spans="1:14">
      <c s="13" t="s" r="C443"/>
    </row>
    <row r="444" spans="1:14">
      <c s="13" t="s" r="C444"/>
    </row>
    <row r="445" spans="1:14">
      <c s="13" t="s" r="C445"/>
    </row>
    <row r="446" spans="1:14">
      <c s="13" t="s" r="C446"/>
    </row>
    <row r="447" spans="1:14">
      <c s="13" t="s" r="C447"/>
    </row>
    <row r="448" spans="1:14">
      <c s="13" t="s" r="C448"/>
    </row>
    <row r="449" spans="1:14">
      <c s="13" t="s" r="C449"/>
    </row>
    <row r="450" spans="1:14">
      <c s="13" t="s" r="C450"/>
    </row>
    <row r="451" spans="1:14">
      <c s="13" t="s" r="C451"/>
    </row>
    <row r="452" spans="1:14">
      <c s="13" t="s" r="C452"/>
    </row>
    <row r="453" spans="1:14">
      <c s="13" t="s" r="C453"/>
    </row>
    <row r="454" spans="1:14">
      <c s="13" t="s" r="C454"/>
    </row>
    <row r="455" spans="1:14">
      <c s="13" t="s" r="C455"/>
    </row>
    <row r="456" spans="1:14">
      <c s="13" t="s" r="C456"/>
    </row>
    <row r="457" spans="1:14">
      <c s="13" t="s" r="C457"/>
    </row>
    <row r="458" spans="1:14">
      <c s="13" t="s" r="C458"/>
    </row>
    <row r="459" spans="1:14">
      <c s="13" t="s" r="C459"/>
    </row>
    <row r="460" spans="1:14">
      <c s="13" t="s" r="C460"/>
    </row>
    <row r="461" spans="1:14">
      <c s="13" t="s" r="C461"/>
    </row>
    <row r="462" spans="1:14">
      <c s="13" t="s" r="C462"/>
    </row>
    <row r="463" spans="1:14">
      <c s="13" t="s" r="C463"/>
    </row>
    <row r="464" spans="1:14">
      <c s="13" t="s" r="C464"/>
    </row>
    <row r="465" spans="1:14">
      <c s="13" t="s" r="C465"/>
    </row>
    <row r="466" spans="1:14">
      <c s="13" t="s" r="C466"/>
    </row>
    <row r="467" spans="1:14">
      <c s="13" t="s" r="C467"/>
    </row>
    <row r="468" spans="1:14">
      <c s="13" t="s" r="C468"/>
    </row>
    <row r="469" spans="1:14">
      <c s="13" t="s" r="C469"/>
    </row>
    <row r="470" spans="1:14">
      <c s="13" t="s" r="C470"/>
    </row>
    <row r="471" spans="1:14">
      <c s="13" t="s" r="C471"/>
    </row>
    <row r="472" spans="1:14">
      <c s="13" t="s" r="C472"/>
    </row>
    <row r="473" spans="1:14">
      <c s="13" t="s" r="C473"/>
    </row>
    <row r="474" spans="1:14">
      <c s="13" t="s" r="C474"/>
    </row>
    <row r="475" spans="1:14">
      <c s="13" t="s" r="C475"/>
    </row>
    <row r="476" spans="1:14">
      <c s="13" t="s" r="C476"/>
    </row>
    <row r="477" spans="1:14">
      <c s="13" t="s" r="C477"/>
    </row>
    <row r="478" spans="1:14">
      <c s="13" t="s" r="C478"/>
    </row>
    <row r="479" spans="1:14">
      <c s="13" t="s" r="C479"/>
    </row>
    <row r="480" spans="1:14">
      <c s="13" t="s" r="C480"/>
    </row>
    <row r="481" spans="1:14">
      <c s="13" t="s" r="C481"/>
    </row>
    <row r="482" spans="1:14">
      <c s="13" t="s" r="C482"/>
    </row>
    <row r="483" spans="1:14">
      <c s="13" t="s" r="C483"/>
    </row>
    <row r="484" spans="1:14">
      <c s="13" t="s" r="C484"/>
    </row>
    <row r="485" spans="1:14">
      <c s="13" t="s" r="C485"/>
    </row>
    <row r="486" spans="1:14">
      <c s="13" t="s" r="C486"/>
    </row>
    <row r="487" spans="1:14">
      <c s="13" t="s" r="C487"/>
    </row>
    <row r="488" spans="1:14">
      <c s="13" t="s" r="C488"/>
    </row>
    <row r="489" spans="1:14">
      <c s="13" t="s" r="C489"/>
    </row>
    <row r="490" spans="1:14">
      <c s="13" t="s" r="C490"/>
    </row>
    <row r="491" spans="1:14">
      <c s="13" t="s" r="C491"/>
    </row>
    <row r="492" spans="1:14">
      <c s="13" t="s" r="C492"/>
    </row>
    <row r="493" spans="1:14">
      <c s="13" t="s" r="C493"/>
    </row>
    <row r="494" spans="1:14">
      <c s="13" t="s" r="C494"/>
    </row>
    <row r="495" spans="1:14">
      <c s="13" t="s" r="C495"/>
    </row>
    <row r="496" spans="1:14">
      <c s="13" t="s" r="C496"/>
    </row>
    <row r="497" spans="1:14">
      <c s="13" t="s" r="C497"/>
    </row>
    <row r="498" spans="1:14">
      <c s="13" t="s" r="C498"/>
    </row>
    <row r="499" spans="1:14">
      <c s="13" t="s" r="C499"/>
    </row>
    <row r="500" spans="1:14">
      <c s="13" t="s" r="C500"/>
    </row>
    <row r="501" spans="1:14">
      <c s="13" t="s" r="C501"/>
    </row>
    <row r="502" spans="1:14">
      <c s="13" t="s" r="C502"/>
    </row>
    <row r="503" spans="1:14">
      <c s="13" t="s" r="C503"/>
    </row>
    <row r="504" spans="1:14">
      <c s="13" t="s" r="C504"/>
    </row>
    <row r="505" spans="1:14">
      <c s="13" t="s" r="C505"/>
    </row>
    <row r="506" spans="1:14">
      <c s="13" t="s" r="C506"/>
    </row>
    <row r="507" spans="1:14">
      <c s="13" t="s" r="C507"/>
    </row>
    <row r="508" spans="1:14">
      <c s="13" t="s" r="C508"/>
    </row>
    <row r="509" spans="1:14">
      <c s="13" t="s" r="C509"/>
    </row>
    <row r="510" spans="1:14">
      <c s="13" t="s" r="C510"/>
    </row>
    <row r="511" spans="1:14">
      <c s="13" t="s" r="C511"/>
    </row>
    <row r="512" spans="1:14">
      <c s="13" t="s" r="C512"/>
    </row>
    <row r="513" spans="1:14">
      <c s="13" t="s" r="C513"/>
    </row>
    <row r="514" spans="1:14">
      <c s="13" t="s" r="C514"/>
    </row>
    <row r="515" spans="1:14">
      <c s="13" t="s" r="C515"/>
    </row>
    <row r="516" spans="1:14">
      <c s="13" t="s" r="C516"/>
    </row>
    <row r="517" spans="1:14">
      <c s="13" t="s" r="C517"/>
    </row>
    <row r="518" spans="1:14">
      <c s="13" t="s" r="C518"/>
    </row>
    <row r="519" spans="1:14">
      <c s="13" t="s" r="C519"/>
    </row>
    <row r="520" spans="1:14">
      <c s="13" t="s" r="C520"/>
    </row>
    <row r="521" spans="1:14">
      <c s="13" t="s" r="C521"/>
    </row>
    <row r="522" spans="1:14">
      <c s="13" t="s" r="C522"/>
    </row>
    <row r="523" spans="1:14">
      <c s="13" t="s" r="C523"/>
    </row>
    <row r="524" spans="1:14">
      <c s="13" t="s" r="C524"/>
    </row>
    <row r="525" spans="1:14">
      <c s="13" t="s" r="C525"/>
    </row>
    <row r="526" spans="1:14">
      <c s="13" t="s" r="C526"/>
    </row>
    <row r="527" spans="1:14">
      <c s="13" t="s" r="C527"/>
    </row>
    <row r="528" spans="1:14">
      <c s="13" t="s" r="C528"/>
    </row>
    <row r="529" spans="1:14">
      <c s="13" t="s" r="C529"/>
    </row>
    <row r="530" spans="1:14">
      <c s="13" t="s" r="C530"/>
    </row>
    <row r="531" spans="1:14">
      <c s="13" t="s" r="C531"/>
    </row>
    <row r="532" spans="1:14">
      <c s="13" t="s" r="C532"/>
    </row>
    <row r="533" spans="1:14">
      <c s="13" t="s" r="C533"/>
    </row>
    <row r="534" spans="1:14">
      <c s="13" t="s" r="C534"/>
    </row>
    <row r="535" spans="1:14">
      <c s="13" t="s" r="C535"/>
    </row>
    <row r="536" spans="1:14">
      <c s="13" t="s" r="C536"/>
    </row>
    <row r="537" spans="1:14">
      <c s="13" t="s" r="C537"/>
    </row>
    <row r="538" spans="1:14">
      <c s="13" t="s" r="C538"/>
    </row>
    <row r="539" spans="1:14">
      <c s="13" t="s" r="C539"/>
    </row>
    <row r="540" spans="1:14">
      <c s="13" t="s" r="C540"/>
    </row>
    <row r="541" spans="1:14">
      <c s="13" t="s" r="C541"/>
    </row>
    <row r="542" spans="1:14">
      <c s="13" t="s" r="C542"/>
    </row>
    <row r="543" spans="1:14">
      <c s="13" t="s" r="C543"/>
    </row>
    <row r="544" spans="1:14">
      <c s="13" t="s" r="C544"/>
    </row>
    <row r="545" spans="1:14">
      <c s="13" t="s" r="C545"/>
    </row>
    <row r="546" spans="1:14">
      <c s="13" t="s" r="C546"/>
    </row>
    <row r="547" spans="1:14">
      <c s="13" t="s" r="C547"/>
    </row>
    <row r="548" spans="1:14">
      <c s="13" t="s" r="C548"/>
    </row>
    <row r="549" spans="1:14">
      <c s="13" t="s" r="C549"/>
    </row>
    <row r="550" spans="1:14">
      <c s="13" t="s" r="C550"/>
    </row>
    <row r="551" spans="1:14">
      <c s="13" t="s" r="C551"/>
    </row>
    <row r="552" spans="1:14">
      <c s="13" t="s" r="C552"/>
    </row>
    <row r="553" spans="1:14">
      <c s="13" t="s" r="C553"/>
    </row>
    <row r="554" spans="1:14">
      <c s="13" t="s" r="C554"/>
    </row>
    <row r="555" spans="1:14">
      <c s="13" t="s" r="C555"/>
    </row>
    <row r="556" spans="1:14">
      <c s="13" t="s" r="C556"/>
    </row>
    <row r="557" spans="1:14">
      <c s="13" t="s" r="C557"/>
    </row>
    <row r="558" spans="1:14">
      <c s="13" t="s" r="C558"/>
    </row>
    <row r="559" spans="1:14">
      <c s="13" t="s" r="C559"/>
    </row>
    <row r="560" spans="1:14">
      <c s="13" t="s" r="C560"/>
    </row>
    <row r="561" spans="1:14">
      <c s="13" t="s" r="C561"/>
    </row>
    <row r="562" spans="1:14">
      <c s="13" t="s" r="C562"/>
    </row>
    <row r="563" spans="1:14">
      <c s="13" t="s" r="C563"/>
    </row>
    <row r="564" spans="1:14">
      <c s="13" t="s" r="C564"/>
    </row>
    <row r="565" spans="1:14">
      <c s="13" t="s" r="C565"/>
    </row>
    <row r="566" spans="1:14">
      <c s="13" t="s" r="C566"/>
    </row>
    <row r="567" spans="1:14">
      <c s="13" t="s" r="C567"/>
    </row>
    <row r="568" spans="1:14">
      <c s="13" t="s" r="C568"/>
    </row>
    <row r="569" spans="1:14">
      <c s="13" t="s" r="C569"/>
    </row>
    <row r="570" spans="1:14">
      <c s="13" t="s" r="C570"/>
    </row>
    <row r="571" spans="1:14">
      <c s="13" t="s" r="C571"/>
    </row>
    <row r="572" spans="1:14">
      <c s="13" t="s" r="C572"/>
    </row>
    <row r="573" spans="1:14">
      <c s="13" t="s" r="C573"/>
    </row>
    <row r="574" spans="1:14">
      <c s="13" t="s" r="C574"/>
    </row>
    <row r="575" spans="1:14">
      <c s="13" t="s" r="C575"/>
    </row>
    <row r="576" spans="1:14">
      <c s="13" t="s" r="C576"/>
    </row>
    <row r="577" spans="1:14">
      <c s="13" t="s" r="C577"/>
    </row>
    <row r="578" spans="1:14">
      <c s="13" t="s" r="C578"/>
    </row>
    <row r="579" spans="1:14">
      <c s="13" t="s" r="C579"/>
    </row>
    <row r="580" spans="1:14">
      <c s="13" t="s" r="C580"/>
    </row>
    <row r="581" spans="1:14">
      <c s="13" t="s" r="C581"/>
    </row>
    <row r="582" spans="1:14">
      <c s="13" t="s" r="C582"/>
    </row>
    <row r="583" spans="1:14">
      <c s="13" t="s" r="C583"/>
    </row>
    <row r="584" spans="1:14">
      <c s="13" t="s" r="C584"/>
    </row>
    <row r="585" spans="1:14">
      <c s="13" t="s" r="C585"/>
    </row>
    <row r="586" spans="1:14">
      <c s="13" t="s" r="C586"/>
    </row>
    <row r="587" spans="1:14">
      <c s="13" t="s" r="C587"/>
    </row>
    <row r="588" spans="1:14">
      <c s="13" t="s" r="C588"/>
    </row>
    <row r="589" spans="1:14">
      <c s="13" t="s" r="C589"/>
    </row>
    <row r="590" spans="1:14">
      <c s="13" t="s" r="C590"/>
    </row>
    <row r="591" spans="1:14">
      <c s="13" t="s" r="C591"/>
    </row>
    <row r="592" spans="1:14">
      <c s="13" t="s" r="C592"/>
    </row>
    <row r="593" spans="1:14">
      <c s="13" t="s" r="C593"/>
    </row>
    <row r="594" spans="1:14">
      <c s="13" t="s" r="C594"/>
    </row>
    <row r="595" spans="1:14">
      <c s="13" t="s" r="C595"/>
    </row>
    <row r="596" spans="1:14">
      <c s="13" t="s" r="C596"/>
    </row>
    <row r="597" spans="1:14">
      <c s="13" t="s" r="C597"/>
    </row>
    <row r="598" spans="1:14">
      <c s="13" t="s" r="C598"/>
    </row>
    <row r="599" spans="1:14">
      <c s="13" t="s" r="C599"/>
    </row>
    <row r="600" spans="1:14">
      <c s="13" t="s" r="C600"/>
    </row>
    <row r="601" spans="1:14">
      <c s="13" t="s" r="C601"/>
    </row>
    <row r="602" spans="1:14">
      <c s="13" t="s" r="C602"/>
    </row>
    <row r="603" spans="1:14">
      <c s="13" t="s" r="C603"/>
    </row>
    <row r="604" spans="1:14">
      <c s="13" t="s" r="C604"/>
    </row>
    <row r="605" spans="1:14">
      <c s="13" t="s" r="C605"/>
    </row>
    <row r="606" spans="1:14">
      <c s="13" t="s" r="C606"/>
    </row>
    <row r="607" spans="1:14">
      <c s="13" t="s" r="C607"/>
    </row>
    <row r="608" spans="1:14">
      <c s="13" t="s" r="C608"/>
    </row>
    <row r="609" spans="1:14">
      <c s="13" t="s" r="C609"/>
    </row>
    <row r="610" spans="1:14">
      <c s="13" t="s" r="C610"/>
    </row>
    <row r="611" spans="1:14">
      <c s="13" t="s" r="C611"/>
    </row>
    <row r="612" spans="1:14">
      <c s="13" t="s" r="C612"/>
    </row>
    <row r="613" spans="1:14">
      <c s="13" t="s" r="C613"/>
    </row>
    <row r="614" spans="1:14">
      <c s="13" t="s" r="C614"/>
    </row>
    <row r="615" spans="1:14">
      <c s="13" t="s" r="C615"/>
    </row>
    <row r="616" spans="1:14">
      <c s="13" t="s" r="C616"/>
    </row>
    <row r="617" spans="1:14">
      <c s="13" t="s" r="C617"/>
    </row>
    <row r="618" spans="1:14">
      <c s="13" t="s" r="C618"/>
    </row>
    <row r="619" spans="1:14">
      <c s="13" t="s" r="C619"/>
    </row>
    <row r="620" spans="1:14">
      <c s="13" t="s" r="C620"/>
    </row>
    <row r="621" spans="1:14">
      <c s="13" t="s" r="C621"/>
    </row>
    <row r="622" spans="1:14">
      <c s="13" t="s" r="C622"/>
    </row>
    <row r="623" spans="1:14">
      <c s="13" t="s" r="C623"/>
    </row>
    <row r="624" spans="1:14">
      <c s="13" t="s" r="C624"/>
    </row>
    <row r="625" spans="1:14">
      <c s="13" t="s" r="C625"/>
    </row>
    <row r="626" spans="1:14">
      <c s="13" t="s" r="C626"/>
    </row>
    <row r="627" spans="1:14">
      <c s="13" t="s" r="C627"/>
    </row>
    <row r="628" spans="1:14">
      <c s="13" t="s" r="C628"/>
    </row>
    <row r="629" spans="1:14">
      <c s="13" t="s" r="C629"/>
    </row>
    <row r="630" spans="1:14">
      <c s="13" t="s" r="C630"/>
    </row>
    <row r="631" spans="1:14">
      <c s="13" t="s" r="C631"/>
    </row>
    <row r="632" spans="1:14">
      <c s="13" t="s" r="C632"/>
    </row>
    <row r="633" spans="1:14">
      <c s="13" t="s" r="C633"/>
    </row>
    <row r="634" spans="1:14">
      <c s="13" t="s" r="C634"/>
    </row>
    <row r="635" spans="1:14">
      <c s="13" t="s" r="C635"/>
    </row>
    <row r="636" spans="1:14">
      <c s="13" t="s" r="C636"/>
    </row>
    <row r="637" spans="1:14">
      <c s="13" t="s" r="C637"/>
    </row>
    <row r="638" spans="1:14">
      <c s="13" t="s" r="C638"/>
    </row>
    <row r="639" spans="1:14">
      <c s="13" t="s" r="C639"/>
    </row>
    <row r="640" spans="1:14">
      <c s="13" t="s" r="C640"/>
    </row>
    <row r="641" spans="1:14">
      <c s="13" t="s" r="C641"/>
    </row>
    <row r="642" spans="1:14">
      <c s="13" t="s" r="C642"/>
    </row>
    <row r="643" spans="1:14">
      <c s="13" t="s" r="C643"/>
    </row>
    <row r="644" spans="1:14">
      <c s="13" t="s" r="C644"/>
    </row>
    <row r="645" spans="1:14">
      <c s="13" t="s" r="C645"/>
    </row>
    <row r="646" spans="1:14">
      <c s="13" t="s" r="C646"/>
    </row>
    <row r="647" spans="1:14">
      <c s="13" t="s" r="C647"/>
    </row>
    <row r="648" spans="1:14">
      <c s="13" t="s" r="C648"/>
    </row>
    <row r="649" spans="1:14">
      <c s="13" t="s" r="C649"/>
    </row>
    <row r="650" spans="1:14">
      <c s="13" t="s" r="C650"/>
    </row>
    <row r="651" spans="1:14">
      <c s="13" t="s" r="C651"/>
    </row>
    <row r="652" spans="1:14">
      <c s="13" t="s" r="C652"/>
    </row>
    <row r="653" spans="1:14">
      <c s="13" t="s" r="C653"/>
    </row>
    <row r="654" spans="1:14">
      <c s="13" t="s" r="C654"/>
    </row>
    <row r="655" spans="1:14">
      <c s="13" t="s" r="C655"/>
    </row>
    <row r="656" spans="1:14">
      <c s="13" t="s" r="C656"/>
    </row>
    <row r="657" spans="1:14">
      <c s="13" t="s" r="C657"/>
    </row>
    <row r="658" spans="1:14">
      <c s="13" t="s" r="C658"/>
    </row>
    <row r="659" spans="1:14">
      <c s="13" t="s" r="C659"/>
    </row>
    <row r="660" spans="1:14">
      <c s="13" t="s" r="C660"/>
    </row>
    <row r="661" spans="1:14">
      <c s="13" t="s" r="C661"/>
    </row>
    <row r="662" spans="1:14">
      <c s="13" t="s" r="C662"/>
    </row>
    <row r="663" spans="1:14">
      <c s="13" t="s" r="C663"/>
    </row>
    <row r="664" spans="1:14">
      <c s="13" t="s" r="C664"/>
    </row>
    <row r="665" spans="1:14">
      <c s="13" t="s" r="C665"/>
    </row>
    <row r="666" spans="1:14">
      <c s="13" t="s" r="C666"/>
    </row>
    <row r="667" spans="1:14">
      <c s="13" t="s" r="C667"/>
    </row>
    <row r="668" spans="1:14">
      <c s="13" t="s" r="C668"/>
    </row>
    <row r="669" spans="1:14">
      <c s="13" t="s" r="C669"/>
    </row>
    <row r="670" spans="1:14">
      <c s="13" t="s" r="C670"/>
    </row>
    <row r="671" spans="1:14">
      <c s="13" t="s" r="C671"/>
    </row>
    <row r="672" spans="1:14">
      <c s="13" t="s" r="C672"/>
    </row>
    <row r="673" spans="1:14">
      <c s="13" t="s" r="C673"/>
    </row>
    <row r="674" spans="1:14">
      <c s="13" t="s" r="C674"/>
    </row>
    <row r="675" spans="1:14">
      <c s="13" t="s" r="C675"/>
    </row>
    <row r="676" spans="1:14">
      <c s="13" t="s" r="C676"/>
    </row>
    <row r="677" spans="1:14">
      <c s="13" t="s" r="C677"/>
    </row>
    <row r="678" spans="1:14">
      <c s="13" t="s" r="C678"/>
    </row>
    <row r="679" spans="1:14">
      <c s="13" t="s" r="C679"/>
    </row>
    <row r="680" spans="1:14">
      <c s="13" t="s" r="C680"/>
    </row>
    <row r="681" spans="1:14">
      <c s="13" t="s" r="C681"/>
    </row>
    <row r="682" spans="1:14">
      <c s="13" t="s" r="C682"/>
    </row>
    <row r="683" spans="1:14">
      <c s="13" t="s" r="C683"/>
    </row>
    <row r="684" spans="1:14">
      <c s="13" t="s" r="C684"/>
    </row>
    <row r="685" spans="1:14">
      <c s="13" t="s" r="C685"/>
    </row>
    <row r="686" spans="1:14">
      <c s="13" t="s" r="C686"/>
    </row>
    <row r="687" spans="1:14">
      <c s="13" t="s" r="C687"/>
    </row>
    <row r="688" spans="1:14">
      <c s="13" t="s" r="C688"/>
    </row>
    <row r="689" spans="1:14">
      <c s="13" t="s" r="C689"/>
    </row>
    <row r="690" spans="1:14">
      <c s="13" t="s" r="C690"/>
    </row>
    <row r="691" spans="1:14">
      <c s="13" t="s" r="C691"/>
    </row>
    <row r="692" spans="1:14">
      <c s="13" t="s" r="C692"/>
    </row>
    <row r="693" spans="1:14">
      <c s="13" t="s" r="C693"/>
    </row>
    <row r="694" spans="1:14">
      <c s="13" t="s" r="C694"/>
    </row>
    <row r="695" spans="1:14">
      <c s="13" t="s" r="C695"/>
    </row>
    <row r="696" spans="1:14">
      <c s="13" t="s" r="C696"/>
    </row>
    <row r="697" spans="1:14">
      <c s="13" t="s" r="C697"/>
    </row>
    <row r="698" spans="1:14">
      <c s="13" t="s" r="C698"/>
    </row>
    <row r="699" spans="1:14">
      <c s="13" t="s" r="C699"/>
    </row>
    <row r="700" spans="1:14">
      <c s="13" t="s" r="C700"/>
    </row>
    <row r="701" spans="1:14">
      <c s="13" t="s" r="C701"/>
    </row>
    <row r="702" spans="1:14">
      <c s="13" t="s" r="C702"/>
    </row>
    <row r="703" spans="1:14">
      <c s="13" t="s" r="C703"/>
    </row>
    <row r="704" spans="1:14">
      <c s="13" t="s" r="C704"/>
    </row>
    <row r="705" spans="1:14">
      <c s="13" t="s" r="C705"/>
    </row>
    <row r="706" spans="1:14">
      <c s="13" t="s" r="C706"/>
    </row>
    <row r="707" spans="1:14">
      <c s="13" t="s" r="C707"/>
    </row>
    <row r="708" spans="1:14">
      <c s="13" t="s" r="C708"/>
    </row>
    <row r="709" spans="1:14">
      <c s="13" t="s" r="C709"/>
    </row>
    <row r="710" spans="1:14">
      <c s="13" t="s" r="C710"/>
    </row>
    <row r="711" spans="1:14">
      <c s="13" t="s" r="C711"/>
    </row>
    <row r="712" spans="1:14">
      <c s="13" t="s" r="C712"/>
    </row>
    <row r="713" spans="1:14">
      <c s="13" t="s" r="C713"/>
    </row>
    <row r="714" spans="1:14">
      <c s="13" t="s" r="C714"/>
    </row>
    <row r="715" spans="1:14">
      <c s="13" t="s" r="C715"/>
    </row>
    <row r="716" spans="1:14">
      <c s="13" t="s" r="C716"/>
    </row>
    <row r="717" spans="1:14">
      <c s="13" t="s" r="C717"/>
    </row>
    <row r="718" spans="1:14">
      <c s="13" t="s" r="C718"/>
    </row>
    <row r="719" spans="1:14">
      <c s="13" t="s" r="C719"/>
    </row>
    <row r="720" spans="1:14">
      <c s="13" t="s" r="C720"/>
    </row>
    <row r="721" spans="1:14">
      <c s="13" t="s" r="C721"/>
    </row>
    <row r="722" spans="1:14">
      <c s="13" t="s" r="C722"/>
    </row>
    <row r="723" spans="1:14">
      <c s="13" t="s" r="C723"/>
    </row>
    <row r="724" spans="1:14">
      <c s="13" t="s" r="C724"/>
    </row>
    <row r="725" spans="1:14">
      <c s="13" t="s" r="C725"/>
    </row>
    <row r="726" spans="1:14">
      <c s="13" t="s" r="C726"/>
    </row>
    <row r="727" spans="1:14">
      <c s="13" t="s" r="C727"/>
    </row>
    <row r="728" spans="1:14">
      <c s="13" t="s" r="C728"/>
    </row>
    <row r="729" spans="1:14">
      <c s="13" t="s" r="C729"/>
    </row>
    <row r="730" spans="1:14">
      <c s="13" t="s" r="C730"/>
    </row>
    <row r="731" spans="1:14">
      <c s="13" t="s" r="C731"/>
    </row>
    <row r="732" spans="1:14">
      <c s="13" t="s" r="C732"/>
    </row>
    <row r="733" spans="1:14">
      <c s="13" t="s" r="C733"/>
    </row>
    <row r="734" spans="1:14">
      <c s="13" t="s" r="C734"/>
    </row>
    <row r="735" spans="1:14">
      <c s="13" t="s" r="C735"/>
    </row>
    <row r="736" spans="1:14">
      <c s="13" t="s" r="C736"/>
    </row>
    <row r="737" spans="1:14">
      <c s="13" t="s" r="C737"/>
    </row>
    <row r="738" spans="1:14">
      <c s="13" t="s" r="C738"/>
    </row>
    <row r="739" spans="1:14">
      <c s="13" t="s" r="C739"/>
    </row>
    <row r="740" spans="1:14">
      <c s="13" t="s" r="C740"/>
    </row>
    <row r="741" spans="1:14">
      <c s="13" t="s" r="C741"/>
    </row>
    <row r="742" spans="1:14">
      <c s="13" t="s" r="C742"/>
    </row>
    <row r="743" spans="1:14">
      <c s="13" t="s" r="C743"/>
    </row>
    <row r="744" spans="1:14">
      <c s="13" t="s" r="C744"/>
    </row>
    <row r="745" spans="1:14">
      <c s="13" t="s" r="C745"/>
    </row>
    <row r="746" spans="1:14">
      <c s="13" t="s" r="C746"/>
    </row>
    <row r="747" spans="1:14">
      <c s="13" t="s" r="C747"/>
    </row>
    <row r="748" spans="1:14">
      <c s="13" t="s" r="C748"/>
    </row>
    <row r="749" spans="1:14">
      <c s="13" t="s" r="C749"/>
    </row>
    <row r="750" spans="1:14">
      <c s="13" t="s" r="C750"/>
    </row>
    <row r="751" spans="1:14">
      <c s="13" t="s" r="C751"/>
    </row>
    <row r="752" spans="1:14">
      <c s="13" t="s" r="C752"/>
    </row>
    <row r="753" spans="1:14">
      <c s="13" t="s" r="C753"/>
    </row>
    <row r="754" spans="1:14">
      <c s="13" t="s" r="C754"/>
    </row>
    <row r="755" spans="1:14">
      <c s="13" t="s" r="C755"/>
    </row>
    <row r="756" spans="1:14">
      <c s="13" t="s" r="C756"/>
    </row>
    <row r="757" spans="1:14">
      <c s="13" t="s" r="C757"/>
    </row>
    <row r="758" spans="1:14">
      <c s="13" t="s" r="C758"/>
    </row>
    <row r="759" spans="1:14">
      <c s="13" t="s" r="C759"/>
    </row>
    <row r="760" spans="1:14">
      <c s="13" t="s" r="C760"/>
    </row>
    <row r="761" spans="1:14">
      <c s="13" t="s" r="C761"/>
    </row>
    <row r="762" spans="1:14">
      <c s="13" t="s" r="C762"/>
    </row>
    <row r="763" spans="1:14">
      <c s="13" t="s" r="C763"/>
    </row>
    <row r="764" spans="1:14">
      <c s="13" t="s" r="C764"/>
    </row>
    <row r="765" spans="1:14">
      <c s="13" t="s" r="C765"/>
    </row>
    <row r="766" spans="1:14">
      <c s="13" t="s" r="C766"/>
    </row>
    <row r="767" spans="1:14">
      <c s="13" t="s" r="C767"/>
    </row>
    <row r="768" spans="1:14">
      <c s="13" t="s" r="C768"/>
    </row>
    <row r="769" spans="1:14">
      <c s="13" t="s" r="C769"/>
    </row>
    <row r="770" spans="1:14">
      <c s="13" t="s" r="C770"/>
    </row>
    <row r="771" spans="1:14">
      <c s="13" t="s" r="C771"/>
    </row>
    <row r="772" spans="1:14">
      <c s="13" t="s" r="C772"/>
    </row>
    <row r="773" spans="1:14">
      <c s="13" t="s" r="C773"/>
    </row>
    <row r="774" spans="1:14">
      <c s="13" t="s" r="C774"/>
    </row>
    <row r="775" spans="1:14">
      <c s="13" t="s" r="C775"/>
    </row>
    <row r="776" spans="1:14">
      <c s="13" t="s" r="C776"/>
    </row>
    <row r="777" spans="1:14">
      <c s="13" t="s" r="C777"/>
    </row>
    <row r="778" spans="1:14">
      <c s="13" t="s" r="C778"/>
    </row>
    <row r="779" spans="1:14">
      <c s="13" t="s" r="C779"/>
    </row>
    <row r="780" spans="1:14">
      <c s="13" t="s" r="C780"/>
    </row>
    <row r="781" spans="1:14">
      <c s="13" t="s" r="C781"/>
    </row>
    <row r="782" spans="1:14">
      <c s="13" t="s" r="C782"/>
    </row>
    <row r="783" spans="1:14">
      <c s="13" t="s" r="C783"/>
    </row>
    <row r="784" spans="1:14">
      <c s="13" t="s" r="C784"/>
    </row>
    <row r="785" spans="1:14">
      <c s="13" t="s" r="C785"/>
    </row>
    <row r="786" spans="1:14">
      <c s="13" t="s" r="C786"/>
    </row>
    <row r="787" spans="1:14">
      <c s="13" t="s" r="C787"/>
    </row>
    <row r="788" spans="1:14">
      <c s="13" t="s" r="C788"/>
    </row>
    <row r="789" spans="1:14">
      <c s="13" t="s" r="C789"/>
    </row>
    <row r="790" spans="1:14">
      <c s="13" t="s" r="C790"/>
    </row>
    <row r="791" spans="1:14">
      <c s="13" t="s" r="C791"/>
    </row>
    <row r="792" spans="1:14">
      <c s="13" t="s" r="C792"/>
    </row>
    <row r="793" spans="1:14">
      <c s="13" t="s" r="C793"/>
    </row>
    <row r="794" spans="1:14">
      <c s="13" t="s" r="C794"/>
    </row>
    <row r="795" spans="1:14">
      <c s="13" t="s" r="C795"/>
    </row>
    <row r="796" spans="1:14">
      <c s="13" t="s" r="C796"/>
    </row>
    <row r="797" spans="1:14">
      <c s="13" t="s" r="C797"/>
    </row>
    <row r="798" spans="1:14">
      <c s="13" t="s" r="C798"/>
    </row>
    <row r="799" spans="1:14">
      <c s="13" t="s" r="C799"/>
    </row>
    <row r="800" spans="1:14">
      <c s="13" t="s" r="C800"/>
    </row>
    <row r="801" spans="1:14">
      <c s="13" t="s" r="C801"/>
    </row>
    <row r="802" spans="1:14">
      <c s="13" t="s" r="C802"/>
    </row>
    <row r="803" spans="1:14">
      <c s="13" t="s" r="C803"/>
    </row>
    <row r="804" spans="1:14">
      <c s="13" t="s" r="C804"/>
    </row>
    <row r="805" spans="1:14">
      <c s="13" t="s" r="C805"/>
    </row>
    <row r="806" spans="1:14">
      <c s="13" t="s" r="C806"/>
    </row>
    <row r="807" spans="1:14">
      <c s="13" t="s" r="C807"/>
    </row>
    <row r="808" spans="1:14">
      <c s="13" t="s" r="C808"/>
    </row>
    <row r="809" spans="1:14">
      <c s="13" t="s" r="C809"/>
    </row>
    <row r="810" spans="1:14">
      <c s="13" t="s" r="C810"/>
    </row>
    <row r="811" spans="1:14">
      <c s="13" t="s" r="C811"/>
    </row>
    <row r="812" spans="1:14">
      <c s="13" t="s" r="C812"/>
    </row>
    <row r="813" spans="1:14">
      <c s="13" t="s" r="C813"/>
    </row>
    <row r="814" spans="1:14">
      <c s="13" t="s" r="C814"/>
    </row>
    <row r="815" spans="1:14">
      <c s="13" t="s" r="C815"/>
    </row>
    <row r="816" spans="1:14">
      <c s="13" t="s" r="C816"/>
    </row>
    <row r="817" spans="1:14">
      <c s="13" t="s" r="C817"/>
    </row>
    <row r="818" spans="1:14">
      <c s="13" t="s" r="C818"/>
    </row>
    <row r="819" spans="1:14">
      <c s="13" t="s" r="C819"/>
    </row>
    <row r="820" spans="1:14">
      <c s="13" t="s" r="C820"/>
    </row>
    <row r="821" spans="1:14">
      <c s="13" t="s" r="C821"/>
    </row>
    <row r="822" spans="1:14">
      <c s="13" t="s" r="C822"/>
    </row>
    <row r="823" spans="1:14">
      <c s="13" t="s" r="C823"/>
    </row>
    <row r="824" spans="1:14">
      <c s="13" t="s" r="C824"/>
    </row>
    <row r="825" spans="1:14">
      <c s="13" t="s" r="C825"/>
    </row>
    <row r="826" spans="1:14">
      <c s="13" t="s" r="C826"/>
    </row>
    <row r="827" spans="1:14">
      <c s="13" t="s" r="C827"/>
    </row>
    <row r="828" spans="1:14">
      <c s="13" t="s" r="C828"/>
    </row>
    <row r="829" spans="1:14">
      <c s="13" t="s" r="C829"/>
    </row>
    <row r="830" spans="1:14">
      <c s="13" t="s" r="C830"/>
    </row>
    <row r="831" spans="1:14">
      <c s="13" t="s" r="C831"/>
    </row>
    <row r="832" spans="1:14">
      <c s="13" t="s" r="C832"/>
    </row>
    <row r="833" spans="1:14">
      <c s="13" t="s" r="C833"/>
    </row>
    <row r="834" spans="1:14">
      <c s="13" t="s" r="C834"/>
    </row>
    <row r="835" spans="1:14">
      <c s="13" t="s" r="C835"/>
    </row>
    <row r="836" spans="1:14">
      <c s="13" t="s" r="C836"/>
    </row>
    <row r="837" spans="1:14">
      <c s="13" t="s" r="C837"/>
    </row>
    <row r="838" spans="1:14">
      <c s="13" t="s" r="C838"/>
    </row>
    <row r="839" spans="1:14">
      <c s="13" t="s" r="C839"/>
    </row>
    <row r="840" spans="1:14">
      <c s="13" t="s" r="C840"/>
    </row>
    <row r="841" spans="1:14">
      <c s="13" t="s" r="C841"/>
    </row>
    <row r="842" spans="1:14">
      <c s="13" t="s" r="C842"/>
    </row>
    <row r="843" spans="1:14">
      <c s="13" t="s" r="C843"/>
    </row>
    <row r="844" spans="1:14">
      <c s="13" t="s" r="C844"/>
    </row>
    <row r="845" spans="1:14">
      <c s="13" t="s" r="C845"/>
    </row>
    <row r="846" spans="1:14">
      <c s="13" t="s" r="C846"/>
    </row>
    <row r="847" spans="1:14">
      <c s="13" t="s" r="C847"/>
    </row>
    <row r="848" spans="1:14">
      <c s="13" t="s" r="C848"/>
    </row>
    <row r="849" spans="1:14">
      <c s="13" t="s" r="C849"/>
    </row>
    <row r="850" spans="1:14">
      <c s="13" t="s" r="C850"/>
    </row>
    <row r="851" spans="1:14">
      <c s="13" t="s" r="C851"/>
    </row>
    <row r="852" spans="1:14">
      <c s="13" t="s" r="C852"/>
    </row>
    <row r="853" spans="1:14">
      <c s="13" t="s" r="C853"/>
    </row>
    <row r="854" spans="1:14">
      <c s="13" t="s" r="C854"/>
    </row>
    <row r="855" spans="1:14">
      <c s="13" t="s" r="C855"/>
    </row>
    <row r="856" spans="1:14">
      <c s="13" t="s" r="C856"/>
    </row>
    <row r="857" spans="1:14">
      <c s="13" t="s" r="C857"/>
    </row>
    <row r="858" spans="1:14">
      <c s="13" t="s" r="C858"/>
    </row>
    <row r="859" spans="1:14">
      <c s="13" t="s" r="C859"/>
    </row>
    <row r="860" spans="1:14">
      <c s="13" t="s" r="C860"/>
    </row>
    <row r="861" spans="1:14">
      <c s="13" t="s" r="C861"/>
    </row>
    <row r="862" spans="1:14">
      <c s="13" t="s" r="C862"/>
    </row>
    <row r="863" spans="1:14">
      <c s="13" t="s" r="C863"/>
    </row>
    <row r="864" spans="1:14">
      <c s="13" t="s" r="C864"/>
    </row>
    <row r="865" spans="1:14">
      <c s="13" t="s" r="C865"/>
    </row>
    <row r="866" spans="1:14">
      <c s="13" t="s" r="C866"/>
    </row>
    <row r="867" spans="1:14">
      <c s="13" t="s" r="C867"/>
    </row>
    <row r="868" spans="1:14">
      <c s="13" t="s" r="C868"/>
    </row>
    <row r="869" spans="1:14">
      <c s="13" t="s" r="C869"/>
    </row>
    <row r="870" spans="1:14">
      <c s="13" t="s" r="C870"/>
    </row>
    <row r="871" spans="1:14">
      <c s="13" t="s" r="C871"/>
    </row>
    <row r="872" spans="1:14">
      <c s="13" t="s" r="C872"/>
    </row>
    <row r="873" spans="1:14">
      <c s="13" t="s" r="C873"/>
    </row>
    <row r="874" spans="1:14">
      <c s="13" t="s" r="C874"/>
    </row>
    <row r="875" spans="1:14">
      <c s="13" t="s" r="C875"/>
    </row>
    <row r="876" spans="1:14">
      <c s="13" t="s" r="C876"/>
    </row>
    <row r="877" spans="1:14">
      <c s="13" t="s" r="C877"/>
    </row>
    <row r="878" spans="1:14">
      <c s="13" t="s" r="C878"/>
    </row>
    <row r="879" spans="1:14">
      <c s="13" t="s" r="C879"/>
    </row>
    <row r="880" spans="1:14">
      <c s="13" t="s" r="C880"/>
    </row>
    <row r="881" spans="1:14">
      <c s="13" t="s" r="C881"/>
    </row>
    <row r="882" spans="1:14">
      <c s="13" t="s" r="C882"/>
    </row>
    <row r="883" spans="1:14">
      <c s="13" t="s" r="C883"/>
    </row>
    <row r="884" spans="1:14">
      <c s="13" t="s" r="C884"/>
    </row>
    <row r="885" spans="1:14">
      <c s="13" t="s" r="C885"/>
    </row>
    <row r="886" spans="1:14">
      <c s="13" t="s" r="C886"/>
    </row>
    <row r="887" spans="1:14">
      <c s="13" t="s" r="C887"/>
    </row>
    <row r="888" spans="1:14">
      <c s="13" t="s" r="C888"/>
    </row>
    <row r="889" spans="1:14">
      <c s="13" t="s" r="C889"/>
    </row>
    <row r="890" spans="1:14">
      <c s="13" t="s" r="C890"/>
    </row>
    <row r="891" spans="1:14">
      <c s="13" t="s" r="C891"/>
    </row>
    <row r="892" spans="1:14">
      <c s="13" t="s" r="C892"/>
    </row>
    <row r="893" spans="1:14">
      <c s="13" t="s" r="C893"/>
    </row>
    <row r="894" spans="1:14">
      <c s="13" t="s" r="C894"/>
    </row>
    <row r="895" spans="1:14">
      <c s="13" t="s" r="C895"/>
    </row>
    <row r="896" spans="1:14">
      <c s="13" t="s" r="C896"/>
    </row>
    <row r="897" spans="1:14">
      <c s="13" t="s" r="C897"/>
    </row>
    <row r="898" spans="1:14">
      <c s="13" t="s" r="C898"/>
    </row>
    <row r="899" spans="1:14">
      <c s="13" t="s" r="C899"/>
    </row>
    <row r="900" spans="1:14">
      <c s="13" t="s" r="C900"/>
    </row>
    <row r="901" spans="1:14">
      <c s="13" t="s" r="C901"/>
    </row>
    <row r="902" spans="1:14">
      <c s="13" t="s" r="C902"/>
    </row>
    <row r="903" spans="1:14">
      <c s="13" t="s" r="C903"/>
    </row>
    <row r="904" spans="1:14">
      <c s="13" t="s" r="C904"/>
    </row>
    <row r="905" spans="1:14">
      <c s="13" t="s" r="C905"/>
    </row>
    <row r="906" spans="1:14">
      <c s="13" t="s" r="C906"/>
    </row>
    <row r="907" spans="1:14">
      <c s="13" t="s" r="C907"/>
    </row>
    <row r="908" spans="1:14">
      <c s="13" t="s" r="C908"/>
    </row>
    <row r="909" spans="1:14">
      <c s="13" t="s" r="C909"/>
    </row>
    <row r="910" spans="1:14">
      <c s="13" t="s" r="C910"/>
    </row>
    <row r="911" spans="1:14">
      <c s="13" t="s" r="C911"/>
    </row>
    <row r="912" spans="1:14">
      <c s="13" t="s" r="C912"/>
    </row>
    <row r="913" spans="1:14">
      <c s="13" t="s" r="C913"/>
    </row>
    <row r="914" spans="1:14">
      <c s="13" t="s" r="C914"/>
    </row>
    <row r="915" spans="1:14">
      <c s="13" t="s" r="C915"/>
    </row>
    <row r="916" spans="1:14">
      <c s="13" t="s" r="C916"/>
    </row>
    <row r="917" spans="1:14">
      <c s="13" t="s" r="C917"/>
    </row>
    <row r="918" spans="1:14">
      <c s="13" t="s" r="C918"/>
    </row>
    <row r="919" spans="1:14">
      <c s="13" t="s" r="C919"/>
    </row>
    <row r="920" spans="1:14">
      <c s="13" t="s" r="C920"/>
    </row>
    <row r="921" spans="1:14">
      <c s="13" t="s" r="C921"/>
    </row>
    <row r="922" spans="1:14">
      <c s="13" t="s" r="C922"/>
    </row>
    <row r="923" spans="1:14">
      <c s="13" t="s" r="C923"/>
    </row>
    <row r="924" spans="1:14">
      <c s="13" t="s" r="C924"/>
    </row>
    <row r="925" spans="1:14">
      <c s="13" t="s" r="C925"/>
    </row>
    <row r="926" spans="1:14">
      <c s="13" t="s" r="C926"/>
    </row>
    <row r="927" spans="1:14">
      <c s="13" t="s" r="C927"/>
    </row>
    <row r="928" spans="1:14">
      <c s="13" t="s" r="C928"/>
    </row>
    <row r="929" spans="1:14">
      <c s="13" t="s" r="C929"/>
    </row>
    <row r="930" spans="1:14">
      <c s="13" t="s" r="C930"/>
    </row>
    <row r="931" spans="1:14">
      <c s="13" t="s" r="C931"/>
    </row>
    <row r="932" spans="1:14">
      <c s="13" t="s" r="C932"/>
    </row>
    <row r="933" spans="1:14">
      <c s="13" t="s" r="C933"/>
    </row>
    <row r="934" spans="1:14">
      <c s="13" t="s" r="C934"/>
    </row>
    <row r="935" spans="1:14">
      <c s="13" t="s" r="C935"/>
    </row>
    <row r="936" spans="1:14">
      <c s="13" t="s" r="C936"/>
    </row>
    <row r="937" spans="1:14">
      <c s="13" t="s" r="C937"/>
    </row>
    <row r="938" spans="1:14">
      <c s="13" t="s" r="C938"/>
    </row>
    <row r="939" spans="1:14">
      <c s="13" t="s" r="C939"/>
    </row>
    <row r="940" spans="1:14">
      <c s="13" t="s" r="C940"/>
    </row>
    <row r="941" spans="1:14">
      <c s="13" t="s" r="C941"/>
    </row>
    <row r="942" spans="1:14">
      <c s="13" t="s" r="C942"/>
    </row>
    <row r="943" spans="1:14">
      <c s="13" t="s" r="C943"/>
    </row>
    <row r="944" spans="1:14">
      <c s="13" t="s" r="C944"/>
    </row>
    <row r="945" spans="1:14">
      <c s="13" t="s" r="C945"/>
    </row>
    <row r="946" spans="1:14">
      <c s="13" t="s" r="C946"/>
    </row>
    <row r="947" spans="1:14">
      <c s="13" t="s" r="C947"/>
    </row>
    <row r="948" spans="1:14">
      <c s="13" t="s" r="C948"/>
    </row>
    <row r="949" spans="1:14">
      <c s="13" t="s" r="C949"/>
    </row>
    <row r="950" spans="1:14">
      <c s="13" t="s" r="C950"/>
    </row>
    <row r="951" spans="1:14">
      <c s="13" t="s" r="C951"/>
    </row>
    <row r="952" spans="1:14">
      <c s="13" t="s" r="C952"/>
    </row>
    <row r="953" spans="1:14">
      <c s="13" t="s" r="C953"/>
    </row>
    <row r="954" spans="1:14">
      <c s="13" t="s" r="C954"/>
    </row>
    <row r="955" spans="1:14">
      <c s="13" t="s" r="C955"/>
    </row>
    <row r="956" spans="1:14">
      <c s="13" t="s" r="C956"/>
    </row>
    <row r="957" spans="1:14">
      <c s="13" t="s" r="C957"/>
    </row>
    <row r="958" spans="1:14">
      <c s="13" t="s" r="C958"/>
    </row>
    <row r="959" spans="1:14">
      <c s="13" t="s" r="C959"/>
    </row>
    <row r="960" spans="1:14">
      <c s="13" t="s" r="C960"/>
    </row>
    <row r="961" spans="1:14">
      <c s="13" t="s" r="C961"/>
    </row>
    <row r="962" spans="1:14">
      <c s="13" t="s" r="C962"/>
    </row>
    <row r="963" spans="1:14">
      <c s="13" t="s" r="C963"/>
    </row>
    <row r="964" spans="1:14">
      <c s="13" t="s" r="C964"/>
    </row>
    <row r="965" spans="1:14">
      <c s="13" t="s" r="C965"/>
    </row>
    <row r="966" spans="1:14">
      <c s="13" t="s" r="C966"/>
    </row>
    <row r="967" spans="1:14">
      <c s="13" t="s" r="C967"/>
    </row>
    <row r="968" spans="1:14">
      <c s="13" t="s" r="C968"/>
    </row>
    <row r="969" spans="1:14">
      <c s="13" t="s" r="C969"/>
    </row>
    <row r="970" spans="1:14">
      <c s="13" t="s" r="C970"/>
    </row>
    <row r="971" spans="1:14">
      <c s="13" t="s" r="C971"/>
    </row>
    <row r="972" spans="1:14">
      <c s="13" t="s" r="C972"/>
    </row>
    <row r="973" spans="1:14">
      <c s="13" t="s" r="C973"/>
    </row>
    <row r="974" spans="1:14">
      <c s="13" t="s" r="C974"/>
    </row>
    <row r="975" spans="1:14">
      <c s="13" t="s" r="C975"/>
    </row>
    <row r="976" spans="1:14">
      <c s="13" t="s" r="C976"/>
    </row>
    <row r="977" spans="1:14">
      <c s="13" t="s" r="C977"/>
    </row>
    <row r="978" spans="1:14">
      <c s="13" t="s" r="C978"/>
    </row>
    <row r="979" spans="1:14">
      <c s="13" t="s" r="C979"/>
    </row>
    <row r="980" spans="1:14">
      <c s="13" t="s" r="C980"/>
    </row>
    <row r="981" spans="1:14">
      <c s="13" t="s" r="C981"/>
    </row>
    <row r="982" spans="1:14">
      <c s="13" t="s" r="C982"/>
    </row>
    <row r="983" spans="1:14">
      <c s="13" t="s" r="C983"/>
    </row>
    <row r="984" spans="1:14">
      <c s="13" t="s" r="C984"/>
    </row>
    <row r="985" spans="1:14">
      <c s="13" t="s" r="C985"/>
    </row>
    <row r="986" spans="1:14">
      <c s="13" t="s" r="C986"/>
    </row>
    <row r="987" spans="1:14">
      <c s="13" t="s" r="C987"/>
    </row>
    <row r="988" spans="1:14">
      <c s="13" t="s" r="C988"/>
    </row>
    <row r="989" spans="1:14">
      <c s="13" t="s" r="C989"/>
    </row>
    <row r="990" spans="1:14">
      <c s="13" t="s" r="C990"/>
    </row>
    <row r="991" spans="1:14">
      <c s="13" t="s" r="C991"/>
    </row>
    <row r="992" spans="1:14">
      <c s="13" t="s" r="C992"/>
    </row>
    <row r="993" spans="1:14">
      <c s="13" t="s" r="C993"/>
    </row>
    <row r="994" spans="1:14">
      <c s="13" t="s" r="C994"/>
    </row>
    <row r="995" spans="1:14">
      <c s="13" t="s" r="C995"/>
    </row>
    <row r="996" spans="1:14">
      <c s="13" t="s" r="C996"/>
    </row>
    <row r="997" spans="1:14">
      <c s="13" t="s" r="C997"/>
    </row>
    <row r="998" spans="1:14">
      <c s="13" t="s" r="C998"/>
    </row>
    <row r="999" spans="1:14">
      <c s="13" t="s" r="C999"/>
    </row>
    <row r="1000" spans="1:14">
      <c s="13" t="s" r="C1000"/>
    </row>
    <row r="1001" spans="1:14">
      <c s="13" t="s" r="C1001"/>
    </row>
    <row r="1002" spans="1:14">
      <c s="13" t="s" r="C1002"/>
    </row>
    <row r="1003" spans="1:14">
      <c s="13" t="s" r="C1003"/>
    </row>
    <row r="1004" spans="1:14">
      <c s="13" t="s" r="C1004"/>
    </row>
    <row r="1005" spans="1:14">
      <c s="13" t="s" r="C1005"/>
    </row>
    <row r="1006" spans="1:14">
      <c s="13" t="s" r="C1006"/>
    </row>
    <row r="1007" spans="1:14">
      <c s="13" t="s" r="C1007"/>
    </row>
    <row r="1008" spans="1:14">
      <c s="13" t="s" r="C1008"/>
    </row>
    <row r="1009" spans="1:14">
      <c s="13" t="s" r="C1009"/>
    </row>
    <row r="1010" spans="1:14">
      <c s="13" t="s" r="C1010"/>
    </row>
    <row r="1011" spans="1:14">
      <c s="13" t="s" r="C1011"/>
    </row>
    <row r="1012" spans="1:14">
      <c s="13" t="s" r="C1012"/>
    </row>
    <row r="1013" spans="1:14">
      <c s="13" t="s" r="C1013"/>
    </row>
    <row r="1014" spans="1:14">
      <c s="13" t="s" r="C1014"/>
    </row>
    <row r="1015" spans="1:14">
      <c s="13" t="s" r="C1015"/>
    </row>
    <row r="1016" spans="1:14">
      <c s="13" t="s" r="C1016"/>
    </row>
    <row r="1017" spans="1:14">
      <c s="13" t="s" r="C1017"/>
    </row>
    <row r="1018" spans="1:14">
      <c s="13" t="s" r="C1018"/>
    </row>
    <row r="1019" spans="1:14">
      <c s="13" t="s" r="C1019"/>
    </row>
    <row r="1020" spans="1:14">
      <c s="13" t="s" r="C1020"/>
    </row>
    <row r="1021" spans="1:14">
      <c s="13" t="s" r="C1021"/>
    </row>
    <row r="1022" spans="1:14">
      <c s="13" t="s" r="C1022"/>
    </row>
    <row r="1023" spans="1:14">
      <c s="13" t="s" r="C1023"/>
    </row>
    <row r="1024" spans="1:14">
      <c s="13" t="s" r="C1024"/>
    </row>
    <row r="1025" spans="1:14">
      <c s="13" t="s" r="C1025"/>
    </row>
    <row r="1026" spans="1:14">
      <c s="13" t="s" r="C1026"/>
    </row>
    <row r="1027" spans="1:14">
      <c s="13" t="s" r="C1027"/>
    </row>
    <row r="1028" spans="1:14">
      <c s="13" t="s" r="C1028"/>
    </row>
    <row r="1029" spans="1:14">
      <c s="13" t="s" r="C1029"/>
    </row>
    <row r="1030" spans="1:14">
      <c s="13" t="s" r="C1030"/>
    </row>
    <row r="1031" spans="1:14">
      <c s="13" t="s" r="C1031"/>
    </row>
    <row r="1032" spans="1:14">
      <c s="13" t="s" r="C1032"/>
    </row>
    <row r="1033" spans="1:14">
      <c s="13" t="s" r="C1033"/>
    </row>
    <row r="1034" spans="1:14">
      <c s="13" t="s" r="C1034"/>
    </row>
    <row r="1035" spans="1:14">
      <c s="13" t="s" r="C1035"/>
    </row>
    <row r="1036" spans="1:14">
      <c s="13" t="s" r="C1036"/>
    </row>
    <row r="1037" spans="1:14">
      <c s="13" t="s" r="C1037"/>
    </row>
    <row r="1038" spans="1:14">
      <c s="13" t="s" r="C1038"/>
    </row>
    <row r="1039" spans="1:14">
      <c s="13" t="s" r="C1039"/>
    </row>
    <row r="1040" spans="1:14">
      <c s="13" t="s" r="C1040"/>
    </row>
    <row r="1041" spans="1:14">
      <c s="13" t="s" r="C1041"/>
    </row>
    <row r="1042" spans="1:14">
      <c s="13" t="s" r="C1042"/>
    </row>
    <row r="1043" spans="1:14">
      <c s="13" t="s" r="C1043"/>
    </row>
    <row r="1044" spans="1:14">
      <c s="13" t="s" r="C1044"/>
    </row>
    <row r="1045" spans="1:14">
      <c s="13" t="s" r="C1045"/>
    </row>
    <row r="1046" spans="1:14">
      <c s="13" t="s" r="C1046"/>
    </row>
    <row r="1047" spans="1:14">
      <c s="13" t="s" r="C1047"/>
    </row>
    <row r="1048" spans="1:14">
      <c s="13" t="s" r="C1048"/>
    </row>
    <row r="1049" spans="1:14">
      <c s="13" t="s" r="C1049"/>
    </row>
    <row r="1050" spans="1:14">
      <c s="13" t="s" r="C1050"/>
    </row>
    <row r="1051" spans="1:14">
      <c s="13" t="s" r="C1051"/>
    </row>
    <row r="1052" spans="1:14">
      <c s="13" t="s" r="C1052"/>
    </row>
    <row r="1053" spans="1:14">
      <c s="13" t="s" r="C1053"/>
    </row>
    <row r="1054" spans="1:14">
      <c s="13" t="s" r="C1054"/>
    </row>
    <row r="1055" spans="1:14">
      <c s="13" t="s" r="C1055"/>
    </row>
    <row r="1056" spans="1:14">
      <c s="13" t="s" r="C1056"/>
    </row>
    <row r="1057" spans="1:14">
      <c s="13" t="s" r="C1057"/>
    </row>
    <row r="1058" spans="1:14">
      <c s="13" t="s" r="C1058"/>
    </row>
    <row r="1059" spans="1:14">
      <c s="13" t="s" r="C1059"/>
    </row>
    <row r="1060" spans="1:14">
      <c s="13" t="s" r="C1060"/>
    </row>
    <row r="1061" spans="1:14">
      <c s="13" t="s" r="C1061"/>
    </row>
    <row r="1062" spans="1:14">
      <c s="13" t="s" r="C1062"/>
    </row>
    <row r="1063" spans="1:14">
      <c s="13" t="s" r="C1063"/>
    </row>
    <row r="1064" spans="1:14">
      <c s="13" t="s" r="C1064"/>
    </row>
    <row r="1065" spans="1:14">
      <c s="13" t="s" r="C1065"/>
    </row>
    <row r="1066" spans="1:14">
      <c s="13" t="s" r="C1066"/>
    </row>
    <row r="1067" spans="1:14">
      <c s="13" t="s" r="C1067"/>
    </row>
    <row r="1068" spans="1:14">
      <c s="13" t="s" r="C1068"/>
    </row>
    <row r="1069" spans="1:14">
      <c s="13" t="s" r="C1069"/>
    </row>
    <row r="1070" spans="1:14">
      <c s="13" t="s" r="C1070"/>
    </row>
    <row r="1071" spans="1:14">
      <c s="13" t="s" r="C1071"/>
    </row>
    <row r="1072" spans="1:14">
      <c s="13" t="s" r="C1072"/>
    </row>
    <row r="1073" spans="1:14">
      <c s="13" t="s" r="C1073"/>
    </row>
    <row r="1074" spans="1:14">
      <c s="13" t="s" r="C1074"/>
    </row>
    <row r="1075" spans="1:14">
      <c s="13" t="s" r="C1075"/>
    </row>
    <row r="1076" spans="1:14">
      <c s="13" t="s" r="C1076"/>
    </row>
    <row r="1077" spans="1:14">
      <c s="13" t="s" r="C1077"/>
    </row>
    <row r="1078" spans="1:14">
      <c s="13" t="s" r="C1078"/>
    </row>
    <row r="1079" spans="1:14">
      <c s="13" t="s" r="C1079"/>
    </row>
    <row r="1080" spans="1:14">
      <c s="13" t="s" r="C1080"/>
    </row>
    <row r="1081" spans="1:14">
      <c s="13" t="s" r="C1081"/>
    </row>
    <row r="1082" spans="1:14">
      <c s="13" t="s" r="C1082"/>
    </row>
    <row r="1083" spans="1:14">
      <c s="13" t="s" r="C1083"/>
    </row>
    <row r="1084" spans="1:14">
      <c s="13" t="s" r="C1084"/>
    </row>
    <row r="1085" spans="1:14">
      <c s="13" t="s" r="C1085"/>
    </row>
    <row r="1086" spans="1:14">
      <c s="13" t="s" r="C1086"/>
    </row>
    <row r="1087" spans="1:14">
      <c s="13" t="s" r="C1087"/>
    </row>
    <row r="1088" spans="1:14">
      <c s="13" t="s" r="C1088"/>
    </row>
    <row r="1089" spans="1:14">
      <c s="13" t="s" r="C1089"/>
    </row>
    <row r="1090" spans="1:14">
      <c s="13" t="s" r="C1090"/>
    </row>
    <row r="1091" spans="1:14">
      <c s="13" t="s" r="C1091"/>
    </row>
    <row r="1092" spans="1:14">
      <c s="13" t="s" r="C1092"/>
    </row>
    <row r="1093" spans="1:14">
      <c s="13" t="s" r="C1093"/>
    </row>
    <row r="1094" spans="1:14">
      <c s="13" t="s" r="C1094"/>
    </row>
    <row r="1095" spans="1:14">
      <c s="13" t="s" r="C1095"/>
    </row>
    <row r="1096" spans="1:14">
      <c s="13" t="s" r="C1096"/>
    </row>
    <row r="1097" spans="1:14">
      <c s="13" t="s" r="C1097"/>
    </row>
    <row r="1098" spans="1:14">
      <c s="13" t="s" r="C1098"/>
    </row>
    <row r="1099" spans="1:14">
      <c s="13" t="s" r="C1099"/>
    </row>
    <row r="1100" spans="1:14">
      <c s="13" t="s" r="C1100"/>
    </row>
    <row r="1101" spans="1:14">
      <c s="13" t="s" r="C1101"/>
    </row>
    <row r="1102" spans="1:14">
      <c s="13" t="s" r="C1102"/>
    </row>
    <row r="1103" spans="1:14">
      <c s="13" t="s" r="C1103"/>
    </row>
    <row r="1104" spans="1:14">
      <c s="13" t="s" r="C1104"/>
    </row>
    <row r="1105" spans="1:14">
      <c s="13" t="s" r="C1105"/>
    </row>
    <row r="1106" spans="1:14">
      <c s="13" t="s" r="C1106"/>
    </row>
    <row r="1107" spans="1:14">
      <c s="13" t="s" r="C1107"/>
    </row>
    <row r="1108" spans="1:14">
      <c s="13" t="s" r="C1108"/>
    </row>
    <row r="1109" spans="1:14">
      <c s="13" t="s" r="C1109"/>
    </row>
    <row r="1110" spans="1:14">
      <c s="13" t="s" r="C1110"/>
    </row>
    <row r="1111" spans="1:14">
      <c s="13" t="s" r="C1111"/>
    </row>
    <row r="1112" spans="1:14">
      <c s="13" t="s" r="C1112"/>
    </row>
    <row r="1113" spans="1:14">
      <c s="13" t="s" r="C1113"/>
    </row>
    <row r="1114" spans="1:14">
      <c s="13" t="s" r="C1114"/>
    </row>
    <row r="1115" spans="1:14">
      <c s="13" t="s" r="C1115"/>
    </row>
    <row r="1116" spans="1:14">
      <c s="13" t="s" r="C1116"/>
    </row>
    <row r="1117" spans="1:14">
      <c s="13" t="s" r="C1117"/>
    </row>
    <row r="1118" spans="1:14">
      <c s="13" t="s" r="C1118"/>
    </row>
    <row r="1119" spans="1:14">
      <c s="13" t="s" r="C1119"/>
    </row>
    <row r="1120" spans="1:14">
      <c s="13" t="s" r="C1120"/>
    </row>
    <row r="1121" spans="1:14">
      <c s="13" t="s" r="C1121"/>
    </row>
    <row r="1122" spans="1:14">
      <c s="13" t="s" r="C1122"/>
    </row>
    <row r="1123" spans="1:14">
      <c s="13" t="s" r="C1123"/>
    </row>
    <row r="1124" spans="1:14">
      <c s="13" t="s" r="C1124"/>
    </row>
    <row r="1125" spans="1:14">
      <c s="13" t="s" r="C1125"/>
    </row>
    <row r="1126" spans="1:14">
      <c s="13" t="s" r="C1126"/>
    </row>
    <row r="1127" spans="1:14">
      <c s="13" t="s" r="C1127"/>
    </row>
    <row r="1128" spans="1:14">
      <c s="13" t="s" r="C1128"/>
    </row>
    <row r="1129" spans="1:14">
      <c s="13" t="s" r="C1129"/>
    </row>
    <row r="1130" spans="1:14">
      <c s="13" t="s" r="C1130"/>
    </row>
    <row r="1131" spans="1:14">
      <c s="13" t="s" r="C1131"/>
    </row>
    <row r="1132" spans="1:14">
      <c s="13" t="s" r="C1132"/>
    </row>
    <row r="1133" spans="1:14">
      <c s="13" t="s" r="C1133"/>
    </row>
    <row r="1134" spans="1:14">
      <c s="13" t="s" r="C1134"/>
    </row>
    <row r="1135" spans="1:14">
      <c s="13" t="s" r="C1135"/>
    </row>
    <row r="1136" spans="1:14">
      <c s="13" t="s" r="C1136"/>
    </row>
    <row r="1137" spans="1:14">
      <c s="13" t="s" r="C1137"/>
    </row>
    <row r="1138" spans="1:14">
      <c s="13" t="s" r="C1138"/>
    </row>
    <row r="1139" spans="1:14">
      <c s="13" t="s" r="C1139"/>
    </row>
    <row r="1140" spans="1:14">
      <c s="13" t="s" r="C1140"/>
    </row>
    <row r="1141" spans="1:14">
      <c s="13" t="s" r="C1141"/>
    </row>
    <row r="1142" spans="1:14">
      <c s="13" t="s" r="C1142"/>
    </row>
    <row r="1143" spans="1:14">
      <c s="13" t="s" r="C1143"/>
    </row>
    <row r="1144" spans="1:14">
      <c s="13" t="s" r="C1144"/>
    </row>
    <row r="1145" spans="1:14">
      <c s="13" t="s" r="C1145"/>
    </row>
    <row r="1146" spans="1:14">
      <c s="13" t="s" r="C1146"/>
    </row>
    <row r="1147" spans="1:14">
      <c s="13" t="s" r="C1147"/>
    </row>
    <row r="1148" spans="1:14">
      <c s="13" t="s" r="C1148"/>
    </row>
    <row r="1149" spans="1:14">
      <c s="13" t="s" r="C1149"/>
    </row>
    <row r="1150" spans="1:14">
      <c s="13" t="s" r="C1150"/>
    </row>
    <row r="1151" spans="1:14">
      <c s="13" t="s" r="C1151"/>
    </row>
    <row r="1152" spans="1:14">
      <c s="13" t="s" r="C1152"/>
    </row>
    <row r="1153" spans="1:14">
      <c s="13" t="s" r="C1153"/>
    </row>
    <row r="1154" spans="1:14">
      <c s="13" t="s" r="C1154"/>
    </row>
    <row r="1155" spans="1:14">
      <c s="13" t="s" r="C1155"/>
    </row>
    <row r="1156" spans="1:14">
      <c s="13" t="s" r="C1156"/>
    </row>
    <row r="1157" spans="1:14">
      <c s="13" t="s" r="C1157"/>
    </row>
    <row r="1158" spans="1:14">
      <c s="13" t="s" r="C1158"/>
    </row>
    <row r="1159" spans="1:14">
      <c s="13" t="s" r="C1159"/>
    </row>
    <row r="1160" spans="1:14">
      <c s="13" t="s" r="C1160"/>
    </row>
    <row r="1161" spans="1:14">
      <c s="13" t="s" r="C1161"/>
    </row>
    <row r="1162" spans="1:14">
      <c s="13" t="s" r="C1162"/>
    </row>
    <row r="1163" spans="1:14">
      <c s="13" t="s" r="C1163"/>
    </row>
    <row r="1164" spans="1:14">
      <c s="13" t="s" r="C1164"/>
    </row>
    <row r="1165" spans="1:14">
      <c s="13" t="s" r="C1165"/>
    </row>
    <row r="1166" spans="1:14">
      <c s="13" t="s" r="C1166"/>
    </row>
  </sheetData>
  <printOptions horizontalCentered="1"/>
  <pageMargins left="0.30" right="0.30" top="0.61" bottom="0.37" header="0.10" footer="0.10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F70"/>
  <sheetViews>
    <sheetView workbookViewId="0">
      <selection sqref="A1" activeCell="A1"/>
    </sheetView>
  </sheetViews>
  <sheetFormatPr defaultRowHeight="15"/>
  <cols>
    <col style="10" min="1" max="1" customWidth="1" width="9.140625"/>
    <col style="10" min="2" max="2" customWidth="1" width="13.85546875"/>
    <col style="10" min="3" max="3" customWidth="1" width="20.140625"/>
    <col style="10" min="4" max="4" customWidth="1" width="17.0"/>
    <col style="10" min="5" max="5" customWidth="1" width="17.0"/>
    <col style="10" min="6" max="6" customWidth="1" width="17.0"/>
  </cols>
  <sheetData>
    <row spans="1:6" customHeight="1" r="2" ht="15.75">
      <c s="11" t="s" r="B2">
        <v>49</v>
      </c>
      <c s="11" t="s" r="C2"/>
      <c s="11" t="s" r="D2"/>
      <c s="11" t="s" r="E2"/>
      <c s="11" t="s" r="F2"/>
    </row>
    <row r="3" spans="1:6">
      <c s="12" t="s" r="B3">
        <v>41</v>
      </c>
      <c s="12" t="s" r="C3">
        <v>36</v>
      </c>
      <c s="12" t="s" r="D3">
        <v>37</v>
      </c>
      <c s="12" t="s" r="E3">
        <v>1</v>
      </c>
      <c s="12" t="s" r="F3">
        <v>34</v>
      </c>
    </row>
    <row r="4" spans="1:6">
      <c s="10" t="s" r="B4">
        <v>35</v>
      </c>
      <c s="10" r="C4">
        <f>INDEX('sheet 1'!A:A, COUNTA('sheet 1'!A:A), 1)</f>
        <v/>
      </c>
      <c s="1" r="D4">
        <f>SUM(D11, D18, D25, D32, D39, D46, D53, D60, D67)</f>
        <v/>
      </c>
      <c s="8" t="s" r="E4">
        <v>2</v>
      </c>
      <c s="1" t="s" r="F4">
        <v>2</v>
      </c>
    </row>
    <row r="5" spans="1:6">
      <c s="10" t="s" r="B5">
        <v>38</v>
      </c>
      <c s="10" r="C5">
        <f>INDEX('sheet 1'!A:A, COUNTA('sheet 1'!A:A)-4)</f>
        <v/>
      </c>
      <c s="1" r="D5">
        <f>SUM(D12, D19, D26, D33, D40, D47, D54, D61, D68)</f>
        <v/>
      </c>
      <c s="8" r="E5">
        <f>(D4-D5)/D5</f>
        <v/>
      </c>
      <c s="8" r="F5">
        <f>SUM(E12, E19, E26, E33, E40, E47, E54, E61, E68)/9</f>
        <v/>
      </c>
    </row>
    <row r="6" spans="1:6">
      <c s="10" t="s" r="B6">
        <v>40</v>
      </c>
      <c s="10" r="C6">
        <f>INDEX('sheet 1'!A:A, COUNTA('sheet 1'!A:A)-28)</f>
        <v/>
      </c>
      <c s="1" r="D6">
        <f>SUM(D13, D20, D27, D34, D41, D48, D55, D62, D69)</f>
        <v/>
      </c>
      <c s="8" r="E6">
        <f>(D4-D6)/D6</f>
        <v/>
      </c>
      <c s="8" r="F6">
        <f>SUM(E13, E20, E27, E34, E41, E48, E55, E62, E69)/9</f>
        <v/>
      </c>
    </row>
    <row r="7" spans="1:6">
      <c s="10" t="s" r="B7">
        <v>39</v>
      </c>
      <c s="10" r="C7">
        <f>INDEX('sheet 1'!A:A, COUNTA('sheet 1'!A:A)-120)</f>
        <v/>
      </c>
      <c s="1" r="D7">
        <f>SUM(D14, D21, D28, D35, D42, D49, D56, D63, D70)</f>
        <v/>
      </c>
      <c s="8" r="E7">
        <f>(D4-D7)/D7</f>
        <v/>
      </c>
      <c s="8" r="F7">
        <f>SUM(E14, E21, E28, E35, E42, E49, E56, E63, E70)/9</f>
        <v/>
      </c>
    </row>
    <row r="8" spans="1:6">
      <c s="4" t="s" r="F8"/>
    </row>
    <row spans="1:6" customHeight="1" r="9" ht="15.75">
      <c s="2" t="s" r="B9">
        <v>48</v>
      </c>
      <c s="2" t="s" r="C9"/>
      <c s="2" t="s" r="D9"/>
      <c s="2" t="s" r="E9"/>
      <c s="2" t="s" r="F9"/>
    </row>
    <row r="10" spans="1:6">
      <c s="3" t="s" r="B10">
        <v>41</v>
      </c>
      <c s="3" t="s" r="C10">
        <v>36</v>
      </c>
      <c s="3" t="s" r="D10">
        <v>52</v>
      </c>
      <c s="3" t="s" r="E10">
        <v>1</v>
      </c>
      <c s="3" t="s" r="F10">
        <v>53</v>
      </c>
    </row>
    <row r="11" spans="1:6">
      <c s="10" t="s" r="B11">
        <v>35</v>
      </c>
      <c s="10" r="C11">
        <f>INDEX('sheet 1'!A:A, COUNTA('sheet 1'!A:A), 1)</f>
        <v/>
      </c>
      <c s="1" r="D11">
        <f>INDEX('sheet 1'!B:B, COUNTA('sheet 1'!B:B), 1)</f>
        <v/>
      </c>
      <c s="8" t="s" r="E11">
        <v>2</v>
      </c>
      <c s="1" t="s" r="F11">
        <v>2</v>
      </c>
    </row>
    <row r="12" spans="1:6">
      <c s="10" t="s" r="B12">
        <v>38</v>
      </c>
      <c s="10" r="C12">
        <f>INDEX('sheet 1'!A:A, COUNTA('sheet 1'!A:A)-4)</f>
        <v/>
      </c>
      <c s="1" r="D12">
        <f>INDEX('sheet 1'!B:B, COUNTA('sheet 1'!B:B) -4)</f>
        <v/>
      </c>
      <c s="8" r="E12">
        <f>(D11-D12)/D12</f>
        <v/>
      </c>
      <c s="8" r="F12">
        <f>(E12-F5)</f>
        <v/>
      </c>
    </row>
    <row r="13" spans="1:6">
      <c s="10" t="s" r="B13">
        <v>40</v>
      </c>
      <c s="10" r="C13">
        <f>INDEX('sheet 1'!A:A, COUNTA('sheet 1'!A:A)-28)</f>
        <v/>
      </c>
      <c s="1" r="D13">
        <f>INDEX('sheet 1'!B:B, COUNTA('sheet 1'!B:B) -28)</f>
        <v/>
      </c>
      <c s="8" r="E13">
        <f>(D11-D13)/D13</f>
        <v/>
      </c>
      <c s="8" r="F13">
        <f>(E13-F6)</f>
        <v/>
      </c>
    </row>
    <row r="14" spans="1:6">
      <c s="10" t="s" r="B14">
        <v>39</v>
      </c>
      <c s="10" r="C14">
        <f>INDEX('sheet 1'!A:A, COUNTA('sheet 1'!A:A)-120)</f>
        <v/>
      </c>
      <c s="1" r="D14">
        <f>INDEX('sheet 1'!B:B, COUNTA('sheet 1'!B:B) -120)</f>
        <v/>
      </c>
      <c s="8" r="E14">
        <f>(D11-D14)/D14</f>
        <v/>
      </c>
      <c s="8" r="F14">
        <f>(E14-F7)</f>
        <v/>
      </c>
    </row>
    <row r="15" spans="1:6">
      <c s="8" t="s" r="F15"/>
    </row>
    <row spans="1:6" customHeight="1" r="16" ht="15.75">
      <c s="2" t="s" r="B16">
        <v>47</v>
      </c>
      <c s="2" t="s" r="C16"/>
      <c s="2" t="s" r="D16"/>
      <c s="2" t="s" r="E16"/>
      <c s="2" t="s" r="F16"/>
    </row>
    <row r="17" spans="1:6">
      <c s="3" t="s" r="B17">
        <v>41</v>
      </c>
      <c s="3" t="s" r="C17">
        <v>36</v>
      </c>
      <c s="3" t="s" r="D17">
        <v>52</v>
      </c>
      <c s="3" t="s" r="E17">
        <v>1</v>
      </c>
      <c s="3" t="s" r="F17">
        <v>53</v>
      </c>
    </row>
    <row r="18" spans="1:6">
      <c s="10" t="s" r="B18">
        <v>35</v>
      </c>
      <c s="10" r="C18">
        <f>INDEX('sheet 1'!A:A, COUNTA('sheet 1'!A:A), 1)</f>
        <v/>
      </c>
      <c s="1" r="D18">
        <f>INDEX('sheet 1'!C:C, COUNTA('sheet 1'!C:C), 1)</f>
        <v/>
      </c>
      <c s="8" t="s" r="E18">
        <v>2</v>
      </c>
      <c s="1" t="s" r="F18">
        <v>2</v>
      </c>
    </row>
    <row r="19" spans="1:6">
      <c s="10" t="s" r="B19">
        <v>38</v>
      </c>
      <c s="10" r="C19">
        <f>INDEX('sheet 1'!A:A, COUNTA('sheet 1'!A:A)-4)</f>
        <v/>
      </c>
      <c s="1" r="D19">
        <f>INDEX('sheet 1'!C:C, COUNTA('sheet 1'!C:C) -4)</f>
        <v/>
      </c>
      <c s="8" r="E19">
        <f>(D18-D19)/D19</f>
        <v/>
      </c>
      <c s="8" r="F19">
        <f>(E19-F5)</f>
        <v/>
      </c>
    </row>
    <row r="20" spans="1:6">
      <c s="10" t="s" r="B20">
        <v>40</v>
      </c>
      <c s="10" r="C20">
        <f>INDEX('sheet 1'!A:A, COUNTA('sheet 1'!A:A)-28)</f>
        <v/>
      </c>
      <c s="1" r="D20">
        <f>INDEX('sheet 1'!C:C, COUNTA('sheet 1'!C:C) -28)</f>
        <v/>
      </c>
      <c s="8" r="E20">
        <f>(D18-D20)/D20</f>
        <v/>
      </c>
      <c s="8" r="F20">
        <f>(E20-F6)</f>
        <v/>
      </c>
    </row>
    <row r="21" spans="1:6">
      <c s="10" t="s" r="B21">
        <v>39</v>
      </c>
      <c s="10" r="C21">
        <f>INDEX('sheet 1'!A:A, COUNTA('sheet 1'!A:A)-120)</f>
        <v/>
      </c>
      <c s="1" r="D21">
        <f>INDEX('sheet 1'!C:C, COUNTA('sheet 1'!C:C) -120)</f>
        <v/>
      </c>
      <c s="8" r="E21">
        <f>(D18-D21)/D21</f>
        <v/>
      </c>
      <c s="8" r="F21">
        <f>(E21-F7)</f>
        <v/>
      </c>
    </row>
    <row spans="1:6" customHeight="1" r="23" ht="15.75">
      <c s="2" t="s" r="B23">
        <v>42</v>
      </c>
      <c s="2" t="s" r="C23"/>
      <c s="2" t="s" r="D23"/>
      <c s="2" t="s" r="E23"/>
      <c s="2" t="s" r="F23"/>
    </row>
    <row r="24" spans="1:6">
      <c s="3" t="s" r="B24">
        <v>41</v>
      </c>
      <c s="3" t="s" r="C24">
        <v>36</v>
      </c>
      <c s="3" t="s" r="D24">
        <v>52</v>
      </c>
      <c s="3" t="s" r="E24">
        <v>1</v>
      </c>
      <c s="3" t="s" r="F24">
        <v>53</v>
      </c>
    </row>
    <row r="25" spans="1:6">
      <c s="10" t="s" r="B25">
        <v>35</v>
      </c>
      <c s="10" r="C25">
        <f>INDEX('sheet 1'!A:A, COUNTA('sheet 1'!A:A), 1)</f>
        <v/>
      </c>
      <c s="1" r="D25">
        <f>INDEX('sheet 1'!D:D, COUNTA('sheet 1'!D:D), 1)</f>
        <v/>
      </c>
      <c s="8" t="s" r="E25">
        <v>2</v>
      </c>
      <c s="1" t="s" r="F25">
        <v>2</v>
      </c>
    </row>
    <row r="26" spans="1:6">
      <c s="10" t="s" r="B26">
        <v>38</v>
      </c>
      <c s="10" r="C26">
        <f>INDEX('sheet 1'!A:A, COUNTA('sheet 1'!A:A)-4)</f>
        <v/>
      </c>
      <c s="1" r="D26">
        <f>INDEX('sheet 1'!D:D, COUNTA('sheet 1'!D:D) -4)</f>
        <v/>
      </c>
      <c s="8" r="E26">
        <f>(D25-D26)/D26</f>
        <v/>
      </c>
      <c s="8" r="F26">
        <f>(E26-F5)</f>
        <v/>
      </c>
    </row>
    <row r="27" spans="1:6">
      <c s="10" t="s" r="B27">
        <v>40</v>
      </c>
      <c s="10" r="C27">
        <f>INDEX('sheet 1'!A:A, COUNTA('sheet 1'!A:A)-28)</f>
        <v/>
      </c>
      <c s="1" r="D27">
        <f>INDEX('sheet 1'!D:D, COUNTA('sheet 1'!D:D) -28)</f>
        <v/>
      </c>
      <c s="8" r="E27">
        <f>(D25-D27)/D27</f>
        <v/>
      </c>
      <c s="8" r="F27">
        <f>(E27-F6)</f>
        <v/>
      </c>
    </row>
    <row r="28" spans="1:6">
      <c s="10" t="s" r="B28">
        <v>39</v>
      </c>
      <c s="10" r="C28">
        <f>INDEX('sheet 1'!A:A, COUNTA('sheet 1'!A:A)-120)</f>
        <v/>
      </c>
      <c s="1" r="D28">
        <f>INDEX('sheet 1'!D:D, COUNTA('sheet 1'!D:D) -120)</f>
        <v/>
      </c>
      <c s="8" r="E28">
        <f>(D25-D28)/D28</f>
        <v/>
      </c>
      <c s="8" r="F28">
        <f>(E28-F7)</f>
        <v/>
      </c>
    </row>
    <row spans="1:6" customHeight="1" r="30" ht="15.75">
      <c s="2" t="s" r="B30">
        <v>46</v>
      </c>
      <c s="2" t="s" r="C30"/>
      <c s="2" t="s" r="D30"/>
      <c s="2" t="s" r="E30"/>
      <c s="2" t="s" r="F30"/>
    </row>
    <row r="31" spans="1:6">
      <c s="3" t="s" r="B31">
        <v>41</v>
      </c>
      <c s="3" t="s" r="C31">
        <v>36</v>
      </c>
      <c s="3" t="s" r="D31">
        <v>52</v>
      </c>
      <c s="3" t="s" r="E31">
        <v>1</v>
      </c>
      <c s="3" t="s" r="F31">
        <v>53</v>
      </c>
    </row>
    <row r="32" spans="1:6">
      <c s="10" t="s" r="B32">
        <v>35</v>
      </c>
      <c s="10" r="C32">
        <f>INDEX('sheet 1'!A:A, COUNTA('sheet 1'!A:A), 1)</f>
        <v/>
      </c>
      <c s="1" r="D32">
        <f>INDEX('sheet 1'!E:E, COUNTA('sheet 1'!E:E), 1)</f>
        <v/>
      </c>
      <c s="8" t="s" r="E32">
        <v>2</v>
      </c>
      <c s="1" t="s" r="F32">
        <v>2</v>
      </c>
    </row>
    <row r="33" spans="1:6">
      <c s="10" t="s" r="B33">
        <v>38</v>
      </c>
      <c s="10" r="C33">
        <f>INDEX('sheet 1'!A:A, COUNTA('sheet 1'!A:A)-4)</f>
        <v/>
      </c>
      <c s="1" r="D33">
        <f>INDEX('sheet 1'!E:E, COUNTA('sheet 1'!E:E) -4)</f>
        <v/>
      </c>
      <c s="8" r="E33">
        <f>(D32-D33)/D33</f>
        <v/>
      </c>
      <c s="8" r="F33">
        <f>(E33-F5)</f>
        <v/>
      </c>
    </row>
    <row r="34" spans="1:6">
      <c s="10" t="s" r="B34">
        <v>40</v>
      </c>
      <c s="10" r="C34">
        <f>INDEX('sheet 1'!A:A, COUNTA('sheet 1'!A:A)-28)</f>
        <v/>
      </c>
      <c s="1" r="D34">
        <f>INDEX('sheet 1'!E:E, COUNTA('sheet 1'!E:E) -28)</f>
        <v/>
      </c>
      <c s="8" r="E34">
        <f>(D32-D34)/D34</f>
        <v/>
      </c>
      <c s="8" r="F34">
        <f>(E34-F6)</f>
        <v/>
      </c>
    </row>
    <row r="35" spans="1:6">
      <c s="10" t="s" r="B35">
        <v>39</v>
      </c>
      <c s="10" r="C35">
        <f>INDEX('sheet 1'!A:A, COUNTA('sheet 1'!A:A)-120)</f>
        <v/>
      </c>
      <c s="1" r="D35">
        <f>INDEX('sheet 1'!E:E, COUNTA('sheet 1'!E:E) -120)</f>
        <v/>
      </c>
      <c s="8" r="E35">
        <f>(D32-D35)/D35</f>
        <v/>
      </c>
      <c s="8" r="F35">
        <f>(E35-F7)</f>
        <v/>
      </c>
    </row>
    <row spans="1:6" customHeight="1" r="37" ht="15.75">
      <c s="2" t="s" r="B37">
        <v>45</v>
      </c>
      <c s="2" t="s" r="C37"/>
      <c s="2" t="s" r="D37"/>
      <c s="2" t="s" r="E37"/>
      <c s="2" t="s" r="F37"/>
    </row>
    <row r="38" spans="1:6">
      <c s="3" t="s" r="B38">
        <v>41</v>
      </c>
      <c s="3" t="s" r="C38">
        <v>36</v>
      </c>
      <c s="3" t="s" r="D38">
        <v>52</v>
      </c>
      <c s="3" t="s" r="E38">
        <v>1</v>
      </c>
      <c s="3" t="s" r="F38">
        <v>53</v>
      </c>
    </row>
    <row r="39" spans="1:6">
      <c s="10" t="s" r="B39">
        <v>35</v>
      </c>
      <c s="10" r="C39">
        <f>INDEX('sheet 1'!A:A, COUNTA('sheet 1'!A:A), 1)</f>
        <v/>
      </c>
      <c s="1" r="D39">
        <f>INDEX('sheet 1'!F:F, COUNTA('sheet 1'!F:F), 1)</f>
        <v/>
      </c>
      <c s="8" t="s" r="E39">
        <v>2</v>
      </c>
      <c s="1" t="s" r="F39">
        <v>2</v>
      </c>
    </row>
    <row r="40" spans="1:6">
      <c s="10" t="s" r="B40">
        <v>38</v>
      </c>
      <c s="10" r="C40">
        <f>INDEX('sheet 1'!A:A, COUNTA('sheet 1'!A:A)-4)</f>
        <v/>
      </c>
      <c s="1" r="D40">
        <f>INDEX('sheet 1'!F:F, COUNTA('sheet 1'!F:F) -4)</f>
        <v/>
      </c>
      <c s="8" r="E40">
        <f>(D39-D40)/D40</f>
        <v/>
      </c>
      <c s="8" r="F40">
        <f>(E40-F5)</f>
        <v/>
      </c>
    </row>
    <row r="41" spans="1:6">
      <c s="10" t="s" r="B41">
        <v>40</v>
      </c>
      <c s="10" r="C41">
        <f>INDEX('sheet 1'!A:A, COUNTA('sheet 1'!A:A)-28)</f>
        <v/>
      </c>
      <c s="1" r="D41">
        <f>INDEX('sheet 1'!F:F, COUNTA('sheet 1'!F:F) -28)</f>
        <v/>
      </c>
      <c s="8" r="E41">
        <f>(D39-D41)/D41</f>
        <v/>
      </c>
      <c s="8" r="F41">
        <f>(E41-F6)</f>
        <v/>
      </c>
    </row>
    <row r="42" spans="1:6">
      <c s="10" t="s" r="B42">
        <v>39</v>
      </c>
      <c s="10" r="C42">
        <f>INDEX('sheet 1'!A:A, COUNTA('sheet 1'!A:A)-120)</f>
        <v/>
      </c>
      <c s="1" r="D42">
        <f>INDEX('sheet 1'!F:F, COUNTA('sheet 1'!F:F) -120)</f>
        <v/>
      </c>
      <c s="8" r="E42">
        <f>(D39-D42)/D42</f>
        <v/>
      </c>
      <c s="8" r="F42">
        <f>(E42-F7)</f>
        <v/>
      </c>
    </row>
    <row spans="1:6" customHeight="1" r="44" ht="15.75">
      <c s="2" t="s" r="B44">
        <v>51</v>
      </c>
      <c s="2" t="s" r="C44"/>
      <c s="2" t="s" r="D44"/>
      <c s="2" t="s" r="E44"/>
      <c s="2" t="s" r="F44"/>
    </row>
    <row r="45" spans="1:6">
      <c s="3" t="s" r="B45">
        <v>41</v>
      </c>
      <c s="3" t="s" r="C45">
        <v>36</v>
      </c>
      <c s="3" t="s" r="D45">
        <v>52</v>
      </c>
      <c s="3" t="s" r="E45">
        <v>1</v>
      </c>
      <c s="3" t="s" r="F45">
        <v>53</v>
      </c>
    </row>
    <row r="46" spans="1:6">
      <c s="10" t="s" r="B46">
        <v>35</v>
      </c>
      <c s="10" r="C46">
        <f>INDEX('sheet 1'!A:A, COUNTA('sheet 1'!A:A), 1)</f>
        <v/>
      </c>
      <c s="1" r="D46">
        <f>INDEX('sheet 1'!G:G, COUNTA('sheet 1'!G:G), 1)</f>
        <v/>
      </c>
      <c s="8" t="s" r="E46">
        <v>2</v>
      </c>
      <c s="1" t="s" r="F46">
        <v>2</v>
      </c>
    </row>
    <row r="47" spans="1:6">
      <c s="10" t="s" r="B47">
        <v>38</v>
      </c>
      <c s="10" r="C47">
        <f>INDEX('sheet 1'!A:A, COUNTA('sheet 1'!A:A)-4)</f>
        <v/>
      </c>
      <c s="1" r="D47">
        <f>INDEX('sheet 1'!G:G, COUNTA('sheet 1'!G:G) -4)</f>
        <v/>
      </c>
      <c s="8" r="E47">
        <f>(D46-D47)/D47</f>
        <v/>
      </c>
      <c s="8" r="F47">
        <f>(E47-F5)</f>
        <v/>
      </c>
    </row>
    <row r="48" spans="1:6">
      <c s="10" t="s" r="B48">
        <v>40</v>
      </c>
      <c s="10" r="C48">
        <f>INDEX('sheet 1'!A:A, COUNTA('sheet 1'!A:A)-28)</f>
        <v/>
      </c>
      <c s="1" r="D48">
        <f>INDEX('sheet 1'!G:G, COUNTA('sheet 1'!G:G) -28)</f>
        <v/>
      </c>
      <c s="8" r="E48">
        <f>(D46-D48)/D48</f>
        <v/>
      </c>
      <c s="8" r="F48">
        <f>(E48-F6)</f>
        <v/>
      </c>
    </row>
    <row r="49" spans="1:6">
      <c s="10" t="s" r="B49">
        <v>39</v>
      </c>
      <c s="10" r="C49">
        <f>INDEX('sheet 1'!A:A, COUNTA('sheet 1'!A:A)-120)</f>
        <v/>
      </c>
      <c s="1" r="D49">
        <f>INDEX('sheet 1'!G:G, COUNTA('sheet 1'!G:G) -120)</f>
        <v/>
      </c>
      <c s="8" r="E49">
        <f>(D46-D49)/D49</f>
        <v/>
      </c>
      <c s="8" r="F49">
        <f>(E49-F7)</f>
        <v/>
      </c>
    </row>
    <row spans="1:6" customHeight="1" r="51" ht="15.75">
      <c s="2" t="s" r="B51">
        <v>43</v>
      </c>
      <c s="2" t="s" r="C51"/>
      <c s="2" t="s" r="D51"/>
      <c s="2" t="s" r="E51"/>
      <c s="2" t="s" r="F51"/>
    </row>
    <row r="52" spans="1:6">
      <c s="3" t="s" r="B52">
        <v>41</v>
      </c>
      <c s="3" t="s" r="C52">
        <v>36</v>
      </c>
      <c s="3" t="s" r="D52">
        <v>52</v>
      </c>
      <c s="3" t="s" r="E52">
        <v>1</v>
      </c>
      <c s="3" t="s" r="F52">
        <v>53</v>
      </c>
    </row>
    <row r="53" spans="1:6">
      <c s="10" t="s" r="B53">
        <v>35</v>
      </c>
      <c s="10" r="C53">
        <f>INDEX('sheet 1'!A:A, COUNTA('sheet 1'!A:A), 1)</f>
        <v/>
      </c>
      <c s="1" r="D53">
        <f>INDEX('sheet 1'!H:H, COUNTA('sheet 1'!H:H), 1)</f>
        <v/>
      </c>
      <c s="8" t="s" r="E53">
        <v>2</v>
      </c>
      <c s="1" t="s" r="F53">
        <v>2</v>
      </c>
    </row>
    <row r="54" spans="1:6">
      <c s="10" t="s" r="B54">
        <v>38</v>
      </c>
      <c s="10" r="C54">
        <f>INDEX('sheet 1'!A:A, COUNTA('sheet 1'!A:A)-4)</f>
        <v/>
      </c>
      <c s="1" r="D54">
        <f>INDEX('sheet 1'!H:H, COUNTA('sheet 1'!H:H) -4)</f>
        <v/>
      </c>
      <c s="8" r="E54">
        <f>(D53-D54)/D54</f>
        <v/>
      </c>
      <c s="8" r="F54">
        <f>(E54-F5)</f>
        <v/>
      </c>
    </row>
    <row r="55" spans="1:6">
      <c s="10" t="s" r="B55">
        <v>40</v>
      </c>
      <c s="10" r="C55">
        <f>INDEX('sheet 1'!A:A, COUNTA('sheet 1'!A:A)-28)</f>
        <v/>
      </c>
      <c s="1" r="D55">
        <f>INDEX('sheet 1'!H:H, COUNTA('sheet 1'!H:H) -28)</f>
        <v/>
      </c>
      <c s="8" r="E55">
        <f>(D53-D55)/D55</f>
        <v/>
      </c>
      <c s="8" r="F55">
        <f>(E55-F6)</f>
        <v/>
      </c>
    </row>
    <row r="56" spans="1:6">
      <c s="10" t="s" r="B56">
        <v>39</v>
      </c>
      <c s="10" r="C56">
        <f>INDEX('sheet 1'!A:A, COUNTA('sheet 1'!A:A)-120)</f>
        <v/>
      </c>
      <c s="1" r="D56">
        <f>INDEX('sheet 1'!H:H, COUNTA('sheet 1'!H:H) -120)</f>
        <v/>
      </c>
      <c s="8" r="E56">
        <f>(D53-D56)/D56</f>
        <v/>
      </c>
      <c s="8" r="F56">
        <f>(E56-F7)</f>
        <v/>
      </c>
    </row>
    <row spans="1:6" customHeight="1" r="58" ht="15.75">
      <c s="2" t="s" r="B58">
        <v>44</v>
      </c>
      <c s="2" t="s" r="C58"/>
      <c s="2" t="s" r="D58"/>
      <c s="2" t="s" r="E58"/>
      <c s="2" t="s" r="F58"/>
    </row>
    <row r="59" spans="1:6">
      <c s="3" t="s" r="B59">
        <v>41</v>
      </c>
      <c s="3" t="s" r="C59">
        <v>36</v>
      </c>
      <c s="3" t="s" r="D59">
        <v>52</v>
      </c>
      <c s="3" t="s" r="E59">
        <v>1</v>
      </c>
      <c s="3" t="s" r="F59">
        <v>53</v>
      </c>
    </row>
    <row r="60" spans="1:6">
      <c s="10" t="s" r="B60">
        <v>35</v>
      </c>
      <c s="10" r="C60">
        <f>INDEX('sheet 1'!A:A, COUNTA('sheet 1'!A:A), 1)</f>
        <v/>
      </c>
      <c s="1" r="D60">
        <f>INDEX('sheet 1'!I:I, COUNTA('sheet 1'!I:I), 1)</f>
        <v/>
      </c>
      <c s="8" t="s" r="E60">
        <v>2</v>
      </c>
      <c s="1" t="s" r="F60">
        <v>2</v>
      </c>
    </row>
    <row r="61" spans="1:6">
      <c s="10" t="s" r="B61">
        <v>38</v>
      </c>
      <c s="10" r="C61">
        <f>INDEX('sheet 1'!A:A, COUNTA('sheet 1'!A:A)-4)</f>
        <v/>
      </c>
      <c s="1" r="D61">
        <f>INDEX('sheet 1'!I:I, COUNTA('sheet 1'!I:I) -4)</f>
        <v/>
      </c>
      <c s="8" r="E61">
        <f>(D60-D61)/D61</f>
        <v/>
      </c>
      <c s="8" r="F61">
        <f>(E61-F5)</f>
        <v/>
      </c>
    </row>
    <row r="62" spans="1:6">
      <c s="10" t="s" r="B62">
        <v>40</v>
      </c>
      <c s="10" r="C62">
        <f>INDEX('sheet 1'!A:A, COUNTA('sheet 1'!A:A)-28)</f>
        <v/>
      </c>
      <c s="1" r="D62">
        <f>INDEX('sheet 1'!I:I, COUNTA('sheet 1'!I:I) -28)</f>
        <v/>
      </c>
      <c s="8" r="E62">
        <f>(D60-D62)/D62</f>
        <v/>
      </c>
      <c s="8" r="F62">
        <f>(E62-F6)</f>
        <v/>
      </c>
    </row>
    <row r="63" spans="1:6">
      <c s="10" t="s" r="B63">
        <v>39</v>
      </c>
      <c s="10" r="C63">
        <f>INDEX('sheet 1'!A:A, COUNTA('sheet 1'!A:A)-120)</f>
        <v/>
      </c>
      <c s="1" r="D63">
        <f>INDEX('sheet 1'!I:I, COUNTA('sheet 1'!I:I) -120)</f>
        <v/>
      </c>
      <c s="8" r="E63">
        <f>(D60-D63)/D63</f>
        <v/>
      </c>
      <c s="8" r="F63">
        <f>(E63-F7)</f>
        <v/>
      </c>
    </row>
    <row spans="1:6" customHeight="1" r="65" ht="15.75">
      <c s="2" t="s" r="B65">
        <v>50</v>
      </c>
      <c s="2" t="s" r="C65"/>
      <c s="2" t="s" r="D65"/>
      <c s="2" t="s" r="E65"/>
      <c s="2" t="s" r="F65"/>
    </row>
    <row r="66" spans="1:6">
      <c s="3" t="s" r="B66">
        <v>41</v>
      </c>
      <c s="3" t="s" r="C66">
        <v>36</v>
      </c>
      <c s="3" t="s" r="D66">
        <v>52</v>
      </c>
      <c s="3" t="s" r="E66">
        <v>1</v>
      </c>
      <c s="3" t="s" r="F66">
        <v>53</v>
      </c>
    </row>
    <row r="67" spans="1:6">
      <c s="10" t="s" r="B67">
        <v>35</v>
      </c>
      <c s="10" r="C67">
        <f>INDEX('sheet 1'!A:A, COUNTA('sheet 1'!A:A), 1)</f>
        <v/>
      </c>
      <c s="1" r="D67">
        <f>INDEX('sheet 1'!J:J, COUNTA('sheet 1'!J:J), 1)</f>
        <v/>
      </c>
      <c s="8" t="s" r="E67">
        <v>2</v>
      </c>
      <c s="1" t="s" r="F67">
        <v>2</v>
      </c>
    </row>
    <row r="68" spans="1:6">
      <c s="10" t="s" r="B68">
        <v>38</v>
      </c>
      <c s="10" r="C68">
        <f>INDEX('sheet 1'!A:A, COUNTA('sheet 1'!A:A)-4)</f>
        <v/>
      </c>
      <c s="1" r="D68">
        <f>INDEX('sheet 1'!J:J, COUNTA('sheet 1'!J:J) -4)</f>
        <v/>
      </c>
      <c s="8" r="E68">
        <f>(D67-D68)/D68</f>
        <v/>
      </c>
      <c s="8" r="F68">
        <f>(E68-F5)</f>
        <v/>
      </c>
    </row>
    <row r="69" spans="1:6">
      <c s="10" t="s" r="B69">
        <v>40</v>
      </c>
      <c s="10" r="C69">
        <f>INDEX('sheet 1'!A:A, COUNTA('sheet 1'!A:A)-28)</f>
        <v/>
      </c>
      <c s="1" r="D69">
        <f>INDEX('sheet 1'!J:J, COUNTA('sheet 1'!J:J) -28)</f>
        <v/>
      </c>
      <c s="8" r="E69">
        <f>(D67-D69)/D69</f>
        <v/>
      </c>
      <c s="8" r="F69">
        <f>(E69-F6)</f>
        <v/>
      </c>
    </row>
    <row r="70" spans="1:6">
      <c s="10" t="s" r="B70">
        <v>39</v>
      </c>
      <c s="10" r="C70">
        <f>INDEX('sheet 1'!A:A, COUNTA('sheet 1'!A:A)-120)</f>
        <v/>
      </c>
      <c s="1" r="D70">
        <f>INDEX('sheet 1'!J:J, COUNTA('sheet 1'!J:J) -120)</f>
        <v/>
      </c>
      <c s="8" r="E70">
        <f>(D67-D70)/D70</f>
        <v/>
      </c>
      <c s="8" r="F70">
        <f>(E70-F7)</f>
        <v/>
      </c>
    </row>
  </sheetData>
  <mergeCells count="10">
    <mergeCell ref="B37:F37"/>
    <mergeCell ref="B44:F44"/>
    <mergeCell ref="B51:F51"/>
    <mergeCell ref="B58:F58"/>
    <mergeCell ref="B65:F65"/>
    <mergeCell ref="B9:F9"/>
    <mergeCell ref="B2:F2"/>
    <mergeCell ref="B16:F16"/>
    <mergeCell ref="B23:F23"/>
    <mergeCell ref="B30:F30"/>
  </mergeCells>
  <printOptions horizontalCentered="1"/>
  <pageMargins left="0.30" right="0.30" top="0.61" bottom="0.37" header="0.10" footer="0.10"/>
  <pageSetup orientation="portrait" paperSize="9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 1</vt:lpstr>
      <vt:lpstr>embed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cp:lastModifiedBy>Jesse w5748</cp:lastModifiedBy>
  <dcterms:created xsi:type="dcterms:W3CDTF">2014-04-29T21:40:01Z</dcterms:created>
  <dcterms:modified xsi:type="dcterms:W3CDTF">2014-05-13T05:22:00Z</dcterms:modified>
  <dc:title>Untitled</dc:title>
  <dc:description/>
  <dc:subject/>
  <cp:keywords/>
  <cp:category/>
</cp:coreProperties>
</file>