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토픽별" sheetId="1" r:id="rId1"/>
    <sheet name="연도별" sheetId="2" r:id="rId2"/>
    <sheet name="토픽 순위" sheetId="3" r:id="rId3"/>
    <sheet name="차트" sheetId="4" r:id="rId4"/>
  </sheets>
  <calcPr calcId="125725"/>
</workbook>
</file>

<file path=xl/calcChain.xml><?xml version="1.0" encoding="utf-8"?>
<calcChain xmlns="http://schemas.openxmlformats.org/spreadsheetml/2006/main">
  <c r="C48" i="1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47"/>
  <c r="B88"/>
</calcChain>
</file>

<file path=xl/sharedStrings.xml><?xml version="1.0" encoding="utf-8"?>
<sst xmlns="http://schemas.openxmlformats.org/spreadsheetml/2006/main" count="649" uniqueCount="351">
  <si>
    <t>LDA 토픽 모델링 분석 결과</t>
  </si>
  <si>
    <t>토픽 ID</t>
  </si>
  <si>
    <t>키워드 1</t>
  </si>
  <si>
    <t>기여도</t>
  </si>
  <si>
    <t>키워드 2</t>
  </si>
  <si>
    <t>키워드 3</t>
  </si>
  <si>
    <t>키워드 4</t>
  </si>
  <si>
    <t>키워드 5</t>
  </si>
  <si>
    <t>키워드 6</t>
  </si>
  <si>
    <t>키워드 7</t>
  </si>
  <si>
    <t>키워드 8</t>
  </si>
  <si>
    <t>키워드 9</t>
  </si>
  <si>
    <t>키워드 10</t>
  </si>
  <si>
    <t>Topic 1</t>
  </si>
  <si>
    <t>그림</t>
  </si>
  <si>
    <t>사랑</t>
  </si>
  <si>
    <t>화가</t>
  </si>
  <si>
    <t>마음</t>
  </si>
  <si>
    <t>행복</t>
  </si>
  <si>
    <t>사과</t>
  </si>
  <si>
    <t>세상</t>
  </si>
  <si>
    <t>이야기</t>
  </si>
  <si>
    <t>작업실</t>
  </si>
  <si>
    <t>캔버스</t>
  </si>
  <si>
    <t>Topic 2</t>
  </si>
  <si>
    <t>욕망</t>
  </si>
  <si>
    <t>소비</t>
  </si>
  <si>
    <t>상품</t>
  </si>
  <si>
    <t>사회</t>
  </si>
  <si>
    <t>대중</t>
  </si>
  <si>
    <t>자본주의</t>
  </si>
  <si>
    <t>생산</t>
  </si>
  <si>
    <t>현대</t>
  </si>
  <si>
    <t>가치</t>
  </si>
  <si>
    <t>상징</t>
  </si>
  <si>
    <t>Topic 3</t>
  </si>
  <si>
    <t>사물</t>
  </si>
  <si>
    <t>일상</t>
  </si>
  <si>
    <t>물건</t>
  </si>
  <si>
    <t>오브제</t>
  </si>
  <si>
    <t>의자</t>
  </si>
  <si>
    <t>사용</t>
  </si>
  <si>
    <t>플라스틱</t>
  </si>
  <si>
    <t>상자</t>
  </si>
  <si>
    <t>쓰레기</t>
  </si>
  <si>
    <t>생활</t>
  </si>
  <si>
    <t>Topic 4</t>
  </si>
  <si>
    <t>문제</t>
  </si>
  <si>
    <t>개인</t>
  </si>
  <si>
    <t>상황</t>
  </si>
  <si>
    <t>노동</t>
  </si>
  <si>
    <t>질문</t>
  </si>
  <si>
    <t>현실</t>
  </si>
  <si>
    <t>가능</t>
  </si>
  <si>
    <t>필요</t>
  </si>
  <si>
    <t>Topic 5</t>
  </si>
  <si>
    <t>지역</t>
  </si>
  <si>
    <t>프로젝트</t>
  </si>
  <si>
    <t>문화</t>
  </si>
  <si>
    <t>장소</t>
  </si>
  <si>
    <t>진행</t>
  </si>
  <si>
    <t>인천</t>
  </si>
  <si>
    <t>예술가</t>
  </si>
  <si>
    <t>주민</t>
  </si>
  <si>
    <t>공공</t>
  </si>
  <si>
    <t>아카이브</t>
  </si>
  <si>
    <t>Topic 6</t>
  </si>
  <si>
    <t>이미지</t>
  </si>
  <si>
    <t>재현</t>
  </si>
  <si>
    <t>실재</t>
  </si>
  <si>
    <t>텍스트</t>
  </si>
  <si>
    <t>그림자</t>
  </si>
  <si>
    <t>거울</t>
  </si>
  <si>
    <t>기호</t>
  </si>
  <si>
    <t>사실</t>
  </si>
  <si>
    <t>시각</t>
  </si>
  <si>
    <t>일종</t>
  </si>
  <si>
    <t>Topic 7</t>
  </si>
  <si>
    <t>한국</t>
  </si>
  <si>
    <t>세계</t>
  </si>
  <si>
    <t>미국</t>
  </si>
  <si>
    <t>일본</t>
  </si>
  <si>
    <t>중국</t>
  </si>
  <si>
    <t>독일</t>
  </si>
  <si>
    <t>프랑스</t>
  </si>
  <si>
    <t>뉴욕</t>
  </si>
  <si>
    <t>서울</t>
  </si>
  <si>
    <t>Topic 8</t>
  </si>
  <si>
    <t>자연</t>
  </si>
  <si>
    <t>인간</t>
  </si>
  <si>
    <t>생명</t>
  </si>
  <si>
    <t>식물</t>
  </si>
  <si>
    <t>동물</t>
  </si>
  <si>
    <t>환경</t>
  </si>
  <si>
    <t>지구</t>
  </si>
  <si>
    <t>생태</t>
  </si>
  <si>
    <t>생명체</t>
  </si>
  <si>
    <t>우주</t>
  </si>
  <si>
    <t>Topic 9</t>
  </si>
  <si>
    <t>역사</t>
  </si>
  <si>
    <t>전쟁</t>
  </si>
  <si>
    <t>사건</t>
  </si>
  <si>
    <t>정치</t>
  </si>
  <si>
    <t>국가</t>
  </si>
  <si>
    <t>시대</t>
  </si>
  <si>
    <t>평화</t>
  </si>
  <si>
    <t>운동</t>
  </si>
  <si>
    <t>Topic 10</t>
  </si>
  <si>
    <t>다양</t>
  </si>
  <si>
    <t>변화</t>
  </si>
  <si>
    <t>소통</t>
  </si>
  <si>
    <t>Topic 11</t>
  </si>
  <si>
    <t>미술</t>
  </si>
  <si>
    <t>활동</t>
  </si>
  <si>
    <t>대학</t>
  </si>
  <si>
    <t>졸업</t>
  </si>
  <si>
    <t>미술관</t>
  </si>
  <si>
    <t>갤러리</t>
  </si>
  <si>
    <t>개인전</t>
  </si>
  <si>
    <t>전공</t>
  </si>
  <si>
    <t>Topic 12</t>
  </si>
  <si>
    <t>여성</t>
  </si>
  <si>
    <t>죽음</t>
  </si>
  <si>
    <t>남성</t>
  </si>
  <si>
    <t>신화</t>
  </si>
  <si>
    <t>종교</t>
  </si>
  <si>
    <t>신체</t>
  </si>
  <si>
    <t>여인</t>
  </si>
  <si>
    <t>폭력</t>
  </si>
  <si>
    <t>Topic 13</t>
  </si>
  <si>
    <t>판화</t>
  </si>
  <si>
    <t>종이</t>
  </si>
  <si>
    <t>유리</t>
  </si>
  <si>
    <t>목판화</t>
  </si>
  <si>
    <t>기법</t>
  </si>
  <si>
    <t>투명</t>
  </si>
  <si>
    <t>제작</t>
  </si>
  <si>
    <t>공주</t>
  </si>
  <si>
    <t>매체</t>
  </si>
  <si>
    <t>목판</t>
  </si>
  <si>
    <t>Topic 14</t>
  </si>
  <si>
    <t>회화</t>
  </si>
  <si>
    <t>추상</t>
  </si>
  <si>
    <t>형식</t>
  </si>
  <si>
    <t>미학</t>
  </si>
  <si>
    <t>개념</t>
  </si>
  <si>
    <t>Topic 15</t>
  </si>
  <si>
    <t>아이</t>
  </si>
  <si>
    <t>놀이</t>
  </si>
  <si>
    <t>캐릭터</t>
  </si>
  <si>
    <t>모습</t>
  </si>
  <si>
    <t>인형</t>
  </si>
  <si>
    <t>상상</t>
  </si>
  <si>
    <t>소녀</t>
  </si>
  <si>
    <t>시절</t>
  </si>
  <si>
    <t>Topic 16</t>
  </si>
  <si>
    <t>산수</t>
  </si>
  <si>
    <t>전통</t>
  </si>
  <si>
    <t>산수화</t>
  </si>
  <si>
    <t>동양</t>
  </si>
  <si>
    <t>정신</t>
  </si>
  <si>
    <t>민화</t>
  </si>
  <si>
    <t>Topic 17</t>
  </si>
  <si>
    <t>감각</t>
  </si>
  <si>
    <t>얼굴</t>
  </si>
  <si>
    <t>피부</t>
  </si>
  <si>
    <t>구멍</t>
  </si>
  <si>
    <t>표면</t>
  </si>
  <si>
    <t>덩어리</t>
  </si>
  <si>
    <t>주름</t>
  </si>
  <si>
    <t>움직임</t>
  </si>
  <si>
    <t>흔적</t>
  </si>
  <si>
    <t>Topic 18</t>
  </si>
  <si>
    <t>과정</t>
  </si>
  <si>
    <t>설치</t>
  </si>
  <si>
    <t>드로잉</t>
  </si>
  <si>
    <t>관객</t>
  </si>
  <si>
    <t>경험</t>
  </si>
  <si>
    <t>전시장</t>
  </si>
  <si>
    <t>관계</t>
  </si>
  <si>
    <t>Topic 19</t>
  </si>
  <si>
    <t>조형</t>
  </si>
  <si>
    <t>한지</t>
  </si>
  <si>
    <t>한국화</t>
  </si>
  <si>
    <t>수묵</t>
  </si>
  <si>
    <t>동양화</t>
  </si>
  <si>
    <t>재료</t>
  </si>
  <si>
    <t>Topic 20</t>
  </si>
  <si>
    <t>참여</t>
  </si>
  <si>
    <t>프로그램</t>
  </si>
  <si>
    <t>선정</t>
  </si>
  <si>
    <t>지원</t>
  </si>
  <si>
    <t>기획</t>
  </si>
  <si>
    <t>공모</t>
  </si>
  <si>
    <t>Topic 21</t>
  </si>
  <si>
    <t>공예</t>
  </si>
  <si>
    <t>도자</t>
  </si>
  <si>
    <t>항아리</t>
  </si>
  <si>
    <t>가구</t>
  </si>
  <si>
    <t>박물관</t>
  </si>
  <si>
    <t>그릇</t>
  </si>
  <si>
    <t>Topic 22</t>
  </si>
  <si>
    <t>사진</t>
  </si>
  <si>
    <t>촬영</t>
  </si>
  <si>
    <t>카메라</t>
  </si>
  <si>
    <t>기록</t>
  </si>
  <si>
    <t>사진가</t>
  </si>
  <si>
    <t>대상</t>
  </si>
  <si>
    <t>피사체</t>
  </si>
  <si>
    <t>시리즈</t>
  </si>
  <si>
    <t>Topic 23</t>
  </si>
  <si>
    <t>도시</t>
  </si>
  <si>
    <t>풍경</t>
  </si>
  <si>
    <t>건물</t>
  </si>
  <si>
    <t>건축</t>
  </si>
  <si>
    <t>개발</t>
  </si>
  <si>
    <t>아파트</t>
  </si>
  <si>
    <t>건축물</t>
  </si>
  <si>
    <t>Topic 24</t>
  </si>
  <si>
    <t>나무</t>
  </si>
  <si>
    <t>하늘</t>
  </si>
  <si>
    <t>바람</t>
  </si>
  <si>
    <t>어둠</t>
  </si>
  <si>
    <t>순간</t>
  </si>
  <si>
    <t>구름</t>
  </si>
  <si>
    <t>Topic 25</t>
  </si>
  <si>
    <t>소리</t>
  </si>
  <si>
    <t>음악</t>
  </si>
  <si>
    <t>사운드</t>
  </si>
  <si>
    <t>노래</t>
  </si>
  <si>
    <t>백남준</t>
  </si>
  <si>
    <t>연주</t>
  </si>
  <si>
    <t>리듬</t>
  </si>
  <si>
    <t>청각</t>
  </si>
  <si>
    <t>목소리</t>
  </si>
  <si>
    <t>공연</t>
  </si>
  <si>
    <t>Topic 26</t>
  </si>
  <si>
    <t>조각</t>
  </si>
  <si>
    <t>형태</t>
  </si>
  <si>
    <t>형상</t>
  </si>
  <si>
    <t>물질</t>
  </si>
  <si>
    <t>입체</t>
  </si>
  <si>
    <t>조각가</t>
  </si>
  <si>
    <t>평면</t>
  </si>
  <si>
    <t>Topic 27</t>
  </si>
  <si>
    <t>화면</t>
  </si>
  <si>
    <t>색채</t>
  </si>
  <si>
    <t>물감</t>
  </si>
  <si>
    <t>Topic 28</t>
  </si>
  <si>
    <t>제주</t>
  </si>
  <si>
    <t>마을</t>
  </si>
  <si>
    <t>광장</t>
  </si>
  <si>
    <t>제주도</t>
  </si>
  <si>
    <t>한강</t>
  </si>
  <si>
    <t>마당</t>
  </si>
  <si>
    <t>춘천</t>
  </si>
  <si>
    <t>여름</t>
  </si>
  <si>
    <t>축제</t>
  </si>
  <si>
    <t>강원</t>
  </si>
  <si>
    <t>Topic 29</t>
  </si>
  <si>
    <t>시선</t>
  </si>
  <si>
    <t>장면</t>
  </si>
  <si>
    <t>Topic 30</t>
  </si>
  <si>
    <t>기억</t>
  </si>
  <si>
    <t>과거</t>
  </si>
  <si>
    <t>현재</t>
  </si>
  <si>
    <t>미래</t>
  </si>
  <si>
    <t>Topic 31</t>
  </si>
  <si>
    <t>언어</t>
  </si>
  <si>
    <t>의식</t>
  </si>
  <si>
    <t>행위</t>
  </si>
  <si>
    <t>사유</t>
  </si>
  <si>
    <t>Topic 32</t>
  </si>
  <si>
    <t>영상</t>
  </si>
  <si>
    <t>영화</t>
  </si>
  <si>
    <t>퍼포먼스</t>
  </si>
  <si>
    <t>비디오</t>
  </si>
  <si>
    <t>무대</t>
  </si>
  <si>
    <t>애니메이션</t>
  </si>
  <si>
    <t>Topic 33</t>
  </si>
  <si>
    <t>가족</t>
  </si>
  <si>
    <t>어머니</t>
  </si>
  <si>
    <t>아버지</t>
  </si>
  <si>
    <t>엄마</t>
  </si>
  <si>
    <t>할머니</t>
  </si>
  <si>
    <t>고향</t>
  </si>
  <si>
    <t>Topic 34</t>
  </si>
  <si>
    <t>바다</t>
  </si>
  <si>
    <t>파도</t>
  </si>
  <si>
    <t>물고기</t>
  </si>
  <si>
    <t>이응노</t>
  </si>
  <si>
    <t>물결</t>
  </si>
  <si>
    <t>화백</t>
  </si>
  <si>
    <t>해변</t>
  </si>
  <si>
    <t>모래</t>
  </si>
  <si>
    <t>바닷가</t>
  </si>
  <si>
    <t>Topic 35</t>
  </si>
  <si>
    <t>감정</t>
  </si>
  <si>
    <t>인물</t>
  </si>
  <si>
    <t>내면</t>
  </si>
  <si>
    <t>불안</t>
  </si>
  <si>
    <t>자아</t>
  </si>
  <si>
    <t>Topic 36</t>
  </si>
  <si>
    <t>창작</t>
  </si>
  <si>
    <t>스튜디오</t>
  </si>
  <si>
    <t>입주</t>
  </si>
  <si>
    <t>청주</t>
  </si>
  <si>
    <t>Topic 37</t>
  </si>
  <si>
    <t>디자인</t>
  </si>
  <si>
    <t>미술가</t>
  </si>
  <si>
    <t>시장</t>
  </si>
  <si>
    <t>디자이너</t>
  </si>
  <si>
    <t>소개</t>
  </si>
  <si>
    <t>토크</t>
  </si>
  <si>
    <t>패션</t>
  </si>
  <si>
    <t>Topic 38</t>
  </si>
  <si>
    <t>본인</t>
  </si>
  <si>
    <t>우리</t>
  </si>
  <si>
    <t>Topic 39</t>
  </si>
  <si>
    <t>여행</t>
  </si>
  <si>
    <t>지도</t>
  </si>
  <si>
    <t>소설</t>
  </si>
  <si>
    <t>이동</t>
  </si>
  <si>
    <t>편지</t>
  </si>
  <si>
    <t>여정</t>
  </si>
  <si>
    <t>가방</t>
  </si>
  <si>
    <t>문학</t>
  </si>
  <si>
    <t>비행기</t>
  </si>
  <si>
    <t>선인장</t>
  </si>
  <si>
    <t>Topic 40</t>
  </si>
  <si>
    <t>디지털</t>
  </si>
  <si>
    <t>기술</t>
  </si>
  <si>
    <t>미디어</t>
  </si>
  <si>
    <t>기계</t>
  </si>
  <si>
    <t>정보</t>
  </si>
  <si>
    <t>가상</t>
  </si>
  <si>
    <t>데이터</t>
  </si>
  <si>
    <t>게임</t>
  </si>
  <si>
    <t>과학</t>
  </si>
  <si>
    <t>Topic 41</t>
  </si>
  <si>
    <t>이상</t>
  </si>
  <si>
    <t>환상</t>
  </si>
  <si>
    <t>경계</t>
  </si>
  <si>
    <t>상상력</t>
  </si>
  <si>
    <t>토픽별 전체 가중치 합계</t>
  </si>
  <si>
    <t>가중치 합계</t>
  </si>
  <si>
    <t>연도별 토픽 분포</t>
  </si>
  <si>
    <t>연도별 토픽 비율 (%)</t>
  </si>
  <si>
    <t>토픽별 가중치 합계 순위</t>
  </si>
  <si>
    <t>순위</t>
  </si>
  <si>
    <t>비율 (%)</t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</si>
</sst>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b/>
      <sz val="11"/>
      <color rgb="FFFFFFFF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0" fontId="0" fillId="0" borderId="1" xfId="0" applyNumberFormat="1" applyBorder="1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/>
              <a:t>연도별 주요 토픽 분포 변화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연도별!$A$32</c:f>
              <c:strCache>
                <c:ptCount val="1"/>
                <c:pt idx="0">
                  <c:v>Topic 30</c:v>
                </c:pt>
              </c:strCache>
            </c:strRef>
          </c:tx>
          <c:marker>
            <c:symbol val="none"/>
          </c:marker>
          <c:cat>
            <c:numRef>
              <c:f>연도별!$B$2:$AA$2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연도별!$B$32:$AA$32</c:f>
              <c:numCache>
                <c:formatCode>0.00</c:formatCode>
                <c:ptCount val="26"/>
                <c:pt idx="0">
                  <c:v>2.6372792720794682</c:v>
                </c:pt>
                <c:pt idx="1">
                  <c:v>3.4521443843841548</c:v>
                </c:pt>
                <c:pt idx="2">
                  <c:v>6.8711724281311044</c:v>
                </c:pt>
                <c:pt idx="3">
                  <c:v>9.5337677001953125</c:v>
                </c:pt>
                <c:pt idx="4">
                  <c:v>10.35226345062256</c:v>
                </c:pt>
                <c:pt idx="5">
                  <c:v>16.278705596923832</c:v>
                </c:pt>
                <c:pt idx="6">
                  <c:v>21.039909362792969</c:v>
                </c:pt>
                <c:pt idx="7">
                  <c:v>29.231794357299801</c:v>
                </c:pt>
                <c:pt idx="8">
                  <c:v>39.243515014648437</c:v>
                </c:pt>
                <c:pt idx="9">
                  <c:v>48.910335540771477</c:v>
                </c:pt>
                <c:pt idx="10">
                  <c:v>52.727584838867188</c:v>
                </c:pt>
                <c:pt idx="11">
                  <c:v>57.618732452392578</c:v>
                </c:pt>
                <c:pt idx="12">
                  <c:v>60.403129577636719</c:v>
                </c:pt>
                <c:pt idx="13">
                  <c:v>58.716011047363281</c:v>
                </c:pt>
                <c:pt idx="14">
                  <c:v>64.251152038574219</c:v>
                </c:pt>
                <c:pt idx="15">
                  <c:v>70.173469543457031</c:v>
                </c:pt>
                <c:pt idx="16">
                  <c:v>66.387825012207031</c:v>
                </c:pt>
                <c:pt idx="17">
                  <c:v>63.930892944335938</c:v>
                </c:pt>
                <c:pt idx="18">
                  <c:v>62.124099731445313</c:v>
                </c:pt>
                <c:pt idx="19">
                  <c:v>58.766201019287109</c:v>
                </c:pt>
                <c:pt idx="20">
                  <c:v>50.618858337402337</c:v>
                </c:pt>
                <c:pt idx="21">
                  <c:v>56.399646759033203</c:v>
                </c:pt>
                <c:pt idx="22">
                  <c:v>54.10736083984375</c:v>
                </c:pt>
                <c:pt idx="23">
                  <c:v>51.768096923828118</c:v>
                </c:pt>
                <c:pt idx="24">
                  <c:v>44.702335357666023</c:v>
                </c:pt>
              </c:numCache>
            </c:numRef>
          </c:val>
        </c:ser>
        <c:ser>
          <c:idx val="1"/>
          <c:order val="1"/>
          <c:tx>
            <c:strRef>
              <c:f>연도별!$A$39</c:f>
              <c:strCache>
                <c:ptCount val="1"/>
                <c:pt idx="0">
                  <c:v>Topic 37</c:v>
                </c:pt>
              </c:strCache>
            </c:strRef>
          </c:tx>
          <c:marker>
            <c:symbol val="none"/>
          </c:marker>
          <c:cat>
            <c:numRef>
              <c:f>연도별!$B$2:$AA$2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연도별!$B$39:$AA$39</c:f>
              <c:numCache>
                <c:formatCode>0.00</c:formatCode>
                <c:ptCount val="26"/>
                <c:pt idx="0">
                  <c:v>4.7066507339477539</c:v>
                </c:pt>
                <c:pt idx="1">
                  <c:v>4.5341053009033203</c:v>
                </c:pt>
                <c:pt idx="2">
                  <c:v>6.6657843589782706</c:v>
                </c:pt>
                <c:pt idx="3">
                  <c:v>12.20791530609131</c:v>
                </c:pt>
                <c:pt idx="4">
                  <c:v>16.946992874145511</c:v>
                </c:pt>
                <c:pt idx="5">
                  <c:v>16.819570541381839</c:v>
                </c:pt>
                <c:pt idx="6">
                  <c:v>30.865116119384769</c:v>
                </c:pt>
                <c:pt idx="7">
                  <c:v>32.107982635498047</c:v>
                </c:pt>
                <c:pt idx="8">
                  <c:v>46.038528442382813</c:v>
                </c:pt>
                <c:pt idx="9">
                  <c:v>38.446208953857422</c:v>
                </c:pt>
                <c:pt idx="10">
                  <c:v>50.264923095703118</c:v>
                </c:pt>
                <c:pt idx="11">
                  <c:v>34.276195526123047</c:v>
                </c:pt>
                <c:pt idx="12">
                  <c:v>49.573204040527337</c:v>
                </c:pt>
                <c:pt idx="13">
                  <c:v>40.979263305664063</c:v>
                </c:pt>
                <c:pt idx="14">
                  <c:v>44.454093933105469</c:v>
                </c:pt>
                <c:pt idx="15">
                  <c:v>39.62896728515625</c:v>
                </c:pt>
                <c:pt idx="16">
                  <c:v>44.474746704101562</c:v>
                </c:pt>
                <c:pt idx="17">
                  <c:v>44.348045349121087</c:v>
                </c:pt>
                <c:pt idx="18">
                  <c:v>42.714607238769531</c:v>
                </c:pt>
                <c:pt idx="19">
                  <c:v>38.993137359619141</c:v>
                </c:pt>
                <c:pt idx="20">
                  <c:v>27.4069709777832</c:v>
                </c:pt>
                <c:pt idx="21">
                  <c:v>27.966396331787109</c:v>
                </c:pt>
                <c:pt idx="22">
                  <c:v>28.283512115478519</c:v>
                </c:pt>
                <c:pt idx="23">
                  <c:v>23.71689414978027</c:v>
                </c:pt>
                <c:pt idx="24">
                  <c:v>16.169780731201168</c:v>
                </c:pt>
              </c:numCache>
            </c:numRef>
          </c:val>
        </c:ser>
        <c:ser>
          <c:idx val="2"/>
          <c:order val="2"/>
          <c:tx>
            <c:strRef>
              <c:f>연도별!$A$19</c:f>
              <c:strCache>
                <c:ptCount val="1"/>
                <c:pt idx="0">
                  <c:v>Topic 17</c:v>
                </c:pt>
              </c:strCache>
            </c:strRef>
          </c:tx>
          <c:marker>
            <c:symbol val="none"/>
          </c:marker>
          <c:cat>
            <c:numRef>
              <c:f>연도별!$B$2:$AA$2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연도별!$B$19:$AA$19</c:f>
              <c:numCache>
                <c:formatCode>0.00</c:formatCode>
                <c:ptCount val="26"/>
                <c:pt idx="0">
                  <c:v>3.787584543228149</c:v>
                </c:pt>
                <c:pt idx="1">
                  <c:v>6.6008877754211426</c:v>
                </c:pt>
                <c:pt idx="2">
                  <c:v>7.409733772277832</c:v>
                </c:pt>
                <c:pt idx="3">
                  <c:v>12.28995323181152</c:v>
                </c:pt>
                <c:pt idx="4">
                  <c:v>18.834796905517582</c:v>
                </c:pt>
                <c:pt idx="5">
                  <c:v>16.7552604675293</c:v>
                </c:pt>
                <c:pt idx="6">
                  <c:v>27.330190658569339</c:v>
                </c:pt>
                <c:pt idx="7">
                  <c:v>32.723598480224609</c:v>
                </c:pt>
                <c:pt idx="8">
                  <c:v>39.159488677978523</c:v>
                </c:pt>
                <c:pt idx="9">
                  <c:v>45.299545288085937</c:v>
                </c:pt>
                <c:pt idx="10">
                  <c:v>46.056808471679688</c:v>
                </c:pt>
                <c:pt idx="11">
                  <c:v>42.704479217529297</c:v>
                </c:pt>
                <c:pt idx="12">
                  <c:v>42.533584594726563</c:v>
                </c:pt>
                <c:pt idx="13">
                  <c:v>38.335536956787109</c:v>
                </c:pt>
                <c:pt idx="14">
                  <c:v>36.705703735351563</c:v>
                </c:pt>
                <c:pt idx="15">
                  <c:v>44.083652496337891</c:v>
                </c:pt>
                <c:pt idx="16">
                  <c:v>37.850353240966797</c:v>
                </c:pt>
                <c:pt idx="17">
                  <c:v>39.640830993652337</c:v>
                </c:pt>
                <c:pt idx="18">
                  <c:v>37.829715728759773</c:v>
                </c:pt>
                <c:pt idx="19">
                  <c:v>36.743061065673828</c:v>
                </c:pt>
                <c:pt idx="20">
                  <c:v>34.010334014892578</c:v>
                </c:pt>
                <c:pt idx="21">
                  <c:v>34.617164611816413</c:v>
                </c:pt>
                <c:pt idx="22">
                  <c:v>32.312519073486328</c:v>
                </c:pt>
                <c:pt idx="23">
                  <c:v>32.153942108154297</c:v>
                </c:pt>
                <c:pt idx="24">
                  <c:v>27.35516357421875</c:v>
                </c:pt>
              </c:numCache>
            </c:numRef>
          </c:val>
        </c:ser>
        <c:ser>
          <c:idx val="3"/>
          <c:order val="3"/>
          <c:tx>
            <c:strRef>
              <c:f>연도별!$A$28</c:f>
              <c:strCache>
                <c:ptCount val="1"/>
                <c:pt idx="0">
                  <c:v>Topic 26</c:v>
                </c:pt>
              </c:strCache>
            </c:strRef>
          </c:tx>
          <c:marker>
            <c:symbol val="none"/>
          </c:marker>
          <c:cat>
            <c:numRef>
              <c:f>연도별!$B$2:$AA$2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연도별!$B$28:$AA$28</c:f>
              <c:numCache>
                <c:formatCode>0.00</c:formatCode>
                <c:ptCount val="26"/>
                <c:pt idx="0">
                  <c:v>2.3186976909637451</c:v>
                </c:pt>
                <c:pt idx="1">
                  <c:v>6.7385492324829102</c:v>
                </c:pt>
                <c:pt idx="2">
                  <c:v>9.6148843765258789</c:v>
                </c:pt>
                <c:pt idx="3">
                  <c:v>17.27634429931641</c:v>
                </c:pt>
                <c:pt idx="4">
                  <c:v>22.094818115234379</c:v>
                </c:pt>
                <c:pt idx="5">
                  <c:v>23.024297714233398</c:v>
                </c:pt>
                <c:pt idx="6">
                  <c:v>34.151645660400391</c:v>
                </c:pt>
                <c:pt idx="7">
                  <c:v>43.457424163818359</c:v>
                </c:pt>
                <c:pt idx="8">
                  <c:v>50.662727355957031</c:v>
                </c:pt>
                <c:pt idx="9">
                  <c:v>49.229301452636719</c:v>
                </c:pt>
                <c:pt idx="10">
                  <c:v>57.405807495117188</c:v>
                </c:pt>
                <c:pt idx="11">
                  <c:v>58.327640533447273</c:v>
                </c:pt>
                <c:pt idx="12">
                  <c:v>57.549545288085938</c:v>
                </c:pt>
                <c:pt idx="13">
                  <c:v>51.037258148193359</c:v>
                </c:pt>
                <c:pt idx="14">
                  <c:v>52.5313720703125</c:v>
                </c:pt>
                <c:pt idx="15">
                  <c:v>52.155002593994141</c:v>
                </c:pt>
                <c:pt idx="16">
                  <c:v>46.563343048095703</c:v>
                </c:pt>
                <c:pt idx="17">
                  <c:v>41.513599395751953</c:v>
                </c:pt>
                <c:pt idx="18">
                  <c:v>46.817405700683587</c:v>
                </c:pt>
                <c:pt idx="19">
                  <c:v>38.673751831054687</c:v>
                </c:pt>
                <c:pt idx="20">
                  <c:v>37.091159820556641</c:v>
                </c:pt>
                <c:pt idx="21">
                  <c:v>39.456302642822273</c:v>
                </c:pt>
                <c:pt idx="22">
                  <c:v>36.201942443847663</c:v>
                </c:pt>
                <c:pt idx="23">
                  <c:v>38.038772583007813</c:v>
                </c:pt>
                <c:pt idx="24">
                  <c:v>29.780422210693359</c:v>
                </c:pt>
              </c:numCache>
            </c:numRef>
          </c:val>
        </c:ser>
        <c:ser>
          <c:idx val="4"/>
          <c:order val="4"/>
          <c:tx>
            <c:strRef>
              <c:f>연도별!$A$36</c:f>
              <c:strCache>
                <c:ptCount val="1"/>
                <c:pt idx="0">
                  <c:v>Topic 34</c:v>
                </c:pt>
              </c:strCache>
            </c:strRef>
          </c:tx>
          <c:marker>
            <c:symbol val="none"/>
          </c:marker>
          <c:cat>
            <c:numRef>
              <c:f>연도별!$B$2:$AA$2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연도별!$B$36:$AA$36</c:f>
              <c:numCache>
                <c:formatCode>0.00</c:formatCode>
                <c:ptCount val="26"/>
                <c:pt idx="0">
                  <c:v>0.54119139909744263</c:v>
                </c:pt>
                <c:pt idx="1">
                  <c:v>1.215727806091309</c:v>
                </c:pt>
                <c:pt idx="2">
                  <c:v>1.499194860458374</c:v>
                </c:pt>
                <c:pt idx="3">
                  <c:v>2.6070530414581299</c:v>
                </c:pt>
                <c:pt idx="4">
                  <c:v>3.729320764541626</c:v>
                </c:pt>
                <c:pt idx="5">
                  <c:v>3.436614990234375</c:v>
                </c:pt>
                <c:pt idx="6">
                  <c:v>4.1505126953125</c:v>
                </c:pt>
                <c:pt idx="7">
                  <c:v>6.3966350555419922</c:v>
                </c:pt>
                <c:pt idx="8">
                  <c:v>9.0895261764526367</c:v>
                </c:pt>
                <c:pt idx="9">
                  <c:v>8.586970329284668</c:v>
                </c:pt>
                <c:pt idx="10">
                  <c:v>10.03465366363525</c:v>
                </c:pt>
                <c:pt idx="11">
                  <c:v>11.13286876678467</c:v>
                </c:pt>
                <c:pt idx="12">
                  <c:v>10.129561424255369</c:v>
                </c:pt>
                <c:pt idx="13">
                  <c:v>8.633051872253418</c:v>
                </c:pt>
                <c:pt idx="14">
                  <c:v>9.6237583160400391</c:v>
                </c:pt>
                <c:pt idx="15">
                  <c:v>12.31418609619141</c:v>
                </c:pt>
                <c:pt idx="16">
                  <c:v>10.316311836242679</c:v>
                </c:pt>
                <c:pt idx="17">
                  <c:v>10.07169342041016</c:v>
                </c:pt>
                <c:pt idx="18">
                  <c:v>10.403244972229</c:v>
                </c:pt>
                <c:pt idx="19">
                  <c:v>9.4230728149414062</c:v>
                </c:pt>
                <c:pt idx="20">
                  <c:v>9.0185394287109375</c:v>
                </c:pt>
                <c:pt idx="21">
                  <c:v>8.4267063140869141</c:v>
                </c:pt>
                <c:pt idx="22">
                  <c:v>12.029592514038089</c:v>
                </c:pt>
                <c:pt idx="23">
                  <c:v>8.9328632354736328</c:v>
                </c:pt>
                <c:pt idx="24">
                  <c:v>8.2004518508911133</c:v>
                </c:pt>
              </c:numCache>
            </c:numRef>
          </c:val>
        </c:ser>
        <c:marker val="1"/>
        <c:axId val="136828032"/>
        <c:axId val="136830336"/>
      </c:lineChart>
      <c:catAx>
        <c:axId val="13682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연도</a:t>
                </a:r>
              </a:p>
            </c:rich>
          </c:tx>
          <c:layout/>
        </c:title>
        <c:numFmt formatCode="General" sourceLinked="1"/>
        <c:tickLblPos val="nextTo"/>
        <c:crossAx val="136830336"/>
        <c:crosses val="autoZero"/>
        <c:auto val="1"/>
        <c:lblAlgn val="ctr"/>
        <c:lblOffset val="100"/>
      </c:catAx>
      <c:valAx>
        <c:axId val="136830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토픽 비율 (%)</a:t>
                </a:r>
              </a:p>
            </c:rich>
          </c:tx>
          <c:layout/>
        </c:title>
        <c:numFmt formatCode="0.0%" sourceLinked="0"/>
        <c:tickLblPos val="nextTo"/>
        <c:crossAx val="136828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/>
              <a:t>토픽별 점유율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토픽 점유율</c:v>
          </c:tx>
          <c:dLbls>
            <c:showPercent val="1"/>
          </c:dLbls>
          <c:cat>
            <c:strRef>
              <c:f>'토픽 순위'!$B$3:$B$43</c:f>
              <c:strCache>
                <c:ptCount val="41"/>
                <c:pt idx="0">
                  <c:v>Topic 31</c:v>
                </c:pt>
                <c:pt idx="1">
                  <c:v>Topic 38</c:v>
                </c:pt>
                <c:pt idx="2">
                  <c:v>Topic 18</c:v>
                </c:pt>
                <c:pt idx="3">
                  <c:v>Topic 27</c:v>
                </c:pt>
                <c:pt idx="4">
                  <c:v>Topic 35</c:v>
                </c:pt>
                <c:pt idx="5">
                  <c:v>Topic 4</c:v>
                </c:pt>
                <c:pt idx="6">
                  <c:v>Topic 10</c:v>
                </c:pt>
                <c:pt idx="7">
                  <c:v>Topic 29</c:v>
                </c:pt>
                <c:pt idx="8">
                  <c:v>Topic 24</c:v>
                </c:pt>
                <c:pt idx="9">
                  <c:v>Topic 11</c:v>
                </c:pt>
                <c:pt idx="10">
                  <c:v>Topic 8</c:v>
                </c:pt>
                <c:pt idx="11">
                  <c:v>Topic 20</c:v>
                </c:pt>
                <c:pt idx="12">
                  <c:v>Topic 6</c:v>
                </c:pt>
                <c:pt idx="13">
                  <c:v>Topic 14</c:v>
                </c:pt>
                <c:pt idx="14">
                  <c:v>Topic 41</c:v>
                </c:pt>
                <c:pt idx="15">
                  <c:v>Topic 30</c:v>
                </c:pt>
                <c:pt idx="16">
                  <c:v>Topic 1</c:v>
                </c:pt>
                <c:pt idx="17">
                  <c:v>Topic 23</c:v>
                </c:pt>
                <c:pt idx="18">
                  <c:v>Topic 26</c:v>
                </c:pt>
                <c:pt idx="19">
                  <c:v>Topic 12</c:v>
                </c:pt>
                <c:pt idx="20">
                  <c:v>Topic 15</c:v>
                </c:pt>
                <c:pt idx="21">
                  <c:v>Topic 40</c:v>
                </c:pt>
                <c:pt idx="22">
                  <c:v>Topic 5</c:v>
                </c:pt>
                <c:pt idx="23">
                  <c:v>Topic 17</c:v>
                </c:pt>
                <c:pt idx="24">
                  <c:v>Topic 16</c:v>
                </c:pt>
                <c:pt idx="25">
                  <c:v>Topic 37</c:v>
                </c:pt>
                <c:pt idx="26">
                  <c:v>Topic 22</c:v>
                </c:pt>
                <c:pt idx="27">
                  <c:v>Topic 2</c:v>
                </c:pt>
                <c:pt idx="28">
                  <c:v>Topic 19</c:v>
                </c:pt>
                <c:pt idx="29">
                  <c:v>Topic 7</c:v>
                </c:pt>
                <c:pt idx="30">
                  <c:v>Topic 32</c:v>
                </c:pt>
                <c:pt idx="31">
                  <c:v>Topic 3</c:v>
                </c:pt>
                <c:pt idx="32">
                  <c:v>Topic 9</c:v>
                </c:pt>
                <c:pt idx="33">
                  <c:v>Topic 36</c:v>
                </c:pt>
                <c:pt idx="34">
                  <c:v>Topic 33</c:v>
                </c:pt>
                <c:pt idx="35">
                  <c:v>Topic 21</c:v>
                </c:pt>
                <c:pt idx="36">
                  <c:v>Topic 28</c:v>
                </c:pt>
                <c:pt idx="37">
                  <c:v>Topic 25</c:v>
                </c:pt>
                <c:pt idx="38">
                  <c:v>Topic 13</c:v>
                </c:pt>
                <c:pt idx="39">
                  <c:v>Topic 34</c:v>
                </c:pt>
                <c:pt idx="40">
                  <c:v>Topic 39</c:v>
                </c:pt>
              </c:strCache>
            </c:strRef>
          </c:cat>
          <c:val>
            <c:numRef>
              <c:f>'토픽 순위'!$D$3:$D$43</c:f>
              <c:numCache>
                <c:formatCode>0.00%</c:formatCode>
                <c:ptCount val="41"/>
                <c:pt idx="0">
                  <c:v>6.5870371588541324E-2</c:v>
                </c:pt>
                <c:pt idx="1">
                  <c:v>6.4327822653799244E-2</c:v>
                </c:pt>
                <c:pt idx="2">
                  <c:v>6.0625397253696423E-2</c:v>
                </c:pt>
                <c:pt idx="3">
                  <c:v>5.0887407670594409E-2</c:v>
                </c:pt>
                <c:pt idx="4">
                  <c:v>5.0043077279539647E-2</c:v>
                </c:pt>
                <c:pt idx="5">
                  <c:v>4.9882835037011367E-2</c:v>
                </c:pt>
                <c:pt idx="6">
                  <c:v>4.8875947490655512E-2</c:v>
                </c:pt>
                <c:pt idx="7">
                  <c:v>4.3827811445850517E-2</c:v>
                </c:pt>
                <c:pt idx="8">
                  <c:v>3.9197294568774688E-2</c:v>
                </c:pt>
                <c:pt idx="9">
                  <c:v>3.4966330588817443E-2</c:v>
                </c:pt>
                <c:pt idx="10">
                  <c:v>2.8403717854660351E-2</c:v>
                </c:pt>
                <c:pt idx="11">
                  <c:v>2.7801363934036091E-2</c:v>
                </c:pt>
                <c:pt idx="12">
                  <c:v>2.6007188694510699E-2</c:v>
                </c:pt>
                <c:pt idx="13">
                  <c:v>2.449389826702068E-2</c:v>
                </c:pt>
                <c:pt idx="14">
                  <c:v>2.4198066031787001E-2</c:v>
                </c:pt>
                <c:pt idx="15">
                  <c:v>2.2744638620119249E-2</c:v>
                </c:pt>
                <c:pt idx="16">
                  <c:v>2.1540357623646721E-2</c:v>
                </c:pt>
                <c:pt idx="17">
                  <c:v>2.1531014174807971E-2</c:v>
                </c:pt>
                <c:pt idx="18">
                  <c:v>2.020181692370927E-2</c:v>
                </c:pt>
                <c:pt idx="19">
                  <c:v>1.830634461027553E-2</c:v>
                </c:pt>
                <c:pt idx="20">
                  <c:v>1.7892172934249349E-2</c:v>
                </c:pt>
                <c:pt idx="21">
                  <c:v>1.755859505115643E-2</c:v>
                </c:pt>
                <c:pt idx="22">
                  <c:v>1.7104550050090098E-2</c:v>
                </c:pt>
                <c:pt idx="23">
                  <c:v>1.6585226603773661E-2</c:v>
                </c:pt>
                <c:pt idx="24">
                  <c:v>1.6457683813501409E-2</c:v>
                </c:pt>
                <c:pt idx="25">
                  <c:v>1.635924240970478E-2</c:v>
                </c:pt>
                <c:pt idx="26">
                  <c:v>1.5618767542534689E-2</c:v>
                </c:pt>
                <c:pt idx="27">
                  <c:v>1.5232647162461629E-2</c:v>
                </c:pt>
                <c:pt idx="28">
                  <c:v>1.471287330325273E-2</c:v>
                </c:pt>
                <c:pt idx="29">
                  <c:v>1.456296044243535E-2</c:v>
                </c:pt>
                <c:pt idx="30">
                  <c:v>1.398426105470359E-2</c:v>
                </c:pt>
                <c:pt idx="31">
                  <c:v>1.3571360747626739E-2</c:v>
                </c:pt>
                <c:pt idx="32">
                  <c:v>1.237203560231097E-2</c:v>
                </c:pt>
                <c:pt idx="33">
                  <c:v>1.1309206512844731E-2</c:v>
                </c:pt>
                <c:pt idx="34">
                  <c:v>1.1217178255406321E-2</c:v>
                </c:pt>
                <c:pt idx="35">
                  <c:v>7.816318034867405E-3</c:v>
                </c:pt>
                <c:pt idx="36">
                  <c:v>5.5867761812444716E-3</c:v>
                </c:pt>
                <c:pt idx="37">
                  <c:v>5.5524655863600728E-3</c:v>
                </c:pt>
                <c:pt idx="38">
                  <c:v>4.6734088850332624E-3</c:v>
                </c:pt>
                <c:pt idx="39">
                  <c:v>4.0747060584514416E-3</c:v>
                </c:pt>
                <c:pt idx="40">
                  <c:v>4.0249027003405116E-3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ko-KR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11</xdr:col>
      <xdr:colOff>152400</xdr:colOff>
      <xdr:row>53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8"/>
  <sheetViews>
    <sheetView tabSelected="1" topLeftCell="A43" workbookViewId="0">
      <selection activeCell="F51" sqref="F51"/>
    </sheetView>
  </sheetViews>
  <sheetFormatPr defaultRowHeight="16.5"/>
  <cols>
    <col min="1" max="1" width="10.75" customWidth="1"/>
    <col min="2" max="2" width="15.75" customWidth="1"/>
    <col min="3" max="3" width="10.75" customWidth="1"/>
    <col min="4" max="4" width="15.75" customWidth="1"/>
    <col min="5" max="5" width="10.75" customWidth="1"/>
    <col min="6" max="6" width="15.75" customWidth="1"/>
    <col min="7" max="7" width="10.75" customWidth="1"/>
    <col min="8" max="8" width="15.75" customWidth="1"/>
    <col min="9" max="9" width="10.75" customWidth="1"/>
    <col min="10" max="10" width="15.75" customWidth="1"/>
    <col min="11" max="11" width="10.75" customWidth="1"/>
    <col min="12" max="12" width="15.75" customWidth="1"/>
    <col min="13" max="13" width="10.75" customWidth="1"/>
    <col min="14" max="14" width="15.75" customWidth="1"/>
    <col min="15" max="15" width="10.75" customWidth="1"/>
    <col min="16" max="16" width="15.75" customWidth="1"/>
    <col min="17" max="17" width="10.75" customWidth="1"/>
    <col min="18" max="18" width="15.75" customWidth="1"/>
    <col min="19" max="19" width="10.75" customWidth="1"/>
    <col min="20" max="20" width="15.75" customWidth="1"/>
    <col min="21" max="21" width="10.75" customWidth="1"/>
  </cols>
  <sheetData>
    <row r="1" spans="1:21" ht="2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21">
      <c r="A2" s="1" t="s">
        <v>1</v>
      </c>
      <c r="B2" s="1" t="s">
        <v>2</v>
      </c>
      <c r="C2" s="1" t="s">
        <v>3</v>
      </c>
      <c r="D2" s="1" t="s">
        <v>4</v>
      </c>
      <c r="E2" s="1" t="s">
        <v>3</v>
      </c>
      <c r="F2" s="1" t="s">
        <v>5</v>
      </c>
      <c r="G2" s="1" t="s">
        <v>3</v>
      </c>
      <c r="H2" s="1" t="s">
        <v>6</v>
      </c>
      <c r="I2" s="1" t="s">
        <v>3</v>
      </c>
      <c r="J2" s="1" t="s">
        <v>7</v>
      </c>
      <c r="K2" s="1" t="s">
        <v>3</v>
      </c>
      <c r="L2" s="1" t="s">
        <v>8</v>
      </c>
      <c r="M2" s="1" t="s">
        <v>3</v>
      </c>
      <c r="N2" s="1" t="s">
        <v>9</v>
      </c>
      <c r="O2" s="1" t="s">
        <v>3</v>
      </c>
      <c r="P2" s="1" t="s">
        <v>10</v>
      </c>
      <c r="Q2" s="1" t="s">
        <v>3</v>
      </c>
      <c r="R2" s="1" t="s">
        <v>11</v>
      </c>
      <c r="S2" s="1" t="s">
        <v>3</v>
      </c>
      <c r="T2" s="1" t="s">
        <v>12</v>
      </c>
      <c r="U2" s="1" t="s">
        <v>3</v>
      </c>
    </row>
    <row r="3" spans="1:21">
      <c r="A3" s="2" t="s">
        <v>13</v>
      </c>
      <c r="B3" t="s">
        <v>14</v>
      </c>
      <c r="C3" s="3">
        <v>0.2483149319887161</v>
      </c>
      <c r="D3" t="s">
        <v>15</v>
      </c>
      <c r="E3" s="3">
        <v>4.7678384929895401E-2</v>
      </c>
      <c r="F3" t="s">
        <v>16</v>
      </c>
      <c r="G3" s="3">
        <v>2.964616380631924E-2</v>
      </c>
      <c r="H3" t="s">
        <v>17</v>
      </c>
      <c r="I3" s="3">
        <v>2.4813389405608181E-2</v>
      </c>
      <c r="J3" t="s">
        <v>18</v>
      </c>
      <c r="K3" s="3">
        <v>2.0776053890585899E-2</v>
      </c>
      <c r="L3" t="s">
        <v>19</v>
      </c>
      <c r="M3" s="3">
        <v>8.2021988928318024E-3</v>
      </c>
      <c r="N3" t="s">
        <v>20</v>
      </c>
      <c r="O3" s="3">
        <v>6.189682986587286E-3</v>
      </c>
      <c r="P3" t="s">
        <v>21</v>
      </c>
      <c r="Q3" s="3">
        <v>6.1667985282838336E-3</v>
      </c>
      <c r="R3" t="s">
        <v>22</v>
      </c>
      <c r="S3" s="3">
        <v>5.4107895120978364E-3</v>
      </c>
      <c r="T3" t="s">
        <v>23</v>
      </c>
      <c r="U3" s="3">
        <v>5.073905922472477E-3</v>
      </c>
    </row>
    <row r="4" spans="1:21">
      <c r="A4" s="2" t="s">
        <v>24</v>
      </c>
      <c r="B4" t="s">
        <v>25</v>
      </c>
      <c r="C4" s="3">
        <v>7.1899421513080597E-2</v>
      </c>
      <c r="D4" t="s">
        <v>26</v>
      </c>
      <c r="E4" s="3">
        <v>3.3348247408866882E-2</v>
      </c>
      <c r="F4" t="s">
        <v>27</v>
      </c>
      <c r="G4" s="3">
        <v>2.2095972672104839E-2</v>
      </c>
      <c r="H4" t="s">
        <v>28</v>
      </c>
      <c r="I4" s="3">
        <v>2.0224124193191528E-2</v>
      </c>
      <c r="J4" t="s">
        <v>29</v>
      </c>
      <c r="K4" s="3">
        <v>1.4735314063727859E-2</v>
      </c>
      <c r="L4" t="s">
        <v>30</v>
      </c>
      <c r="M4" s="3">
        <v>1.3610790483653551E-2</v>
      </c>
      <c r="N4" t="s">
        <v>31</v>
      </c>
      <c r="O4" s="3">
        <v>1.351637206971645E-2</v>
      </c>
      <c r="P4" t="s">
        <v>32</v>
      </c>
      <c r="Q4" s="3">
        <v>1.0865030810236931E-2</v>
      </c>
      <c r="R4" t="s">
        <v>33</v>
      </c>
      <c r="S4" s="3">
        <v>1.0687815025448799E-2</v>
      </c>
      <c r="T4" t="s">
        <v>34</v>
      </c>
      <c r="U4" s="3">
        <v>1.044963952153921E-2</v>
      </c>
    </row>
    <row r="5" spans="1:21">
      <c r="A5" s="2" t="s">
        <v>35</v>
      </c>
      <c r="B5" t="s">
        <v>36</v>
      </c>
      <c r="C5" s="3">
        <v>0.15052905678749079</v>
      </c>
      <c r="D5" t="s">
        <v>37</v>
      </c>
      <c r="E5" s="3">
        <v>8.2924164831638336E-2</v>
      </c>
      <c r="F5" t="s">
        <v>38</v>
      </c>
      <c r="G5" s="3">
        <v>3.2529950141906738E-2</v>
      </c>
      <c r="H5" t="s">
        <v>39</v>
      </c>
      <c r="I5" s="3">
        <v>3.1319927424192429E-2</v>
      </c>
      <c r="J5" t="s">
        <v>40</v>
      </c>
      <c r="K5" s="3">
        <v>2.2856211289763451E-2</v>
      </c>
      <c r="L5" t="s">
        <v>41</v>
      </c>
      <c r="M5" s="3">
        <v>1.618514209985733E-2</v>
      </c>
      <c r="N5" t="s">
        <v>42</v>
      </c>
      <c r="O5" s="3">
        <v>1.556212827563286E-2</v>
      </c>
      <c r="P5" t="s">
        <v>43</v>
      </c>
      <c r="Q5" s="3">
        <v>1.230189483612776E-2</v>
      </c>
      <c r="R5" t="s">
        <v>44</v>
      </c>
      <c r="S5" s="3">
        <v>1.1583985760807989E-2</v>
      </c>
      <c r="T5" t="s">
        <v>45</v>
      </c>
      <c r="U5" s="3">
        <v>1.1472524143755439E-2</v>
      </c>
    </row>
    <row r="6" spans="1:21">
      <c r="A6" s="2" t="s">
        <v>46</v>
      </c>
      <c r="B6" t="s">
        <v>28</v>
      </c>
      <c r="C6" s="3">
        <v>3.8253281265497208E-2</v>
      </c>
      <c r="D6" t="s">
        <v>47</v>
      </c>
      <c r="E6" s="3">
        <v>1.4484609477221969E-2</v>
      </c>
      <c r="F6" t="s">
        <v>48</v>
      </c>
      <c r="G6" s="3">
        <v>1.257232204079628E-2</v>
      </c>
      <c r="H6" t="s">
        <v>49</v>
      </c>
      <c r="I6" s="3">
        <v>1.0921872220933441E-2</v>
      </c>
      <c r="J6" t="s">
        <v>33</v>
      </c>
      <c r="K6" s="3">
        <v>9.9961282685399055E-3</v>
      </c>
      <c r="L6" t="s">
        <v>50</v>
      </c>
      <c r="M6" s="3">
        <v>7.8455172479152679E-3</v>
      </c>
      <c r="N6" t="s">
        <v>51</v>
      </c>
      <c r="O6" s="3">
        <v>7.692243903875351E-3</v>
      </c>
      <c r="P6" t="s">
        <v>52</v>
      </c>
      <c r="Q6" s="3">
        <v>6.9735809229314327E-3</v>
      </c>
      <c r="R6" t="s">
        <v>53</v>
      </c>
      <c r="S6" s="3">
        <v>6.8620899692177773E-3</v>
      </c>
      <c r="T6" t="s">
        <v>54</v>
      </c>
      <c r="U6" s="3">
        <v>6.642601452767849E-3</v>
      </c>
    </row>
    <row r="7" spans="1:21">
      <c r="A7" s="2" t="s">
        <v>55</v>
      </c>
      <c r="B7" t="s">
        <v>56</v>
      </c>
      <c r="C7" s="3">
        <v>6.2923915684223175E-2</v>
      </c>
      <c r="D7" t="s">
        <v>57</v>
      </c>
      <c r="E7" s="3">
        <v>4.4397599995136261E-2</v>
      </c>
      <c r="F7" t="s">
        <v>58</v>
      </c>
      <c r="G7" s="3">
        <v>2.6020172983407971E-2</v>
      </c>
      <c r="H7" t="s">
        <v>59</v>
      </c>
      <c r="I7" s="3">
        <v>1.894198544323444E-2</v>
      </c>
      <c r="J7" t="s">
        <v>60</v>
      </c>
      <c r="K7" s="3">
        <v>1.433372311294079E-2</v>
      </c>
      <c r="L7" t="s">
        <v>61</v>
      </c>
      <c r="M7" s="3">
        <v>1.357657928019762E-2</v>
      </c>
      <c r="N7" t="s">
        <v>62</v>
      </c>
      <c r="O7" s="3">
        <v>1.355230435729027E-2</v>
      </c>
      <c r="P7" t="s">
        <v>63</v>
      </c>
      <c r="Q7" s="3">
        <v>1.2191798537969589E-2</v>
      </c>
      <c r="R7" t="s">
        <v>64</v>
      </c>
      <c r="S7" s="3">
        <v>1.125149987637997E-2</v>
      </c>
      <c r="T7" t="s">
        <v>65</v>
      </c>
      <c r="U7" s="3">
        <v>1.0994996875524519E-2</v>
      </c>
    </row>
    <row r="8" spans="1:21">
      <c r="A8" s="2" t="s">
        <v>66</v>
      </c>
      <c r="B8" t="s">
        <v>67</v>
      </c>
      <c r="C8" s="3">
        <v>0.1799856573343277</v>
      </c>
      <c r="D8" t="s">
        <v>68</v>
      </c>
      <c r="E8" s="3">
        <v>1.863417029380798E-2</v>
      </c>
      <c r="F8" t="s">
        <v>69</v>
      </c>
      <c r="G8" s="3">
        <v>1.667884178459644E-2</v>
      </c>
      <c r="H8" t="s">
        <v>70</v>
      </c>
      <c r="I8" s="3">
        <v>1.381844747811556E-2</v>
      </c>
      <c r="J8" t="s">
        <v>71</v>
      </c>
      <c r="K8" s="3">
        <v>1.2818035669624811E-2</v>
      </c>
      <c r="L8" t="s">
        <v>72</v>
      </c>
      <c r="M8" s="3">
        <v>1.253155525773764E-2</v>
      </c>
      <c r="N8" t="s">
        <v>73</v>
      </c>
      <c r="O8" s="3">
        <v>1.235085446387529E-2</v>
      </c>
      <c r="P8" t="s">
        <v>74</v>
      </c>
      <c r="Q8" s="3">
        <v>8.6343837901949883E-3</v>
      </c>
      <c r="R8" t="s">
        <v>75</v>
      </c>
      <c r="S8" s="3">
        <v>7.6925312168896198E-3</v>
      </c>
      <c r="T8" t="s">
        <v>76</v>
      </c>
      <c r="U8" s="3">
        <v>6.9082845002412796E-3</v>
      </c>
    </row>
    <row r="9" spans="1:21">
      <c r="A9" s="2" t="s">
        <v>77</v>
      </c>
      <c r="B9" t="s">
        <v>78</v>
      </c>
      <c r="C9" s="3">
        <v>6.3466958701610565E-2</v>
      </c>
      <c r="D9" t="s">
        <v>79</v>
      </c>
      <c r="E9" s="3">
        <v>3.6679178476333618E-2</v>
      </c>
      <c r="F9" t="s">
        <v>80</v>
      </c>
      <c r="G9" s="3">
        <v>2.5028852745890621E-2</v>
      </c>
      <c r="H9" t="s">
        <v>81</v>
      </c>
      <c r="I9" s="3">
        <v>2.4991609156131741E-2</v>
      </c>
      <c r="J9" t="s">
        <v>82</v>
      </c>
      <c r="K9" s="3">
        <v>2.265742793679237E-2</v>
      </c>
      <c r="L9" t="s">
        <v>83</v>
      </c>
      <c r="M9" s="3">
        <v>1.912813633680344E-2</v>
      </c>
      <c r="N9" t="s">
        <v>84</v>
      </c>
      <c r="O9" s="3">
        <v>1.8180809915065769E-2</v>
      </c>
      <c r="P9" t="s">
        <v>58</v>
      </c>
      <c r="Q9" s="3">
        <v>1.7382280901074409E-2</v>
      </c>
      <c r="R9" t="s">
        <v>85</v>
      </c>
      <c r="S9" s="3">
        <v>1.7261330038309101E-2</v>
      </c>
      <c r="T9" t="s">
        <v>86</v>
      </c>
      <c r="U9" s="3">
        <v>1.6890529543161389E-2</v>
      </c>
    </row>
    <row r="10" spans="1:21">
      <c r="A10" s="2" t="s">
        <v>87</v>
      </c>
      <c r="B10" t="s">
        <v>88</v>
      </c>
      <c r="C10" s="3">
        <v>0.12959714233875269</v>
      </c>
      <c r="D10" t="s">
        <v>89</v>
      </c>
      <c r="E10" s="3">
        <v>8.8537529110908508E-2</v>
      </c>
      <c r="F10" t="s">
        <v>90</v>
      </c>
      <c r="G10" s="3">
        <v>3.3124960958957672E-2</v>
      </c>
      <c r="H10" t="s">
        <v>91</v>
      </c>
      <c r="I10" s="3">
        <v>3.1709566712379463E-2</v>
      </c>
      <c r="J10" t="s">
        <v>92</v>
      </c>
      <c r="K10" s="3">
        <v>1.9853588193655011E-2</v>
      </c>
      <c r="L10" t="s">
        <v>93</v>
      </c>
      <c r="M10" s="3">
        <v>1.870091445744038E-2</v>
      </c>
      <c r="N10" t="s">
        <v>94</v>
      </c>
      <c r="O10" s="3">
        <v>1.4869131147861481E-2</v>
      </c>
      <c r="P10" t="s">
        <v>95</v>
      </c>
      <c r="Q10" s="3">
        <v>1.4801274985075E-2</v>
      </c>
      <c r="R10" t="s">
        <v>96</v>
      </c>
      <c r="S10" s="3">
        <v>1.166827790439129E-2</v>
      </c>
      <c r="T10" t="s">
        <v>97</v>
      </c>
      <c r="U10" s="3">
        <v>1.119828317314386E-2</v>
      </c>
    </row>
    <row r="11" spans="1:21">
      <c r="A11" s="2" t="s">
        <v>98</v>
      </c>
      <c r="B11" t="s">
        <v>99</v>
      </c>
      <c r="C11" s="3">
        <v>4.5317985117435462E-2</v>
      </c>
      <c r="D11" t="s">
        <v>100</v>
      </c>
      <c r="E11" s="3">
        <v>2.7285544201731678E-2</v>
      </c>
      <c r="F11" t="s">
        <v>78</v>
      </c>
      <c r="G11" s="3">
        <v>1.944985426962376E-2</v>
      </c>
      <c r="H11" t="s">
        <v>101</v>
      </c>
      <c r="I11" s="3">
        <v>1.835589669644833E-2</v>
      </c>
      <c r="J11" t="s">
        <v>102</v>
      </c>
      <c r="K11" s="3">
        <v>1.7870072275400158E-2</v>
      </c>
      <c r="L11" t="s">
        <v>103</v>
      </c>
      <c r="M11" s="3">
        <v>1.5265168622136119E-2</v>
      </c>
      <c r="N11" t="s">
        <v>104</v>
      </c>
      <c r="O11" s="3">
        <v>1.450157817453146E-2</v>
      </c>
      <c r="P11" t="s">
        <v>105</v>
      </c>
      <c r="Q11" s="3">
        <v>1.4481178484857081E-2</v>
      </c>
      <c r="R11" t="s">
        <v>28</v>
      </c>
      <c r="S11" s="3">
        <v>1.291918847709894E-2</v>
      </c>
      <c r="T11" t="s">
        <v>106</v>
      </c>
      <c r="U11" s="3">
        <v>1.110936980694532E-2</v>
      </c>
    </row>
    <row r="12" spans="1:21">
      <c r="A12" s="2" t="s">
        <v>107</v>
      </c>
      <c r="B12" t="s">
        <v>58</v>
      </c>
      <c r="C12" s="3">
        <v>3.7235751748085022E-2</v>
      </c>
      <c r="D12" t="s">
        <v>28</v>
      </c>
      <c r="E12" s="3">
        <v>3.3905494958162308E-2</v>
      </c>
      <c r="F12" t="s">
        <v>108</v>
      </c>
      <c r="G12" s="3">
        <v>3.0042042955756191E-2</v>
      </c>
      <c r="H12" t="s">
        <v>104</v>
      </c>
      <c r="I12" s="3">
        <v>1.9779551774263378E-2</v>
      </c>
      <c r="J12" t="s">
        <v>109</v>
      </c>
      <c r="K12" s="3">
        <v>1.7030751332640651E-2</v>
      </c>
      <c r="L12" t="s">
        <v>32</v>
      </c>
      <c r="M12" s="3">
        <v>1.666304841637611E-2</v>
      </c>
      <c r="N12" t="s">
        <v>75</v>
      </c>
      <c r="O12" s="3">
        <v>1.489135529845953E-2</v>
      </c>
      <c r="P12" t="s">
        <v>110</v>
      </c>
      <c r="Q12" s="3">
        <v>1.285068690776825E-2</v>
      </c>
      <c r="R12" t="s">
        <v>33</v>
      </c>
      <c r="S12" s="3">
        <v>1.2080030515789991E-2</v>
      </c>
      <c r="T12" t="s">
        <v>62</v>
      </c>
      <c r="U12" s="3">
        <v>1.1472646147012711E-2</v>
      </c>
    </row>
    <row r="13" spans="1:21">
      <c r="A13" s="2" t="s">
        <v>111</v>
      </c>
      <c r="B13" t="s">
        <v>112</v>
      </c>
      <c r="C13" s="3">
        <v>6.71229287981987E-2</v>
      </c>
      <c r="D13" t="s">
        <v>78</v>
      </c>
      <c r="E13" s="3">
        <v>2.491353265941143E-2</v>
      </c>
      <c r="F13" t="s">
        <v>113</v>
      </c>
      <c r="G13" s="3">
        <v>1.793933846056461E-2</v>
      </c>
      <c r="H13" t="s">
        <v>114</v>
      </c>
      <c r="I13" s="3">
        <v>1.6227070242166519E-2</v>
      </c>
      <c r="J13" t="s">
        <v>115</v>
      </c>
      <c r="K13" s="3">
        <v>1.4569436199963089E-2</v>
      </c>
      <c r="L13" t="s">
        <v>116</v>
      </c>
      <c r="M13" s="3">
        <v>1.178486365824938E-2</v>
      </c>
      <c r="N13" t="s">
        <v>117</v>
      </c>
      <c r="O13" s="3">
        <v>1.103188190609217E-2</v>
      </c>
      <c r="P13" t="s">
        <v>79</v>
      </c>
      <c r="Q13" s="3">
        <v>1.0862902738153929E-2</v>
      </c>
      <c r="R13" t="s">
        <v>118</v>
      </c>
      <c r="S13" s="3">
        <v>8.8880034163594246E-3</v>
      </c>
      <c r="T13" t="s">
        <v>119</v>
      </c>
      <c r="U13" s="3">
        <v>7.470991462469101E-3</v>
      </c>
    </row>
    <row r="14" spans="1:21">
      <c r="A14" s="2" t="s">
        <v>120</v>
      </c>
      <c r="B14" t="s">
        <v>121</v>
      </c>
      <c r="C14" s="3">
        <v>7.9693563282489777E-2</v>
      </c>
      <c r="D14" t="s">
        <v>122</v>
      </c>
      <c r="E14" s="3">
        <v>3.5604443401098251E-2</v>
      </c>
      <c r="F14" t="s">
        <v>123</v>
      </c>
      <c r="G14" s="3">
        <v>2.2184222936630249E-2</v>
      </c>
      <c r="H14" t="s">
        <v>124</v>
      </c>
      <c r="I14" s="3">
        <v>1.3990627601742739E-2</v>
      </c>
      <c r="J14" t="s">
        <v>125</v>
      </c>
      <c r="K14" s="3">
        <v>1.2278386391699311E-2</v>
      </c>
      <c r="L14" t="s">
        <v>34</v>
      </c>
      <c r="M14" s="3">
        <v>9.9740447476506233E-3</v>
      </c>
      <c r="N14" t="s">
        <v>15</v>
      </c>
      <c r="O14" s="3">
        <v>9.7570186480879784E-3</v>
      </c>
      <c r="P14" t="s">
        <v>126</v>
      </c>
      <c r="Q14" s="3">
        <v>8.1005962565541267E-3</v>
      </c>
      <c r="R14" t="s">
        <v>127</v>
      </c>
      <c r="S14" s="3">
        <v>5.9365681372582912E-3</v>
      </c>
      <c r="T14" t="s">
        <v>128</v>
      </c>
      <c r="U14" s="3">
        <v>5.9236804954707623E-3</v>
      </c>
    </row>
    <row r="15" spans="1:21">
      <c r="A15" s="2" t="s">
        <v>129</v>
      </c>
      <c r="B15" t="s">
        <v>130</v>
      </c>
      <c r="C15" s="3">
        <v>0.1107785105705261</v>
      </c>
      <c r="D15" t="s">
        <v>131</v>
      </c>
      <c r="E15" s="3">
        <v>0.1081086918711662</v>
      </c>
      <c r="F15" t="s">
        <v>132</v>
      </c>
      <c r="G15" s="3">
        <v>6.6494323313236237E-2</v>
      </c>
      <c r="H15" t="s">
        <v>133</v>
      </c>
      <c r="I15" s="3">
        <v>3.7215881049633033E-2</v>
      </c>
      <c r="J15" t="s">
        <v>134</v>
      </c>
      <c r="K15" s="3">
        <v>2.43137814104557E-2</v>
      </c>
      <c r="L15" t="s">
        <v>135</v>
      </c>
      <c r="M15" s="3">
        <v>2.2664099931716919E-2</v>
      </c>
      <c r="N15" t="s">
        <v>136</v>
      </c>
      <c r="O15" s="3">
        <v>1.9842498004436489E-2</v>
      </c>
      <c r="P15" t="s">
        <v>137</v>
      </c>
      <c r="Q15" s="3">
        <v>1.8994804471731189E-2</v>
      </c>
      <c r="R15" t="s">
        <v>138</v>
      </c>
      <c r="S15" s="3">
        <v>1.666278392076492E-2</v>
      </c>
      <c r="T15" t="s">
        <v>139</v>
      </c>
      <c r="U15" s="3">
        <v>1.387118361890316E-2</v>
      </c>
    </row>
    <row r="16" spans="1:21">
      <c r="A16" s="2" t="s">
        <v>140</v>
      </c>
      <c r="B16" t="s">
        <v>141</v>
      </c>
      <c r="C16" s="3">
        <v>6.1428342014551163E-2</v>
      </c>
      <c r="D16" t="s">
        <v>112</v>
      </c>
      <c r="E16" s="3">
        <v>4.2097523808479309E-2</v>
      </c>
      <c r="F16" t="s">
        <v>104</v>
      </c>
      <c r="G16" s="3">
        <v>1.6555702313780781E-2</v>
      </c>
      <c r="H16" t="s">
        <v>142</v>
      </c>
      <c r="I16" s="3">
        <v>1.499928440898657E-2</v>
      </c>
      <c r="J16" t="s">
        <v>143</v>
      </c>
      <c r="K16" s="3">
        <v>1.4205302111804491E-2</v>
      </c>
      <c r="L16" t="s">
        <v>144</v>
      </c>
      <c r="M16" s="3">
        <v>1.261255703866482E-2</v>
      </c>
      <c r="N16" t="s">
        <v>145</v>
      </c>
      <c r="O16" s="3">
        <v>1.256499066948891E-2</v>
      </c>
      <c r="P16" t="s">
        <v>99</v>
      </c>
      <c r="Q16" s="3">
        <v>1.2058917433023449E-2</v>
      </c>
      <c r="R16" t="s">
        <v>68</v>
      </c>
      <c r="S16" s="3">
        <v>1.1957220733165739E-2</v>
      </c>
      <c r="T16" t="s">
        <v>62</v>
      </c>
      <c r="U16" s="3">
        <v>1.139080338180065E-2</v>
      </c>
    </row>
    <row r="17" spans="1:21">
      <c r="A17" s="2" t="s">
        <v>146</v>
      </c>
      <c r="B17" t="s">
        <v>147</v>
      </c>
      <c r="C17" s="3">
        <v>4.6045638620853417E-2</v>
      </c>
      <c r="D17" t="s">
        <v>148</v>
      </c>
      <c r="E17" s="3">
        <v>3.2195363193750381E-2</v>
      </c>
      <c r="F17" t="s">
        <v>21</v>
      </c>
      <c r="G17" s="3">
        <v>2.923898957669735E-2</v>
      </c>
      <c r="H17" t="s">
        <v>149</v>
      </c>
      <c r="I17" s="3">
        <v>2.642643824219704E-2</v>
      </c>
      <c r="J17" t="s">
        <v>150</v>
      </c>
      <c r="K17" s="3">
        <v>2.434438839554787E-2</v>
      </c>
      <c r="L17" t="s">
        <v>92</v>
      </c>
      <c r="M17" s="3">
        <v>2.0546600222587589E-2</v>
      </c>
      <c r="N17" t="s">
        <v>151</v>
      </c>
      <c r="O17" s="3">
        <v>1.8618673086166378E-2</v>
      </c>
      <c r="P17" t="s">
        <v>152</v>
      </c>
      <c r="Q17" s="3">
        <v>1.548878103494644E-2</v>
      </c>
      <c r="R17" t="s">
        <v>153</v>
      </c>
      <c r="S17" s="3">
        <v>1.4560067094862459E-2</v>
      </c>
      <c r="T17" t="s">
        <v>154</v>
      </c>
      <c r="U17" s="3">
        <v>1.454700995236635E-2</v>
      </c>
    </row>
    <row r="18" spans="1:21">
      <c r="A18" s="2" t="s">
        <v>155</v>
      </c>
      <c r="B18" t="s">
        <v>88</v>
      </c>
      <c r="C18" s="3">
        <v>1.9578300416469571E-2</v>
      </c>
      <c r="D18" t="s">
        <v>156</v>
      </c>
      <c r="E18" s="3">
        <v>1.796669140458107E-2</v>
      </c>
      <c r="F18" t="s">
        <v>157</v>
      </c>
      <c r="G18" s="3">
        <v>1.770351268351078E-2</v>
      </c>
      <c r="H18" t="s">
        <v>158</v>
      </c>
      <c r="I18" s="3">
        <v>1.3344858773052691E-2</v>
      </c>
      <c r="J18" t="s">
        <v>159</v>
      </c>
      <c r="K18" s="3">
        <v>1.1581984348595141E-2</v>
      </c>
      <c r="L18" t="s">
        <v>104</v>
      </c>
      <c r="M18" s="3">
        <v>1.1255132034420971E-2</v>
      </c>
      <c r="N18" t="s">
        <v>160</v>
      </c>
      <c r="O18" s="3">
        <v>1.124021410942078E-2</v>
      </c>
      <c r="P18" t="s">
        <v>14</v>
      </c>
      <c r="Q18" s="3">
        <v>1.113628875464201E-2</v>
      </c>
      <c r="R18" t="s">
        <v>161</v>
      </c>
      <c r="S18" s="3">
        <v>1.046073250472546E-2</v>
      </c>
      <c r="T18" t="s">
        <v>78</v>
      </c>
      <c r="U18" s="3">
        <v>1.0284673422575E-2</v>
      </c>
    </row>
    <row r="19" spans="1:21">
      <c r="A19" s="2" t="s">
        <v>162</v>
      </c>
      <c r="B19" t="s">
        <v>126</v>
      </c>
      <c r="C19" s="3">
        <v>0.19347305595874789</v>
      </c>
      <c r="D19" t="s">
        <v>163</v>
      </c>
      <c r="E19" s="3">
        <v>3.7132337689399719E-2</v>
      </c>
      <c r="F19" t="s">
        <v>164</v>
      </c>
      <c r="G19" s="3">
        <v>1.6314128413796421E-2</v>
      </c>
      <c r="H19" t="s">
        <v>165</v>
      </c>
      <c r="I19" s="3">
        <v>1.4182537794113159E-2</v>
      </c>
      <c r="J19" t="s">
        <v>166</v>
      </c>
      <c r="K19" s="3">
        <v>1.1215768754482269E-2</v>
      </c>
      <c r="L19" t="s">
        <v>167</v>
      </c>
      <c r="M19" s="3">
        <v>1.065583806484938E-2</v>
      </c>
      <c r="N19" t="s">
        <v>168</v>
      </c>
      <c r="O19" s="3">
        <v>8.881373330950737E-3</v>
      </c>
      <c r="P19" t="s">
        <v>169</v>
      </c>
      <c r="Q19" s="3">
        <v>8.0364253371953964E-3</v>
      </c>
      <c r="R19" t="s">
        <v>170</v>
      </c>
      <c r="S19" s="3">
        <v>7.8057372011244297E-3</v>
      </c>
      <c r="T19" t="s">
        <v>171</v>
      </c>
      <c r="U19" s="3">
        <v>7.3877354152500629E-3</v>
      </c>
    </row>
    <row r="20" spans="1:21">
      <c r="A20" s="2" t="s">
        <v>172</v>
      </c>
      <c r="B20" t="s">
        <v>173</v>
      </c>
      <c r="C20" s="3">
        <v>2.2605102509260181E-2</v>
      </c>
      <c r="D20" t="s">
        <v>174</v>
      </c>
      <c r="E20" s="3">
        <v>2.0901089534163479E-2</v>
      </c>
      <c r="F20" t="s">
        <v>175</v>
      </c>
      <c r="G20" s="3">
        <v>2.02307403087616E-2</v>
      </c>
      <c r="H20" t="s">
        <v>176</v>
      </c>
      <c r="I20" s="3">
        <v>1.6236193478107449E-2</v>
      </c>
      <c r="J20" t="s">
        <v>108</v>
      </c>
      <c r="K20" s="3">
        <v>1.5497914515435701E-2</v>
      </c>
      <c r="L20" t="s">
        <v>177</v>
      </c>
      <c r="M20" s="3">
        <v>1.4316794462501999E-2</v>
      </c>
      <c r="N20" t="s">
        <v>178</v>
      </c>
      <c r="O20" s="3">
        <v>1.2934531085193161E-2</v>
      </c>
      <c r="P20" t="s">
        <v>179</v>
      </c>
      <c r="Q20" s="3">
        <v>1.1299168691039091E-2</v>
      </c>
      <c r="R20" t="s">
        <v>75</v>
      </c>
      <c r="S20" s="3">
        <v>1.1058611795306209E-2</v>
      </c>
      <c r="T20" t="s">
        <v>21</v>
      </c>
      <c r="U20" s="3">
        <v>9.6824346110224724E-3</v>
      </c>
    </row>
    <row r="21" spans="1:21">
      <c r="A21" s="2" t="s">
        <v>180</v>
      </c>
      <c r="B21" t="s">
        <v>157</v>
      </c>
      <c r="C21" s="3">
        <v>5.0886213779449463E-2</v>
      </c>
      <c r="D21" t="s">
        <v>181</v>
      </c>
      <c r="E21" s="3">
        <v>3.9069186896085739E-2</v>
      </c>
      <c r="F21" t="s">
        <v>182</v>
      </c>
      <c r="G21" s="3">
        <v>3.049620799720287E-2</v>
      </c>
      <c r="H21" t="s">
        <v>32</v>
      </c>
      <c r="I21" s="3">
        <v>2.658296562731266E-2</v>
      </c>
      <c r="J21" t="s">
        <v>183</v>
      </c>
      <c r="K21" s="3">
        <v>2.2126631811261181E-2</v>
      </c>
      <c r="L21" t="s">
        <v>184</v>
      </c>
      <c r="M21" s="3">
        <v>2.1685658022761341E-2</v>
      </c>
      <c r="N21" t="s">
        <v>185</v>
      </c>
      <c r="O21" s="3">
        <v>2.117208577692509E-2</v>
      </c>
      <c r="P21" t="s">
        <v>186</v>
      </c>
      <c r="Q21" s="3">
        <v>2.0282484591007229E-2</v>
      </c>
      <c r="R21" t="s">
        <v>134</v>
      </c>
      <c r="S21" s="3">
        <v>1.6511961817741391E-2</v>
      </c>
      <c r="T21" t="s">
        <v>159</v>
      </c>
      <c r="U21" s="3">
        <v>1.3760422356426719E-2</v>
      </c>
    </row>
    <row r="22" spans="1:21">
      <c r="A22" s="2" t="s">
        <v>187</v>
      </c>
      <c r="B22" t="s">
        <v>116</v>
      </c>
      <c r="C22" s="3">
        <v>3.1190283596515659E-2</v>
      </c>
      <c r="D22" t="s">
        <v>188</v>
      </c>
      <c r="E22" s="3">
        <v>2.7579884976148609E-2</v>
      </c>
      <c r="F22" t="s">
        <v>189</v>
      </c>
      <c r="G22" s="3">
        <v>2.1225195378065109E-2</v>
      </c>
      <c r="H22" t="s">
        <v>190</v>
      </c>
      <c r="I22" s="3">
        <v>1.880080625414848E-2</v>
      </c>
      <c r="J22" t="s">
        <v>191</v>
      </c>
      <c r="K22" s="3">
        <v>1.8117707222700119E-2</v>
      </c>
      <c r="L22" t="s">
        <v>192</v>
      </c>
      <c r="M22" s="3">
        <v>1.5419443137943739E-2</v>
      </c>
      <c r="N22" t="s">
        <v>60</v>
      </c>
      <c r="O22" s="3">
        <v>1.535532623529434E-2</v>
      </c>
      <c r="P22" t="s">
        <v>112</v>
      </c>
      <c r="Q22" s="3">
        <v>1.5245006419718271E-2</v>
      </c>
      <c r="R22" t="s">
        <v>58</v>
      </c>
      <c r="S22" s="3">
        <v>1.309025194495916E-2</v>
      </c>
      <c r="T22" t="s">
        <v>193</v>
      </c>
      <c r="U22" s="3">
        <v>1.267542317509651E-2</v>
      </c>
    </row>
    <row r="23" spans="1:21">
      <c r="A23" s="2" t="s">
        <v>194</v>
      </c>
      <c r="B23" t="s">
        <v>157</v>
      </c>
      <c r="C23" s="3">
        <v>3.597940132021904E-2</v>
      </c>
      <c r="D23" t="s">
        <v>195</v>
      </c>
      <c r="E23" s="3">
        <v>3.5972844809293747E-2</v>
      </c>
      <c r="F23" t="s">
        <v>196</v>
      </c>
      <c r="G23" s="3">
        <v>2.8292383998632431E-2</v>
      </c>
      <c r="H23" t="s">
        <v>197</v>
      </c>
      <c r="I23" s="3">
        <v>2.3569332435727119E-2</v>
      </c>
      <c r="J23" t="s">
        <v>198</v>
      </c>
      <c r="K23" s="3">
        <v>2.247470244765282E-2</v>
      </c>
      <c r="L23" t="s">
        <v>32</v>
      </c>
      <c r="M23" s="3">
        <v>1.6908230260014531E-2</v>
      </c>
      <c r="N23" t="s">
        <v>199</v>
      </c>
      <c r="O23" s="3">
        <v>1.6420478001236919E-2</v>
      </c>
      <c r="P23" t="s">
        <v>200</v>
      </c>
      <c r="Q23" s="3">
        <v>1.5989786013960838E-2</v>
      </c>
      <c r="R23" t="s">
        <v>41</v>
      </c>
      <c r="S23" s="3">
        <v>1.4037523418664931E-2</v>
      </c>
      <c r="T23" t="s">
        <v>136</v>
      </c>
      <c r="U23" s="3">
        <v>1.3733368366956711E-2</v>
      </c>
    </row>
    <row r="24" spans="1:21">
      <c r="A24" s="2" t="s">
        <v>201</v>
      </c>
      <c r="B24" t="s">
        <v>202</v>
      </c>
      <c r="C24" s="3">
        <v>0.32074108719825739</v>
      </c>
      <c r="D24" t="s">
        <v>203</v>
      </c>
      <c r="E24" s="3">
        <v>3.3418562263250351E-2</v>
      </c>
      <c r="F24" t="s">
        <v>204</v>
      </c>
      <c r="G24" s="3">
        <v>2.6282628998160359E-2</v>
      </c>
      <c r="H24" t="s">
        <v>205</v>
      </c>
      <c r="I24" s="3">
        <v>2.3506177589297291E-2</v>
      </c>
      <c r="J24" t="s">
        <v>206</v>
      </c>
      <c r="K24" s="3">
        <v>1.7735684290528301E-2</v>
      </c>
      <c r="L24" t="s">
        <v>67</v>
      </c>
      <c r="M24" s="3">
        <v>1.052492763847113E-2</v>
      </c>
      <c r="N24" t="s">
        <v>207</v>
      </c>
      <c r="O24" s="3">
        <v>9.6544791013002396E-3</v>
      </c>
      <c r="P24" t="s">
        <v>208</v>
      </c>
      <c r="Q24" s="3">
        <v>9.0328557416796684E-3</v>
      </c>
      <c r="R24" t="s">
        <v>209</v>
      </c>
      <c r="S24" s="3">
        <v>8.2300733774900436E-3</v>
      </c>
      <c r="T24" t="s">
        <v>138</v>
      </c>
      <c r="U24" s="3">
        <v>7.2951014153659344E-3</v>
      </c>
    </row>
    <row r="25" spans="1:21">
      <c r="A25" s="2" t="s">
        <v>210</v>
      </c>
      <c r="B25" t="s">
        <v>211</v>
      </c>
      <c r="C25" s="3">
        <v>0.13523958623409271</v>
      </c>
      <c r="D25" t="s">
        <v>212</v>
      </c>
      <c r="E25" s="3">
        <v>3.5801723599433899E-2</v>
      </c>
      <c r="F25" t="s">
        <v>213</v>
      </c>
      <c r="G25" s="3">
        <v>3.0996201559901241E-2</v>
      </c>
      <c r="H25" t="s">
        <v>59</v>
      </c>
      <c r="I25" s="3">
        <v>2.2306803613901138E-2</v>
      </c>
      <c r="J25" t="s">
        <v>86</v>
      </c>
      <c r="K25" s="3">
        <v>2.224327065050602E-2</v>
      </c>
      <c r="L25" t="s">
        <v>214</v>
      </c>
      <c r="M25" s="3">
        <v>1.888322830200195E-2</v>
      </c>
      <c r="N25" t="s">
        <v>150</v>
      </c>
      <c r="O25" s="3">
        <v>1.5981491655111309E-2</v>
      </c>
      <c r="P25" t="s">
        <v>215</v>
      </c>
      <c r="Q25" s="3">
        <v>1.4014751650393009E-2</v>
      </c>
      <c r="R25" t="s">
        <v>216</v>
      </c>
      <c r="S25" s="3">
        <v>1.37360030785203E-2</v>
      </c>
      <c r="T25" t="s">
        <v>217</v>
      </c>
      <c r="U25" s="3">
        <v>1.089793164283037E-2</v>
      </c>
    </row>
    <row r="26" spans="1:21">
      <c r="A26" s="2" t="s">
        <v>218</v>
      </c>
      <c r="B26" t="s">
        <v>219</v>
      </c>
      <c r="C26" s="3">
        <v>3.8943439722061157E-2</v>
      </c>
      <c r="D26" t="s">
        <v>220</v>
      </c>
      <c r="E26" s="3">
        <v>2.485601045191288E-2</v>
      </c>
      <c r="F26" t="s">
        <v>221</v>
      </c>
      <c r="G26" s="3">
        <v>2.4322770535945889E-2</v>
      </c>
      <c r="H26" t="s">
        <v>88</v>
      </c>
      <c r="I26" s="3">
        <v>1.7618574202060699E-2</v>
      </c>
      <c r="J26" t="s">
        <v>17</v>
      </c>
      <c r="K26" s="3">
        <v>1.6453631222248081E-2</v>
      </c>
      <c r="L26" t="s">
        <v>222</v>
      </c>
      <c r="M26" s="3">
        <v>1.296753156930208E-2</v>
      </c>
      <c r="N26" t="s">
        <v>90</v>
      </c>
      <c r="O26" s="3">
        <v>1.080974191427231E-2</v>
      </c>
      <c r="P26" t="s">
        <v>212</v>
      </c>
      <c r="Q26" s="3">
        <v>1.06730479747057E-2</v>
      </c>
      <c r="R26" t="s">
        <v>223</v>
      </c>
      <c r="S26" s="3">
        <v>1.014067605137825E-2</v>
      </c>
      <c r="T26" t="s">
        <v>224</v>
      </c>
      <c r="U26" s="3">
        <v>9.8541062325239182E-3</v>
      </c>
    </row>
    <row r="27" spans="1:21">
      <c r="A27" s="2" t="s">
        <v>225</v>
      </c>
      <c r="B27" t="s">
        <v>226</v>
      </c>
      <c r="C27" s="3">
        <v>0.18784154951572421</v>
      </c>
      <c r="D27" t="s">
        <v>227</v>
      </c>
      <c r="E27" s="3">
        <v>8.4838278591632843E-2</v>
      </c>
      <c r="F27" t="s">
        <v>228</v>
      </c>
      <c r="G27" s="3">
        <v>3.0408240854740139E-2</v>
      </c>
      <c r="H27" t="s">
        <v>229</v>
      </c>
      <c r="I27" s="3">
        <v>2.516205050051212E-2</v>
      </c>
      <c r="J27" t="s">
        <v>230</v>
      </c>
      <c r="K27" s="3">
        <v>2.3095522075891491E-2</v>
      </c>
      <c r="L27" t="s">
        <v>231</v>
      </c>
      <c r="M27" s="3">
        <v>2.2922774776816372E-2</v>
      </c>
      <c r="N27" t="s">
        <v>232</v>
      </c>
      <c r="O27" s="3">
        <v>2.0802890881896019E-2</v>
      </c>
      <c r="P27" t="s">
        <v>233</v>
      </c>
      <c r="Q27" s="3">
        <v>1.7175726592540741E-2</v>
      </c>
      <c r="R27" t="s">
        <v>234</v>
      </c>
      <c r="S27" s="3">
        <v>1.6751987859606739E-2</v>
      </c>
      <c r="T27" t="s">
        <v>235</v>
      </c>
      <c r="U27" s="3">
        <v>1.3076328672468661E-2</v>
      </c>
    </row>
    <row r="28" spans="1:21">
      <c r="A28" s="2" t="s">
        <v>236</v>
      </c>
      <c r="B28" t="s">
        <v>237</v>
      </c>
      <c r="C28" s="3">
        <v>0.1249436587095261</v>
      </c>
      <c r="D28" t="s">
        <v>238</v>
      </c>
      <c r="E28" s="3">
        <v>4.6977728605270393E-2</v>
      </c>
      <c r="F28" t="s">
        <v>186</v>
      </c>
      <c r="G28" s="3">
        <v>3.533283993601799E-2</v>
      </c>
      <c r="H28" t="s">
        <v>239</v>
      </c>
      <c r="I28" s="3">
        <v>2.5906497612595562E-2</v>
      </c>
      <c r="J28" t="s">
        <v>181</v>
      </c>
      <c r="K28" s="3">
        <v>1.827728375792503E-2</v>
      </c>
      <c r="L28" t="s">
        <v>240</v>
      </c>
      <c r="M28" s="3">
        <v>1.520020887255669E-2</v>
      </c>
      <c r="N28" t="s">
        <v>241</v>
      </c>
      <c r="O28" s="3">
        <v>1.507083140313625E-2</v>
      </c>
      <c r="P28" t="s">
        <v>242</v>
      </c>
      <c r="Q28" s="3">
        <v>1.2046101503074169E-2</v>
      </c>
      <c r="R28" t="s">
        <v>136</v>
      </c>
      <c r="S28" s="3">
        <v>1.1815947480499739E-2</v>
      </c>
      <c r="T28" t="s">
        <v>243</v>
      </c>
      <c r="U28" s="3">
        <v>1.0436877608299261E-2</v>
      </c>
    </row>
    <row r="29" spans="1:21">
      <c r="A29" s="2" t="s">
        <v>244</v>
      </c>
      <c r="B29" t="s">
        <v>141</v>
      </c>
      <c r="C29" s="3">
        <v>4.6003047376871109E-2</v>
      </c>
      <c r="D29" t="s">
        <v>245</v>
      </c>
      <c r="E29" s="3">
        <v>4.0971402078866959E-2</v>
      </c>
      <c r="F29" t="s">
        <v>23</v>
      </c>
      <c r="G29" s="3">
        <v>2.1131623536348339E-2</v>
      </c>
      <c r="H29" t="s">
        <v>142</v>
      </c>
      <c r="I29" s="3">
        <v>2.0226361230015751E-2</v>
      </c>
      <c r="J29" t="s">
        <v>246</v>
      </c>
      <c r="K29" s="3">
        <v>1.5727890655398369E-2</v>
      </c>
      <c r="L29" t="s">
        <v>238</v>
      </c>
      <c r="M29" s="3">
        <v>1.5124448575079439E-2</v>
      </c>
      <c r="N29" t="s">
        <v>247</v>
      </c>
      <c r="O29" s="3">
        <v>1.499910838901997E-2</v>
      </c>
      <c r="P29" t="s">
        <v>67</v>
      </c>
      <c r="Q29" s="3">
        <v>1.4130303636193281E-2</v>
      </c>
      <c r="R29" t="s">
        <v>239</v>
      </c>
      <c r="S29" s="3">
        <v>1.396225951611996E-2</v>
      </c>
      <c r="T29" t="s">
        <v>14</v>
      </c>
      <c r="U29" s="3">
        <v>1.2313275597989559E-2</v>
      </c>
    </row>
    <row r="30" spans="1:21">
      <c r="A30" s="2" t="s">
        <v>248</v>
      </c>
      <c r="B30" t="s">
        <v>249</v>
      </c>
      <c r="C30" s="3">
        <v>7.886805385351181E-2</v>
      </c>
      <c r="D30" t="s">
        <v>250</v>
      </c>
      <c r="E30" s="3">
        <v>6.8970181047916412E-2</v>
      </c>
      <c r="F30" t="s">
        <v>251</v>
      </c>
      <c r="G30" s="3">
        <v>1.989559642970562E-2</v>
      </c>
      <c r="H30" t="s">
        <v>252</v>
      </c>
      <c r="I30" s="3">
        <v>1.9430618733167648E-2</v>
      </c>
      <c r="J30" t="s">
        <v>253</v>
      </c>
      <c r="K30" s="3">
        <v>1.182996481657028E-2</v>
      </c>
      <c r="L30" t="s">
        <v>254</v>
      </c>
      <c r="M30" s="3">
        <v>1.158751919865608E-2</v>
      </c>
      <c r="N30" t="s">
        <v>255</v>
      </c>
      <c r="O30" s="3">
        <v>1.1348512955009941E-2</v>
      </c>
      <c r="P30" t="s">
        <v>256</v>
      </c>
      <c r="Q30" s="3">
        <v>9.7813401371240616E-3</v>
      </c>
      <c r="R30" t="s">
        <v>257</v>
      </c>
      <c r="S30" s="3">
        <v>9.7108222544193268E-3</v>
      </c>
      <c r="T30" t="s">
        <v>258</v>
      </c>
      <c r="U30" s="3">
        <v>9.5903519541025162E-3</v>
      </c>
    </row>
    <row r="31" spans="1:21">
      <c r="A31" s="2" t="s">
        <v>259</v>
      </c>
      <c r="B31" t="s">
        <v>212</v>
      </c>
      <c r="C31" s="3">
        <v>8.4462150931358337E-2</v>
      </c>
      <c r="D31" t="s">
        <v>207</v>
      </c>
      <c r="E31" s="3">
        <v>4.1079666465520859E-2</v>
      </c>
      <c r="F31" t="s">
        <v>260</v>
      </c>
      <c r="G31" s="3">
        <v>2.9007779434323311E-2</v>
      </c>
      <c r="H31" t="s">
        <v>37</v>
      </c>
      <c r="I31" s="3">
        <v>2.7715019881725311E-2</v>
      </c>
      <c r="J31" t="s">
        <v>223</v>
      </c>
      <c r="K31" s="3">
        <v>1.9982548430562019E-2</v>
      </c>
      <c r="L31" t="s">
        <v>75</v>
      </c>
      <c r="M31" s="3">
        <v>1.842275075614452E-2</v>
      </c>
      <c r="N31" t="s">
        <v>163</v>
      </c>
      <c r="O31" s="3">
        <v>1.8159167841076851E-2</v>
      </c>
      <c r="P31" t="s">
        <v>177</v>
      </c>
      <c r="Q31" s="3">
        <v>1.7890330404043201E-2</v>
      </c>
      <c r="R31" t="s">
        <v>67</v>
      </c>
      <c r="S31" s="3">
        <v>1.7229564487934109E-2</v>
      </c>
      <c r="T31" t="s">
        <v>261</v>
      </c>
      <c r="U31" s="3">
        <v>1.395726669579744E-2</v>
      </c>
    </row>
    <row r="32" spans="1:21">
      <c r="A32" s="2" t="s">
        <v>262</v>
      </c>
      <c r="B32" t="s">
        <v>263</v>
      </c>
      <c r="C32" s="3">
        <v>0.17572040855884549</v>
      </c>
      <c r="D32" t="s">
        <v>264</v>
      </c>
      <c r="E32" s="3">
        <v>6.0199223458766937E-2</v>
      </c>
      <c r="F32" t="s">
        <v>265</v>
      </c>
      <c r="G32" s="3">
        <v>4.5527391135692603E-2</v>
      </c>
      <c r="H32" t="s">
        <v>171</v>
      </c>
      <c r="I32" s="3">
        <v>3.2085079699754708E-2</v>
      </c>
      <c r="J32" t="s">
        <v>205</v>
      </c>
      <c r="K32" s="3">
        <v>2.5443574413657188E-2</v>
      </c>
      <c r="L32" t="s">
        <v>59</v>
      </c>
      <c r="M32" s="3">
        <v>2.5186438113451001E-2</v>
      </c>
      <c r="N32" t="s">
        <v>177</v>
      </c>
      <c r="O32" s="3">
        <v>2.2548561915755268E-2</v>
      </c>
      <c r="P32" t="s">
        <v>266</v>
      </c>
      <c r="Q32" s="3">
        <v>2.0502461120486259E-2</v>
      </c>
      <c r="R32" t="s">
        <v>21</v>
      </c>
      <c r="S32" s="3">
        <v>1.88975166529417E-2</v>
      </c>
      <c r="T32" t="s">
        <v>223</v>
      </c>
      <c r="U32" s="3">
        <v>1.6379069536924359E-2</v>
      </c>
    </row>
    <row r="33" spans="1:21">
      <c r="A33" s="2" t="s">
        <v>267</v>
      </c>
      <c r="B33" t="s">
        <v>79</v>
      </c>
      <c r="C33" s="3">
        <v>1.9133886322379109E-2</v>
      </c>
      <c r="D33" t="s">
        <v>179</v>
      </c>
      <c r="E33" s="3">
        <v>1.307807769626379E-2</v>
      </c>
      <c r="F33" t="s">
        <v>173</v>
      </c>
      <c r="G33" s="3">
        <v>1.128027774393559E-2</v>
      </c>
      <c r="H33" t="s">
        <v>268</v>
      </c>
      <c r="I33" s="3">
        <v>1.0094077326357359E-2</v>
      </c>
      <c r="J33" t="s">
        <v>53</v>
      </c>
      <c r="K33" s="3">
        <v>9.5654204487800598E-3</v>
      </c>
      <c r="L33" t="s">
        <v>269</v>
      </c>
      <c r="M33" s="3">
        <v>9.4270678237080574E-3</v>
      </c>
      <c r="N33" t="s">
        <v>270</v>
      </c>
      <c r="O33" s="3">
        <v>8.846040815114975E-3</v>
      </c>
      <c r="P33" t="s">
        <v>271</v>
      </c>
      <c r="Q33" s="3">
        <v>8.7606683373451233E-3</v>
      </c>
      <c r="R33" t="s">
        <v>163</v>
      </c>
      <c r="S33" s="3">
        <v>8.5995318368077278E-3</v>
      </c>
      <c r="T33" t="s">
        <v>207</v>
      </c>
      <c r="U33" s="3">
        <v>8.1848828122019768E-3</v>
      </c>
    </row>
    <row r="34" spans="1:21">
      <c r="A34" s="2" t="s">
        <v>272</v>
      </c>
      <c r="B34" t="s">
        <v>273</v>
      </c>
      <c r="C34" s="3">
        <v>8.4875471889972687E-2</v>
      </c>
      <c r="D34" t="s">
        <v>274</v>
      </c>
      <c r="E34" s="3">
        <v>4.0702298283576972E-2</v>
      </c>
      <c r="F34" t="s">
        <v>275</v>
      </c>
      <c r="G34" s="3">
        <v>2.9980136081576351E-2</v>
      </c>
      <c r="H34" t="s">
        <v>276</v>
      </c>
      <c r="I34" s="3">
        <v>1.9539171829819679E-2</v>
      </c>
      <c r="J34" t="s">
        <v>277</v>
      </c>
      <c r="K34" s="3">
        <v>1.8669068813323971E-2</v>
      </c>
      <c r="L34" t="s">
        <v>174</v>
      </c>
      <c r="M34" s="3">
        <v>1.3988804072141651E-2</v>
      </c>
      <c r="N34" t="s">
        <v>261</v>
      </c>
      <c r="O34" s="3">
        <v>1.273318845778704E-2</v>
      </c>
      <c r="P34" t="s">
        <v>21</v>
      </c>
      <c r="Q34" s="3">
        <v>1.263945177197456E-2</v>
      </c>
      <c r="R34" t="s">
        <v>176</v>
      </c>
      <c r="S34" s="3">
        <v>1.221952401101589E-2</v>
      </c>
      <c r="T34" t="s">
        <v>278</v>
      </c>
      <c r="U34" s="3">
        <v>1.090123411267996E-2</v>
      </c>
    </row>
    <row r="35" spans="1:21">
      <c r="A35" s="2" t="s">
        <v>279</v>
      </c>
      <c r="B35" t="s">
        <v>280</v>
      </c>
      <c r="C35" s="3">
        <v>6.1089470982551568E-2</v>
      </c>
      <c r="D35" t="s">
        <v>281</v>
      </c>
      <c r="E35" s="3">
        <v>3.3492516726255417E-2</v>
      </c>
      <c r="F35" t="s">
        <v>282</v>
      </c>
      <c r="G35" s="3">
        <v>3.1589541584253311E-2</v>
      </c>
      <c r="H35" t="s">
        <v>283</v>
      </c>
      <c r="I35" s="3">
        <v>2.7021512389183041E-2</v>
      </c>
      <c r="J35" t="s">
        <v>284</v>
      </c>
      <c r="K35" s="3">
        <v>2.027098648250103E-2</v>
      </c>
      <c r="L35" t="s">
        <v>147</v>
      </c>
      <c r="M35" s="3">
        <v>1.9644122570753101E-2</v>
      </c>
      <c r="N35" t="s">
        <v>154</v>
      </c>
      <c r="O35" s="3">
        <v>1.459093019366264E-2</v>
      </c>
      <c r="P35" t="s">
        <v>285</v>
      </c>
      <c r="Q35" s="3">
        <v>1.2250783853232861E-2</v>
      </c>
      <c r="R35" t="s">
        <v>21</v>
      </c>
      <c r="S35" s="3">
        <v>1.18800001218915E-2</v>
      </c>
      <c r="T35" t="s">
        <v>150</v>
      </c>
      <c r="U35" s="3">
        <v>1.147561054676771E-2</v>
      </c>
    </row>
    <row r="36" spans="1:21">
      <c r="A36" s="2" t="s">
        <v>286</v>
      </c>
      <c r="B36" t="s">
        <v>287</v>
      </c>
      <c r="C36" s="3">
        <v>0.23038813471794131</v>
      </c>
      <c r="D36" t="s">
        <v>288</v>
      </c>
      <c r="E36" s="3">
        <v>4.9843199551105499E-2</v>
      </c>
      <c r="F36" t="s">
        <v>289</v>
      </c>
      <c r="G36" s="3">
        <v>2.9306383803486821E-2</v>
      </c>
      <c r="H36" t="s">
        <v>290</v>
      </c>
      <c r="I36" s="3">
        <v>2.3934943601489071E-2</v>
      </c>
      <c r="J36" t="s">
        <v>291</v>
      </c>
      <c r="K36" s="3">
        <v>1.632723398506641E-2</v>
      </c>
      <c r="L36" t="s">
        <v>292</v>
      </c>
      <c r="M36" s="3">
        <v>1.5509900636971E-2</v>
      </c>
      <c r="N36" t="s">
        <v>293</v>
      </c>
      <c r="O36" s="3">
        <v>1.5031757764518259E-2</v>
      </c>
      <c r="P36" t="s">
        <v>294</v>
      </c>
      <c r="Q36" s="3">
        <v>1.432192046195269E-2</v>
      </c>
      <c r="R36" t="s">
        <v>295</v>
      </c>
      <c r="S36" s="3">
        <v>1.4074034988880159E-2</v>
      </c>
      <c r="T36" t="s">
        <v>212</v>
      </c>
      <c r="U36" s="3">
        <v>1.365102175623178E-2</v>
      </c>
    </row>
    <row r="37" spans="1:21">
      <c r="A37" s="2" t="s">
        <v>296</v>
      </c>
      <c r="B37" t="s">
        <v>89</v>
      </c>
      <c r="C37" s="3">
        <v>4.9396894872188568E-2</v>
      </c>
      <c r="D37" t="s">
        <v>297</v>
      </c>
      <c r="E37" s="3">
        <v>3.3833514899015427E-2</v>
      </c>
      <c r="F37" t="s">
        <v>150</v>
      </c>
      <c r="G37" s="3">
        <v>2.3755032569170002E-2</v>
      </c>
      <c r="H37" t="s">
        <v>298</v>
      </c>
      <c r="I37" s="3">
        <v>2.0604519173502919E-2</v>
      </c>
      <c r="J37" t="s">
        <v>299</v>
      </c>
      <c r="K37" s="3">
        <v>1.866963692009449E-2</v>
      </c>
      <c r="L37" t="s">
        <v>164</v>
      </c>
      <c r="M37" s="3">
        <v>1.780510134994984E-2</v>
      </c>
      <c r="N37" t="s">
        <v>300</v>
      </c>
      <c r="O37" s="3">
        <v>1.758587546646595E-2</v>
      </c>
      <c r="P37" t="s">
        <v>179</v>
      </c>
      <c r="Q37" s="3">
        <v>1.4940597116947171E-2</v>
      </c>
      <c r="R37" t="s">
        <v>301</v>
      </c>
      <c r="S37" s="3">
        <v>1.4715205878019329E-2</v>
      </c>
      <c r="T37" t="s">
        <v>28</v>
      </c>
      <c r="U37" s="3">
        <v>1.192660443484783E-2</v>
      </c>
    </row>
    <row r="38" spans="1:21">
      <c r="A38" s="2" t="s">
        <v>302</v>
      </c>
      <c r="B38" t="s">
        <v>303</v>
      </c>
      <c r="C38" s="3">
        <v>0.11908313632011409</v>
      </c>
      <c r="D38" t="s">
        <v>304</v>
      </c>
      <c r="E38" s="3">
        <v>6.7496895790100098E-2</v>
      </c>
      <c r="F38" t="s">
        <v>305</v>
      </c>
      <c r="G38" s="3">
        <v>5.2366908639669418E-2</v>
      </c>
      <c r="H38" t="s">
        <v>306</v>
      </c>
      <c r="I38" s="3">
        <v>2.6389135047793388E-2</v>
      </c>
      <c r="J38" t="s">
        <v>189</v>
      </c>
      <c r="K38" s="3">
        <v>2.4901861324906349E-2</v>
      </c>
      <c r="L38" t="s">
        <v>57</v>
      </c>
      <c r="M38" s="3">
        <v>2.4791505187749859E-2</v>
      </c>
      <c r="N38" t="s">
        <v>60</v>
      </c>
      <c r="O38" s="3">
        <v>2.3867504671216011E-2</v>
      </c>
      <c r="P38" t="s">
        <v>112</v>
      </c>
      <c r="Q38" s="3">
        <v>2.3639047518372539E-2</v>
      </c>
      <c r="R38" t="s">
        <v>113</v>
      </c>
      <c r="S38" s="3">
        <v>1.867882534861565E-2</v>
      </c>
      <c r="T38" t="s">
        <v>62</v>
      </c>
      <c r="U38" s="3">
        <v>1.7741356045007709E-2</v>
      </c>
    </row>
    <row r="39" spans="1:21">
      <c r="A39" s="2" t="s">
        <v>307</v>
      </c>
      <c r="B39" t="s">
        <v>117</v>
      </c>
      <c r="C39" s="3">
        <v>4.3322734534740448E-2</v>
      </c>
      <c r="D39" t="s">
        <v>308</v>
      </c>
      <c r="E39" s="3">
        <v>2.769376710057259E-2</v>
      </c>
      <c r="F39" t="s">
        <v>309</v>
      </c>
      <c r="G39" s="3">
        <v>1.5091195702552801E-2</v>
      </c>
      <c r="H39" t="s">
        <v>310</v>
      </c>
      <c r="I39" s="3">
        <v>1.07412151992321E-2</v>
      </c>
      <c r="J39" t="s">
        <v>311</v>
      </c>
      <c r="K39" s="3">
        <v>9.7473105415701866E-3</v>
      </c>
      <c r="L39" t="s">
        <v>312</v>
      </c>
      <c r="M39" s="3">
        <v>8.7081240490078926E-3</v>
      </c>
      <c r="N39" t="s">
        <v>313</v>
      </c>
      <c r="O39" s="3">
        <v>7.0838672108948231E-3</v>
      </c>
      <c r="P39" t="s">
        <v>314</v>
      </c>
      <c r="Q39" s="3">
        <v>7.0325941778719434E-3</v>
      </c>
      <c r="R39" t="s">
        <v>192</v>
      </c>
      <c r="S39" s="3">
        <v>6.9604073651134968E-3</v>
      </c>
      <c r="T39" t="s">
        <v>136</v>
      </c>
      <c r="U39" s="3">
        <v>6.7418292164802551E-3</v>
      </c>
    </row>
    <row r="40" spans="1:21">
      <c r="A40" s="2" t="s">
        <v>315</v>
      </c>
      <c r="B40" t="s">
        <v>316</v>
      </c>
      <c r="C40" s="3">
        <v>0.15928120911121371</v>
      </c>
      <c r="D40" t="s">
        <v>21</v>
      </c>
      <c r="E40" s="3">
        <v>2.7843941003084179E-2</v>
      </c>
      <c r="F40" t="s">
        <v>17</v>
      </c>
      <c r="G40" s="3">
        <v>2.2454667836427689E-2</v>
      </c>
      <c r="H40" t="s">
        <v>20</v>
      </c>
      <c r="I40" s="3">
        <v>2.1931705996394161E-2</v>
      </c>
      <c r="J40" t="s">
        <v>223</v>
      </c>
      <c r="K40" s="3">
        <v>1.8182238563895229E-2</v>
      </c>
      <c r="L40" t="s">
        <v>150</v>
      </c>
      <c r="M40" s="3">
        <v>1.7521558329463009E-2</v>
      </c>
      <c r="N40" t="s">
        <v>317</v>
      </c>
      <c r="O40" s="3">
        <v>1.067239232361317E-2</v>
      </c>
      <c r="P40" t="s">
        <v>297</v>
      </c>
      <c r="Q40" s="3">
        <v>9.7958510741591454E-3</v>
      </c>
      <c r="R40" t="s">
        <v>37</v>
      </c>
      <c r="S40" s="3">
        <v>8.8241510093212128E-3</v>
      </c>
      <c r="T40" t="s">
        <v>173</v>
      </c>
      <c r="U40" s="3">
        <v>7.7422196045517921E-3</v>
      </c>
    </row>
    <row r="41" spans="1:21">
      <c r="A41" s="2" t="s">
        <v>318</v>
      </c>
      <c r="B41" t="s">
        <v>319</v>
      </c>
      <c r="C41" s="3">
        <v>0.1779537349939346</v>
      </c>
      <c r="D41" t="s">
        <v>320</v>
      </c>
      <c r="E41" s="3">
        <v>5.4152380675077438E-2</v>
      </c>
      <c r="F41" t="s">
        <v>321</v>
      </c>
      <c r="G41" s="3">
        <v>3.62427718937397E-2</v>
      </c>
      <c r="H41" t="s">
        <v>322</v>
      </c>
      <c r="I41" s="3">
        <v>3.2684199512004852E-2</v>
      </c>
      <c r="J41" t="s">
        <v>323</v>
      </c>
      <c r="K41" s="3">
        <v>2.99509447067976E-2</v>
      </c>
      <c r="L41" t="s">
        <v>324</v>
      </c>
      <c r="M41" s="3">
        <v>2.8807520866394039E-2</v>
      </c>
      <c r="N41" t="s">
        <v>325</v>
      </c>
      <c r="O41" s="3">
        <v>2.348246797919273E-2</v>
      </c>
      <c r="P41" t="s">
        <v>326</v>
      </c>
      <c r="Q41" s="3">
        <v>2.2962057963013649E-2</v>
      </c>
      <c r="R41" t="s">
        <v>327</v>
      </c>
      <c r="S41" s="3">
        <v>1.7988918349146839E-2</v>
      </c>
      <c r="T41" t="s">
        <v>328</v>
      </c>
      <c r="U41" s="3">
        <v>1.7065262421965599E-2</v>
      </c>
    </row>
    <row r="42" spans="1:21">
      <c r="A42" s="2" t="s">
        <v>329</v>
      </c>
      <c r="B42" t="s">
        <v>330</v>
      </c>
      <c r="C42" s="3">
        <v>4.2978227138519287E-2</v>
      </c>
      <c r="D42" t="s">
        <v>331</v>
      </c>
      <c r="E42" s="3">
        <v>4.2799253016710281E-2</v>
      </c>
      <c r="F42" t="s">
        <v>332</v>
      </c>
      <c r="G42" s="3">
        <v>3.7794981151819229E-2</v>
      </c>
      <c r="H42" t="s">
        <v>333</v>
      </c>
      <c r="I42" s="3">
        <v>2.4406371638178829E-2</v>
      </c>
      <c r="J42" t="s">
        <v>334</v>
      </c>
      <c r="K42" s="3">
        <v>2.013048343360424E-2</v>
      </c>
      <c r="L42" t="s">
        <v>89</v>
      </c>
      <c r="M42" s="3">
        <v>2.0117383450269699E-2</v>
      </c>
      <c r="N42" t="s">
        <v>335</v>
      </c>
      <c r="O42" s="3">
        <v>1.7917707562446591E-2</v>
      </c>
      <c r="P42" t="s">
        <v>336</v>
      </c>
      <c r="Q42" s="3">
        <v>1.4336332678794861E-2</v>
      </c>
      <c r="R42" t="s">
        <v>337</v>
      </c>
      <c r="S42" s="3">
        <v>1.1881161481142041E-2</v>
      </c>
      <c r="T42" t="s">
        <v>338</v>
      </c>
      <c r="U42" s="3">
        <v>1.1191908270120621E-2</v>
      </c>
    </row>
    <row r="43" spans="1:21">
      <c r="A43" s="2" t="s">
        <v>339</v>
      </c>
      <c r="B43" t="s">
        <v>52</v>
      </c>
      <c r="C43" s="3">
        <v>0.13109590113162989</v>
      </c>
      <c r="D43" t="s">
        <v>79</v>
      </c>
      <c r="E43" s="3">
        <v>0.109929621219635</v>
      </c>
      <c r="F43" t="s">
        <v>152</v>
      </c>
      <c r="G43" s="3">
        <v>3.5088874399662018E-2</v>
      </c>
      <c r="H43" t="s">
        <v>340</v>
      </c>
      <c r="I43" s="3">
        <v>2.0273759961128231E-2</v>
      </c>
      <c r="J43" t="s">
        <v>341</v>
      </c>
      <c r="K43" s="3">
        <v>1.9984610378742221E-2</v>
      </c>
      <c r="L43" t="s">
        <v>335</v>
      </c>
      <c r="M43" s="3">
        <v>1.9672641530632969E-2</v>
      </c>
      <c r="N43" t="s">
        <v>342</v>
      </c>
      <c r="O43" s="3">
        <v>1.9567731767892841E-2</v>
      </c>
      <c r="P43" t="s">
        <v>20</v>
      </c>
      <c r="Q43" s="3">
        <v>1.6700837761163712E-2</v>
      </c>
      <c r="R43" t="s">
        <v>69</v>
      </c>
      <c r="S43" s="3">
        <v>1.1956939473748211E-2</v>
      </c>
      <c r="T43" t="s">
        <v>343</v>
      </c>
      <c r="U43" s="3">
        <v>9.9548855796456337E-3</v>
      </c>
    </row>
    <row r="45" spans="1:21" ht="20.25">
      <c r="A45" s="5" t="s">
        <v>344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1" t="s">
        <v>1</v>
      </c>
      <c r="B46" s="1" t="s">
        <v>345</v>
      </c>
    </row>
    <row r="47" spans="1:21">
      <c r="A47" s="2" t="s">
        <v>13</v>
      </c>
      <c r="B47" s="3">
        <v>1004.1083984375</v>
      </c>
      <c r="C47">
        <f>B47/46615.22%</f>
        <v>2.1540355241002831</v>
      </c>
    </row>
    <row r="48" spans="1:21">
      <c r="A48" s="2" t="s">
        <v>24</v>
      </c>
      <c r="B48" s="3">
        <v>710.0731201171875</v>
      </c>
      <c r="C48">
        <f t="shared" ref="C48:C88" si="0">B48/46615.22%</f>
        <v>1.5232645477532607</v>
      </c>
    </row>
    <row r="49" spans="1:3">
      <c r="A49" s="2" t="s">
        <v>35</v>
      </c>
      <c r="B49" s="3">
        <v>632.63189697265625</v>
      </c>
      <c r="C49">
        <f t="shared" si="0"/>
        <v>1.3571359246457622</v>
      </c>
    </row>
    <row r="50" spans="1:3">
      <c r="A50" s="2" t="s">
        <v>46</v>
      </c>
      <c r="B50" s="3">
        <v>2325.299072265625</v>
      </c>
      <c r="C50">
        <f t="shared" si="0"/>
        <v>4.9882829519320619</v>
      </c>
    </row>
    <row r="51" spans="1:3">
      <c r="A51" s="2" t="s">
        <v>55</v>
      </c>
      <c r="B51" s="3">
        <v>797.332275390625</v>
      </c>
      <c r="C51">
        <f t="shared" si="0"/>
        <v>1.7104548158104262</v>
      </c>
    </row>
    <row r="52" spans="1:3">
      <c r="A52" s="2" t="s">
        <v>66</v>
      </c>
      <c r="B52" s="3">
        <v>1212.330688476562</v>
      </c>
      <c r="C52">
        <f t="shared" si="0"/>
        <v>2.6007185817777159</v>
      </c>
    </row>
    <row r="53" spans="1:3">
      <c r="A53" s="2" t="s">
        <v>77</v>
      </c>
      <c r="B53" s="3">
        <v>678.85552978515625</v>
      </c>
      <c r="C53">
        <f t="shared" si="0"/>
        <v>1.4562958831582393</v>
      </c>
    </row>
    <row r="54" spans="1:3">
      <c r="A54" s="2" t="s">
        <v>87</v>
      </c>
      <c r="B54" s="3">
        <v>1324.04541015625</v>
      </c>
      <c r="C54">
        <f t="shared" si="0"/>
        <v>2.8403714712839498</v>
      </c>
    </row>
    <row r="55" spans="1:3">
      <c r="A55" s="2" t="s">
        <v>98</v>
      </c>
      <c r="B55" s="3">
        <v>576.72509765625</v>
      </c>
      <c r="C55">
        <f t="shared" si="0"/>
        <v>1.2372034233802822</v>
      </c>
    </row>
    <row r="56" spans="1:3">
      <c r="A56" s="2" t="s">
        <v>107</v>
      </c>
      <c r="B56" s="3">
        <v>2278.36279296875</v>
      </c>
      <c r="C56">
        <f t="shared" si="0"/>
        <v>4.8875942084339625</v>
      </c>
    </row>
    <row r="57" spans="1:3">
      <c r="A57" s="2" t="s">
        <v>111</v>
      </c>
      <c r="B57" s="3">
        <v>1629.963012695312</v>
      </c>
      <c r="C57">
        <f t="shared" si="0"/>
        <v>3.4966326721086203</v>
      </c>
    </row>
    <row r="58" spans="1:3">
      <c r="A58" s="2" t="s">
        <v>120</v>
      </c>
      <c r="B58" s="3">
        <v>853.35418701171875</v>
      </c>
      <c r="C58">
        <f t="shared" si="0"/>
        <v>1.8306342585355573</v>
      </c>
    </row>
    <row r="59" spans="1:3">
      <c r="A59" s="2" t="s">
        <v>129</v>
      </c>
      <c r="B59" s="3">
        <v>217.8519592285156</v>
      </c>
      <c r="C59">
        <f t="shared" si="0"/>
        <v>0.46734083680934169</v>
      </c>
    </row>
    <row r="60" spans="1:3">
      <c r="A60" s="2" t="s">
        <v>140</v>
      </c>
      <c r="B60" s="3">
        <v>1141.788330078125</v>
      </c>
      <c r="C60">
        <f t="shared" si="0"/>
        <v>2.4493895557676764</v>
      </c>
    </row>
    <row r="61" spans="1:3">
      <c r="A61" s="2" t="s">
        <v>146</v>
      </c>
      <c r="B61" s="3">
        <v>834.0474853515625</v>
      </c>
      <c r="C61">
        <f t="shared" si="0"/>
        <v>1.7892170955142173</v>
      </c>
    </row>
    <row r="62" spans="1:3">
      <c r="A62" s="2" t="s">
        <v>155</v>
      </c>
      <c r="B62" s="3">
        <v>767.178466796875</v>
      </c>
      <c r="C62">
        <f t="shared" si="0"/>
        <v>1.6457681993067392</v>
      </c>
    </row>
    <row r="63" spans="1:3">
      <c r="A63" s="2" t="s">
        <v>162</v>
      </c>
      <c r="B63" s="3">
        <v>773.1239013671875</v>
      </c>
      <c r="C63">
        <f t="shared" si="0"/>
        <v>1.6585224769231754</v>
      </c>
    </row>
    <row r="64" spans="1:3">
      <c r="A64" s="2" t="s">
        <v>172</v>
      </c>
      <c r="B64" s="3">
        <v>2826.06591796875</v>
      </c>
      <c r="C64">
        <f t="shared" si="0"/>
        <v>6.0625390547738487</v>
      </c>
    </row>
    <row r="65" spans="1:3">
      <c r="A65" s="2" t="s">
        <v>180</v>
      </c>
      <c r="B65" s="3">
        <v>685.84375</v>
      </c>
      <c r="C65">
        <f t="shared" si="0"/>
        <v>1.4712871675817469</v>
      </c>
    </row>
    <row r="66" spans="1:3">
      <c r="A66" s="2" t="s">
        <v>187</v>
      </c>
      <c r="B66" s="3">
        <v>1295.966552734375</v>
      </c>
      <c r="C66">
        <f t="shared" si="0"/>
        <v>2.780136085884342</v>
      </c>
    </row>
    <row r="67" spans="1:3">
      <c r="A67" s="2" t="s">
        <v>194</v>
      </c>
      <c r="B67" s="3">
        <v>364.35934448242187</v>
      </c>
      <c r="C67">
        <f t="shared" si="0"/>
        <v>0.78163171702809053</v>
      </c>
    </row>
    <row r="68" spans="1:3">
      <c r="A68" s="2" t="s">
        <v>201</v>
      </c>
      <c r="B68" s="3">
        <v>728.07220458984375</v>
      </c>
      <c r="C68">
        <f t="shared" si="0"/>
        <v>1.561876581489573</v>
      </c>
    </row>
    <row r="69" spans="1:3">
      <c r="A69" s="2" t="s">
        <v>210</v>
      </c>
      <c r="B69" s="3">
        <v>1003.6728515625</v>
      </c>
      <c r="C69">
        <f t="shared" si="0"/>
        <v>2.1531011793197585</v>
      </c>
    </row>
    <row r="70" spans="1:3">
      <c r="A70" s="2" t="s">
        <v>218</v>
      </c>
      <c r="B70" s="3">
        <v>1827.190307617188</v>
      </c>
      <c r="C70">
        <f t="shared" si="0"/>
        <v>3.91972902330438</v>
      </c>
    </row>
    <row r="71" spans="1:3">
      <c r="A71" s="2" t="s">
        <v>225</v>
      </c>
      <c r="B71" s="3">
        <v>258.82937622070313</v>
      </c>
      <c r="C71">
        <f t="shared" si="0"/>
        <v>0.55524649721851171</v>
      </c>
    </row>
    <row r="72" spans="1:3">
      <c r="A72" s="2" t="s">
        <v>236</v>
      </c>
      <c r="B72" s="3">
        <v>941.7120361328125</v>
      </c>
      <c r="C72">
        <f t="shared" si="0"/>
        <v>2.0201814689125408</v>
      </c>
    </row>
    <row r="73" spans="1:3">
      <c r="A73" s="2" t="s">
        <v>244</v>
      </c>
      <c r="B73" s="3">
        <v>2372.12744140625</v>
      </c>
      <c r="C73">
        <f t="shared" si="0"/>
        <v>5.0887402041784853</v>
      </c>
    </row>
    <row r="74" spans="1:3">
      <c r="A74" s="2" t="s">
        <v>248</v>
      </c>
      <c r="B74" s="3">
        <v>260.42877197265619</v>
      </c>
      <c r="C74">
        <f t="shared" si="0"/>
        <v>0.55867755632743166</v>
      </c>
    </row>
    <row r="75" spans="1:3">
      <c r="A75" s="2" t="s">
        <v>259</v>
      </c>
      <c r="B75" s="3">
        <v>2043.042846679688</v>
      </c>
      <c r="C75">
        <f t="shared" si="0"/>
        <v>4.3827806597924193</v>
      </c>
    </row>
    <row r="76" spans="1:3">
      <c r="A76" s="2" t="s">
        <v>262</v>
      </c>
      <c r="B76" s="3">
        <v>1060.246215820312</v>
      </c>
      <c r="C76">
        <f t="shared" si="0"/>
        <v>2.2744636104266203</v>
      </c>
    </row>
    <row r="77" spans="1:3">
      <c r="A77" s="2" t="s">
        <v>267</v>
      </c>
      <c r="B77" s="3">
        <v>3070.5615234375</v>
      </c>
      <c r="C77">
        <f t="shared" si="0"/>
        <v>6.5870364302420974</v>
      </c>
    </row>
    <row r="78" spans="1:3">
      <c r="A78" s="2" t="s">
        <v>272</v>
      </c>
      <c r="B78" s="3">
        <v>651.87933349609375</v>
      </c>
      <c r="C78">
        <f t="shared" si="0"/>
        <v>1.398425950786232</v>
      </c>
    </row>
    <row r="79" spans="1:3">
      <c r="A79" s="2" t="s">
        <v>279</v>
      </c>
      <c r="B79" s="3">
        <v>522.89117431640625</v>
      </c>
      <c r="C79">
        <f t="shared" si="0"/>
        <v>1.1217177014640416</v>
      </c>
    </row>
    <row r="80" spans="1:3">
      <c r="A80" s="2" t="s">
        <v>286</v>
      </c>
      <c r="B80" s="3">
        <v>189.94329833984381</v>
      </c>
      <c r="C80">
        <f t="shared" si="0"/>
        <v>0.40747056077359245</v>
      </c>
    </row>
    <row r="81" spans="1:3">
      <c r="A81" s="2" t="s">
        <v>296</v>
      </c>
      <c r="B81" s="3">
        <v>2332.768798828125</v>
      </c>
      <c r="C81">
        <f t="shared" si="0"/>
        <v>5.0043071744124026</v>
      </c>
    </row>
    <row r="82" spans="1:3">
      <c r="A82" s="2" t="s">
        <v>302</v>
      </c>
      <c r="B82" s="3">
        <v>527.18109130859375</v>
      </c>
      <c r="C82">
        <f t="shared" si="0"/>
        <v>1.1309205261899307</v>
      </c>
    </row>
    <row r="83" spans="1:3">
      <c r="A83" s="2" t="s">
        <v>307</v>
      </c>
      <c r="B83" s="3">
        <v>762.589599609375</v>
      </c>
      <c r="C83">
        <f t="shared" si="0"/>
        <v>1.635924060015967</v>
      </c>
    </row>
    <row r="84" spans="1:3">
      <c r="A84" s="2" t="s">
        <v>315</v>
      </c>
      <c r="B84" s="3">
        <v>2998.6552734375</v>
      </c>
      <c r="C84">
        <f t="shared" si="0"/>
        <v>6.4327815538304876</v>
      </c>
    </row>
    <row r="85" spans="1:3">
      <c r="A85" s="2" t="s">
        <v>318</v>
      </c>
      <c r="B85" s="3">
        <v>187.6217041015625</v>
      </c>
      <c r="C85">
        <f t="shared" si="0"/>
        <v>0.4024902255133892</v>
      </c>
    </row>
    <row r="86" spans="1:3">
      <c r="A86" s="2" t="s">
        <v>329</v>
      </c>
      <c r="B86" s="3">
        <v>818.4976806640625</v>
      </c>
      <c r="C86">
        <f t="shared" si="0"/>
        <v>1.7558593108947302</v>
      </c>
    </row>
    <row r="87" spans="1:3">
      <c r="A87" s="2" t="s">
        <v>339</v>
      </c>
      <c r="B87" s="3">
        <v>1127.998046875</v>
      </c>
      <c r="C87">
        <f t="shared" si="0"/>
        <v>2.4198063355165975</v>
      </c>
    </row>
    <row r="88" spans="1:3">
      <c r="B88" s="6">
        <f>SUM(B47:B87)</f>
        <v>46615.216766357422</v>
      </c>
      <c r="C88">
        <f t="shared" si="0"/>
        <v>99.999993063118495</v>
      </c>
    </row>
  </sheetData>
  <mergeCells count="2">
    <mergeCell ref="A1:K1"/>
    <mergeCell ref="A45:U45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87"/>
  <sheetViews>
    <sheetView topLeftCell="A49" workbookViewId="0">
      <selection sqref="A1:AP1"/>
    </sheetView>
  </sheetViews>
  <sheetFormatPr defaultRowHeight="16.5"/>
  <cols>
    <col min="1" max="1" width="15.75" customWidth="1"/>
    <col min="2" max="26" width="10.75" customWidth="1"/>
  </cols>
  <sheetData>
    <row r="1" spans="1:42" ht="20.25">
      <c r="A1" s="5" t="s">
        <v>346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42">
      <c r="A2" s="1" t="s">
        <v>1</v>
      </c>
      <c r="B2" s="1">
        <v>2000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  <c r="N2" s="1">
        <v>2012</v>
      </c>
      <c r="O2" s="1">
        <v>2013</v>
      </c>
      <c r="P2" s="1">
        <v>2014</v>
      </c>
      <c r="Q2" s="1">
        <v>2015</v>
      </c>
      <c r="R2" s="1">
        <v>2016</v>
      </c>
      <c r="S2" s="1">
        <v>2017</v>
      </c>
      <c r="T2" s="1">
        <v>2018</v>
      </c>
      <c r="U2" s="1">
        <v>2019</v>
      </c>
      <c r="V2" s="1">
        <v>2020</v>
      </c>
      <c r="W2" s="1">
        <v>2021</v>
      </c>
      <c r="X2" s="1">
        <v>2022</v>
      </c>
      <c r="Y2" s="1">
        <v>2023</v>
      </c>
      <c r="Z2" s="1">
        <v>2024</v>
      </c>
    </row>
    <row r="3" spans="1:42">
      <c r="A3" s="2" t="s">
        <v>13</v>
      </c>
      <c r="B3" s="3">
        <v>5.0665311813354492</v>
      </c>
      <c r="C3" s="3">
        <v>6.5771965980529794</v>
      </c>
      <c r="D3" s="3">
        <v>8.2548255920410156</v>
      </c>
      <c r="E3" s="3">
        <v>14.127522468566889</v>
      </c>
      <c r="F3" s="3">
        <v>17.309482574462891</v>
      </c>
      <c r="G3" s="3">
        <v>21.5872917175293</v>
      </c>
      <c r="H3" s="3">
        <v>28.566446304321289</v>
      </c>
      <c r="I3" s="3">
        <v>40.037681579589837</v>
      </c>
      <c r="J3" s="3">
        <v>51.981464385986328</v>
      </c>
      <c r="K3" s="3">
        <v>57.696723937988281</v>
      </c>
      <c r="L3" s="3">
        <v>54.861957550048828</v>
      </c>
      <c r="M3" s="3">
        <v>60.113906860351563</v>
      </c>
      <c r="N3" s="3">
        <v>58.880577087402337</v>
      </c>
      <c r="O3" s="3">
        <v>59.452091217041023</v>
      </c>
      <c r="P3" s="3">
        <v>59.521358489990227</v>
      </c>
      <c r="Q3" s="3">
        <v>60.156723022460938</v>
      </c>
      <c r="R3" s="3">
        <v>54.372150421142578</v>
      </c>
      <c r="S3" s="3">
        <v>54.309604644775391</v>
      </c>
      <c r="T3" s="3">
        <v>51.717048645019531</v>
      </c>
      <c r="U3" s="3">
        <v>47.189960479736328</v>
      </c>
      <c r="V3" s="3">
        <v>42.306804656982422</v>
      </c>
      <c r="W3" s="3">
        <v>41.566867828369141</v>
      </c>
      <c r="X3" s="3">
        <v>41.114089965820313</v>
      </c>
      <c r="Y3" s="3">
        <v>38.120819091796882</v>
      </c>
      <c r="Z3" s="3">
        <v>29.219289779663089</v>
      </c>
    </row>
    <row r="4" spans="1:42">
      <c r="A4" s="2" t="s">
        <v>24</v>
      </c>
      <c r="B4" s="3">
        <v>4.3259501457214364</v>
      </c>
      <c r="C4" s="3">
        <v>5.4115161895751953</v>
      </c>
      <c r="D4" s="3">
        <v>8.1038293838500977</v>
      </c>
      <c r="E4" s="3">
        <v>13.32124710083008</v>
      </c>
      <c r="F4" s="3">
        <v>16.594720840454102</v>
      </c>
      <c r="G4" s="3">
        <v>18.881465911865231</v>
      </c>
      <c r="H4" s="3">
        <v>25.758369445800781</v>
      </c>
      <c r="I4" s="3">
        <v>37.229976654052727</v>
      </c>
      <c r="J4" s="3">
        <v>50.592525482177727</v>
      </c>
      <c r="K4" s="3">
        <v>57.142627716064453</v>
      </c>
      <c r="L4" s="3">
        <v>54.13641357421875</v>
      </c>
      <c r="M4" s="3">
        <v>46.866065979003913</v>
      </c>
      <c r="N4" s="3">
        <v>48.189517974853523</v>
      </c>
      <c r="O4" s="3">
        <v>39.151668548583977</v>
      </c>
      <c r="P4" s="3">
        <v>41.132671356201172</v>
      </c>
      <c r="Q4" s="3">
        <v>33.491718292236328</v>
      </c>
      <c r="R4" s="3">
        <v>33.459499359130859</v>
      </c>
      <c r="S4" s="3">
        <v>30.403619766235352</v>
      </c>
      <c r="T4" s="3">
        <v>28.500446319580082</v>
      </c>
      <c r="U4" s="3">
        <v>26.55023193359375</v>
      </c>
      <c r="V4" s="3">
        <v>21.566057205200199</v>
      </c>
      <c r="W4" s="3">
        <v>21.670295715332031</v>
      </c>
      <c r="X4" s="3">
        <v>18.760213851928711</v>
      </c>
      <c r="Y4" s="3">
        <v>16.49296760559082</v>
      </c>
      <c r="Z4" s="3">
        <v>12.339481353759769</v>
      </c>
    </row>
    <row r="5" spans="1:42">
      <c r="A5" s="2" t="s">
        <v>35</v>
      </c>
      <c r="B5" s="3">
        <v>3.0031075477600102</v>
      </c>
      <c r="C5" s="3">
        <v>6.0564060211181641</v>
      </c>
      <c r="D5" s="3">
        <v>6.9464035034179687</v>
      </c>
      <c r="E5" s="3">
        <v>10.073787689208981</v>
      </c>
      <c r="F5" s="3">
        <v>12.82749080657959</v>
      </c>
      <c r="G5" s="3">
        <v>15.100974082946779</v>
      </c>
      <c r="H5" s="3">
        <v>21.829593658447269</v>
      </c>
      <c r="I5" s="3">
        <v>28.891786575317379</v>
      </c>
      <c r="J5" s="3">
        <v>33.706382751464837</v>
      </c>
      <c r="K5" s="3">
        <v>34.556739807128913</v>
      </c>
      <c r="L5" s="3">
        <v>36.054359436035163</v>
      </c>
      <c r="M5" s="3">
        <v>41.814949035644531</v>
      </c>
      <c r="N5" s="3">
        <v>34.318641662597663</v>
      </c>
      <c r="O5" s="3">
        <v>33.336784362792969</v>
      </c>
      <c r="P5" s="3">
        <v>34.164520263671882</v>
      </c>
      <c r="Q5" s="3">
        <v>37.326026916503913</v>
      </c>
      <c r="R5" s="3">
        <v>34.154739379882813</v>
      </c>
      <c r="S5" s="3">
        <v>30.38055419921875</v>
      </c>
      <c r="T5" s="3">
        <v>33.19036865234375</v>
      </c>
      <c r="U5" s="3">
        <v>28.719039916992191</v>
      </c>
      <c r="V5" s="3">
        <v>25.14885139465332</v>
      </c>
      <c r="W5" s="3">
        <v>27.053928375244141</v>
      </c>
      <c r="X5" s="3">
        <v>24.804510116577148</v>
      </c>
      <c r="Y5" s="3">
        <v>21.560964584350589</v>
      </c>
      <c r="Z5" s="3">
        <v>17.610969543457031</v>
      </c>
    </row>
    <row r="6" spans="1:42">
      <c r="A6" s="2" t="s">
        <v>46</v>
      </c>
      <c r="B6" s="3">
        <v>15.40607261657715</v>
      </c>
      <c r="C6" s="3">
        <v>18.408859252929691</v>
      </c>
      <c r="D6" s="3">
        <v>27.973676681518551</v>
      </c>
      <c r="E6" s="3">
        <v>36.874649047851563</v>
      </c>
      <c r="F6" s="3">
        <v>45.922023773193359</v>
      </c>
      <c r="G6" s="3">
        <v>61.714599609375</v>
      </c>
      <c r="H6" s="3">
        <v>66.953216552734375</v>
      </c>
      <c r="I6" s="3">
        <v>86.106956481933594</v>
      </c>
      <c r="J6" s="3">
        <v>120.16419982910161</v>
      </c>
      <c r="K6" s="3">
        <v>122.4875793457031</v>
      </c>
      <c r="L6" s="3">
        <v>136.75584411621091</v>
      </c>
      <c r="M6" s="3">
        <v>134.4111633300781</v>
      </c>
      <c r="N6" s="3">
        <v>142.2978515625</v>
      </c>
      <c r="O6" s="3">
        <v>129.1779479980469</v>
      </c>
      <c r="P6" s="3">
        <v>139.3810119628906</v>
      </c>
      <c r="Q6" s="3">
        <v>129.6272277832031</v>
      </c>
      <c r="R6" s="3">
        <v>128.97145080566409</v>
      </c>
      <c r="S6" s="3">
        <v>130.32542419433591</v>
      </c>
      <c r="T6" s="3">
        <v>120.491081237793</v>
      </c>
      <c r="U6" s="3">
        <v>107.1033096313477</v>
      </c>
      <c r="V6" s="3">
        <v>109.17152404785161</v>
      </c>
      <c r="W6" s="3">
        <v>96.664352416992188</v>
      </c>
      <c r="X6" s="3">
        <v>81.836006164550781</v>
      </c>
      <c r="Y6" s="3">
        <v>79.594680786132813</v>
      </c>
      <c r="Z6" s="3">
        <v>57.478321075439453</v>
      </c>
    </row>
    <row r="7" spans="1:42">
      <c r="A7" s="2" t="s">
        <v>55</v>
      </c>
      <c r="B7" s="3">
        <v>2.0127511024475102</v>
      </c>
      <c r="C7" s="3">
        <v>4.3005061149597168</v>
      </c>
      <c r="D7" s="3">
        <v>4.3173356056213379</v>
      </c>
      <c r="E7" s="3">
        <v>7.6394519805908203</v>
      </c>
      <c r="F7" s="3">
        <v>8.3227720260620117</v>
      </c>
      <c r="G7" s="3">
        <v>13.16607189178467</v>
      </c>
      <c r="H7" s="3">
        <v>16.735660552978519</v>
      </c>
      <c r="I7" s="3">
        <v>18.770868301391602</v>
      </c>
      <c r="J7" s="3">
        <v>27.177114486694339</v>
      </c>
      <c r="K7" s="3">
        <v>23.620956420898441</v>
      </c>
      <c r="L7" s="3">
        <v>39.49853515625</v>
      </c>
      <c r="M7" s="3">
        <v>39.589183807373047</v>
      </c>
      <c r="N7" s="3">
        <v>41.155445098876953</v>
      </c>
      <c r="O7" s="3">
        <v>41.478034973144531</v>
      </c>
      <c r="P7" s="3">
        <v>42.876583099365227</v>
      </c>
      <c r="Q7" s="3">
        <v>47.101417541503913</v>
      </c>
      <c r="R7" s="3">
        <v>52.693832397460938</v>
      </c>
      <c r="S7" s="3">
        <v>53.739299774169922</v>
      </c>
      <c r="T7" s="3">
        <v>55.690597534179688</v>
      </c>
      <c r="U7" s="3">
        <v>49.912525177001953</v>
      </c>
      <c r="V7" s="3">
        <v>39.282924652099609</v>
      </c>
      <c r="W7" s="3">
        <v>46.302520751953118</v>
      </c>
      <c r="X7" s="3">
        <v>45.420166015625</v>
      </c>
      <c r="Y7" s="3">
        <v>42.570556640625</v>
      </c>
      <c r="Z7" s="3">
        <v>33.9571533203125</v>
      </c>
    </row>
    <row r="8" spans="1:42">
      <c r="A8" s="2" t="s">
        <v>66</v>
      </c>
      <c r="B8" s="3">
        <v>6.9028153419494629</v>
      </c>
      <c r="C8" s="3">
        <v>10.166483879089361</v>
      </c>
      <c r="D8" s="3">
        <v>14.968941688537599</v>
      </c>
      <c r="E8" s="3">
        <v>20.21673583984375</v>
      </c>
      <c r="F8" s="3">
        <v>28.23796272277832</v>
      </c>
      <c r="G8" s="3">
        <v>31.757900238037109</v>
      </c>
      <c r="H8" s="3">
        <v>43.30755615234375</v>
      </c>
      <c r="I8" s="3">
        <v>61.92218017578125</v>
      </c>
      <c r="J8" s="3">
        <v>82.35113525390625</v>
      </c>
      <c r="K8" s="3">
        <v>87.181640625</v>
      </c>
      <c r="L8" s="3">
        <v>82.492317199707031</v>
      </c>
      <c r="M8" s="3">
        <v>83.228408813476562</v>
      </c>
      <c r="N8" s="3">
        <v>72.261077880859375</v>
      </c>
      <c r="O8" s="3">
        <v>61.988265991210937</v>
      </c>
      <c r="P8" s="3">
        <v>63.970474243164062</v>
      </c>
      <c r="Q8" s="3">
        <v>68.036354064941406</v>
      </c>
      <c r="R8" s="3">
        <v>59.229106903076172</v>
      </c>
      <c r="S8" s="3">
        <v>54.61834716796875</v>
      </c>
      <c r="T8" s="3">
        <v>57.848739624023438</v>
      </c>
      <c r="U8" s="3">
        <v>49.033969879150391</v>
      </c>
      <c r="V8" s="3">
        <v>38.379920959472663</v>
      </c>
      <c r="W8" s="3">
        <v>37.629043579101563</v>
      </c>
      <c r="X8" s="3">
        <v>36.584590911865227</v>
      </c>
      <c r="Y8" s="3">
        <v>35.023689270019531</v>
      </c>
      <c r="Z8" s="3">
        <v>24.993007659912109</v>
      </c>
    </row>
    <row r="9" spans="1:42">
      <c r="A9" s="2" t="s">
        <v>77</v>
      </c>
      <c r="B9" s="3">
        <v>3.3201665878295898</v>
      </c>
      <c r="C9" s="3">
        <v>4.3745031356811523</v>
      </c>
      <c r="D9" s="3">
        <v>5.9139242172241211</v>
      </c>
      <c r="E9" s="3">
        <v>9.9891452789306641</v>
      </c>
      <c r="F9" s="3">
        <v>10.70352268218994</v>
      </c>
      <c r="G9" s="3">
        <v>15.84885787963867</v>
      </c>
      <c r="H9" s="3">
        <v>21.006540298461911</v>
      </c>
      <c r="I9" s="3">
        <v>30.265531539916989</v>
      </c>
      <c r="J9" s="3">
        <v>43.662925720214837</v>
      </c>
      <c r="K9" s="3">
        <v>34.609508514404297</v>
      </c>
      <c r="L9" s="3">
        <v>40.557548522949219</v>
      </c>
      <c r="M9" s="3">
        <v>38.303379058837891</v>
      </c>
      <c r="N9" s="3">
        <v>50.942966461181641</v>
      </c>
      <c r="O9" s="3">
        <v>38.700389862060547</v>
      </c>
      <c r="P9" s="3">
        <v>41.707733154296882</v>
      </c>
      <c r="Q9" s="3">
        <v>35.792240142822273</v>
      </c>
      <c r="R9" s="3">
        <v>40.234836578369141</v>
      </c>
      <c r="S9" s="3">
        <v>34.208255767822273</v>
      </c>
      <c r="T9" s="3">
        <v>40.961761474609382</v>
      </c>
      <c r="U9" s="3">
        <v>33.066230773925781</v>
      </c>
      <c r="V9" s="3">
        <v>22.122184753417969</v>
      </c>
      <c r="W9" s="3">
        <v>20.806121826171879</v>
      </c>
      <c r="X9" s="3">
        <v>24.641813278198239</v>
      </c>
      <c r="Y9" s="3">
        <v>19.699705123901371</v>
      </c>
      <c r="Z9" s="3">
        <v>17.415771484375</v>
      </c>
    </row>
    <row r="10" spans="1:42">
      <c r="A10" s="2" t="s">
        <v>87</v>
      </c>
      <c r="B10" s="3">
        <v>4.3910388946533203</v>
      </c>
      <c r="C10" s="3">
        <v>7.186680793762207</v>
      </c>
      <c r="D10" s="3">
        <v>14.043026924133301</v>
      </c>
      <c r="E10" s="3">
        <v>15.4003791809082</v>
      </c>
      <c r="F10" s="3">
        <v>18.960966110229489</v>
      </c>
      <c r="G10" s="3">
        <v>26.11576080322266</v>
      </c>
      <c r="H10" s="3">
        <v>34.187065124511719</v>
      </c>
      <c r="I10" s="3">
        <v>44.53607177734375</v>
      </c>
      <c r="J10" s="3">
        <v>61.90863037109375</v>
      </c>
      <c r="K10" s="3">
        <v>68.931747436523438</v>
      </c>
      <c r="L10" s="3">
        <v>72.236488342285156</v>
      </c>
      <c r="M10" s="3">
        <v>78.144943237304687</v>
      </c>
      <c r="N10" s="3">
        <v>81.292617797851563</v>
      </c>
      <c r="O10" s="3">
        <v>71.859794616699219</v>
      </c>
      <c r="P10" s="3">
        <v>71.89404296875</v>
      </c>
      <c r="Q10" s="3">
        <v>69.132087707519531</v>
      </c>
      <c r="R10" s="3">
        <v>61.846817016601563</v>
      </c>
      <c r="S10" s="3">
        <v>67.285964965820313</v>
      </c>
      <c r="T10" s="3">
        <v>65.288047790527344</v>
      </c>
      <c r="U10" s="3">
        <v>57.75018310546875</v>
      </c>
      <c r="V10" s="3">
        <v>57.374732971191413</v>
      </c>
      <c r="W10" s="3">
        <v>68.680213928222656</v>
      </c>
      <c r="X10" s="3">
        <v>74.598243713378906</v>
      </c>
      <c r="Y10" s="3">
        <v>71.821372985839844</v>
      </c>
      <c r="Z10" s="3">
        <v>59.178455352783203</v>
      </c>
    </row>
    <row r="11" spans="1:42">
      <c r="A11" s="2" t="s">
        <v>98</v>
      </c>
      <c r="B11" s="3">
        <v>2.9880020618438721</v>
      </c>
      <c r="C11" s="3">
        <v>5.3905553817749023</v>
      </c>
      <c r="D11" s="3">
        <v>7.2277984619140616</v>
      </c>
      <c r="E11" s="3">
        <v>9.0620498657226563</v>
      </c>
      <c r="F11" s="3">
        <v>12.853768348693849</v>
      </c>
      <c r="G11" s="3">
        <v>11.662735939025881</v>
      </c>
      <c r="H11" s="3">
        <v>15.970354080200201</v>
      </c>
      <c r="I11" s="3">
        <v>22.58430290222168</v>
      </c>
      <c r="J11" s="3">
        <v>27.7398681640625</v>
      </c>
      <c r="K11" s="3">
        <v>24.185819625854489</v>
      </c>
      <c r="L11" s="3">
        <v>27.47604942321777</v>
      </c>
      <c r="M11" s="3">
        <v>28.32089996337891</v>
      </c>
      <c r="N11" s="3">
        <v>30.795278549194339</v>
      </c>
      <c r="O11" s="3">
        <v>29.089834213256839</v>
      </c>
      <c r="P11" s="3">
        <v>28.59224891662598</v>
      </c>
      <c r="Q11" s="3">
        <v>30.389455795288089</v>
      </c>
      <c r="R11" s="3">
        <v>32.091926574707031</v>
      </c>
      <c r="S11" s="3">
        <v>30.055240631103519</v>
      </c>
      <c r="T11" s="3">
        <v>38.217979431152337</v>
      </c>
      <c r="U11" s="3">
        <v>32.868442535400391</v>
      </c>
      <c r="V11" s="3">
        <v>30.140079498291019</v>
      </c>
      <c r="W11" s="3">
        <v>29.179397583007809</v>
      </c>
      <c r="X11" s="3">
        <v>26.259897232055661</v>
      </c>
      <c r="Y11" s="3">
        <v>24.556098937988281</v>
      </c>
      <c r="Z11" s="3">
        <v>19.02702522277832</v>
      </c>
    </row>
    <row r="12" spans="1:42">
      <c r="A12" s="2" t="s">
        <v>107</v>
      </c>
      <c r="B12" s="3">
        <v>11.1834831237793</v>
      </c>
      <c r="C12" s="3">
        <v>14.133467674255369</v>
      </c>
      <c r="D12" s="3">
        <v>19.590372085571289</v>
      </c>
      <c r="E12" s="3">
        <v>32.938770294189453</v>
      </c>
      <c r="F12" s="3">
        <v>43.776405334472663</v>
      </c>
      <c r="G12" s="3">
        <v>55.803165435791023</v>
      </c>
      <c r="H12" s="3">
        <v>70.063896179199219</v>
      </c>
      <c r="I12" s="3">
        <v>86.102737426757813</v>
      </c>
      <c r="J12" s="3">
        <v>110.9377517700195</v>
      </c>
      <c r="K12" s="3">
        <v>126.5855407714844</v>
      </c>
      <c r="L12" s="3">
        <v>150.00628662109381</v>
      </c>
      <c r="M12" s="3">
        <v>137.32818603515619</v>
      </c>
      <c r="N12" s="3">
        <v>135.12135314941409</v>
      </c>
      <c r="O12" s="3">
        <v>123.2995681762695</v>
      </c>
      <c r="P12" s="3">
        <v>130.71641540527341</v>
      </c>
      <c r="Q12" s="3">
        <v>120.1129837036133</v>
      </c>
      <c r="R12" s="3">
        <v>115.5039520263672</v>
      </c>
      <c r="S12" s="3">
        <v>115.07529449462891</v>
      </c>
      <c r="T12" s="3">
        <v>108.29660797119141</v>
      </c>
      <c r="U12" s="3">
        <v>101.0469512939453</v>
      </c>
      <c r="V12" s="3">
        <v>95.467658996582031</v>
      </c>
      <c r="W12" s="3">
        <v>104.6568984985352</v>
      </c>
      <c r="X12" s="3">
        <v>91.616813659667969</v>
      </c>
      <c r="Y12" s="3">
        <v>92.036552429199219</v>
      </c>
      <c r="Z12" s="3">
        <v>86.961624145507813</v>
      </c>
    </row>
    <row r="13" spans="1:42">
      <c r="A13" s="2" t="s">
        <v>111</v>
      </c>
      <c r="B13" s="3">
        <v>5.6980681419372559</v>
      </c>
      <c r="C13" s="3">
        <v>8.5314407348632812</v>
      </c>
      <c r="D13" s="3">
        <v>10.105227470397949</v>
      </c>
      <c r="E13" s="3">
        <v>18.593355178833011</v>
      </c>
      <c r="F13" s="3">
        <v>24.992937088012699</v>
      </c>
      <c r="G13" s="3">
        <v>41.610557556152337</v>
      </c>
      <c r="H13" s="3">
        <v>56.793060302734382</v>
      </c>
      <c r="I13" s="3">
        <v>71.888786315917969</v>
      </c>
      <c r="J13" s="3">
        <v>92.554847717285156</v>
      </c>
      <c r="K13" s="3">
        <v>86.1234130859375</v>
      </c>
      <c r="L13" s="3">
        <v>90.789642333984375</v>
      </c>
      <c r="M13" s="3">
        <v>85.984062194824219</v>
      </c>
      <c r="N13" s="3">
        <v>110.79859924316411</v>
      </c>
      <c r="O13" s="3">
        <v>97.030563354492187</v>
      </c>
      <c r="P13" s="3">
        <v>90.130630493164062</v>
      </c>
      <c r="Q13" s="3">
        <v>85.460296630859375</v>
      </c>
      <c r="R13" s="3">
        <v>89.445625305175781</v>
      </c>
      <c r="S13" s="3">
        <v>87.726547241210938</v>
      </c>
      <c r="T13" s="3">
        <v>85.618598937988281</v>
      </c>
      <c r="U13" s="3">
        <v>76.606513977050781</v>
      </c>
      <c r="V13" s="3">
        <v>63.528667449951172</v>
      </c>
      <c r="W13" s="3">
        <v>70.901809692382812</v>
      </c>
      <c r="X13" s="3">
        <v>72.554367065429688</v>
      </c>
      <c r="Y13" s="3">
        <v>60.940265655517578</v>
      </c>
      <c r="Z13" s="3">
        <v>45.555076599121087</v>
      </c>
    </row>
    <row r="14" spans="1:42">
      <c r="A14" s="2" t="s">
        <v>120</v>
      </c>
      <c r="B14" s="3">
        <v>4.9727134704589844</v>
      </c>
      <c r="C14" s="3">
        <v>7.7345294952392578</v>
      </c>
      <c r="D14" s="3">
        <v>11.128775596618651</v>
      </c>
      <c r="E14" s="3">
        <v>15.480644226074221</v>
      </c>
      <c r="F14" s="3">
        <v>17.108980178833011</v>
      </c>
      <c r="G14" s="3">
        <v>21.4306640625</v>
      </c>
      <c r="H14" s="3">
        <v>29.438667297363281</v>
      </c>
      <c r="I14" s="3">
        <v>37.112667083740227</v>
      </c>
      <c r="J14" s="3">
        <v>51.127017974853523</v>
      </c>
      <c r="K14" s="3">
        <v>47.276870727539063</v>
      </c>
      <c r="L14" s="3">
        <v>50.702430725097663</v>
      </c>
      <c r="M14" s="3">
        <v>51.812076568603523</v>
      </c>
      <c r="N14" s="3">
        <v>47.486957550048828</v>
      </c>
      <c r="O14" s="3">
        <v>39.223888397216797</v>
      </c>
      <c r="P14" s="3">
        <v>45.854331970214837</v>
      </c>
      <c r="Q14" s="3">
        <v>48.355281829833977</v>
      </c>
      <c r="R14" s="3">
        <v>40.859886169433587</v>
      </c>
      <c r="S14" s="3">
        <v>44.595546722412109</v>
      </c>
      <c r="T14" s="3">
        <v>47.428600311279297</v>
      </c>
      <c r="U14" s="3">
        <v>40.373287200927727</v>
      </c>
      <c r="V14" s="3">
        <v>34.539279937744141</v>
      </c>
      <c r="W14" s="3">
        <v>32.724552154541023</v>
      </c>
      <c r="X14" s="3">
        <v>31.58455848693848</v>
      </c>
      <c r="Y14" s="3">
        <v>30.581001281738281</v>
      </c>
      <c r="Z14" s="3">
        <v>24.420969009399411</v>
      </c>
    </row>
    <row r="15" spans="1:42">
      <c r="A15" s="2" t="s">
        <v>129</v>
      </c>
      <c r="B15" s="3">
        <v>1.089526414871216</v>
      </c>
      <c r="C15" s="3">
        <v>1.6818083524703979</v>
      </c>
      <c r="D15" s="3">
        <v>1.926891684532166</v>
      </c>
      <c r="E15" s="3">
        <v>2.2741296291351318</v>
      </c>
      <c r="F15" s="3">
        <v>3.339476346969604</v>
      </c>
      <c r="G15" s="3">
        <v>5.7476563453674316</v>
      </c>
      <c r="H15" s="3">
        <v>8.8531084060668945</v>
      </c>
      <c r="I15" s="3">
        <v>10.353218078613279</v>
      </c>
      <c r="J15" s="3">
        <v>12.250566482543951</v>
      </c>
      <c r="K15" s="3">
        <v>12.281258583068849</v>
      </c>
      <c r="L15" s="3">
        <v>11.78194999694824</v>
      </c>
      <c r="M15" s="3">
        <v>13.5491828918457</v>
      </c>
      <c r="N15" s="3">
        <v>14.08676052093506</v>
      </c>
      <c r="O15" s="3">
        <v>10.01234149932861</v>
      </c>
      <c r="P15" s="3">
        <v>12.596187591552731</v>
      </c>
      <c r="Q15" s="3">
        <v>12.208537101745611</v>
      </c>
      <c r="R15" s="3">
        <v>11.28001689910889</v>
      </c>
      <c r="S15" s="3">
        <v>8.9605236053466797</v>
      </c>
      <c r="T15" s="3">
        <v>10.118534088134769</v>
      </c>
      <c r="U15" s="3">
        <v>9.7997236251831055</v>
      </c>
      <c r="V15" s="3">
        <v>7.338005542755127</v>
      </c>
      <c r="W15" s="3">
        <v>8.597315788269043</v>
      </c>
      <c r="X15" s="3">
        <v>9.5289945602416992</v>
      </c>
      <c r="Y15" s="3">
        <v>9.682133674621582</v>
      </c>
      <c r="Z15" s="3">
        <v>8.5141067504882812</v>
      </c>
    </row>
    <row r="16" spans="1:42">
      <c r="A16" s="2" t="s">
        <v>140</v>
      </c>
      <c r="B16" s="3">
        <v>7.6984848976135254</v>
      </c>
      <c r="C16" s="3">
        <v>10.71080493927002</v>
      </c>
      <c r="D16" s="3">
        <v>12.177791595458981</v>
      </c>
      <c r="E16" s="3">
        <v>19.766996383666989</v>
      </c>
      <c r="F16" s="3">
        <v>25.56768798828125</v>
      </c>
      <c r="G16" s="3">
        <v>36.351974487304687</v>
      </c>
      <c r="H16" s="3">
        <v>40.744464874267578</v>
      </c>
      <c r="I16" s="3">
        <v>49.185676574707031</v>
      </c>
      <c r="J16" s="3">
        <v>63.136871337890618</v>
      </c>
      <c r="K16" s="3">
        <v>65.483810424804688</v>
      </c>
      <c r="L16" s="3">
        <v>68.316390991210937</v>
      </c>
      <c r="M16" s="3">
        <v>68.377311706542969</v>
      </c>
      <c r="N16" s="3">
        <v>72.728874206542969</v>
      </c>
      <c r="O16" s="3">
        <v>62.684959411621087</v>
      </c>
      <c r="P16" s="3">
        <v>58.148628234863281</v>
      </c>
      <c r="Q16" s="3">
        <v>58.146251678466797</v>
      </c>
      <c r="R16" s="3">
        <v>53.774967193603523</v>
      </c>
      <c r="S16" s="3">
        <v>55.106388092041023</v>
      </c>
      <c r="T16" s="3">
        <v>55.438491821289063</v>
      </c>
      <c r="U16" s="3">
        <v>47.989326477050781</v>
      </c>
      <c r="V16" s="3">
        <v>42.268409729003913</v>
      </c>
      <c r="W16" s="3">
        <v>41.657291412353523</v>
      </c>
      <c r="X16" s="3">
        <v>48.535923004150391</v>
      </c>
      <c r="Y16" s="3">
        <v>42.634300231933587</v>
      </c>
      <c r="Z16" s="3">
        <v>35.156272888183587</v>
      </c>
    </row>
    <row r="17" spans="1:26">
      <c r="A17" s="2" t="s">
        <v>146</v>
      </c>
      <c r="B17" s="3">
        <v>2.8140759468078609</v>
      </c>
      <c r="C17" s="3">
        <v>3.6134309768676758</v>
      </c>
      <c r="D17" s="3">
        <v>6.6072616577148437</v>
      </c>
      <c r="E17" s="3">
        <v>8.7399559020996094</v>
      </c>
      <c r="F17" s="3">
        <v>12.260800361633301</v>
      </c>
      <c r="G17" s="3">
        <v>19.07478141784668</v>
      </c>
      <c r="H17" s="3">
        <v>26.198610305786129</v>
      </c>
      <c r="I17" s="3">
        <v>36.665771484375</v>
      </c>
      <c r="J17" s="3">
        <v>50.972499847412109</v>
      </c>
      <c r="K17" s="3">
        <v>56.516231536865227</v>
      </c>
      <c r="L17" s="3">
        <v>58.773532867431641</v>
      </c>
      <c r="M17" s="3">
        <v>55.735511779785163</v>
      </c>
      <c r="N17" s="3">
        <v>51.111763000488281</v>
      </c>
      <c r="O17" s="3">
        <v>50.606864929199219</v>
      </c>
      <c r="P17" s="3">
        <v>52.749237060546882</v>
      </c>
      <c r="Q17" s="3">
        <v>46.918346405029297</v>
      </c>
      <c r="R17" s="3">
        <v>42.918224334716797</v>
      </c>
      <c r="S17" s="3">
        <v>44.796222686767578</v>
      </c>
      <c r="T17" s="3">
        <v>43.069736480712891</v>
      </c>
      <c r="U17" s="3">
        <v>38.385410308837891</v>
      </c>
      <c r="V17" s="3">
        <v>26.384065628051761</v>
      </c>
      <c r="W17" s="3">
        <v>28.41419792175293</v>
      </c>
      <c r="X17" s="3">
        <v>27.756351470947269</v>
      </c>
      <c r="Y17" s="3">
        <v>25.083364486694339</v>
      </c>
      <c r="Z17" s="3">
        <v>17.881221771240231</v>
      </c>
    </row>
    <row r="18" spans="1:26">
      <c r="A18" s="2" t="s">
        <v>155</v>
      </c>
      <c r="B18" s="3">
        <v>2.3786180019378662</v>
      </c>
      <c r="C18" s="3">
        <v>4.8122811317443848</v>
      </c>
      <c r="D18" s="3">
        <v>5.3786592483520508</v>
      </c>
      <c r="E18" s="3">
        <v>10.527261734008791</v>
      </c>
      <c r="F18" s="3">
        <v>12.071132659912109</v>
      </c>
      <c r="G18" s="3">
        <v>17.84055328369141</v>
      </c>
      <c r="H18" s="3">
        <v>22.317073822021481</v>
      </c>
      <c r="I18" s="3">
        <v>34.939006805419922</v>
      </c>
      <c r="J18" s="3">
        <v>37.409385681152337</v>
      </c>
      <c r="K18" s="3">
        <v>41.893394470214837</v>
      </c>
      <c r="L18" s="3">
        <v>43.462356567382813</v>
      </c>
      <c r="M18" s="3">
        <v>45.589942932128913</v>
      </c>
      <c r="N18" s="3">
        <v>46.151084899902337</v>
      </c>
      <c r="O18" s="3">
        <v>42.244377136230469</v>
      </c>
      <c r="P18" s="3">
        <v>48.375804901123047</v>
      </c>
      <c r="Q18" s="3">
        <v>45.056224822998047</v>
      </c>
      <c r="R18" s="3">
        <v>42.500801086425781</v>
      </c>
      <c r="S18" s="3">
        <v>40.470653533935547</v>
      </c>
      <c r="T18" s="3">
        <v>38.069896697998047</v>
      </c>
      <c r="U18" s="3">
        <v>34.195426940917969</v>
      </c>
      <c r="V18" s="3">
        <v>29.306596755981449</v>
      </c>
      <c r="W18" s="3">
        <v>32.672584533691413</v>
      </c>
      <c r="X18" s="3">
        <v>31.561065673828121</v>
      </c>
      <c r="Y18" s="3">
        <v>29.547357559204102</v>
      </c>
      <c r="Z18" s="3">
        <v>28.406930923461911</v>
      </c>
    </row>
    <row r="19" spans="1:26">
      <c r="A19" s="2" t="s">
        <v>162</v>
      </c>
      <c r="B19" s="3">
        <v>3.787584543228149</v>
      </c>
      <c r="C19" s="3">
        <v>6.6008877754211426</v>
      </c>
      <c r="D19" s="3">
        <v>7.409733772277832</v>
      </c>
      <c r="E19" s="3">
        <v>12.28995323181152</v>
      </c>
      <c r="F19" s="3">
        <v>18.834796905517582</v>
      </c>
      <c r="G19" s="3">
        <v>16.7552604675293</v>
      </c>
      <c r="H19" s="3">
        <v>27.330190658569339</v>
      </c>
      <c r="I19" s="3">
        <v>32.723598480224609</v>
      </c>
      <c r="J19" s="3">
        <v>39.159488677978523</v>
      </c>
      <c r="K19" s="3">
        <v>45.299545288085937</v>
      </c>
      <c r="L19" s="3">
        <v>46.056808471679688</v>
      </c>
      <c r="M19" s="3">
        <v>42.704479217529297</v>
      </c>
      <c r="N19" s="3">
        <v>42.533584594726563</v>
      </c>
      <c r="O19" s="3">
        <v>38.335536956787109</v>
      </c>
      <c r="P19" s="3">
        <v>36.705703735351563</v>
      </c>
      <c r="Q19" s="3">
        <v>44.083652496337891</v>
      </c>
      <c r="R19" s="3">
        <v>37.850353240966797</v>
      </c>
      <c r="S19" s="3">
        <v>39.640830993652337</v>
      </c>
      <c r="T19" s="3">
        <v>37.829715728759773</v>
      </c>
      <c r="U19" s="3">
        <v>36.743061065673828</v>
      </c>
      <c r="V19" s="3">
        <v>34.010334014892578</v>
      </c>
      <c r="W19" s="3">
        <v>34.617164611816413</v>
      </c>
      <c r="X19" s="3">
        <v>32.312519073486328</v>
      </c>
      <c r="Y19" s="3">
        <v>32.153942108154297</v>
      </c>
      <c r="Z19" s="3">
        <v>27.35516357421875</v>
      </c>
    </row>
    <row r="20" spans="1:26">
      <c r="A20" s="2" t="s">
        <v>172</v>
      </c>
      <c r="B20" s="3">
        <v>8.0576496124267578</v>
      </c>
      <c r="C20" s="3">
        <v>12.979905128479</v>
      </c>
      <c r="D20" s="3">
        <v>21.472829818725589</v>
      </c>
      <c r="E20" s="3">
        <v>31.51876068115234</v>
      </c>
      <c r="F20" s="3">
        <v>46.497142791748047</v>
      </c>
      <c r="G20" s="3">
        <v>54.728187561035163</v>
      </c>
      <c r="H20" s="3">
        <v>69.941947937011719</v>
      </c>
      <c r="I20" s="3">
        <v>88.768157958984375</v>
      </c>
      <c r="J20" s="3">
        <v>108.1414260864258</v>
      </c>
      <c r="K20" s="3">
        <v>112.8176345825195</v>
      </c>
      <c r="L20" s="3">
        <v>139.9074401855469</v>
      </c>
      <c r="M20" s="3">
        <v>152.23408508300781</v>
      </c>
      <c r="N20" s="3">
        <v>139.6272277832031</v>
      </c>
      <c r="O20" s="3">
        <v>149.5925598144531</v>
      </c>
      <c r="P20" s="3">
        <v>164.52717590332031</v>
      </c>
      <c r="Q20" s="3">
        <v>165.78495788574219</v>
      </c>
      <c r="R20" s="3">
        <v>171.55812072753909</v>
      </c>
      <c r="S20" s="3">
        <v>174.976318359375</v>
      </c>
      <c r="T20" s="3">
        <v>173.9114685058594</v>
      </c>
      <c r="U20" s="3">
        <v>162.15586853027341</v>
      </c>
      <c r="V20" s="3">
        <v>134.6663818359375</v>
      </c>
      <c r="W20" s="3">
        <v>150.0406799316406</v>
      </c>
      <c r="X20" s="3">
        <v>143.77333068847659</v>
      </c>
      <c r="Y20" s="3">
        <v>134.54792785644531</v>
      </c>
      <c r="Z20" s="3">
        <v>113.838623046875</v>
      </c>
    </row>
    <row r="21" spans="1:26">
      <c r="A21" s="2" t="s">
        <v>180</v>
      </c>
      <c r="B21" s="3">
        <v>2.2463548183441162</v>
      </c>
      <c r="C21" s="3">
        <v>2.541873455047607</v>
      </c>
      <c r="D21" s="3">
        <v>6.3884224891662598</v>
      </c>
      <c r="E21" s="3">
        <v>11.827412605285639</v>
      </c>
      <c r="F21" s="3">
        <v>13.55712223052979</v>
      </c>
      <c r="G21" s="3">
        <v>22.352518081665039</v>
      </c>
      <c r="H21" s="3">
        <v>26.647686004638668</v>
      </c>
      <c r="I21" s="3">
        <v>34.135093688964837</v>
      </c>
      <c r="J21" s="3">
        <v>40.902259826660163</v>
      </c>
      <c r="K21" s="3">
        <v>40.932655334472663</v>
      </c>
      <c r="L21" s="3">
        <v>46.957965850830078</v>
      </c>
      <c r="M21" s="3">
        <v>43.380481719970703</v>
      </c>
      <c r="N21" s="3">
        <v>47.382228851318359</v>
      </c>
      <c r="O21" s="3">
        <v>43.8043212890625</v>
      </c>
      <c r="P21" s="3">
        <v>43.120372772216797</v>
      </c>
      <c r="Q21" s="3">
        <v>36.771278381347663</v>
      </c>
      <c r="R21" s="3">
        <v>32.7406005859375</v>
      </c>
      <c r="S21" s="3">
        <v>29.915887832641602</v>
      </c>
      <c r="T21" s="3">
        <v>28.051145553588871</v>
      </c>
      <c r="U21" s="3">
        <v>23.734926223754879</v>
      </c>
      <c r="V21" s="3">
        <v>19.623418807983398</v>
      </c>
      <c r="W21" s="3">
        <v>23.318170547485352</v>
      </c>
      <c r="X21" s="3">
        <v>21.538749694824219</v>
      </c>
      <c r="Y21" s="3">
        <v>23.113700866699219</v>
      </c>
      <c r="Z21" s="3">
        <v>20.859109878540039</v>
      </c>
    </row>
    <row r="22" spans="1:26">
      <c r="A22" s="2" t="s">
        <v>187</v>
      </c>
      <c r="B22" s="3">
        <v>5.007932186126709</v>
      </c>
      <c r="C22" s="3">
        <v>4.7921972274780273</v>
      </c>
      <c r="D22" s="3">
        <v>8.1987695693969727</v>
      </c>
      <c r="E22" s="3">
        <v>15.651628494262701</v>
      </c>
      <c r="F22" s="3">
        <v>24.075193405151371</v>
      </c>
      <c r="G22" s="3">
        <v>33.131656646728523</v>
      </c>
      <c r="H22" s="3">
        <v>41.498214721679688</v>
      </c>
      <c r="I22" s="3">
        <v>41.793388366699219</v>
      </c>
      <c r="J22" s="3">
        <v>60.692207336425781</v>
      </c>
      <c r="K22" s="3">
        <v>64.631454467773438</v>
      </c>
      <c r="L22" s="3">
        <v>73.946517944335938</v>
      </c>
      <c r="M22" s="3">
        <v>60.494846343994141</v>
      </c>
      <c r="N22" s="3">
        <v>77.236579895019531</v>
      </c>
      <c r="O22" s="3">
        <v>68.685173034667969</v>
      </c>
      <c r="P22" s="3">
        <v>72.84283447265625</v>
      </c>
      <c r="Q22" s="3">
        <v>81.3277587890625</v>
      </c>
      <c r="R22" s="3">
        <v>75.486434936523438</v>
      </c>
      <c r="S22" s="3">
        <v>69.032844543457031</v>
      </c>
      <c r="T22" s="3">
        <v>77.329177856445312</v>
      </c>
      <c r="U22" s="3">
        <v>66.916343688964844</v>
      </c>
      <c r="V22" s="3">
        <v>50.252830505371087</v>
      </c>
      <c r="W22" s="3">
        <v>62.918354034423828</v>
      </c>
      <c r="X22" s="3">
        <v>56.929740905761719</v>
      </c>
      <c r="Y22" s="3">
        <v>54.964630126953118</v>
      </c>
      <c r="Z22" s="3">
        <v>48.129833221435547</v>
      </c>
    </row>
    <row r="23" spans="1:26">
      <c r="A23" s="2" t="s">
        <v>194</v>
      </c>
      <c r="B23" s="3">
        <v>1.000021815299988</v>
      </c>
      <c r="C23" s="3">
        <v>1.2273340225219731</v>
      </c>
      <c r="D23" s="3">
        <v>1.923470616340637</v>
      </c>
      <c r="E23" s="3">
        <v>4.1976308822631836</v>
      </c>
      <c r="F23" s="3">
        <v>6.2319455146789551</v>
      </c>
      <c r="G23" s="3">
        <v>6.4768004417419434</v>
      </c>
      <c r="H23" s="3">
        <v>10.62147808074951</v>
      </c>
      <c r="I23" s="3">
        <v>11.37043380737305</v>
      </c>
      <c r="J23" s="3">
        <v>13.422117233276371</v>
      </c>
      <c r="K23" s="3">
        <v>19.423854827880859</v>
      </c>
      <c r="L23" s="3">
        <v>20.111896514892582</v>
      </c>
      <c r="M23" s="3">
        <v>20.49935340881348</v>
      </c>
      <c r="N23" s="3">
        <v>21.578420639038089</v>
      </c>
      <c r="O23" s="3">
        <v>23.595403671264648</v>
      </c>
      <c r="P23" s="3">
        <v>24.374748229980469</v>
      </c>
      <c r="Q23" s="3">
        <v>25.171018600463871</v>
      </c>
      <c r="R23" s="3">
        <v>21.728769302368161</v>
      </c>
      <c r="S23" s="3">
        <v>22.3928108215332</v>
      </c>
      <c r="T23" s="3">
        <v>19.197563171386719</v>
      </c>
      <c r="U23" s="3">
        <v>19.564626693725589</v>
      </c>
      <c r="V23" s="3">
        <v>11.90508556365967</v>
      </c>
      <c r="W23" s="3">
        <v>14.98453426361084</v>
      </c>
      <c r="X23" s="3">
        <v>14.351902961730961</v>
      </c>
      <c r="Y23" s="3">
        <v>14.338503837585449</v>
      </c>
      <c r="Z23" s="3">
        <v>14.66963005065918</v>
      </c>
    </row>
    <row r="24" spans="1:26">
      <c r="A24" s="2" t="s">
        <v>201</v>
      </c>
      <c r="B24" s="3">
        <v>6.7086048126220703</v>
      </c>
      <c r="C24" s="3">
        <v>11.714016914367679</v>
      </c>
      <c r="D24" s="3">
        <v>10.684690475463871</v>
      </c>
      <c r="E24" s="3">
        <v>15.63952732086182</v>
      </c>
      <c r="F24" s="3">
        <v>19.514717102050781</v>
      </c>
      <c r="G24" s="3">
        <v>19.38761138916016</v>
      </c>
      <c r="H24" s="3">
        <v>28.04841232299805</v>
      </c>
      <c r="I24" s="3">
        <v>36.854598999023438</v>
      </c>
      <c r="J24" s="3">
        <v>46.775337219238281</v>
      </c>
      <c r="K24" s="3">
        <v>43.171806335449219</v>
      </c>
      <c r="L24" s="3">
        <v>42.601051330566413</v>
      </c>
      <c r="M24" s="3">
        <v>43.496681213378913</v>
      </c>
      <c r="N24" s="3">
        <v>37.564678192138672</v>
      </c>
      <c r="O24" s="3">
        <v>33.334518432617188</v>
      </c>
      <c r="P24" s="3">
        <v>36.292644500732422</v>
      </c>
      <c r="Q24" s="3">
        <v>35.966026306152337</v>
      </c>
      <c r="R24" s="3">
        <v>38.611011505126953</v>
      </c>
      <c r="S24" s="3">
        <v>30.851572036743161</v>
      </c>
      <c r="T24" s="3">
        <v>32.8001708984375</v>
      </c>
      <c r="U24" s="3">
        <v>30.325143814086911</v>
      </c>
      <c r="V24" s="3">
        <v>25.269124984741211</v>
      </c>
      <c r="W24" s="3">
        <v>26.760499954223629</v>
      </c>
      <c r="X24" s="3">
        <v>29.10855674743652</v>
      </c>
      <c r="Y24" s="3">
        <v>27.502189636230469</v>
      </c>
      <c r="Z24" s="3">
        <v>19.088985443115231</v>
      </c>
    </row>
    <row r="25" spans="1:26">
      <c r="A25" s="2" t="s">
        <v>210</v>
      </c>
      <c r="B25" s="3">
        <v>3.655444860458374</v>
      </c>
      <c r="C25" s="3">
        <v>5.737515926361084</v>
      </c>
      <c r="D25" s="3">
        <v>10.046613693237299</v>
      </c>
      <c r="E25" s="3">
        <v>12.845748901367189</v>
      </c>
      <c r="F25" s="3">
        <v>15.627878189086911</v>
      </c>
      <c r="G25" s="3">
        <v>23.211505889892582</v>
      </c>
      <c r="H25" s="3">
        <v>28.697633743286129</v>
      </c>
      <c r="I25" s="3">
        <v>41.653495788574219</v>
      </c>
      <c r="J25" s="3">
        <v>52.635417938232422</v>
      </c>
      <c r="K25" s="3">
        <v>55.123764038085938</v>
      </c>
      <c r="L25" s="3">
        <v>64.140762329101563</v>
      </c>
      <c r="M25" s="3">
        <v>58.956062316894531</v>
      </c>
      <c r="N25" s="3">
        <v>56.141990661621087</v>
      </c>
      <c r="O25" s="3">
        <v>58.010334014892578</v>
      </c>
      <c r="P25" s="3">
        <v>59.718284606933587</v>
      </c>
      <c r="Q25" s="3">
        <v>59.919063568115227</v>
      </c>
      <c r="R25" s="3">
        <v>57.581977844238281</v>
      </c>
      <c r="S25" s="3">
        <v>61.156612396240227</v>
      </c>
      <c r="T25" s="3">
        <v>55.084850311279297</v>
      </c>
      <c r="U25" s="3">
        <v>44.473537445068359</v>
      </c>
      <c r="V25" s="3">
        <v>36.0081787109375</v>
      </c>
      <c r="W25" s="3">
        <v>44.697311401367188</v>
      </c>
      <c r="X25" s="3">
        <v>37.44158935546875</v>
      </c>
      <c r="Y25" s="3">
        <v>35.310306549072273</v>
      </c>
      <c r="Z25" s="3">
        <v>25.79696083068848</v>
      </c>
    </row>
    <row r="26" spans="1:26">
      <c r="A26" s="2" t="s">
        <v>218</v>
      </c>
      <c r="B26" s="3">
        <v>4.9621753692626953</v>
      </c>
      <c r="C26" s="3">
        <v>8.5252180099487305</v>
      </c>
      <c r="D26" s="3">
        <v>16.8415412902832</v>
      </c>
      <c r="E26" s="3">
        <v>21.13516998291016</v>
      </c>
      <c r="F26" s="3">
        <v>31.31352615356445</v>
      </c>
      <c r="G26" s="3">
        <v>36.149646759033203</v>
      </c>
      <c r="H26" s="3">
        <v>50.206787109375</v>
      </c>
      <c r="I26" s="3">
        <v>67.95550537109375</v>
      </c>
      <c r="J26" s="3">
        <v>92.896125793457031</v>
      </c>
      <c r="K26" s="3">
        <v>99.9666748046875</v>
      </c>
      <c r="L26" s="3">
        <v>100.20603942871089</v>
      </c>
      <c r="M26" s="3">
        <v>109.317756652832</v>
      </c>
      <c r="N26" s="3">
        <v>108.60719299316411</v>
      </c>
      <c r="O26" s="3">
        <v>104.0900039672852</v>
      </c>
      <c r="P26" s="3">
        <v>100.4769668579102</v>
      </c>
      <c r="Q26" s="3">
        <v>107.3363494873047</v>
      </c>
      <c r="R26" s="3">
        <v>89.776847839355469</v>
      </c>
      <c r="S26" s="3">
        <v>92.661842346191406</v>
      </c>
      <c r="T26" s="3">
        <v>88.029930114746094</v>
      </c>
      <c r="U26" s="3">
        <v>82.76153564453125</v>
      </c>
      <c r="V26" s="3">
        <v>77.06024169921875</v>
      </c>
      <c r="W26" s="3">
        <v>86.702178955078125</v>
      </c>
      <c r="X26" s="3">
        <v>88.809051513671875</v>
      </c>
      <c r="Y26" s="3">
        <v>88.319358825683594</v>
      </c>
      <c r="Z26" s="3">
        <v>73.082595825195313</v>
      </c>
    </row>
    <row r="27" spans="1:26">
      <c r="A27" s="2" t="s">
        <v>225</v>
      </c>
      <c r="B27" s="3">
        <v>0.88225990533828735</v>
      </c>
      <c r="C27" s="3">
        <v>1.9958459138870239</v>
      </c>
      <c r="D27" s="3">
        <v>2.1005253791809082</v>
      </c>
      <c r="E27" s="3">
        <v>4.494835376739502</v>
      </c>
      <c r="F27" s="3">
        <v>4.7478141784667969</v>
      </c>
      <c r="G27" s="3">
        <v>5.584444522857666</v>
      </c>
      <c r="H27" s="3">
        <v>7.9368510246276864</v>
      </c>
      <c r="I27" s="3">
        <v>9.8962507247924805</v>
      </c>
      <c r="J27" s="3">
        <v>11.653538703918461</v>
      </c>
      <c r="K27" s="3">
        <v>13.533378601074221</v>
      </c>
      <c r="L27" s="3">
        <v>11.887643814086911</v>
      </c>
      <c r="M27" s="3">
        <v>14.1821174621582</v>
      </c>
      <c r="N27" s="3">
        <v>15.493245124816889</v>
      </c>
      <c r="O27" s="3">
        <v>13.12741661071777</v>
      </c>
      <c r="P27" s="3">
        <v>16.59134674072266</v>
      </c>
      <c r="Q27" s="3">
        <v>15.78738594055176</v>
      </c>
      <c r="R27" s="3">
        <v>14.11479377746582</v>
      </c>
      <c r="S27" s="3">
        <v>12.80498027801514</v>
      </c>
      <c r="T27" s="3">
        <v>12.679482460021971</v>
      </c>
      <c r="U27" s="3">
        <v>12.331974029541019</v>
      </c>
      <c r="V27" s="3">
        <v>11.92921733856201</v>
      </c>
      <c r="W27" s="3">
        <v>12.973111152648929</v>
      </c>
      <c r="X27" s="3">
        <v>10.617758750915529</v>
      </c>
      <c r="Y27" s="3">
        <v>12.46969699859619</v>
      </c>
      <c r="Z27" s="3">
        <v>9.0134553909301758</v>
      </c>
    </row>
    <row r="28" spans="1:26">
      <c r="A28" s="2" t="s">
        <v>236</v>
      </c>
      <c r="B28" s="3">
        <v>2.3186976909637451</v>
      </c>
      <c r="C28" s="3">
        <v>6.7385492324829102</v>
      </c>
      <c r="D28" s="3">
        <v>9.6148843765258789</v>
      </c>
      <c r="E28" s="3">
        <v>17.27634429931641</v>
      </c>
      <c r="F28" s="3">
        <v>22.094818115234379</v>
      </c>
      <c r="G28" s="3">
        <v>23.024297714233398</v>
      </c>
      <c r="H28" s="3">
        <v>34.151645660400391</v>
      </c>
      <c r="I28" s="3">
        <v>43.457424163818359</v>
      </c>
      <c r="J28" s="3">
        <v>50.662727355957031</v>
      </c>
      <c r="K28" s="3">
        <v>49.229301452636719</v>
      </c>
      <c r="L28" s="3">
        <v>57.405807495117188</v>
      </c>
      <c r="M28" s="3">
        <v>58.327640533447273</v>
      </c>
      <c r="N28" s="3">
        <v>57.549545288085938</v>
      </c>
      <c r="O28" s="3">
        <v>51.037258148193359</v>
      </c>
      <c r="P28" s="3">
        <v>52.5313720703125</v>
      </c>
      <c r="Q28" s="3">
        <v>52.155002593994141</v>
      </c>
      <c r="R28" s="3">
        <v>46.563343048095703</v>
      </c>
      <c r="S28" s="3">
        <v>41.513599395751953</v>
      </c>
      <c r="T28" s="3">
        <v>46.817405700683587</v>
      </c>
      <c r="U28" s="3">
        <v>38.673751831054687</v>
      </c>
      <c r="V28" s="3">
        <v>37.091159820556641</v>
      </c>
      <c r="W28" s="3">
        <v>39.456302642822273</v>
      </c>
      <c r="X28" s="3">
        <v>36.201942443847663</v>
      </c>
      <c r="Y28" s="3">
        <v>38.038772583007813</v>
      </c>
      <c r="Z28" s="3">
        <v>29.780422210693359</v>
      </c>
    </row>
    <row r="29" spans="1:26">
      <c r="A29" s="2" t="s">
        <v>244</v>
      </c>
      <c r="B29" s="3">
        <v>4.6145825386047363</v>
      </c>
      <c r="C29" s="3">
        <v>9.3031864166259766</v>
      </c>
      <c r="D29" s="3">
        <v>17.86330413818359</v>
      </c>
      <c r="E29" s="3">
        <v>33.042228698730469</v>
      </c>
      <c r="F29" s="3">
        <v>40.885082244873047</v>
      </c>
      <c r="G29" s="3">
        <v>54.22833251953125</v>
      </c>
      <c r="H29" s="3">
        <v>66.936782836914062</v>
      </c>
      <c r="I29" s="3">
        <v>104.82537841796881</v>
      </c>
      <c r="J29" s="3">
        <v>122.2515029907227</v>
      </c>
      <c r="K29" s="3">
        <v>136.70872497558591</v>
      </c>
      <c r="L29" s="3">
        <v>131.85002136230469</v>
      </c>
      <c r="M29" s="3">
        <v>134.40803527832031</v>
      </c>
      <c r="N29" s="3">
        <v>139.21336364746091</v>
      </c>
      <c r="O29" s="3">
        <v>121.1109161376953</v>
      </c>
      <c r="P29" s="3">
        <v>131.06707763671881</v>
      </c>
      <c r="Q29" s="3">
        <v>133.09991455078119</v>
      </c>
      <c r="R29" s="3">
        <v>122.9006805419922</v>
      </c>
      <c r="S29" s="3">
        <v>124.7062072753906</v>
      </c>
      <c r="T29" s="3">
        <v>125.8926086425781</v>
      </c>
      <c r="U29" s="3">
        <v>111.32177734375</v>
      </c>
      <c r="V29" s="3">
        <v>92.328720092773438</v>
      </c>
      <c r="W29" s="3">
        <v>103.94483947753911</v>
      </c>
      <c r="X29" s="3">
        <v>115.9344177246094</v>
      </c>
      <c r="Y29" s="3">
        <v>102.8171768188477</v>
      </c>
      <c r="Z29" s="3">
        <v>90.872566223144531</v>
      </c>
    </row>
    <row r="30" spans="1:26">
      <c r="A30" s="2" t="s">
        <v>248</v>
      </c>
      <c r="B30" s="3">
        <v>0.43797522783279419</v>
      </c>
      <c r="C30" s="3">
        <v>1.988203167915344</v>
      </c>
      <c r="D30" s="3">
        <v>2.355636835098267</v>
      </c>
      <c r="E30" s="3">
        <v>3.301615715026855</v>
      </c>
      <c r="F30" s="3">
        <v>3.904988050460815</v>
      </c>
      <c r="G30" s="3">
        <v>4.3987059593200684</v>
      </c>
      <c r="H30" s="3">
        <v>7.3157267570495614</v>
      </c>
      <c r="I30" s="3">
        <v>6.6686325073242188</v>
      </c>
      <c r="J30" s="3">
        <v>10.386056900024411</v>
      </c>
      <c r="K30" s="3">
        <v>12.594888687133791</v>
      </c>
      <c r="L30" s="3">
        <v>12.821720123291019</v>
      </c>
      <c r="M30" s="3">
        <v>11.48749256134033</v>
      </c>
      <c r="N30" s="3">
        <v>12.669351577758791</v>
      </c>
      <c r="O30" s="3">
        <v>14.72285747528076</v>
      </c>
      <c r="P30" s="3">
        <v>15.288925170898439</v>
      </c>
      <c r="Q30" s="3">
        <v>15.9229621887207</v>
      </c>
      <c r="R30" s="3">
        <v>15.070345878601071</v>
      </c>
      <c r="S30" s="3">
        <v>16.75229644775391</v>
      </c>
      <c r="T30" s="3">
        <v>19.279155731201168</v>
      </c>
      <c r="U30" s="3">
        <v>14.295063972473139</v>
      </c>
      <c r="V30" s="3">
        <v>11.175863265991209</v>
      </c>
      <c r="W30" s="3">
        <v>12.37643241882324</v>
      </c>
      <c r="X30" s="3">
        <v>12.2270622253418</v>
      </c>
      <c r="Y30" s="3">
        <v>12.32995700836182</v>
      </c>
      <c r="Z30" s="3">
        <v>10.65684986114502</v>
      </c>
    </row>
    <row r="31" spans="1:26">
      <c r="A31" s="2" t="s">
        <v>259</v>
      </c>
      <c r="B31" s="3">
        <v>5.1251254081726074</v>
      </c>
      <c r="C31" s="3">
        <v>8.8888072967529297</v>
      </c>
      <c r="D31" s="3">
        <v>12.663509368896481</v>
      </c>
      <c r="E31" s="3">
        <v>18.573989868164059</v>
      </c>
      <c r="F31" s="3">
        <v>24.946893692016602</v>
      </c>
      <c r="G31" s="3">
        <v>33.093292236328118</v>
      </c>
      <c r="H31" s="3">
        <v>51.791938781738281</v>
      </c>
      <c r="I31" s="3">
        <v>72.043174743652344</v>
      </c>
      <c r="J31" s="3">
        <v>98.208778381347656</v>
      </c>
      <c r="K31" s="3">
        <v>115.9107131958008</v>
      </c>
      <c r="L31" s="3">
        <v>113.2607498168945</v>
      </c>
      <c r="M31" s="3">
        <v>110.2500762939453</v>
      </c>
      <c r="N31" s="3">
        <v>114.83624267578119</v>
      </c>
      <c r="O31" s="3">
        <v>104.5520935058594</v>
      </c>
      <c r="P31" s="3">
        <v>114.4656143188477</v>
      </c>
      <c r="Q31" s="3">
        <v>121.2647018432617</v>
      </c>
      <c r="R31" s="3">
        <v>111.4315643310547</v>
      </c>
      <c r="S31" s="3">
        <v>124.4708709716797</v>
      </c>
      <c r="T31" s="3">
        <v>119.2878112792969</v>
      </c>
      <c r="U31" s="3">
        <v>98.494712829589844</v>
      </c>
      <c r="V31" s="3">
        <v>89.903297424316406</v>
      </c>
      <c r="W31" s="3">
        <v>107.04689025878911</v>
      </c>
      <c r="X31" s="3">
        <v>100.74660491943359</v>
      </c>
      <c r="Y31" s="3">
        <v>96.989158630371094</v>
      </c>
      <c r="Z31" s="3">
        <v>74.796180725097656</v>
      </c>
    </row>
    <row r="32" spans="1:26">
      <c r="A32" s="2" t="s">
        <v>262</v>
      </c>
      <c r="B32" s="3">
        <v>2.6372792720794682</v>
      </c>
      <c r="C32" s="3">
        <v>3.4521443843841548</v>
      </c>
      <c r="D32" s="3">
        <v>6.8711724281311044</v>
      </c>
      <c r="E32" s="3">
        <v>9.5337677001953125</v>
      </c>
      <c r="F32" s="3">
        <v>10.35226345062256</v>
      </c>
      <c r="G32" s="3">
        <v>16.278705596923832</v>
      </c>
      <c r="H32" s="3">
        <v>21.039909362792969</v>
      </c>
      <c r="I32" s="3">
        <v>29.231794357299801</v>
      </c>
      <c r="J32" s="3">
        <v>39.243515014648437</v>
      </c>
      <c r="K32" s="3">
        <v>48.910335540771477</v>
      </c>
      <c r="L32" s="3">
        <v>52.727584838867188</v>
      </c>
      <c r="M32" s="3">
        <v>57.618732452392578</v>
      </c>
      <c r="N32" s="3">
        <v>60.403129577636719</v>
      </c>
      <c r="O32" s="3">
        <v>58.716011047363281</v>
      </c>
      <c r="P32" s="3">
        <v>64.251152038574219</v>
      </c>
      <c r="Q32" s="3">
        <v>70.173469543457031</v>
      </c>
      <c r="R32" s="3">
        <v>66.387825012207031</v>
      </c>
      <c r="S32" s="3">
        <v>63.930892944335938</v>
      </c>
      <c r="T32" s="3">
        <v>62.124099731445313</v>
      </c>
      <c r="U32" s="3">
        <v>58.766201019287109</v>
      </c>
      <c r="V32" s="3">
        <v>50.618858337402337</v>
      </c>
      <c r="W32" s="3">
        <v>56.399646759033203</v>
      </c>
      <c r="X32" s="3">
        <v>54.10736083984375</v>
      </c>
      <c r="Y32" s="3">
        <v>51.768096923828118</v>
      </c>
      <c r="Z32" s="3">
        <v>44.702335357666023</v>
      </c>
    </row>
    <row r="33" spans="1:42">
      <c r="A33" s="2" t="s">
        <v>267</v>
      </c>
      <c r="B33" s="3">
        <v>8.5451297760009766</v>
      </c>
      <c r="C33" s="3">
        <v>16.807710647583011</v>
      </c>
      <c r="D33" s="3">
        <v>29.7965087890625</v>
      </c>
      <c r="E33" s="3">
        <v>45.630084991455078</v>
      </c>
      <c r="F33" s="3">
        <v>65.829055786132813</v>
      </c>
      <c r="G33" s="3">
        <v>69.881340026855469</v>
      </c>
      <c r="H33" s="3">
        <v>89.928070068359375</v>
      </c>
      <c r="I33" s="3">
        <v>121.30910491943359</v>
      </c>
      <c r="J33" s="3">
        <v>143.6855773925781</v>
      </c>
      <c r="K33" s="3">
        <v>161.85282897949219</v>
      </c>
      <c r="L33" s="3">
        <v>178.57725524902341</v>
      </c>
      <c r="M33" s="3">
        <v>186.51203918457031</v>
      </c>
      <c r="N33" s="3">
        <v>193.4546813964844</v>
      </c>
      <c r="O33" s="3">
        <v>171.4816589355469</v>
      </c>
      <c r="P33" s="3">
        <v>177.45643615722659</v>
      </c>
      <c r="Q33" s="3">
        <v>185.0377502441406</v>
      </c>
      <c r="R33" s="3">
        <v>166.1976013183594</v>
      </c>
      <c r="S33" s="3">
        <v>168.3764343261719</v>
      </c>
      <c r="T33" s="3">
        <v>143.970458984375</v>
      </c>
      <c r="U33" s="3">
        <v>139.88328552246091</v>
      </c>
      <c r="V33" s="3">
        <v>115.93511962890619</v>
      </c>
      <c r="W33" s="3">
        <v>121.4414978027344</v>
      </c>
      <c r="X33" s="3">
        <v>125.43389892578119</v>
      </c>
      <c r="Y33" s="3">
        <v>128.9125061035156</v>
      </c>
      <c r="Z33" s="3">
        <v>114.625373840332</v>
      </c>
    </row>
    <row r="34" spans="1:42">
      <c r="A34" s="2" t="s">
        <v>272</v>
      </c>
      <c r="B34" s="3">
        <v>4.7167840003967294</v>
      </c>
      <c r="C34" s="3">
        <v>8.6635799407958984</v>
      </c>
      <c r="D34" s="3">
        <v>8.9796981811523437</v>
      </c>
      <c r="E34" s="3">
        <v>13.806392669677731</v>
      </c>
      <c r="F34" s="3">
        <v>15.28988647460938</v>
      </c>
      <c r="G34" s="3">
        <v>14.83741569519043</v>
      </c>
      <c r="H34" s="3">
        <v>20.629226684570309</v>
      </c>
      <c r="I34" s="3">
        <v>23.563467025756839</v>
      </c>
      <c r="J34" s="3">
        <v>33.203018188476563</v>
      </c>
      <c r="K34" s="3">
        <v>31.763246536254879</v>
      </c>
      <c r="L34" s="3">
        <v>34.679447174072273</v>
      </c>
      <c r="M34" s="3">
        <v>33.49664306640625</v>
      </c>
      <c r="N34" s="3">
        <v>34.753692626953118</v>
      </c>
      <c r="O34" s="3">
        <v>38.918392181396477</v>
      </c>
      <c r="P34" s="3">
        <v>34.990806579589837</v>
      </c>
      <c r="Q34" s="3">
        <v>38.94500732421875</v>
      </c>
      <c r="R34" s="3">
        <v>35.152370452880859</v>
      </c>
      <c r="S34" s="3">
        <v>35.715080261230469</v>
      </c>
      <c r="T34" s="3">
        <v>35.32244873046875</v>
      </c>
      <c r="U34" s="3">
        <v>33.529102325439453</v>
      </c>
      <c r="V34" s="3">
        <v>29.28518104553223</v>
      </c>
      <c r="W34" s="3">
        <v>27.526828765869141</v>
      </c>
      <c r="X34" s="3">
        <v>24.05306243896484</v>
      </c>
      <c r="Y34" s="3">
        <v>22.591936111450199</v>
      </c>
      <c r="Z34" s="3">
        <v>17.46665000915527</v>
      </c>
    </row>
    <row r="35" spans="1:42">
      <c r="A35" s="2" t="s">
        <v>279</v>
      </c>
      <c r="B35" s="3">
        <v>2.7758946418762211</v>
      </c>
      <c r="C35" s="3">
        <v>3.1745147705078121</v>
      </c>
      <c r="D35" s="3">
        <v>6.3843674659729004</v>
      </c>
      <c r="E35" s="3">
        <v>8.0989303588867187</v>
      </c>
      <c r="F35" s="3">
        <v>10.65859889984131</v>
      </c>
      <c r="G35" s="3">
        <v>11.44803047180176</v>
      </c>
      <c r="H35" s="3">
        <v>16.25062370300293</v>
      </c>
      <c r="I35" s="3">
        <v>19.448909759521481</v>
      </c>
      <c r="J35" s="3">
        <v>28.282241821289059</v>
      </c>
      <c r="K35" s="3">
        <v>24.864360809326168</v>
      </c>
      <c r="L35" s="3">
        <v>25.694723129272461</v>
      </c>
      <c r="M35" s="3">
        <v>31.313497543334961</v>
      </c>
      <c r="N35" s="3">
        <v>27.819473266601559</v>
      </c>
      <c r="O35" s="3">
        <v>28.45378303527832</v>
      </c>
      <c r="P35" s="3">
        <v>26.809675216674801</v>
      </c>
      <c r="Q35" s="3">
        <v>32.296165466308587</v>
      </c>
      <c r="R35" s="3">
        <v>28.828916549682621</v>
      </c>
      <c r="S35" s="3">
        <v>28.318668365478519</v>
      </c>
      <c r="T35" s="3">
        <v>26.0667610168457</v>
      </c>
      <c r="U35" s="3">
        <v>28.8420524597168</v>
      </c>
      <c r="V35" s="3">
        <v>22.66518592834473</v>
      </c>
      <c r="W35" s="3">
        <v>22.499668121337891</v>
      </c>
      <c r="X35" s="3">
        <v>23.33699798583984</v>
      </c>
      <c r="Y35" s="3">
        <v>22.804792404174801</v>
      </c>
      <c r="Z35" s="3">
        <v>15.754348754882811</v>
      </c>
    </row>
    <row r="36" spans="1:42">
      <c r="A36" s="2" t="s">
        <v>286</v>
      </c>
      <c r="B36" s="3">
        <v>0.54119139909744263</v>
      </c>
      <c r="C36" s="3">
        <v>1.215727806091309</v>
      </c>
      <c r="D36" s="3">
        <v>1.499194860458374</v>
      </c>
      <c r="E36" s="3">
        <v>2.6070530414581299</v>
      </c>
      <c r="F36" s="3">
        <v>3.729320764541626</v>
      </c>
      <c r="G36" s="3">
        <v>3.436614990234375</v>
      </c>
      <c r="H36" s="3">
        <v>4.1505126953125</v>
      </c>
      <c r="I36" s="3">
        <v>6.3966350555419922</v>
      </c>
      <c r="J36" s="3">
        <v>9.0895261764526367</v>
      </c>
      <c r="K36" s="3">
        <v>8.586970329284668</v>
      </c>
      <c r="L36" s="3">
        <v>10.03465366363525</v>
      </c>
      <c r="M36" s="3">
        <v>11.13286876678467</v>
      </c>
      <c r="N36" s="3">
        <v>10.129561424255369</v>
      </c>
      <c r="O36" s="3">
        <v>8.633051872253418</v>
      </c>
      <c r="P36" s="3">
        <v>9.6237583160400391</v>
      </c>
      <c r="Q36" s="3">
        <v>12.31418609619141</v>
      </c>
      <c r="R36" s="3">
        <v>10.316311836242679</v>
      </c>
      <c r="S36" s="3">
        <v>10.07169342041016</v>
      </c>
      <c r="T36" s="3">
        <v>10.403244972229</v>
      </c>
      <c r="U36" s="3">
        <v>9.4230728149414062</v>
      </c>
      <c r="V36" s="3">
        <v>9.0185394287109375</v>
      </c>
      <c r="W36" s="3">
        <v>8.4267063140869141</v>
      </c>
      <c r="X36" s="3">
        <v>12.029592514038089</v>
      </c>
      <c r="Y36" s="3">
        <v>8.9328632354736328</v>
      </c>
      <c r="Z36" s="3">
        <v>8.2004518508911133</v>
      </c>
    </row>
    <row r="37" spans="1:42">
      <c r="A37" s="2" t="s">
        <v>296</v>
      </c>
      <c r="B37" s="3">
        <v>5.3283896446228027</v>
      </c>
      <c r="C37" s="3">
        <v>13.57603168487549</v>
      </c>
      <c r="D37" s="3">
        <v>18.720060348510739</v>
      </c>
      <c r="E37" s="3">
        <v>32.737335205078118</v>
      </c>
      <c r="F37" s="3">
        <v>40.253032684326172</v>
      </c>
      <c r="G37" s="3">
        <v>50.859447479248047</v>
      </c>
      <c r="H37" s="3">
        <v>62.849395751953118</v>
      </c>
      <c r="I37" s="3">
        <v>89.421798706054688</v>
      </c>
      <c r="J37" s="3">
        <v>134.3597106933594</v>
      </c>
      <c r="K37" s="3">
        <v>148.459228515625</v>
      </c>
      <c r="L37" s="3">
        <v>154.4642333984375</v>
      </c>
      <c r="M37" s="3">
        <v>155.87336730957031</v>
      </c>
      <c r="N37" s="3">
        <v>151.56341552734381</v>
      </c>
      <c r="O37" s="3">
        <v>136.12083435058591</v>
      </c>
      <c r="P37" s="3">
        <v>147.93141174316409</v>
      </c>
      <c r="Q37" s="3">
        <v>146.0702819824219</v>
      </c>
      <c r="R37" s="3">
        <v>127.8883056640625</v>
      </c>
      <c r="S37" s="3">
        <v>119.2578582763672</v>
      </c>
      <c r="T37" s="3">
        <v>105.7896270751953</v>
      </c>
      <c r="U37" s="3">
        <v>96.599449157714844</v>
      </c>
      <c r="V37" s="3">
        <v>84.677162170410156</v>
      </c>
      <c r="W37" s="3">
        <v>85.568397521972656</v>
      </c>
      <c r="X37" s="3">
        <v>84.307319641113281</v>
      </c>
      <c r="Y37" s="3">
        <v>78.342796325683594</v>
      </c>
      <c r="Z37" s="3">
        <v>61.749874114990227</v>
      </c>
    </row>
    <row r="38" spans="1:42">
      <c r="A38" s="2" t="s">
        <v>302</v>
      </c>
      <c r="B38" s="3">
        <v>1.407216429710388</v>
      </c>
      <c r="C38" s="3">
        <v>0.88362926244735718</v>
      </c>
      <c r="D38" s="3">
        <v>1.580420613288879</v>
      </c>
      <c r="E38" s="3">
        <v>2.6672942638397221</v>
      </c>
      <c r="F38" s="3">
        <v>6.1028008460998544</v>
      </c>
      <c r="G38" s="3">
        <v>7.1566882133483887</v>
      </c>
      <c r="H38" s="3">
        <v>8.1173477172851562</v>
      </c>
      <c r="I38" s="3">
        <v>16.205648422241211</v>
      </c>
      <c r="J38" s="3">
        <v>16.61954498291016</v>
      </c>
      <c r="K38" s="3">
        <v>15.76840305328369</v>
      </c>
      <c r="L38" s="3">
        <v>24.38632774353027</v>
      </c>
      <c r="M38" s="3">
        <v>25.189313888549801</v>
      </c>
      <c r="N38" s="3">
        <v>32.026638031005859</v>
      </c>
      <c r="O38" s="3">
        <v>33.016834259033203</v>
      </c>
      <c r="P38" s="3">
        <v>34.789058685302727</v>
      </c>
      <c r="Q38" s="3">
        <v>32.438030242919922</v>
      </c>
      <c r="R38" s="3">
        <v>37.558937072753913</v>
      </c>
      <c r="S38" s="3">
        <v>37.673805236816413</v>
      </c>
      <c r="T38" s="3">
        <v>39.098236083984382</v>
      </c>
      <c r="U38" s="3">
        <v>27.88538932800293</v>
      </c>
      <c r="V38" s="3">
        <v>26.176187515258789</v>
      </c>
      <c r="W38" s="3">
        <v>29.683357238769531</v>
      </c>
      <c r="X38" s="3">
        <v>25.862031936645511</v>
      </c>
      <c r="Y38" s="3">
        <v>25.226755142211911</v>
      </c>
      <c r="Z38" s="3">
        <v>19.66118240356445</v>
      </c>
    </row>
    <row r="39" spans="1:42">
      <c r="A39" s="2" t="s">
        <v>307</v>
      </c>
      <c r="B39" s="3">
        <v>4.7066507339477539</v>
      </c>
      <c r="C39" s="3">
        <v>4.5341053009033203</v>
      </c>
      <c r="D39" s="3">
        <v>6.6657843589782706</v>
      </c>
      <c r="E39" s="3">
        <v>12.20791530609131</v>
      </c>
      <c r="F39" s="3">
        <v>16.946992874145511</v>
      </c>
      <c r="G39" s="3">
        <v>16.819570541381839</v>
      </c>
      <c r="H39" s="3">
        <v>30.865116119384769</v>
      </c>
      <c r="I39" s="3">
        <v>32.107982635498047</v>
      </c>
      <c r="J39" s="3">
        <v>46.038528442382813</v>
      </c>
      <c r="K39" s="3">
        <v>38.446208953857422</v>
      </c>
      <c r="L39" s="3">
        <v>50.264923095703118</v>
      </c>
      <c r="M39" s="3">
        <v>34.276195526123047</v>
      </c>
      <c r="N39" s="3">
        <v>49.573204040527337</v>
      </c>
      <c r="O39" s="3">
        <v>40.979263305664063</v>
      </c>
      <c r="P39" s="3">
        <v>44.454093933105469</v>
      </c>
      <c r="Q39" s="3">
        <v>39.62896728515625</v>
      </c>
      <c r="R39" s="3">
        <v>44.474746704101562</v>
      </c>
      <c r="S39" s="3">
        <v>44.348045349121087</v>
      </c>
      <c r="T39" s="3">
        <v>42.714607238769531</v>
      </c>
      <c r="U39" s="3">
        <v>38.993137359619141</v>
      </c>
      <c r="V39" s="3">
        <v>27.4069709777832</v>
      </c>
      <c r="W39" s="3">
        <v>27.966396331787109</v>
      </c>
      <c r="X39" s="3">
        <v>28.283512115478519</v>
      </c>
      <c r="Y39" s="3">
        <v>23.71689414978027</v>
      </c>
      <c r="Z39" s="3">
        <v>16.169780731201168</v>
      </c>
    </row>
    <row r="40" spans="1:42">
      <c r="A40" s="2" t="s">
        <v>315</v>
      </c>
      <c r="B40" s="3">
        <v>10.158676147460939</v>
      </c>
      <c r="C40" s="3">
        <v>17.800233840942379</v>
      </c>
      <c r="D40" s="3">
        <v>26.69969367980957</v>
      </c>
      <c r="E40" s="3">
        <v>38.467689514160163</v>
      </c>
      <c r="F40" s="3">
        <v>57.105392456054688</v>
      </c>
      <c r="G40" s="3">
        <v>70.862022399902344</v>
      </c>
      <c r="H40" s="3">
        <v>92.447860717773437</v>
      </c>
      <c r="I40" s="3">
        <v>116.4593505859375</v>
      </c>
      <c r="J40" s="3">
        <v>155.29121398925781</v>
      </c>
      <c r="K40" s="3">
        <v>170.2579040527344</v>
      </c>
      <c r="L40" s="3">
        <v>165.0062255859375</v>
      </c>
      <c r="M40" s="3">
        <v>161.08091735839841</v>
      </c>
      <c r="N40" s="3">
        <v>165.56086730957031</v>
      </c>
      <c r="O40" s="3">
        <v>156.73817443847659</v>
      </c>
      <c r="P40" s="3">
        <v>163.4109802246094</v>
      </c>
      <c r="Q40" s="3">
        <v>179.2986755371094</v>
      </c>
      <c r="R40" s="3">
        <v>166.91429138183591</v>
      </c>
      <c r="S40" s="3">
        <v>160.51243591308591</v>
      </c>
      <c r="T40" s="3">
        <v>153.01811218261719</v>
      </c>
      <c r="U40" s="3">
        <v>142.80094909667969</v>
      </c>
      <c r="V40" s="3">
        <v>132.16331481933591</v>
      </c>
      <c r="W40" s="3">
        <v>139.95111083984381</v>
      </c>
      <c r="X40" s="3">
        <v>134.40586853027341</v>
      </c>
      <c r="Y40" s="3">
        <v>128.29301452636719</v>
      </c>
      <c r="Z40" s="3">
        <v>93.950294494628906</v>
      </c>
    </row>
    <row r="41" spans="1:42">
      <c r="A41" s="2" t="s">
        <v>318</v>
      </c>
      <c r="B41" s="3">
        <v>0.60997182130813599</v>
      </c>
      <c r="C41" s="3">
        <v>1.0826665163040159</v>
      </c>
      <c r="D41" s="3">
        <v>1.7788407802581789</v>
      </c>
      <c r="E41" s="3">
        <v>2.2109329700469971</v>
      </c>
      <c r="F41" s="3">
        <v>4.0036277770996094</v>
      </c>
      <c r="G41" s="3">
        <v>3.7874481678009029</v>
      </c>
      <c r="H41" s="3">
        <v>5.4214787483215332</v>
      </c>
      <c r="I41" s="3">
        <v>7.703028678894043</v>
      </c>
      <c r="J41" s="3">
        <v>9.7633256912231445</v>
      </c>
      <c r="K41" s="3">
        <v>10.22800350189209</v>
      </c>
      <c r="L41" s="3">
        <v>11.87253379821777</v>
      </c>
      <c r="M41" s="3">
        <v>12.08119106292725</v>
      </c>
      <c r="N41" s="3">
        <v>12.49505519866943</v>
      </c>
      <c r="O41" s="3">
        <v>8.4633407592773437</v>
      </c>
      <c r="P41" s="3">
        <v>10.47843551635742</v>
      </c>
      <c r="Q41" s="3">
        <v>12.48535060882568</v>
      </c>
      <c r="R41" s="3">
        <v>12.2615852355957</v>
      </c>
      <c r="S41" s="3">
        <v>9.517827033996582</v>
      </c>
      <c r="T41" s="3">
        <v>9.3104496002197266</v>
      </c>
      <c r="U41" s="3">
        <v>8.2470026016235352</v>
      </c>
      <c r="V41" s="3">
        <v>7.0936765670776367</v>
      </c>
      <c r="W41" s="3">
        <v>8.2609977722167969</v>
      </c>
      <c r="X41" s="3">
        <v>6.7793593406677246</v>
      </c>
      <c r="Y41" s="3">
        <v>7.1248416900634766</v>
      </c>
      <c r="Z41" s="3">
        <v>4.5607366561889648</v>
      </c>
    </row>
    <row r="42" spans="1:42">
      <c r="A42" s="2" t="s">
        <v>329</v>
      </c>
      <c r="B42" s="3">
        <v>5.3231034278869629</v>
      </c>
      <c r="C42" s="3">
        <v>8.716700553894043</v>
      </c>
      <c r="D42" s="3">
        <v>7.1998515129089364</v>
      </c>
      <c r="E42" s="3">
        <v>12.264542579650881</v>
      </c>
      <c r="F42" s="3">
        <v>17.410366058349609</v>
      </c>
      <c r="G42" s="3">
        <v>20.01274299621582</v>
      </c>
      <c r="H42" s="3">
        <v>24.180709838867191</v>
      </c>
      <c r="I42" s="3">
        <v>29.926113128662109</v>
      </c>
      <c r="J42" s="3">
        <v>35.408405303955078</v>
      </c>
      <c r="K42" s="3">
        <v>41.456356048583977</v>
      </c>
      <c r="L42" s="3">
        <v>47.762153625488281</v>
      </c>
      <c r="M42" s="3">
        <v>41.4864501953125</v>
      </c>
      <c r="N42" s="3">
        <v>42.407459259033203</v>
      </c>
      <c r="O42" s="3">
        <v>36.380870819091797</v>
      </c>
      <c r="P42" s="3">
        <v>40.484161376953118</v>
      </c>
      <c r="Q42" s="3">
        <v>38.932033538818359</v>
      </c>
      <c r="R42" s="3">
        <v>42.870853424072273</v>
      </c>
      <c r="S42" s="3">
        <v>41.2144775390625</v>
      </c>
      <c r="T42" s="3">
        <v>41.998214721679688</v>
      </c>
      <c r="U42" s="3">
        <v>41.974437713623047</v>
      </c>
      <c r="V42" s="3">
        <v>40.084300994873047</v>
      </c>
      <c r="W42" s="3">
        <v>43.984405517578118</v>
      </c>
      <c r="X42" s="3">
        <v>41.77935791015625</v>
      </c>
      <c r="Y42" s="3">
        <v>39.539783477783203</v>
      </c>
      <c r="Z42" s="3">
        <v>35.6998291015625</v>
      </c>
    </row>
    <row r="43" spans="1:42">
      <c r="A43" s="2" t="s">
        <v>339</v>
      </c>
      <c r="B43" s="3">
        <v>4.2477941513061523</v>
      </c>
      <c r="C43" s="3">
        <v>6.98944091796875</v>
      </c>
      <c r="D43" s="3">
        <v>8.8483562469482422</v>
      </c>
      <c r="E43" s="3">
        <v>12.42997455596924</v>
      </c>
      <c r="F43" s="3">
        <v>18.29022216796875</v>
      </c>
      <c r="G43" s="3">
        <v>25.823308944702148</v>
      </c>
      <c r="H43" s="3">
        <v>31.10695838928223</v>
      </c>
      <c r="I43" s="3">
        <v>45.724205017089837</v>
      </c>
      <c r="J43" s="3">
        <v>64.405372619628906</v>
      </c>
      <c r="K43" s="3">
        <v>71.838272094726563</v>
      </c>
      <c r="L43" s="3">
        <v>79.460868835449219</v>
      </c>
      <c r="M43" s="3">
        <v>76.567947387695312</v>
      </c>
      <c r="N43" s="3">
        <v>76.179557800292969</v>
      </c>
      <c r="O43" s="3">
        <v>64.754928588867188</v>
      </c>
      <c r="P43" s="3">
        <v>63.053592681884773</v>
      </c>
      <c r="Q43" s="3">
        <v>63.802192687988281</v>
      </c>
      <c r="R43" s="3">
        <v>56.00927734375</v>
      </c>
      <c r="S43" s="3">
        <v>52.434463500976562</v>
      </c>
      <c r="T43" s="3">
        <v>52.106060028076172</v>
      </c>
      <c r="U43" s="3">
        <v>47.612686157226563</v>
      </c>
      <c r="V43" s="3">
        <v>40.449516296386719</v>
      </c>
      <c r="W43" s="3">
        <v>44.350765228271477</v>
      </c>
      <c r="X43" s="3">
        <v>44.708160400390618</v>
      </c>
      <c r="Y43" s="3">
        <v>44.18426513671875</v>
      </c>
      <c r="Z43" s="3">
        <v>32.619880676269531</v>
      </c>
    </row>
    <row r="45" spans="1:42" ht="20.25">
      <c r="A45" s="5" t="s">
        <v>347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>
      <c r="A46" s="1" t="s">
        <v>1</v>
      </c>
      <c r="B46" s="1">
        <v>2000</v>
      </c>
      <c r="C46" s="1">
        <v>2001</v>
      </c>
      <c r="D46" s="1">
        <v>2002</v>
      </c>
      <c r="E46" s="1">
        <v>2003</v>
      </c>
      <c r="F46" s="1">
        <v>2004</v>
      </c>
      <c r="G46" s="1">
        <v>2005</v>
      </c>
      <c r="H46" s="1">
        <v>2006</v>
      </c>
      <c r="I46" s="1">
        <v>2007</v>
      </c>
      <c r="J46" s="1">
        <v>2008</v>
      </c>
      <c r="K46" s="1">
        <v>2009</v>
      </c>
      <c r="L46" s="1">
        <v>2010</v>
      </c>
      <c r="M46" s="1">
        <v>2011</v>
      </c>
      <c r="N46" s="1">
        <v>2012</v>
      </c>
      <c r="O46" s="1">
        <v>2013</v>
      </c>
      <c r="P46" s="1">
        <v>2014</v>
      </c>
      <c r="Q46" s="1">
        <v>2015</v>
      </c>
      <c r="R46" s="1">
        <v>2016</v>
      </c>
      <c r="S46" s="1">
        <v>2017</v>
      </c>
      <c r="T46" s="1">
        <v>2018</v>
      </c>
      <c r="U46" s="1">
        <v>2019</v>
      </c>
      <c r="V46" s="1">
        <v>2020</v>
      </c>
      <c r="W46" s="1">
        <v>2021</v>
      </c>
      <c r="X46" s="1">
        <v>2022</v>
      </c>
      <c r="Y46" s="1">
        <v>2023</v>
      </c>
      <c r="Z46" s="1">
        <v>2024</v>
      </c>
    </row>
    <row r="47" spans="1:42">
      <c r="A47" s="2" t="s">
        <v>13</v>
      </c>
      <c r="B47" s="4">
        <v>2.767781257629395E-2</v>
      </c>
      <c r="C47" s="4">
        <v>2.2756850719451899E-2</v>
      </c>
      <c r="D47" s="4">
        <v>1.978375911712647E-2</v>
      </c>
      <c r="E47" s="4">
        <v>2.2092106342315669E-2</v>
      </c>
      <c r="F47" s="4">
        <v>2.0386795997619628E-2</v>
      </c>
      <c r="G47" s="4">
        <v>2.041504621505737E-2</v>
      </c>
      <c r="H47" s="4">
        <v>2.059828519821167E-2</v>
      </c>
      <c r="I47" s="4">
        <v>2.192360401153564E-2</v>
      </c>
      <c r="J47" s="4">
        <v>2.1833152770996091E-2</v>
      </c>
      <c r="K47" s="4">
        <v>2.281990766525269E-2</v>
      </c>
      <c r="L47" s="4">
        <v>2.0214519500732421E-2</v>
      </c>
      <c r="M47" s="4">
        <v>2.2301268577575681E-2</v>
      </c>
      <c r="N47" s="4">
        <v>2.1299433708190919E-2</v>
      </c>
      <c r="O47" s="4">
        <v>2.344331979751587E-2</v>
      </c>
      <c r="P47" s="4">
        <v>2.2481687068939209E-2</v>
      </c>
      <c r="Q47" s="4">
        <v>2.2502598762512208E-2</v>
      </c>
      <c r="R47" s="4">
        <v>2.1545355319976811E-2</v>
      </c>
      <c r="S47" s="4">
        <v>2.177343368530273E-2</v>
      </c>
      <c r="T47" s="4">
        <v>2.1212384700775151E-2</v>
      </c>
      <c r="U47" s="4">
        <v>2.1479861736297609E-2</v>
      </c>
      <c r="V47" s="4">
        <v>2.2253577709197999E-2</v>
      </c>
      <c r="W47" s="4">
        <v>2.0325365066528319E-2</v>
      </c>
      <c r="X47" s="4">
        <v>2.0637145042419439E-2</v>
      </c>
      <c r="Y47" s="4">
        <v>2.0124175548553471E-2</v>
      </c>
      <c r="Z47" s="4">
        <v>1.8958585262298589E-2</v>
      </c>
    </row>
    <row r="48" spans="1:42">
      <c r="A48" s="2" t="s">
        <v>24</v>
      </c>
      <c r="B48" s="4">
        <v>2.363211393356323E-2</v>
      </c>
      <c r="C48" s="4">
        <v>1.8723640441894531E-2</v>
      </c>
      <c r="D48" s="4">
        <v>1.9421877861022951E-2</v>
      </c>
      <c r="E48" s="4">
        <v>2.0831282138824458E-2</v>
      </c>
      <c r="F48" s="4">
        <v>1.954496264457703E-2</v>
      </c>
      <c r="G48" s="4">
        <v>1.7856154441833499E-2</v>
      </c>
      <c r="H48" s="4">
        <v>1.85734760761261E-2</v>
      </c>
      <c r="I48" s="4">
        <v>2.038617610931397E-2</v>
      </c>
      <c r="J48" s="4">
        <v>2.1249773502349849E-2</v>
      </c>
      <c r="K48" s="4">
        <v>2.2600755691528321E-2</v>
      </c>
      <c r="L48" s="4">
        <v>1.9947185516357421E-2</v>
      </c>
      <c r="M48" s="4">
        <v>1.7386538982391359E-2</v>
      </c>
      <c r="N48" s="4">
        <v>1.7432056665420529E-2</v>
      </c>
      <c r="O48" s="4">
        <v>1.5438398122787481E-2</v>
      </c>
      <c r="P48" s="4">
        <v>1.553613543510437E-2</v>
      </c>
      <c r="Q48" s="4">
        <v>1.2528121471405029E-2</v>
      </c>
      <c r="R48" s="4">
        <v>1.3258565664291381E-2</v>
      </c>
      <c r="S48" s="4">
        <v>1.218921065330505E-2</v>
      </c>
      <c r="T48" s="4">
        <v>1.168980836868286E-2</v>
      </c>
      <c r="U48" s="4">
        <v>1.2085098028182979E-2</v>
      </c>
      <c r="V48" s="4">
        <v>1.134384751319885E-2</v>
      </c>
      <c r="W48" s="4">
        <v>1.05963408946991E-2</v>
      </c>
      <c r="X48" s="4">
        <v>9.4166564941406249E-3</v>
      </c>
      <c r="Y48" s="4">
        <v>8.7067222595214842E-3</v>
      </c>
      <c r="Z48" s="4">
        <v>8.0063241720199577E-3</v>
      </c>
    </row>
    <row r="49" spans="1:26">
      <c r="A49" s="2" t="s">
        <v>35</v>
      </c>
      <c r="B49" s="4">
        <v>1.6405591964721682E-2</v>
      </c>
      <c r="C49" s="4">
        <v>2.09549355506897E-2</v>
      </c>
      <c r="D49" s="4">
        <v>1.6647957563400269E-2</v>
      </c>
      <c r="E49" s="4">
        <v>1.575302362442017E-2</v>
      </c>
      <c r="F49" s="4">
        <v>1.510798692703247E-2</v>
      </c>
      <c r="G49" s="4">
        <v>1.42809522151947E-2</v>
      </c>
      <c r="H49" s="4">
        <v>1.5740571022033689E-2</v>
      </c>
      <c r="I49" s="4">
        <v>1.5820398330688479E-2</v>
      </c>
      <c r="J49" s="4">
        <v>1.41572892665863E-2</v>
      </c>
      <c r="K49" s="4">
        <v>1.3667702674865719E-2</v>
      </c>
      <c r="L49" s="4">
        <v>1.3284643888473511E-2</v>
      </c>
      <c r="M49" s="4">
        <v>1.5512658357620239E-2</v>
      </c>
      <c r="N49" s="4">
        <v>1.241441011428833E-2</v>
      </c>
      <c r="O49" s="4">
        <v>1.3145456314086911E-2</v>
      </c>
      <c r="P49" s="4">
        <v>1.290420889854431E-2</v>
      </c>
      <c r="Q49" s="4">
        <v>1.3962407112121581E-2</v>
      </c>
      <c r="R49" s="4">
        <v>1.3534059524536129E-2</v>
      </c>
      <c r="S49" s="4">
        <v>1.21799635887146E-2</v>
      </c>
      <c r="T49" s="4">
        <v>1.3613437414169311E-2</v>
      </c>
      <c r="U49" s="4">
        <v>1.3072292804718021E-2</v>
      </c>
      <c r="V49" s="4">
        <v>1.3228414058685301E-2</v>
      </c>
      <c r="W49" s="4">
        <v>1.322882890701294E-2</v>
      </c>
      <c r="X49" s="4">
        <v>1.2450580596923831E-2</v>
      </c>
      <c r="Y49" s="4">
        <v>1.1382143497467041E-2</v>
      </c>
      <c r="Z49" s="4">
        <v>1.1426665782928469E-2</v>
      </c>
    </row>
    <row r="50" spans="1:26">
      <c r="A50" s="2" t="s">
        <v>46</v>
      </c>
      <c r="B50" s="4">
        <v>8.4161396026611324E-2</v>
      </c>
      <c r="C50" s="4">
        <v>6.3693957328796388E-2</v>
      </c>
      <c r="D50" s="4">
        <v>6.7042546272277834E-2</v>
      </c>
      <c r="E50" s="4">
        <v>5.7663230895996093E-2</v>
      </c>
      <c r="F50" s="4">
        <v>5.4086132049560552E-2</v>
      </c>
      <c r="G50" s="4">
        <v>5.8363337516784658E-2</v>
      </c>
      <c r="H50" s="4">
        <v>4.8277668952941888E-2</v>
      </c>
      <c r="I50" s="4">
        <v>4.7149953842163077E-2</v>
      </c>
      <c r="J50" s="4">
        <v>5.0471129417419443E-2</v>
      </c>
      <c r="K50" s="4">
        <v>4.8445653915405271E-2</v>
      </c>
      <c r="L50" s="4">
        <v>5.038926601409912E-2</v>
      </c>
      <c r="M50" s="4">
        <v>4.9864330291748048E-2</v>
      </c>
      <c r="N50" s="4">
        <v>5.1474766731262209E-2</v>
      </c>
      <c r="O50" s="4">
        <v>5.0937819480895999E-2</v>
      </c>
      <c r="P50" s="4">
        <v>5.2645306587219241E-2</v>
      </c>
      <c r="Q50" s="4">
        <v>4.8489170074462892E-2</v>
      </c>
      <c r="R50" s="4">
        <v>5.1105861663818357E-2</v>
      </c>
      <c r="S50" s="4">
        <v>5.2249174118042002E-2</v>
      </c>
      <c r="T50" s="4">
        <v>4.9420895576477053E-2</v>
      </c>
      <c r="U50" s="4">
        <v>4.8751139640808107E-2</v>
      </c>
      <c r="V50" s="4">
        <v>5.7424736022949223E-2</v>
      </c>
      <c r="W50" s="4">
        <v>4.7266931533813478E-2</v>
      </c>
      <c r="X50" s="4">
        <v>4.1077437400817873E-2</v>
      </c>
      <c r="Y50" s="4">
        <v>4.2018442153930663E-2</v>
      </c>
      <c r="Z50" s="4">
        <v>3.729412078857422E-2</v>
      </c>
    </row>
    <row r="51" spans="1:26">
      <c r="A51" s="2" t="s">
        <v>55</v>
      </c>
      <c r="B51" s="4">
        <v>1.09954023361206E-2</v>
      </c>
      <c r="C51" s="4">
        <v>1.4879587888717649E-2</v>
      </c>
      <c r="D51" s="4">
        <v>1.034705400466919E-2</v>
      </c>
      <c r="E51" s="4">
        <v>1.194629669189453E-2</v>
      </c>
      <c r="F51" s="4">
        <v>9.8024106025695803E-3</v>
      </c>
      <c r="G51" s="4">
        <v>1.2451120615005491E-2</v>
      </c>
      <c r="H51" s="4">
        <v>1.206751108169556E-2</v>
      </c>
      <c r="I51" s="4">
        <v>1.0278444290161131E-2</v>
      </c>
      <c r="J51" s="4">
        <v>1.1414878368377689E-2</v>
      </c>
      <c r="K51" s="4">
        <v>9.3424373865127561E-3</v>
      </c>
      <c r="L51" s="4">
        <v>1.455368995666504E-2</v>
      </c>
      <c r="M51" s="4">
        <v>1.4686936140060419E-2</v>
      </c>
      <c r="N51" s="4">
        <v>1.488755345344544E-2</v>
      </c>
      <c r="O51" s="4">
        <v>1.635573863983154E-2</v>
      </c>
      <c r="P51" s="4">
        <v>1.6194823980331421E-2</v>
      </c>
      <c r="Q51" s="4">
        <v>1.7619050741195678E-2</v>
      </c>
      <c r="R51" s="4">
        <v>2.0880308151245121E-2</v>
      </c>
      <c r="S51" s="4">
        <v>2.1544792652130131E-2</v>
      </c>
      <c r="T51" s="4">
        <v>2.2842183113098141E-2</v>
      </c>
      <c r="U51" s="4">
        <v>2.2719116210937501E-2</v>
      </c>
      <c r="V51" s="4">
        <v>2.0663001537322999E-2</v>
      </c>
      <c r="W51" s="4">
        <v>2.2641005516052241E-2</v>
      </c>
      <c r="X51" s="4">
        <v>2.279857158660889E-2</v>
      </c>
      <c r="Y51" s="4">
        <v>2.247321605682373E-2</v>
      </c>
      <c r="Z51" s="4">
        <v>2.2032690048217771E-2</v>
      </c>
    </row>
    <row r="52" spans="1:26">
      <c r="A52" s="2" t="s">
        <v>66</v>
      </c>
      <c r="B52" s="4">
        <v>3.7709195613861081E-2</v>
      </c>
      <c r="C52" s="4">
        <v>3.51756477355957E-2</v>
      </c>
      <c r="D52" s="4">
        <v>3.587500810623169E-2</v>
      </c>
      <c r="E52" s="4">
        <v>3.1614196300506589E-2</v>
      </c>
      <c r="F52" s="4">
        <v>3.3258161544799797E-2</v>
      </c>
      <c r="G52" s="4">
        <v>3.0033364295959469E-2</v>
      </c>
      <c r="H52" s="4">
        <v>3.122759342193604E-2</v>
      </c>
      <c r="I52" s="4">
        <v>3.3906991481781008E-2</v>
      </c>
      <c r="J52" s="4">
        <v>3.4588961601257323E-2</v>
      </c>
      <c r="K52" s="4">
        <v>3.4481630325317383E-2</v>
      </c>
      <c r="L52" s="4">
        <v>3.039524555206299E-2</v>
      </c>
      <c r="M52" s="4">
        <v>3.087636947631836E-2</v>
      </c>
      <c r="N52" s="4">
        <v>2.613969087600708E-2</v>
      </c>
      <c r="O52" s="4">
        <v>2.4443392753601079E-2</v>
      </c>
      <c r="P52" s="4">
        <v>2.4162151813507081E-2</v>
      </c>
      <c r="Q52" s="4">
        <v>2.5450103282928471E-2</v>
      </c>
      <c r="R52" s="4">
        <v>2.34699559211731E-2</v>
      </c>
      <c r="S52" s="4">
        <v>2.1897213459014891E-2</v>
      </c>
      <c r="T52" s="4">
        <v>2.372737169265747E-2</v>
      </c>
      <c r="U52" s="4">
        <v>2.231921434402466E-2</v>
      </c>
      <c r="V52" s="4">
        <v>2.018801927566528E-2</v>
      </c>
      <c r="W52" s="4">
        <v>1.8399847745895381E-2</v>
      </c>
      <c r="X52" s="4">
        <v>1.836357116699219E-2</v>
      </c>
      <c r="Y52" s="4">
        <v>1.8489185571670529E-2</v>
      </c>
      <c r="Z52" s="4">
        <v>1.6216411590576171E-2</v>
      </c>
    </row>
    <row r="53" spans="1:26">
      <c r="A53" s="2" t="s">
        <v>77</v>
      </c>
      <c r="B53" s="4">
        <v>1.8137644529342651E-2</v>
      </c>
      <c r="C53" s="4">
        <v>1.513561487197876E-2</v>
      </c>
      <c r="D53" s="4">
        <v>1.4173486232757569E-2</v>
      </c>
      <c r="E53" s="4">
        <v>1.5620661973953251E-2</v>
      </c>
      <c r="F53" s="4">
        <v>1.260641574859619E-2</v>
      </c>
      <c r="G53" s="4">
        <v>1.498822450637817E-2</v>
      </c>
      <c r="H53" s="4">
        <v>1.5147095918655399E-2</v>
      </c>
      <c r="I53" s="4">
        <v>1.6572626829147341E-2</v>
      </c>
      <c r="J53" s="4">
        <v>1.8339216709136959E-2</v>
      </c>
      <c r="K53" s="4">
        <v>1.368857264518738E-2</v>
      </c>
      <c r="L53" s="4">
        <v>1.494389533996582E-2</v>
      </c>
      <c r="M53" s="4">
        <v>1.420992374420166E-2</v>
      </c>
      <c r="N53" s="4">
        <v>1.842808723449707E-2</v>
      </c>
      <c r="O53" s="4">
        <v>1.526044845581055E-2</v>
      </c>
      <c r="P53" s="4">
        <v>1.5753339529037479E-2</v>
      </c>
      <c r="Q53" s="4">
        <v>1.3388669490814209E-2</v>
      </c>
      <c r="R53" s="4">
        <v>1.5943341255187989E-2</v>
      </c>
      <c r="S53" s="4">
        <v>1.3714538812637331E-2</v>
      </c>
      <c r="T53" s="4">
        <v>1.6800969839096069E-2</v>
      </c>
      <c r="U53" s="4">
        <v>1.5051041841506961E-2</v>
      </c>
      <c r="V53" s="4">
        <v>1.163637399673462E-2</v>
      </c>
      <c r="W53" s="4">
        <v>1.017377614974976E-2</v>
      </c>
      <c r="X53" s="4">
        <v>1.2368915081024169E-2</v>
      </c>
      <c r="Y53" s="4">
        <v>1.039957642555237E-2</v>
      </c>
      <c r="Z53" s="4">
        <v>1.130001425743103E-2</v>
      </c>
    </row>
    <row r="54" spans="1:26">
      <c r="A54" s="2" t="s">
        <v>87</v>
      </c>
      <c r="B54" s="4">
        <v>2.398768424987793E-2</v>
      </c>
      <c r="C54" s="4">
        <v>2.4865641593933101E-2</v>
      </c>
      <c r="D54" s="4">
        <v>3.365593433380127E-2</v>
      </c>
      <c r="E54" s="4">
        <v>2.408255338668823E-2</v>
      </c>
      <c r="F54" s="4">
        <v>2.233188390731812E-2</v>
      </c>
      <c r="G54" s="4">
        <v>2.469760656356812E-2</v>
      </c>
      <c r="H54" s="4">
        <v>2.4651119709014891E-2</v>
      </c>
      <c r="I54" s="4">
        <v>2.4386806488037111E-2</v>
      </c>
      <c r="J54" s="4">
        <v>2.600274324417114E-2</v>
      </c>
      <c r="K54" s="4">
        <v>2.7263526916503911E-2</v>
      </c>
      <c r="L54" s="4">
        <v>2.6616365909576421E-2</v>
      </c>
      <c r="M54" s="4">
        <v>2.899048805236816E-2</v>
      </c>
      <c r="N54" s="4">
        <v>2.9406757354736329E-2</v>
      </c>
      <c r="O54" s="4">
        <v>2.833595991134644E-2</v>
      </c>
      <c r="P54" s="4">
        <v>2.7154946327209471E-2</v>
      </c>
      <c r="Q54" s="4">
        <v>2.585998058319092E-2</v>
      </c>
      <c r="R54" s="4">
        <v>2.4507243633270261E-2</v>
      </c>
      <c r="S54" s="4">
        <v>2.6975827217102049E-2</v>
      </c>
      <c r="T54" s="4">
        <v>2.6778695583343511E-2</v>
      </c>
      <c r="U54" s="4">
        <v>2.6286649703979491E-2</v>
      </c>
      <c r="V54" s="4">
        <v>3.017937898635864E-2</v>
      </c>
      <c r="W54" s="4">
        <v>3.3583245277404777E-2</v>
      </c>
      <c r="X54" s="4">
        <v>3.7444458007812501E-2</v>
      </c>
      <c r="Y54" s="4">
        <v>3.7914872169494629E-2</v>
      </c>
      <c r="Z54" s="4">
        <v>3.8397231101989747E-2</v>
      </c>
    </row>
    <row r="55" spans="1:26">
      <c r="A55" s="2" t="s">
        <v>98</v>
      </c>
      <c r="B55" s="4">
        <v>1.632307291030884E-2</v>
      </c>
      <c r="C55" s="4">
        <v>1.8651117086410519E-2</v>
      </c>
      <c r="D55" s="4">
        <v>1.7322355508804319E-2</v>
      </c>
      <c r="E55" s="4">
        <v>1.4170904159545901E-2</v>
      </c>
      <c r="F55" s="4">
        <v>1.513893604278565E-2</v>
      </c>
      <c r="G55" s="4">
        <v>1.1029419898986819E-2</v>
      </c>
      <c r="H55" s="4">
        <v>1.1515674591064449E-2</v>
      </c>
      <c r="I55" s="4">
        <v>1.236658215522766E-2</v>
      </c>
      <c r="J55" s="4">
        <v>1.165124535560608E-2</v>
      </c>
      <c r="K55" s="4">
        <v>9.5658499002456657E-3</v>
      </c>
      <c r="L55" s="4">
        <v>1.012386798858643E-2</v>
      </c>
      <c r="M55" s="4">
        <v>1.0506588220596309E-2</v>
      </c>
      <c r="N55" s="4">
        <v>1.1139870882034299E-2</v>
      </c>
      <c r="O55" s="4">
        <v>1.1470787525177E-2</v>
      </c>
      <c r="P55" s="4">
        <v>1.079951763153076E-2</v>
      </c>
      <c r="Q55" s="4">
        <v>1.136766910552978E-2</v>
      </c>
      <c r="R55" s="4">
        <v>1.2716655731201169E-2</v>
      </c>
      <c r="S55" s="4">
        <v>1.2049541473388671E-2</v>
      </c>
      <c r="T55" s="4">
        <v>1.5675574541091919E-2</v>
      </c>
      <c r="U55" s="4">
        <v>1.496101260185242E-2</v>
      </c>
      <c r="V55" s="4">
        <v>1.5853824615478511E-2</v>
      </c>
      <c r="W55" s="4">
        <v>1.4268140792846679E-2</v>
      </c>
      <c r="X55" s="4">
        <v>1.318110942840576E-2</v>
      </c>
      <c r="Y55" s="4">
        <v>1.296329140663147E-2</v>
      </c>
      <c r="Z55" s="4">
        <v>1.234545707702637E-2</v>
      </c>
    </row>
    <row r="56" spans="1:26">
      <c r="A56" s="2" t="s">
        <v>107</v>
      </c>
      <c r="B56" s="4">
        <v>6.1093935966491701E-2</v>
      </c>
      <c r="C56" s="4">
        <v>4.8901262283325198E-2</v>
      </c>
      <c r="D56" s="4">
        <v>4.695086479187012E-2</v>
      </c>
      <c r="E56" s="4">
        <v>5.1508450508117677E-2</v>
      </c>
      <c r="F56" s="4">
        <v>5.1559062004089357E-2</v>
      </c>
      <c r="G56" s="4">
        <v>5.2772908210754393E-2</v>
      </c>
      <c r="H56" s="4">
        <v>5.0520672798156738E-2</v>
      </c>
      <c r="I56" s="4">
        <v>4.7147641181945803E-2</v>
      </c>
      <c r="J56" s="4">
        <v>4.6595854759216307E-2</v>
      </c>
      <c r="K56" s="4">
        <v>5.006645679473877E-2</v>
      </c>
      <c r="L56" s="4">
        <v>5.5271549224853507E-2</v>
      </c>
      <c r="M56" s="4">
        <v>5.0946497917175287E-2</v>
      </c>
      <c r="N56" s="4">
        <v>4.8878741264343259E-2</v>
      </c>
      <c r="O56" s="4">
        <v>4.8619842529296867E-2</v>
      </c>
      <c r="P56" s="4">
        <v>4.9372620582580573E-2</v>
      </c>
      <c r="Q56" s="4">
        <v>4.4930210113525389E-2</v>
      </c>
      <c r="R56" s="4">
        <v>4.5769267082214363E-2</v>
      </c>
      <c r="S56" s="4">
        <v>4.6135196685791018E-2</v>
      </c>
      <c r="T56" s="4">
        <v>4.4419183731079101E-2</v>
      </c>
      <c r="U56" s="4">
        <v>4.5994410514831538E-2</v>
      </c>
      <c r="V56" s="4">
        <v>5.0216441154479978E-2</v>
      </c>
      <c r="W56" s="4">
        <v>5.1175127029418947E-2</v>
      </c>
      <c r="X56" s="4">
        <v>4.5986900329589853E-2</v>
      </c>
      <c r="Y56" s="4">
        <v>4.858656883239746E-2</v>
      </c>
      <c r="Z56" s="4">
        <v>5.6424002647399912E-2</v>
      </c>
    </row>
    <row r="57" spans="1:26">
      <c r="A57" s="2" t="s">
        <v>111</v>
      </c>
      <c r="B57" s="4">
        <v>3.1127817630767819E-2</v>
      </c>
      <c r="C57" s="4">
        <v>2.9518461227416991E-2</v>
      </c>
      <c r="D57" s="4">
        <v>2.4218487739562991E-2</v>
      </c>
      <c r="E57" s="4">
        <v>2.9075610637664791E-2</v>
      </c>
      <c r="F57" s="4">
        <v>2.943623065948486E-2</v>
      </c>
      <c r="G57" s="4">
        <v>3.9350998401641843E-2</v>
      </c>
      <c r="H57" s="4">
        <v>4.0951528549194337E-2</v>
      </c>
      <c r="I57" s="4">
        <v>3.9364449977874763E-2</v>
      </c>
      <c r="J57" s="4">
        <v>3.8874704837799069E-2</v>
      </c>
      <c r="K57" s="4">
        <v>3.406308650970459E-2</v>
      </c>
      <c r="L57" s="4">
        <v>3.3452491760253909E-2</v>
      </c>
      <c r="M57" s="4">
        <v>3.1898672580718997E-2</v>
      </c>
      <c r="N57" s="4">
        <v>4.0080237388610843E-2</v>
      </c>
      <c r="O57" s="4">
        <v>3.826136827468872E-2</v>
      </c>
      <c r="P57" s="4">
        <v>3.4043052196502693E-2</v>
      </c>
      <c r="Q57" s="4">
        <v>3.1967811584472663E-2</v>
      </c>
      <c r="R57" s="4">
        <v>3.5443470478057862E-2</v>
      </c>
      <c r="S57" s="4">
        <v>3.5170726776123047E-2</v>
      </c>
      <c r="T57" s="4">
        <v>3.5117521286010742E-2</v>
      </c>
      <c r="U57" s="4">
        <v>3.4869649410247797E-2</v>
      </c>
      <c r="V57" s="4">
        <v>3.3416378498077402E-2</v>
      </c>
      <c r="W57" s="4">
        <v>3.466956377029419E-2</v>
      </c>
      <c r="X57" s="4">
        <v>3.6418535709381097E-2</v>
      </c>
      <c r="Y57" s="4">
        <v>3.2170679569244381E-2</v>
      </c>
      <c r="Z57" s="4">
        <v>2.9557862281799321E-2</v>
      </c>
    </row>
    <row r="58" spans="1:26">
      <c r="A58" s="2" t="s">
        <v>120</v>
      </c>
      <c r="B58" s="4">
        <v>2.716529846191406E-2</v>
      </c>
      <c r="C58" s="4">
        <v>2.6761178970336919E-2</v>
      </c>
      <c r="D58" s="4">
        <v>2.667155265808106E-2</v>
      </c>
      <c r="E58" s="4">
        <v>2.420806646347046E-2</v>
      </c>
      <c r="F58" s="4">
        <v>2.01506495475769E-2</v>
      </c>
      <c r="G58" s="4">
        <v>2.0266923904418949E-2</v>
      </c>
      <c r="H58" s="4">
        <v>2.122721195220947E-2</v>
      </c>
      <c r="I58" s="4">
        <v>2.032194137573242E-2</v>
      </c>
      <c r="J58" s="4">
        <v>2.1474270820617671E-2</v>
      </c>
      <c r="K58" s="4">
        <v>1.869870185852051E-2</v>
      </c>
      <c r="L58" s="4">
        <v>1.8681894540786739E-2</v>
      </c>
      <c r="M58" s="4">
        <v>1.9221427440643309E-2</v>
      </c>
      <c r="N58" s="4">
        <v>1.7177911996841429E-2</v>
      </c>
      <c r="O58" s="4">
        <v>1.546687602996826E-2</v>
      </c>
      <c r="P58" s="4">
        <v>1.731954336166382E-2</v>
      </c>
      <c r="Q58" s="4">
        <v>1.8088078498840331E-2</v>
      </c>
      <c r="R58" s="4">
        <v>1.6191022396087652E-2</v>
      </c>
      <c r="S58" s="4">
        <v>1.787894010543823E-2</v>
      </c>
      <c r="T58" s="4">
        <v>1.9453423023223879E-2</v>
      </c>
      <c r="U58" s="4">
        <v>1.837705850601196E-2</v>
      </c>
      <c r="V58" s="4">
        <v>1.8167823553085331E-2</v>
      </c>
      <c r="W58" s="4">
        <v>1.600164890289307E-2</v>
      </c>
      <c r="X58" s="4">
        <v>1.5853812694549559E-2</v>
      </c>
      <c r="Y58" s="4">
        <v>1.6143867969512941E-2</v>
      </c>
      <c r="Z58" s="4">
        <v>1.5845252275466921E-2</v>
      </c>
    </row>
    <row r="59" spans="1:26">
      <c r="A59" s="2" t="s">
        <v>129</v>
      </c>
      <c r="B59" s="4">
        <v>5.9519433975219723E-3</v>
      </c>
      <c r="C59" s="4">
        <v>5.8189934492111203E-3</v>
      </c>
      <c r="D59" s="4">
        <v>4.6180459856987001E-3</v>
      </c>
      <c r="E59" s="4">
        <v>3.556201159954071E-3</v>
      </c>
      <c r="F59" s="4">
        <v>3.9331749081611637E-3</v>
      </c>
      <c r="G59" s="4">
        <v>5.4355442523956301E-3</v>
      </c>
      <c r="H59" s="4">
        <v>6.3836729526519772E-3</v>
      </c>
      <c r="I59" s="4">
        <v>5.6691557168960568E-3</v>
      </c>
      <c r="J59" s="4">
        <v>5.145459175109863E-3</v>
      </c>
      <c r="K59" s="4">
        <v>4.8574194312095654E-3</v>
      </c>
      <c r="L59" s="4">
        <v>4.3411952257156371E-3</v>
      </c>
      <c r="M59" s="4">
        <v>5.0265240669250489E-3</v>
      </c>
      <c r="N59" s="4">
        <v>5.0957387685775764E-3</v>
      </c>
      <c r="O59" s="4">
        <v>3.948095142841339E-3</v>
      </c>
      <c r="P59" s="4">
        <v>4.7576794028282169E-3</v>
      </c>
      <c r="Q59" s="4">
        <v>4.5668017864227304E-3</v>
      </c>
      <c r="R59" s="4">
        <v>4.469787180423737E-3</v>
      </c>
      <c r="S59" s="4">
        <v>3.592391610145569E-3</v>
      </c>
      <c r="T59" s="4">
        <v>4.1502410173416141E-3</v>
      </c>
      <c r="U59" s="4">
        <v>4.4606247544288638E-3</v>
      </c>
      <c r="V59" s="4">
        <v>3.8598254323005681E-3</v>
      </c>
      <c r="W59" s="4">
        <v>4.2039149999618533E-3</v>
      </c>
      <c r="X59" s="4">
        <v>4.7830617427825932E-3</v>
      </c>
      <c r="Y59" s="4">
        <v>5.1112484931945803E-3</v>
      </c>
      <c r="Z59" s="4">
        <v>5.5242758989334107E-3</v>
      </c>
    </row>
    <row r="60" spans="1:26">
      <c r="A60" s="2" t="s">
        <v>140</v>
      </c>
      <c r="B60" s="4">
        <v>4.2055835723876951E-2</v>
      </c>
      <c r="C60" s="4">
        <v>3.7058978080749511E-2</v>
      </c>
      <c r="D60" s="4">
        <v>2.9185657501220701E-2</v>
      </c>
      <c r="E60" s="4">
        <v>3.0910909175872799E-2</v>
      </c>
      <c r="F60" s="4">
        <v>3.0113162994384761E-2</v>
      </c>
      <c r="G60" s="4">
        <v>3.4377970695495613E-2</v>
      </c>
      <c r="H60" s="4">
        <v>2.9379436969757079E-2</v>
      </c>
      <c r="I60" s="4">
        <v>2.6932809352874759E-2</v>
      </c>
      <c r="J60" s="4">
        <v>2.6518623828887939E-2</v>
      </c>
      <c r="K60" s="4">
        <v>2.589981555938721E-2</v>
      </c>
      <c r="L60" s="4">
        <v>2.517196178436279E-2</v>
      </c>
      <c r="M60" s="4">
        <v>2.5366857051849361E-2</v>
      </c>
      <c r="N60" s="4">
        <v>2.6308913230896E-2</v>
      </c>
      <c r="O60" s="4">
        <v>2.471811294555664E-2</v>
      </c>
      <c r="P60" s="4">
        <v>2.1963195800781252E-2</v>
      </c>
      <c r="Q60" s="4">
        <v>2.1750550270080569E-2</v>
      </c>
      <c r="R60" s="4">
        <v>2.1308715343475341E-2</v>
      </c>
      <c r="S60" s="4">
        <v>2.209287405014038E-2</v>
      </c>
      <c r="T60" s="4">
        <v>2.2738778591156011E-2</v>
      </c>
      <c r="U60" s="4">
        <v>2.1843717098236081E-2</v>
      </c>
      <c r="V60" s="4">
        <v>2.2233381271362301E-2</v>
      </c>
      <c r="W60" s="4">
        <v>2.036957979202271E-2</v>
      </c>
      <c r="X60" s="4">
        <v>2.4362521171569829E-2</v>
      </c>
      <c r="Y60" s="4">
        <v>2.2506866455078121E-2</v>
      </c>
      <c r="Z60" s="4">
        <v>2.281072616577148E-2</v>
      </c>
    </row>
    <row r="61" spans="1:26">
      <c r="A61" s="2" t="s">
        <v>146</v>
      </c>
      <c r="B61" s="4">
        <v>1.5372936725616451E-2</v>
      </c>
      <c r="C61" s="4">
        <v>1.25023341178894E-2</v>
      </c>
      <c r="D61" s="4">
        <v>1.5835158824920651E-2</v>
      </c>
      <c r="E61" s="4">
        <v>1.3667224645614619E-2</v>
      </c>
      <c r="F61" s="4">
        <v>1.444054961204529E-2</v>
      </c>
      <c r="G61" s="4">
        <v>1.8038971424102782E-2</v>
      </c>
      <c r="H61" s="4">
        <v>1.8890919685363768E-2</v>
      </c>
      <c r="I61" s="4">
        <v>2.0077233314514161E-2</v>
      </c>
      <c r="J61" s="4">
        <v>2.140937089920044E-2</v>
      </c>
      <c r="K61" s="4">
        <v>2.235300540924072E-2</v>
      </c>
      <c r="L61" s="4">
        <v>2.1655786037445071E-2</v>
      </c>
      <c r="M61" s="4">
        <v>2.0676958560943599E-2</v>
      </c>
      <c r="N61" s="4">
        <v>1.8489146232604978E-2</v>
      </c>
      <c r="O61" s="4">
        <v>1.995544314384461E-2</v>
      </c>
      <c r="P61" s="4">
        <v>1.992380261421204E-2</v>
      </c>
      <c r="Q61" s="4">
        <v>1.7550568580627441E-2</v>
      </c>
      <c r="R61" s="4">
        <v>1.700665235519409E-2</v>
      </c>
      <c r="S61" s="4">
        <v>1.7959393262863159E-2</v>
      </c>
      <c r="T61" s="4">
        <v>1.766558170318604E-2</v>
      </c>
      <c r="U61" s="4">
        <v>1.747221827507019E-2</v>
      </c>
      <c r="V61" s="4">
        <v>1.3878142833709721E-2</v>
      </c>
      <c r="W61" s="4">
        <v>1.3893972635269159E-2</v>
      </c>
      <c r="X61" s="4">
        <v>1.393225193023682E-2</v>
      </c>
      <c r="Y61" s="4">
        <v>1.324163794517517E-2</v>
      </c>
      <c r="Z61" s="4">
        <v>1.1602016687393191E-2</v>
      </c>
    </row>
    <row r="62" spans="1:26">
      <c r="A62" s="2" t="s">
        <v>155</v>
      </c>
      <c r="B62" s="4">
        <v>1.299408555030823E-2</v>
      </c>
      <c r="C62" s="4">
        <v>1.665030956268311E-2</v>
      </c>
      <c r="D62" s="4">
        <v>1.289065361022949E-2</v>
      </c>
      <c r="E62" s="4">
        <v>1.6462149620056151E-2</v>
      </c>
      <c r="F62" s="4">
        <v>1.421716213226318E-2</v>
      </c>
      <c r="G62" s="4">
        <v>1.6871764659881591E-2</v>
      </c>
      <c r="H62" s="4">
        <v>1.609207630157471E-2</v>
      </c>
      <c r="I62" s="4">
        <v>1.9131700992584232E-2</v>
      </c>
      <c r="J62" s="4">
        <v>1.5712616443634031E-2</v>
      </c>
      <c r="K62" s="4">
        <v>1.6569458246231079E-2</v>
      </c>
      <c r="L62" s="4">
        <v>1.6014207601547242E-2</v>
      </c>
      <c r="M62" s="4">
        <v>1.691311836242676E-2</v>
      </c>
      <c r="N62" s="4">
        <v>1.6694674491882319E-2</v>
      </c>
      <c r="O62" s="4">
        <v>1.6657924652099611E-2</v>
      </c>
      <c r="P62" s="4">
        <v>1.827192306518555E-2</v>
      </c>
      <c r="Q62" s="4">
        <v>1.6854012012481691E-2</v>
      </c>
      <c r="R62" s="4">
        <v>1.6841245889663691E-2</v>
      </c>
      <c r="S62" s="4">
        <v>1.622521638870239E-2</v>
      </c>
      <c r="T62" s="4">
        <v>1.5614836215972899E-2</v>
      </c>
      <c r="U62" s="4">
        <v>1.55650269985199E-2</v>
      </c>
      <c r="V62" s="4">
        <v>1.541540741920471E-2</v>
      </c>
      <c r="W62" s="4">
        <v>1.5976239442825321E-2</v>
      </c>
      <c r="X62" s="4">
        <v>1.5842020511627201E-2</v>
      </c>
      <c r="Y62" s="4">
        <v>1.5598201751708981E-2</v>
      </c>
      <c r="Z62" s="4">
        <v>1.843149542808533E-2</v>
      </c>
    </row>
    <row r="63" spans="1:26">
      <c r="A63" s="2" t="s">
        <v>162</v>
      </c>
      <c r="B63" s="4">
        <v>2.069108963012695E-2</v>
      </c>
      <c r="C63" s="4">
        <v>2.2838821411132811E-2</v>
      </c>
      <c r="D63" s="4">
        <v>1.775838851928711E-2</v>
      </c>
      <c r="E63" s="4">
        <v>1.921858072280884E-2</v>
      </c>
      <c r="F63" s="4">
        <v>2.2183284759521481E-2</v>
      </c>
      <c r="G63" s="4">
        <v>1.5845407247543339E-2</v>
      </c>
      <c r="H63" s="4">
        <v>1.9706864356994629E-2</v>
      </c>
      <c r="I63" s="4">
        <v>1.791859984397888E-2</v>
      </c>
      <c r="J63" s="4">
        <v>1.6447690725326539E-2</v>
      </c>
      <c r="K63" s="4">
        <v>1.7916640043258669E-2</v>
      </c>
      <c r="L63" s="4">
        <v>1.6970161199569699E-2</v>
      </c>
      <c r="M63" s="4">
        <v>1.5842659473419191E-2</v>
      </c>
      <c r="N63" s="4">
        <v>1.5386080741882319E-2</v>
      </c>
      <c r="O63" s="4">
        <v>1.5116578340530399E-2</v>
      </c>
      <c r="P63" s="4">
        <v>1.386403441429138E-2</v>
      </c>
      <c r="Q63" s="4">
        <v>1.6490206718444821E-2</v>
      </c>
      <c r="R63" s="4">
        <v>1.4998472929000851E-2</v>
      </c>
      <c r="S63" s="4">
        <v>1.5892529487609861E-2</v>
      </c>
      <c r="T63" s="4">
        <v>1.5516322851181029E-2</v>
      </c>
      <c r="U63" s="4">
        <v>1.6724655628204341E-2</v>
      </c>
      <c r="V63" s="4">
        <v>1.788959622383118E-2</v>
      </c>
      <c r="W63" s="4">
        <v>1.6927099227905269E-2</v>
      </c>
      <c r="X63" s="4">
        <v>1.6219211816787722E-2</v>
      </c>
      <c r="Y63" s="4">
        <v>1.6974231004714971E-2</v>
      </c>
      <c r="Z63" s="4">
        <v>1.7749068737030031E-2</v>
      </c>
    </row>
    <row r="64" spans="1:26">
      <c r="A64" s="2" t="s">
        <v>172</v>
      </c>
      <c r="B64" s="4">
        <v>4.4017906188964853E-2</v>
      </c>
      <c r="C64" s="4">
        <v>4.4909977912902833E-2</v>
      </c>
      <c r="D64" s="4">
        <v>5.146242141723633E-2</v>
      </c>
      <c r="E64" s="4">
        <v>4.9287891387939452E-2</v>
      </c>
      <c r="F64" s="4">
        <v>5.4763498306274423E-2</v>
      </c>
      <c r="G64" s="4">
        <v>5.1756305694580083E-2</v>
      </c>
      <c r="H64" s="4">
        <v>5.0432739257812498E-2</v>
      </c>
      <c r="I64" s="4">
        <v>4.8607158660888668E-2</v>
      </c>
      <c r="J64" s="4">
        <v>4.5421352386474607E-2</v>
      </c>
      <c r="K64" s="4">
        <v>4.462104797363281E-2</v>
      </c>
      <c r="L64" s="4">
        <v>5.1550507545471191E-2</v>
      </c>
      <c r="M64" s="4">
        <v>5.6476340293884278E-2</v>
      </c>
      <c r="N64" s="4">
        <v>5.0508694648742677E-2</v>
      </c>
      <c r="O64" s="4">
        <v>5.8987765312194823E-2</v>
      </c>
      <c r="P64" s="4">
        <v>6.2143216133117678E-2</v>
      </c>
      <c r="Q64" s="4">
        <v>6.2014555931091307E-2</v>
      </c>
      <c r="R64" s="4">
        <v>6.798113346099853E-2</v>
      </c>
      <c r="S64" s="4">
        <v>7.0150299072265623E-2</v>
      </c>
      <c r="T64" s="4">
        <v>7.1331925392150886E-2</v>
      </c>
      <c r="U64" s="4">
        <v>7.3809885978698725E-2</v>
      </c>
      <c r="V64" s="4">
        <v>7.0835151672363275E-2</v>
      </c>
      <c r="W64" s="4">
        <v>7.3366889953613276E-2</v>
      </c>
      <c r="X64" s="4">
        <v>7.2166771888732911E-2</v>
      </c>
      <c r="Y64" s="4">
        <v>7.1028547286987306E-2</v>
      </c>
      <c r="Z64" s="4">
        <v>7.3862819671630858E-2</v>
      </c>
    </row>
    <row r="65" spans="1:26">
      <c r="A65" s="2" t="s">
        <v>180</v>
      </c>
      <c r="B65" s="4">
        <v>1.2271548509597781E-2</v>
      </c>
      <c r="C65" s="4">
        <v>8.7947857379913324E-3</v>
      </c>
      <c r="D65" s="4">
        <v>1.531068205833435E-2</v>
      </c>
      <c r="E65" s="4">
        <v>1.8495275974273681E-2</v>
      </c>
      <c r="F65" s="4">
        <v>1.596733331680298E-2</v>
      </c>
      <c r="G65" s="4">
        <v>2.1138718128204351E-2</v>
      </c>
      <c r="H65" s="4">
        <v>1.921473264694214E-2</v>
      </c>
      <c r="I65" s="4">
        <v>1.869149923324585E-2</v>
      </c>
      <c r="J65" s="4">
        <v>1.7179687023162839E-2</v>
      </c>
      <c r="K65" s="4">
        <v>1.6189470291137691E-2</v>
      </c>
      <c r="L65" s="4">
        <v>1.7302204370498661E-2</v>
      </c>
      <c r="M65" s="4">
        <v>1.6093443632125851E-2</v>
      </c>
      <c r="N65" s="4">
        <v>1.7140027284622189E-2</v>
      </c>
      <c r="O65" s="4">
        <v>1.7273045778274539E-2</v>
      </c>
      <c r="P65" s="4">
        <v>1.628690600395203E-2</v>
      </c>
      <c r="Q65" s="4">
        <v>1.375489354133606E-2</v>
      </c>
      <c r="R65" s="4">
        <v>1.297369718551636E-2</v>
      </c>
      <c r="S65" s="4">
        <v>1.1993672847747799E-2</v>
      </c>
      <c r="T65" s="4">
        <v>1.1505521535873409E-2</v>
      </c>
      <c r="U65" s="4">
        <v>1.080363154411316E-2</v>
      </c>
      <c r="V65" s="4">
        <v>1.032201051712036E-2</v>
      </c>
      <c r="W65" s="4">
        <v>1.1402118206024169E-2</v>
      </c>
      <c r="X65" s="4">
        <v>1.0811337232589721E-2</v>
      </c>
      <c r="Y65" s="4">
        <v>1.2201842069625849E-2</v>
      </c>
      <c r="Z65" s="4">
        <v>1.353418231010437E-2</v>
      </c>
    </row>
    <row r="66" spans="1:26">
      <c r="A66" s="2" t="s">
        <v>187</v>
      </c>
      <c r="B66" s="4">
        <v>2.7357692718505858E-2</v>
      </c>
      <c r="C66" s="4">
        <v>1.6580820083618161E-2</v>
      </c>
      <c r="D66" s="4">
        <v>1.9649413824081419E-2</v>
      </c>
      <c r="E66" s="4">
        <v>2.447544574737549E-2</v>
      </c>
      <c r="F66" s="4">
        <v>2.8355329036712649E-2</v>
      </c>
      <c r="G66" s="4">
        <v>3.1332521438598632E-2</v>
      </c>
      <c r="H66" s="4">
        <v>2.9922940731048581E-2</v>
      </c>
      <c r="I66" s="4">
        <v>2.2884984016418461E-2</v>
      </c>
      <c r="J66" s="4">
        <v>2.5491821765899661E-2</v>
      </c>
      <c r="K66" s="4">
        <v>2.556269884109497E-2</v>
      </c>
      <c r="L66" s="4">
        <v>2.7246446609497071E-2</v>
      </c>
      <c r="M66" s="4">
        <v>2.2442591190338139E-2</v>
      </c>
      <c r="N66" s="4">
        <v>2.793952941894531E-2</v>
      </c>
      <c r="O66" s="4">
        <v>2.708413362503052E-2</v>
      </c>
      <c r="P66" s="4">
        <v>2.7513313293457031E-2</v>
      </c>
      <c r="Q66" s="4">
        <v>3.042196989059448E-2</v>
      </c>
      <c r="R66" s="4">
        <v>2.9912040233612061E-2</v>
      </c>
      <c r="S66" s="4">
        <v>2.767617464065552E-2</v>
      </c>
      <c r="T66" s="4">
        <v>3.1717512607574473E-2</v>
      </c>
      <c r="U66" s="4">
        <v>3.0458889007568359E-2</v>
      </c>
      <c r="V66" s="4">
        <v>2.643322467803955E-2</v>
      </c>
      <c r="W66" s="4">
        <v>3.076581478118896E-2</v>
      </c>
      <c r="X66" s="4">
        <v>2.8575782775878911E-2</v>
      </c>
      <c r="Y66" s="4">
        <v>2.9016110897064209E-2</v>
      </c>
      <c r="Z66" s="4">
        <v>3.1228463649749759E-2</v>
      </c>
    </row>
    <row r="67" spans="1:26">
      <c r="A67" s="2" t="s">
        <v>194</v>
      </c>
      <c r="B67" s="4">
        <v>5.4629909992218017E-3</v>
      </c>
      <c r="C67" s="4">
        <v>4.2465293407440187E-3</v>
      </c>
      <c r="D67" s="4">
        <v>4.6098464727401733E-3</v>
      </c>
      <c r="E67" s="4">
        <v>6.5641021728515634E-3</v>
      </c>
      <c r="F67" s="4">
        <v>7.3398727178573611E-3</v>
      </c>
      <c r="G67" s="4">
        <v>6.1250936985015872E-3</v>
      </c>
      <c r="H67" s="4">
        <v>7.658783197402954E-3</v>
      </c>
      <c r="I67" s="4">
        <v>6.2261569499969483E-3</v>
      </c>
      <c r="J67" s="4">
        <v>5.6375318765640257E-3</v>
      </c>
      <c r="K67" s="4">
        <v>7.6824223995208742E-3</v>
      </c>
      <c r="L67" s="4">
        <v>7.4104601144790649E-3</v>
      </c>
      <c r="M67" s="4">
        <v>7.6049226522445666E-3</v>
      </c>
      <c r="N67" s="4">
        <v>7.8057688474655164E-3</v>
      </c>
      <c r="O67" s="4">
        <v>9.3042069673538209E-3</v>
      </c>
      <c r="P67" s="4">
        <v>9.2065346240997308E-3</v>
      </c>
      <c r="Q67" s="4">
        <v>9.4156283140182494E-3</v>
      </c>
      <c r="R67" s="4">
        <v>8.6101806163787833E-3</v>
      </c>
      <c r="S67" s="4">
        <v>8.9775723218917854E-3</v>
      </c>
      <c r="T67" s="4">
        <v>7.8741163015365601E-3</v>
      </c>
      <c r="U67" s="4">
        <v>8.905399441719055E-3</v>
      </c>
      <c r="V67" s="4">
        <v>6.2621307373046872E-3</v>
      </c>
      <c r="W67" s="4">
        <v>7.3271369934082044E-3</v>
      </c>
      <c r="X67" s="4">
        <v>7.2039121389389036E-3</v>
      </c>
      <c r="Y67" s="4">
        <v>7.569370269775391E-3</v>
      </c>
      <c r="Z67" s="4">
        <v>9.5182132720947263E-3</v>
      </c>
    </row>
    <row r="68" spans="1:26">
      <c r="A68" s="2" t="s">
        <v>201</v>
      </c>
      <c r="B68" s="4">
        <v>3.664825201034546E-2</v>
      </c>
      <c r="C68" s="4">
        <v>4.0530056953430177E-2</v>
      </c>
      <c r="D68" s="4">
        <v>2.5607244968414308E-2</v>
      </c>
      <c r="E68" s="4">
        <v>2.44565224647522E-2</v>
      </c>
      <c r="F68" s="4">
        <v>2.2984082698822021E-2</v>
      </c>
      <c r="G68" s="4">
        <v>1.833481550216675E-2</v>
      </c>
      <c r="H68" s="4">
        <v>2.022474765777588E-2</v>
      </c>
      <c r="I68" s="4">
        <v>2.0180630683898929E-2</v>
      </c>
      <c r="J68" s="4">
        <v>1.9646486043930059E-2</v>
      </c>
      <c r="K68" s="4">
        <v>1.7075088024139401E-2</v>
      </c>
      <c r="L68" s="4">
        <v>1.5696847438812261E-2</v>
      </c>
      <c r="M68" s="4">
        <v>1.61365532875061E-2</v>
      </c>
      <c r="N68" s="4">
        <v>1.3588631153106691E-2</v>
      </c>
      <c r="O68" s="4">
        <v>1.314456343650818E-2</v>
      </c>
      <c r="P68" s="4">
        <v>1.37080192565918E-2</v>
      </c>
      <c r="Q68" s="4">
        <v>1.345367670059204E-2</v>
      </c>
      <c r="R68" s="4">
        <v>1.529988884925842E-2</v>
      </c>
      <c r="S68" s="4">
        <v>1.23688006401062E-2</v>
      </c>
      <c r="T68" s="4">
        <v>1.3453392982482911E-2</v>
      </c>
      <c r="U68" s="4">
        <v>1.380335688591003E-2</v>
      </c>
      <c r="V68" s="4">
        <v>1.32916784286499E-2</v>
      </c>
      <c r="W68" s="4">
        <v>1.3085347414016721E-2</v>
      </c>
      <c r="X68" s="4">
        <v>1.4610989093780519E-2</v>
      </c>
      <c r="Y68" s="4">
        <v>1.4518548250198359E-2</v>
      </c>
      <c r="Z68" s="4">
        <v>1.2385659217834469E-2</v>
      </c>
    </row>
    <row r="69" spans="1:26">
      <c r="A69" s="2" t="s">
        <v>210</v>
      </c>
      <c r="B69" s="4">
        <v>1.996922731399536E-2</v>
      </c>
      <c r="C69" s="4">
        <v>1.9851588010787961E-2</v>
      </c>
      <c r="D69" s="4">
        <v>2.4078011512756351E-2</v>
      </c>
      <c r="E69" s="4">
        <v>2.008771419525146E-2</v>
      </c>
      <c r="F69" s="4">
        <v>1.8406232595443731E-2</v>
      </c>
      <c r="G69" s="4">
        <v>2.195106029510498E-2</v>
      </c>
      <c r="H69" s="4">
        <v>2.0692880153656001E-2</v>
      </c>
      <c r="I69" s="4">
        <v>2.2808382511138911E-2</v>
      </c>
      <c r="J69" s="4">
        <v>2.210782527923584E-2</v>
      </c>
      <c r="K69" s="4">
        <v>2.180226564407349E-2</v>
      </c>
      <c r="L69" s="4">
        <v>2.363340377807617E-2</v>
      </c>
      <c r="M69" s="4">
        <v>2.1871728897094721E-2</v>
      </c>
      <c r="N69" s="4">
        <v>2.0308780670166011E-2</v>
      </c>
      <c r="O69" s="4">
        <v>2.2874801158905032E-2</v>
      </c>
      <c r="P69" s="4">
        <v>2.255606889724731E-2</v>
      </c>
      <c r="Q69" s="4">
        <v>2.241369962692261E-2</v>
      </c>
      <c r="R69" s="4">
        <v>2.281727075576782E-2</v>
      </c>
      <c r="S69" s="4">
        <v>2.4518489837646481E-2</v>
      </c>
      <c r="T69" s="4">
        <v>2.2593729496002201E-2</v>
      </c>
      <c r="U69" s="4">
        <v>2.0243403911590581E-2</v>
      </c>
      <c r="V69" s="4">
        <v>1.894047141075134E-2</v>
      </c>
      <c r="W69" s="4">
        <v>2.1856091022491451E-2</v>
      </c>
      <c r="X69" s="4">
        <v>1.879373908042908E-2</v>
      </c>
      <c r="Y69" s="4">
        <v>1.8640491962432861E-2</v>
      </c>
      <c r="Z69" s="4">
        <v>1.6738047599792479E-2</v>
      </c>
    </row>
    <row r="70" spans="1:26">
      <c r="A70" s="2" t="s">
        <v>218</v>
      </c>
      <c r="B70" s="4">
        <v>2.7107727527618409E-2</v>
      </c>
      <c r="C70" s="4">
        <v>2.9496929645538329E-2</v>
      </c>
      <c r="D70" s="4">
        <v>4.0362935066223148E-2</v>
      </c>
      <c r="E70" s="4">
        <v>3.3050410747528083E-2</v>
      </c>
      <c r="F70" s="4">
        <v>3.6880507469177252E-2</v>
      </c>
      <c r="G70" s="4">
        <v>3.4186627864837643E-2</v>
      </c>
      <c r="H70" s="4">
        <v>3.6202392578124999E-2</v>
      </c>
      <c r="I70" s="4">
        <v>3.7210683822631839E-2</v>
      </c>
      <c r="J70" s="4">
        <v>3.9018049240112297E-2</v>
      </c>
      <c r="K70" s="4">
        <v>3.9538302421569832E-2</v>
      </c>
      <c r="L70" s="4">
        <v>3.6922070980072018E-2</v>
      </c>
      <c r="M70" s="4">
        <v>4.0555090904235841E-2</v>
      </c>
      <c r="N70" s="4">
        <v>3.9287519454956052E-2</v>
      </c>
      <c r="O70" s="4">
        <v>4.1045069694519043E-2</v>
      </c>
      <c r="P70" s="4">
        <v>3.7950944900512693E-2</v>
      </c>
      <c r="Q70" s="4">
        <v>4.0150904655456537E-2</v>
      </c>
      <c r="R70" s="4">
        <v>3.5574719905853272E-2</v>
      </c>
      <c r="S70" s="4">
        <v>3.7149350643157962E-2</v>
      </c>
      <c r="T70" s="4">
        <v>3.6106557846069337E-2</v>
      </c>
      <c r="U70" s="4">
        <v>3.7671282291412353E-2</v>
      </c>
      <c r="V70" s="4">
        <v>4.0534048080444328E-2</v>
      </c>
      <c r="W70" s="4">
        <v>4.2395629882812501E-2</v>
      </c>
      <c r="X70" s="4">
        <v>4.4577546119689941E-2</v>
      </c>
      <c r="Y70" s="4">
        <v>4.6624240875244138E-2</v>
      </c>
      <c r="Z70" s="4">
        <v>4.7418766021728523E-2</v>
      </c>
    </row>
    <row r="71" spans="1:26">
      <c r="A71" s="2" t="s">
        <v>225</v>
      </c>
      <c r="B71" s="4">
        <v>4.8196730017662053E-3</v>
      </c>
      <c r="C71" s="4">
        <v>6.9055509567260741E-3</v>
      </c>
      <c r="D71" s="4">
        <v>5.0341814756393426E-3</v>
      </c>
      <c r="E71" s="4">
        <v>7.0288598537445067E-3</v>
      </c>
      <c r="F71" s="4">
        <v>5.5918896198272703E-3</v>
      </c>
      <c r="G71" s="4">
        <v>5.2811950445175171E-3</v>
      </c>
      <c r="H71" s="4">
        <v>5.7229912281036377E-3</v>
      </c>
      <c r="I71" s="4">
        <v>5.4189318418502814E-3</v>
      </c>
      <c r="J71" s="4">
        <v>4.8946967720985409E-3</v>
      </c>
      <c r="K71" s="4">
        <v>5.3526514768600462E-3</v>
      </c>
      <c r="L71" s="4">
        <v>4.380139410495758E-3</v>
      </c>
      <c r="M71" s="4">
        <v>5.2613323926925656E-3</v>
      </c>
      <c r="N71" s="4">
        <v>5.6045198440551761E-3</v>
      </c>
      <c r="O71" s="4">
        <v>5.1764404773712164E-3</v>
      </c>
      <c r="P71" s="4">
        <v>6.2666821479797361E-3</v>
      </c>
      <c r="Q71" s="4">
        <v>5.9055280685424809E-3</v>
      </c>
      <c r="R71" s="4">
        <v>5.5930882692337026E-3</v>
      </c>
      <c r="S71" s="4">
        <v>5.1336848735809328E-3</v>
      </c>
      <c r="T71" s="4">
        <v>5.2006453275680554E-3</v>
      </c>
      <c r="U71" s="4">
        <v>5.6132513284683234E-3</v>
      </c>
      <c r="V71" s="4">
        <v>6.2748247385025022E-3</v>
      </c>
      <c r="W71" s="4">
        <v>6.3435912132263194E-3</v>
      </c>
      <c r="X71" s="4">
        <v>5.3295654058456423E-3</v>
      </c>
      <c r="Y71" s="4">
        <v>6.5828174352645877E-3</v>
      </c>
      <c r="Z71" s="4">
        <v>5.8482724428176877E-3</v>
      </c>
    </row>
    <row r="72" spans="1:26">
      <c r="A72" s="2" t="s">
        <v>236</v>
      </c>
      <c r="B72" s="4">
        <v>1.2666748762130741E-2</v>
      </c>
      <c r="C72" s="4">
        <v>2.331512451171875E-2</v>
      </c>
      <c r="D72" s="4">
        <v>2.304331541061401E-2</v>
      </c>
      <c r="E72" s="4">
        <v>2.701611757278442E-2</v>
      </c>
      <c r="F72" s="4">
        <v>2.602287769317627E-2</v>
      </c>
      <c r="G72" s="4">
        <v>2.1774020195007321E-2</v>
      </c>
      <c r="H72" s="4">
        <v>2.4625580310821529E-2</v>
      </c>
      <c r="I72" s="4">
        <v>2.379616737365723E-2</v>
      </c>
      <c r="J72" s="4">
        <v>2.1279261112213139E-2</v>
      </c>
      <c r="K72" s="4">
        <v>1.9470916986465459E-2</v>
      </c>
      <c r="L72" s="4">
        <v>2.115183115005493E-2</v>
      </c>
      <c r="M72" s="4">
        <v>2.163859367370605E-2</v>
      </c>
      <c r="N72" s="4">
        <v>2.081794738769531E-2</v>
      </c>
      <c r="O72" s="4">
        <v>2.0125157833099361E-2</v>
      </c>
      <c r="P72" s="4">
        <v>1.984151482582092E-2</v>
      </c>
      <c r="Q72" s="4">
        <v>1.9509425163269041E-2</v>
      </c>
      <c r="R72" s="4">
        <v>1.8451057672500611E-2</v>
      </c>
      <c r="S72" s="4">
        <v>1.6643347740173339E-2</v>
      </c>
      <c r="T72" s="4">
        <v>1.9202735424041752E-2</v>
      </c>
      <c r="U72" s="4">
        <v>1.760346412658691E-2</v>
      </c>
      <c r="V72" s="4">
        <v>1.951012372970581E-2</v>
      </c>
      <c r="W72" s="4">
        <v>1.9293341636657711E-2</v>
      </c>
      <c r="X72" s="4">
        <v>1.8171499967575069E-2</v>
      </c>
      <c r="Y72" s="4">
        <v>2.008086442947388E-2</v>
      </c>
      <c r="Z72" s="4">
        <v>1.9322669506073E-2</v>
      </c>
    </row>
    <row r="73" spans="1:26">
      <c r="A73" s="2" t="s">
        <v>244</v>
      </c>
      <c r="B73" s="4">
        <v>2.5208873748779299E-2</v>
      </c>
      <c r="C73" s="4">
        <v>3.2188673019409177E-2</v>
      </c>
      <c r="D73" s="4">
        <v>4.281172752380371E-2</v>
      </c>
      <c r="E73" s="4">
        <v>5.1670236587524412E-2</v>
      </c>
      <c r="F73" s="4">
        <v>4.8153715133666987E-2</v>
      </c>
      <c r="G73" s="4">
        <v>5.1283593177795413E-2</v>
      </c>
      <c r="H73" s="4">
        <v>4.8265819549560537E-2</v>
      </c>
      <c r="I73" s="4">
        <v>5.7399678230285647E-2</v>
      </c>
      <c r="J73" s="4">
        <v>5.1347837448120118E-2</v>
      </c>
      <c r="K73" s="4">
        <v>5.4070324897766107E-2</v>
      </c>
      <c r="L73" s="4">
        <v>4.8581657409667973E-2</v>
      </c>
      <c r="M73" s="4">
        <v>4.9863171577453611E-2</v>
      </c>
      <c r="N73" s="4">
        <v>5.0358986854553221E-2</v>
      </c>
      <c r="O73" s="4">
        <v>4.7756800651550288E-2</v>
      </c>
      <c r="P73" s="4">
        <v>4.950507164001465E-2</v>
      </c>
      <c r="Q73" s="4">
        <v>4.978818416595459E-2</v>
      </c>
      <c r="R73" s="4">
        <v>4.870027542114258E-2</v>
      </c>
      <c r="S73" s="4">
        <v>4.9996356964111331E-2</v>
      </c>
      <c r="T73" s="4">
        <v>5.1636400222778323E-2</v>
      </c>
      <c r="U73" s="4">
        <v>5.0671296119689943E-2</v>
      </c>
      <c r="V73" s="4">
        <v>4.8565344810485842E-2</v>
      </c>
      <c r="W73" s="4">
        <v>5.0826945304870613E-2</v>
      </c>
      <c r="X73" s="4">
        <v>5.8193078041076658E-2</v>
      </c>
      <c r="Y73" s="4">
        <v>5.4277715682983403E-2</v>
      </c>
      <c r="Z73" s="4">
        <v>5.8961572647094729E-2</v>
      </c>
    </row>
    <row r="74" spans="1:26">
      <c r="A74" s="2" t="s">
        <v>248</v>
      </c>
      <c r="B74" s="4">
        <v>2.3926025629043579E-3</v>
      </c>
      <c r="C74" s="4">
        <v>6.8791073560714724E-3</v>
      </c>
      <c r="D74" s="4">
        <v>5.6455892324447634E-3</v>
      </c>
      <c r="E74" s="4">
        <v>5.1629465818405149E-3</v>
      </c>
      <c r="F74" s="4">
        <v>4.5992243289947514E-3</v>
      </c>
      <c r="G74" s="4">
        <v>4.1598448157310489E-3</v>
      </c>
      <c r="H74" s="4">
        <v>5.2751195430755619E-3</v>
      </c>
      <c r="I74" s="4">
        <v>3.6515715718269349E-3</v>
      </c>
      <c r="J74" s="4">
        <v>4.3623313307762143E-3</v>
      </c>
      <c r="K74" s="4">
        <v>4.981465041637421E-3</v>
      </c>
      <c r="L74" s="4">
        <v>4.7243106365203857E-3</v>
      </c>
      <c r="M74" s="4">
        <v>4.2616707086563111E-3</v>
      </c>
      <c r="N74" s="4">
        <v>4.5830059051513673E-3</v>
      </c>
      <c r="O74" s="4">
        <v>5.805559158325195E-3</v>
      </c>
      <c r="P74" s="4">
        <v>5.7747477293014528E-3</v>
      </c>
      <c r="Q74" s="4">
        <v>5.9562426805496206E-3</v>
      </c>
      <c r="R74" s="4">
        <v>5.971732139587402E-3</v>
      </c>
      <c r="S74" s="4">
        <v>6.71621561050415E-3</v>
      </c>
      <c r="T74" s="4">
        <v>7.9075825214385987E-3</v>
      </c>
      <c r="U74" s="4">
        <v>6.5068078041076657E-3</v>
      </c>
      <c r="V74" s="4">
        <v>5.8785563707351683E-3</v>
      </c>
      <c r="W74" s="4">
        <v>6.0518270730972289E-3</v>
      </c>
      <c r="X74" s="4">
        <v>6.1373525857925416E-3</v>
      </c>
      <c r="Y74" s="4">
        <v>6.509047746658325E-3</v>
      </c>
      <c r="Z74" s="4">
        <v>6.9145691394805909E-3</v>
      </c>
    </row>
    <row r="75" spans="1:26">
      <c r="A75" s="2" t="s">
        <v>259</v>
      </c>
      <c r="B75" s="4">
        <v>2.7997903823852539E-2</v>
      </c>
      <c r="C75" s="4">
        <v>3.0754935741424561E-2</v>
      </c>
      <c r="D75" s="4">
        <v>3.0349740982055659E-2</v>
      </c>
      <c r="E75" s="4">
        <v>2.9045329093933109E-2</v>
      </c>
      <c r="F75" s="4">
        <v>2.938200235366821E-2</v>
      </c>
      <c r="G75" s="4">
        <v>3.1296241283416751E-2</v>
      </c>
      <c r="H75" s="4">
        <v>3.7345390319824222E-2</v>
      </c>
      <c r="I75" s="4">
        <v>3.9448988437652592E-2</v>
      </c>
      <c r="J75" s="4">
        <v>4.1249456405639651E-2</v>
      </c>
      <c r="K75" s="4">
        <v>4.5844402313232419E-2</v>
      </c>
      <c r="L75" s="4">
        <v>4.1732230186462403E-2</v>
      </c>
      <c r="M75" s="4">
        <v>4.0900964736938467E-2</v>
      </c>
      <c r="N75" s="4">
        <v>4.1540813446044919E-2</v>
      </c>
      <c r="O75" s="4">
        <v>4.1227283477783212E-2</v>
      </c>
      <c r="P75" s="4">
        <v>4.3234562873840331E-2</v>
      </c>
      <c r="Q75" s="4">
        <v>4.5361032485961912E-2</v>
      </c>
      <c r="R75" s="4">
        <v>4.4155554771423342E-2</v>
      </c>
      <c r="S75" s="4">
        <v>4.9902005195617667E-2</v>
      </c>
      <c r="T75" s="4">
        <v>4.8927364349365232E-2</v>
      </c>
      <c r="U75" s="4">
        <v>4.4832687377929691E-2</v>
      </c>
      <c r="V75" s="4">
        <v>4.7289557456970208E-2</v>
      </c>
      <c r="W75" s="4">
        <v>5.2343783378601072E-2</v>
      </c>
      <c r="X75" s="4">
        <v>5.0569577217102049E-2</v>
      </c>
      <c r="Y75" s="4">
        <v>5.120107650756836E-2</v>
      </c>
      <c r="Z75" s="4">
        <v>4.8530602455139162E-2</v>
      </c>
    </row>
    <row r="76" spans="1:26">
      <c r="A76" s="2" t="s">
        <v>262</v>
      </c>
      <c r="B76" s="4">
        <v>1.440711855888367E-2</v>
      </c>
      <c r="C76" s="4">
        <v>1.19442880153656E-2</v>
      </c>
      <c r="D76" s="4">
        <v>1.6467654705047609E-2</v>
      </c>
      <c r="E76" s="4">
        <v>1.4908558130264281E-2</v>
      </c>
      <c r="F76" s="4">
        <v>1.2192709445953369E-2</v>
      </c>
      <c r="G76" s="4">
        <v>1.5394730567932131E-2</v>
      </c>
      <c r="H76" s="4">
        <v>1.517115712165833E-2</v>
      </c>
      <c r="I76" s="4">
        <v>1.6006578207015992E-2</v>
      </c>
      <c r="J76" s="4">
        <v>1.648298501968384E-2</v>
      </c>
      <c r="K76" s="4">
        <v>1.9344761371612548E-2</v>
      </c>
      <c r="L76" s="4">
        <v>1.9428087472915651E-2</v>
      </c>
      <c r="M76" s="4">
        <v>2.1375601291656499E-2</v>
      </c>
      <c r="N76" s="4">
        <v>2.185020208358765E-2</v>
      </c>
      <c r="O76" s="4">
        <v>2.3153066635131839E-2</v>
      </c>
      <c r="P76" s="4">
        <v>2.4268167018890379E-2</v>
      </c>
      <c r="Q76" s="4">
        <v>2.6249525547027589E-2</v>
      </c>
      <c r="R76" s="4">
        <v>2.6306650638580321E-2</v>
      </c>
      <c r="S76" s="4">
        <v>2.5630733966827388E-2</v>
      </c>
      <c r="T76" s="4">
        <v>2.548096418380737E-2</v>
      </c>
      <c r="U76" s="4">
        <v>2.6749119758605961E-2</v>
      </c>
      <c r="V76" s="4">
        <v>2.6625757217407231E-2</v>
      </c>
      <c r="W76" s="4">
        <v>2.7578296661376948E-2</v>
      </c>
      <c r="X76" s="4">
        <v>2.715909481048584E-2</v>
      </c>
      <c r="Y76" s="4">
        <v>2.7328646183013911E-2</v>
      </c>
      <c r="Z76" s="4">
        <v>2.9004573822021481E-2</v>
      </c>
    </row>
    <row r="77" spans="1:26">
      <c r="A77" s="2" t="s">
        <v>267</v>
      </c>
      <c r="B77" s="4">
        <v>4.668095111846924E-2</v>
      </c>
      <c r="C77" s="4">
        <v>5.815404415130615E-2</v>
      </c>
      <c r="D77" s="4">
        <v>7.1411190032958982E-2</v>
      </c>
      <c r="E77" s="4">
        <v>7.135466575622558E-2</v>
      </c>
      <c r="F77" s="4">
        <v>7.753227710723877E-2</v>
      </c>
      <c r="G77" s="4">
        <v>6.6086606979370119E-2</v>
      </c>
      <c r="H77" s="4">
        <v>6.4844050407409662E-2</v>
      </c>
      <c r="I77" s="4">
        <v>6.6425743103027346E-2</v>
      </c>
      <c r="J77" s="4">
        <v>6.0350532531738277E-2</v>
      </c>
      <c r="K77" s="4">
        <v>6.401518821716308E-2</v>
      </c>
      <c r="L77" s="4">
        <v>6.5798850059509278E-2</v>
      </c>
      <c r="M77" s="4">
        <v>6.9192895889282222E-2</v>
      </c>
      <c r="N77" s="4">
        <v>6.9980211257934577E-2</v>
      </c>
      <c r="O77" s="4">
        <v>6.7619137763977044E-2</v>
      </c>
      <c r="P77" s="4">
        <v>6.7026696205139166E-2</v>
      </c>
      <c r="Q77" s="4">
        <v>6.9216380119323725E-2</v>
      </c>
      <c r="R77" s="4">
        <v>6.5856986045837396E-2</v>
      </c>
      <c r="S77" s="4">
        <v>6.7504324913024896E-2</v>
      </c>
      <c r="T77" s="4">
        <v>5.9051251411437987E-2</v>
      </c>
      <c r="U77" s="4">
        <v>6.3671879768371575E-2</v>
      </c>
      <c r="V77" s="4">
        <v>6.0982418060302732E-2</v>
      </c>
      <c r="W77" s="4">
        <v>5.9382457733154287E-2</v>
      </c>
      <c r="X77" s="4">
        <v>6.2961325645446778E-2</v>
      </c>
      <c r="Y77" s="4">
        <v>6.8053574562072755E-2</v>
      </c>
      <c r="Z77" s="4">
        <v>7.4373297691345208E-2</v>
      </c>
    </row>
    <row r="78" spans="1:26">
      <c r="A78" s="2" t="s">
        <v>272</v>
      </c>
      <c r="B78" s="4">
        <v>2.57671856880188E-2</v>
      </c>
      <c r="C78" s="4">
        <v>2.9975657463073731E-2</v>
      </c>
      <c r="D78" s="4">
        <v>2.152101039886475E-2</v>
      </c>
      <c r="E78" s="4">
        <v>2.158993482589722E-2</v>
      </c>
      <c r="F78" s="4">
        <v>1.8008152246475222E-2</v>
      </c>
      <c r="G78" s="4">
        <v>1.403170585632324E-2</v>
      </c>
      <c r="H78" s="4">
        <v>1.4875026941299441E-2</v>
      </c>
      <c r="I78" s="4">
        <v>1.290274739265442E-2</v>
      </c>
      <c r="J78" s="4">
        <v>1.394586682319641E-2</v>
      </c>
      <c r="K78" s="4">
        <v>1.256283521652222E-2</v>
      </c>
      <c r="L78" s="4">
        <v>1.2778041362762451E-2</v>
      </c>
      <c r="M78" s="4">
        <v>1.2426702976226811E-2</v>
      </c>
      <c r="N78" s="4">
        <v>1.2571785449981689E-2</v>
      </c>
      <c r="O78" s="4">
        <v>1.5346411466598511E-2</v>
      </c>
      <c r="P78" s="4">
        <v>1.3216303586959841E-2</v>
      </c>
      <c r="Q78" s="4">
        <v>1.456801295280457E-2</v>
      </c>
      <c r="R78" s="4">
        <v>1.392937779426575E-2</v>
      </c>
      <c r="S78" s="4">
        <v>1.431864500045776E-2</v>
      </c>
      <c r="T78" s="4">
        <v>1.448793649673462E-2</v>
      </c>
      <c r="U78" s="4">
        <v>1.5261731147766111E-2</v>
      </c>
      <c r="V78" s="4">
        <v>1.5404143333435059E-2</v>
      </c>
      <c r="W78" s="4">
        <v>1.346006751060486E-2</v>
      </c>
      <c r="X78" s="4">
        <v>1.20733916759491E-2</v>
      </c>
      <c r="Y78" s="4">
        <v>1.192639946937561E-2</v>
      </c>
      <c r="Z78" s="4">
        <v>1.1333025693893431E-2</v>
      </c>
    </row>
    <row r="79" spans="1:26">
      <c r="A79" s="2" t="s">
        <v>279</v>
      </c>
      <c r="B79" s="4">
        <v>1.5164357423782349E-2</v>
      </c>
      <c r="C79" s="4">
        <v>1.09837007522583E-2</v>
      </c>
      <c r="D79" s="4">
        <v>1.530096411705017E-2</v>
      </c>
      <c r="E79" s="4">
        <v>1.266481280326843E-2</v>
      </c>
      <c r="F79" s="4">
        <v>1.2553505897521969E-2</v>
      </c>
      <c r="G79" s="4">
        <v>1.082637310028076E-2</v>
      </c>
      <c r="H79" s="4">
        <v>1.1717767715454099E-2</v>
      </c>
      <c r="I79" s="4">
        <v>1.0649721622467041E-2</v>
      </c>
      <c r="J79" s="4">
        <v>1.187905192375183E-2</v>
      </c>
      <c r="K79" s="4">
        <v>9.8342227935791018E-3</v>
      </c>
      <c r="L79" s="4">
        <v>9.4675171375274651E-3</v>
      </c>
      <c r="M79" s="4">
        <v>1.161679267883301E-2</v>
      </c>
      <c r="N79" s="4">
        <v>1.006340384483337E-2</v>
      </c>
      <c r="O79" s="4">
        <v>1.121997714042664E-2</v>
      </c>
      <c r="P79" s="4">
        <v>1.0126225948333741E-2</v>
      </c>
      <c r="Q79" s="4">
        <v>1.208090543746948E-2</v>
      </c>
      <c r="R79" s="4">
        <v>1.142366409301758E-2</v>
      </c>
      <c r="S79" s="4">
        <v>1.1353325843811039E-2</v>
      </c>
      <c r="T79" s="4">
        <v>1.069160223007202E-2</v>
      </c>
      <c r="U79" s="4">
        <v>1.3128286600112921E-2</v>
      </c>
      <c r="V79" s="4">
        <v>1.1921994686126709E-2</v>
      </c>
      <c r="W79" s="4">
        <v>1.100188732147217E-2</v>
      </c>
      <c r="X79" s="4">
        <v>1.171396493911743E-2</v>
      </c>
      <c r="Y79" s="4">
        <v>1.2038767337799071E-2</v>
      </c>
      <c r="Z79" s="4">
        <v>1.0222020149230959E-2</v>
      </c>
    </row>
    <row r="80" spans="1:26">
      <c r="A80" s="2" t="s">
        <v>286</v>
      </c>
      <c r="B80" s="4">
        <v>2.9564592242240909E-3</v>
      </c>
      <c r="C80" s="4">
        <v>4.206371903419495E-3</v>
      </c>
      <c r="D80" s="4">
        <v>3.5930147767066962E-3</v>
      </c>
      <c r="E80" s="4">
        <v>4.0768146514892582E-3</v>
      </c>
      <c r="F80" s="4">
        <v>4.3923267722129821E-3</v>
      </c>
      <c r="G80" s="4">
        <v>3.2499980926513671E-3</v>
      </c>
      <c r="H80" s="4">
        <v>2.9927924275398249E-3</v>
      </c>
      <c r="I80" s="4">
        <v>3.502632677555084E-3</v>
      </c>
      <c r="J80" s="4">
        <v>3.817765116691589E-3</v>
      </c>
      <c r="K80" s="4">
        <v>3.3962738513946531E-3</v>
      </c>
      <c r="L80" s="4">
        <v>3.6973839998245238E-3</v>
      </c>
      <c r="M80" s="4">
        <v>4.1301110386848449E-3</v>
      </c>
      <c r="N80" s="4">
        <v>3.6642631888389589E-3</v>
      </c>
      <c r="O80" s="4">
        <v>3.4042099118232732E-3</v>
      </c>
      <c r="P80" s="4">
        <v>3.6349695920944208E-3</v>
      </c>
      <c r="Q80" s="4">
        <v>4.6063214540481567E-3</v>
      </c>
      <c r="R80" s="4">
        <v>4.0879124402999874E-3</v>
      </c>
      <c r="S80" s="4">
        <v>4.037874341011047E-3</v>
      </c>
      <c r="T80" s="4">
        <v>4.2670187354087834E-3</v>
      </c>
      <c r="U80" s="4">
        <v>4.2891815304756161E-3</v>
      </c>
      <c r="V80" s="4">
        <v>4.7437945008277889E-3</v>
      </c>
      <c r="W80" s="4">
        <v>4.1204905509948731E-3</v>
      </c>
      <c r="X80" s="4">
        <v>6.0382324457168577E-3</v>
      </c>
      <c r="Y80" s="4">
        <v>4.7157043218612671E-3</v>
      </c>
      <c r="Z80" s="4">
        <v>5.3207647800445554E-3</v>
      </c>
    </row>
    <row r="81" spans="1:26">
      <c r="A81" s="2" t="s">
        <v>296</v>
      </c>
      <c r="B81" s="4">
        <v>2.9108309745788579E-2</v>
      </c>
      <c r="C81" s="4">
        <v>4.6972556114196783E-2</v>
      </c>
      <c r="D81" s="4">
        <v>4.4865050315856927E-2</v>
      </c>
      <c r="E81" s="4">
        <v>5.119345188140869E-2</v>
      </c>
      <c r="F81" s="4">
        <v>4.7409296035766602E-2</v>
      </c>
      <c r="G81" s="4">
        <v>4.809764862060547E-2</v>
      </c>
      <c r="H81" s="4">
        <v>4.5318546295166018E-2</v>
      </c>
      <c r="I81" s="4">
        <v>4.8965072631835943E-2</v>
      </c>
      <c r="J81" s="4">
        <v>5.6433501243591311E-2</v>
      </c>
      <c r="K81" s="4">
        <v>5.8717823028564452E-2</v>
      </c>
      <c r="L81" s="4">
        <v>5.6914129257202149E-2</v>
      </c>
      <c r="M81" s="4">
        <v>5.7826457023620603E-2</v>
      </c>
      <c r="N81" s="4">
        <v>5.4826488494873038E-2</v>
      </c>
      <c r="O81" s="4">
        <v>5.367555618286133E-2</v>
      </c>
      <c r="P81" s="4">
        <v>5.5874862670898438E-2</v>
      </c>
      <c r="Q81" s="4">
        <v>5.463995933532715E-2</v>
      </c>
      <c r="R81" s="4">
        <v>5.0676655769348142E-2</v>
      </c>
      <c r="S81" s="4">
        <v>4.7812042236328123E-2</v>
      </c>
      <c r="T81" s="4">
        <v>4.3390913009643553E-2</v>
      </c>
      <c r="U81" s="4">
        <v>4.3970003128051757E-2</v>
      </c>
      <c r="V81" s="4">
        <v>4.4540586471557619E-2</v>
      </c>
      <c r="W81" s="4">
        <v>4.1841230392456047E-2</v>
      </c>
      <c r="X81" s="4">
        <v>4.2317910194396971E-2</v>
      </c>
      <c r="Y81" s="4">
        <v>4.1357564926147457E-2</v>
      </c>
      <c r="Z81" s="4">
        <v>4.0065665245056149E-2</v>
      </c>
    </row>
    <row r="82" spans="1:26">
      <c r="A82" s="2" t="s">
        <v>302</v>
      </c>
      <c r="B82" s="4">
        <v>7.6874434947967526E-3</v>
      </c>
      <c r="C82" s="4">
        <v>3.05732399225235E-3</v>
      </c>
      <c r="D82" s="4">
        <v>3.7876829504966741E-3</v>
      </c>
      <c r="E82" s="4">
        <v>4.1710174083709724E-3</v>
      </c>
      <c r="F82" s="4">
        <v>7.187768816947937E-3</v>
      </c>
      <c r="G82" s="4">
        <v>6.7680615186691282E-3</v>
      </c>
      <c r="H82" s="4">
        <v>5.8531409502029421E-3</v>
      </c>
      <c r="I82" s="4">
        <v>8.8737958669662474E-3</v>
      </c>
      <c r="J82" s="4">
        <v>6.98050856590271E-3</v>
      </c>
      <c r="K82" s="4">
        <v>6.2366372346878054E-3</v>
      </c>
      <c r="L82" s="4">
        <v>8.9854234457016E-3</v>
      </c>
      <c r="M82" s="4">
        <v>9.3448209762573235E-3</v>
      </c>
      <c r="N82" s="4">
        <v>1.158530235290527E-2</v>
      </c>
      <c r="O82" s="4">
        <v>1.3019292354583741E-2</v>
      </c>
      <c r="P82" s="4">
        <v>1.314010143280029E-2</v>
      </c>
      <c r="Q82" s="4">
        <v>1.213397264480591E-2</v>
      </c>
      <c r="R82" s="4">
        <v>1.4882997274398801E-2</v>
      </c>
      <c r="S82" s="4">
        <v>1.5103923082351679E-2</v>
      </c>
      <c r="T82" s="4">
        <v>1.6036622524261471E-2</v>
      </c>
      <c r="U82" s="4">
        <v>1.269283294677734E-2</v>
      </c>
      <c r="V82" s="4">
        <v>1.376879811286926E-2</v>
      </c>
      <c r="W82" s="4">
        <v>1.4514566659927369E-2</v>
      </c>
      <c r="X82" s="4">
        <v>1.2981401681900019E-2</v>
      </c>
      <c r="Y82" s="4">
        <v>1.3317334651947021E-2</v>
      </c>
      <c r="Z82" s="4">
        <v>1.2756922245025641E-2</v>
      </c>
    </row>
    <row r="83" spans="1:26">
      <c r="A83" s="2" t="s">
        <v>307</v>
      </c>
      <c r="B83" s="4">
        <v>2.5711829662323001E-2</v>
      </c>
      <c r="C83" s="4">
        <v>1.5687832832336421E-2</v>
      </c>
      <c r="D83" s="4">
        <v>1.5975415706634521E-2</v>
      </c>
      <c r="E83" s="4">
        <v>1.909029245376587E-2</v>
      </c>
      <c r="F83" s="4">
        <v>1.9959863424301151E-2</v>
      </c>
      <c r="G83" s="4">
        <v>1.5906224250793459E-2</v>
      </c>
      <c r="H83" s="4">
        <v>2.2255775928497319E-2</v>
      </c>
      <c r="I83" s="4">
        <v>1.7581503391265869E-2</v>
      </c>
      <c r="J83" s="4">
        <v>1.9337012767791751E-2</v>
      </c>
      <c r="K83" s="4">
        <v>1.5206044912338261E-2</v>
      </c>
      <c r="L83" s="4">
        <v>1.8520690202713009E-2</v>
      </c>
      <c r="M83" s="4">
        <v>1.2715903520584109E-2</v>
      </c>
      <c r="N83" s="4">
        <v>1.7932590246200562E-2</v>
      </c>
      <c r="O83" s="4">
        <v>1.615906119346619E-2</v>
      </c>
      <c r="P83" s="4">
        <v>1.679066181182861E-2</v>
      </c>
      <c r="Q83" s="4">
        <v>1.4823859930038451E-2</v>
      </c>
      <c r="R83" s="4">
        <v>1.7623435258865359E-2</v>
      </c>
      <c r="S83" s="4">
        <v>1.7779713869094851E-2</v>
      </c>
      <c r="T83" s="4">
        <v>1.7519921064376831E-2</v>
      </c>
      <c r="U83" s="4">
        <v>1.7748842239379881E-2</v>
      </c>
      <c r="V83" s="4">
        <v>1.441619515419006E-2</v>
      </c>
      <c r="W83" s="4">
        <v>1.36750066280365E-2</v>
      </c>
      <c r="X83" s="4">
        <v>1.41968584060669E-2</v>
      </c>
      <c r="Y83" s="4">
        <v>1.252027034759521E-2</v>
      </c>
      <c r="Z83" s="4">
        <v>1.0491567850112909E-2</v>
      </c>
    </row>
    <row r="84" spans="1:26">
      <c r="A84" s="2" t="s">
        <v>315</v>
      </c>
      <c r="B84" s="4">
        <v>5.5495548248291018E-2</v>
      </c>
      <c r="C84" s="4">
        <v>6.1588134765624997E-2</v>
      </c>
      <c r="D84" s="4">
        <v>6.3989272117614751E-2</v>
      </c>
      <c r="E84" s="4">
        <v>6.015437126159668E-2</v>
      </c>
      <c r="F84" s="4">
        <v>6.7257699966430662E-2</v>
      </c>
      <c r="G84" s="4">
        <v>6.7014031410217278E-2</v>
      </c>
      <c r="H84" s="4">
        <v>6.6660976409912115E-2</v>
      </c>
      <c r="I84" s="4">
        <v>6.3770146369934083E-2</v>
      </c>
      <c r="J84" s="4">
        <v>6.5225110054016114E-2</v>
      </c>
      <c r="K84" s="4">
        <v>6.7339525222778321E-2</v>
      </c>
      <c r="L84" s="4">
        <v>6.0798449516296392E-2</v>
      </c>
      <c r="M84" s="4">
        <v>5.9758367538452151E-2</v>
      </c>
      <c r="N84" s="4">
        <v>5.9889917373657217E-2</v>
      </c>
      <c r="O84" s="4">
        <v>6.1805443763732912E-2</v>
      </c>
      <c r="P84" s="4">
        <v>6.1721615791320801E-2</v>
      </c>
      <c r="Q84" s="4">
        <v>6.7069582939147943E-2</v>
      </c>
      <c r="R84" s="4">
        <v>6.6140980720520021E-2</v>
      </c>
      <c r="S84" s="4">
        <v>6.4351544380187989E-2</v>
      </c>
      <c r="T84" s="4">
        <v>6.2762260437011719E-2</v>
      </c>
      <c r="U84" s="4">
        <v>6.4999938011169434E-2</v>
      </c>
      <c r="V84" s="4">
        <v>6.9518527984619147E-2</v>
      </c>
      <c r="W84" s="4">
        <v>6.8433284759521484E-2</v>
      </c>
      <c r="X84" s="4">
        <v>6.7464790344238287E-2</v>
      </c>
      <c r="Y84" s="4">
        <v>6.7726545333862298E-2</v>
      </c>
      <c r="Z84" s="4">
        <v>6.0958518981933593E-2</v>
      </c>
    </row>
    <row r="85" spans="1:26">
      <c r="A85" s="2" t="s">
        <v>318</v>
      </c>
      <c r="B85" s="4">
        <v>3.332197964191437E-3</v>
      </c>
      <c r="C85" s="4">
        <v>3.7459853291511541E-3</v>
      </c>
      <c r="D85" s="4">
        <v>4.2632228136062619E-3</v>
      </c>
      <c r="E85" s="4">
        <v>3.45737636089325E-3</v>
      </c>
      <c r="F85" s="4">
        <v>4.7154006361961364E-3</v>
      </c>
      <c r="G85" s="4">
        <v>3.5817798972129821E-3</v>
      </c>
      <c r="H85" s="4">
        <v>3.9092424511909486E-3</v>
      </c>
      <c r="I85" s="4">
        <v>4.2179805040359498E-3</v>
      </c>
      <c r="J85" s="4">
        <v>4.1007730364799504E-3</v>
      </c>
      <c r="K85" s="4">
        <v>4.0453267097473149E-3</v>
      </c>
      <c r="L85" s="4">
        <v>4.3745720386505127E-3</v>
      </c>
      <c r="M85" s="4">
        <v>4.4819232821464543E-3</v>
      </c>
      <c r="N85" s="4">
        <v>4.5199561119079589E-3</v>
      </c>
      <c r="O85" s="4">
        <v>3.3372887969017029E-3</v>
      </c>
      <c r="P85" s="4">
        <v>3.9577880501747128E-3</v>
      </c>
      <c r="Q85" s="4">
        <v>4.6703484654426579E-3</v>
      </c>
      <c r="R85" s="4">
        <v>4.8587405681610107E-3</v>
      </c>
      <c r="S85" s="4">
        <v>3.8158217072486881E-3</v>
      </c>
      <c r="T85" s="4">
        <v>3.8187953829765318E-3</v>
      </c>
      <c r="U85" s="4">
        <v>3.753859400749206E-3</v>
      </c>
      <c r="V85" s="4">
        <v>3.73130738735199E-3</v>
      </c>
      <c r="W85" s="4">
        <v>4.0394622087478634E-3</v>
      </c>
      <c r="X85" s="4">
        <v>3.4028872847557071E-3</v>
      </c>
      <c r="Y85" s="4">
        <v>3.761240839958191E-3</v>
      </c>
      <c r="Z85" s="4">
        <v>2.959179282188416E-3</v>
      </c>
    </row>
    <row r="86" spans="1:26">
      <c r="A86" s="2" t="s">
        <v>329</v>
      </c>
      <c r="B86" s="4">
        <v>2.9079432487487789E-2</v>
      </c>
      <c r="C86" s="4">
        <v>3.0159451961517331E-2</v>
      </c>
      <c r="D86" s="4">
        <v>1.7255376577377319E-2</v>
      </c>
      <c r="E86" s="4">
        <v>1.9178844690322879E-2</v>
      </c>
      <c r="F86" s="4">
        <v>2.050561428070068E-2</v>
      </c>
      <c r="G86" s="4">
        <v>1.8926000595092769E-2</v>
      </c>
      <c r="H86" s="4">
        <v>1.743588089942932E-2</v>
      </c>
      <c r="I86" s="4">
        <v>1.6386770009994511E-2</v>
      </c>
      <c r="J86" s="4">
        <v>1.487216949462891E-2</v>
      </c>
      <c r="K86" s="4">
        <v>1.639660239219666E-2</v>
      </c>
      <c r="L86" s="4">
        <v>1.759851574897766E-2</v>
      </c>
      <c r="M86" s="4">
        <v>1.539078950881958E-2</v>
      </c>
      <c r="N86" s="4">
        <v>1.5340456962585449E-2</v>
      </c>
      <c r="O86" s="4">
        <v>1.43458092212677E-2</v>
      </c>
      <c r="P86" s="4">
        <v>1.529118657112122E-2</v>
      </c>
      <c r="Q86" s="4">
        <v>1.456315994262695E-2</v>
      </c>
      <c r="R86" s="4">
        <v>1.6987882852554322E-2</v>
      </c>
      <c r="S86" s="4">
        <v>1.6523424386978149E-2</v>
      </c>
      <c r="T86" s="4">
        <v>1.7226083278656001E-2</v>
      </c>
      <c r="U86" s="4">
        <v>1.9105865955352779E-2</v>
      </c>
      <c r="V86" s="4">
        <v>2.1084530353546141E-2</v>
      </c>
      <c r="W86" s="4">
        <v>2.1507492065429689E-2</v>
      </c>
      <c r="X86" s="4">
        <v>2.0971074104309081E-2</v>
      </c>
      <c r="Y86" s="4">
        <v>2.0873255729675289E-2</v>
      </c>
      <c r="Z86" s="4">
        <v>2.316340446472168E-2</v>
      </c>
    </row>
    <row r="87" spans="1:26">
      <c r="A87" s="2" t="s">
        <v>339</v>
      </c>
      <c r="B87" s="4">
        <v>2.3205156326293941E-2</v>
      </c>
      <c r="C87" s="4">
        <v>2.418320178985596E-2</v>
      </c>
      <c r="D87" s="4">
        <v>2.120623111724854E-2</v>
      </c>
      <c r="E87" s="4">
        <v>1.943754196166992E-2</v>
      </c>
      <c r="F87" s="4">
        <v>2.1541893482208248E-2</v>
      </c>
      <c r="G87" s="4">
        <v>2.4421036243438721E-2</v>
      </c>
      <c r="H87" s="4">
        <v>2.243016004562378E-2</v>
      </c>
      <c r="I87" s="4">
        <v>2.5037395954132079E-2</v>
      </c>
      <c r="J87" s="4">
        <v>2.705142021179199E-2</v>
      </c>
      <c r="K87" s="4">
        <v>2.8413100242614741E-2</v>
      </c>
      <c r="L87" s="4">
        <v>2.9278273582458499E-2</v>
      </c>
      <c r="M87" s="4">
        <v>2.840544939041138E-2</v>
      </c>
      <c r="N87" s="4">
        <v>2.75571608543396E-2</v>
      </c>
      <c r="O87" s="4">
        <v>2.5534348487854009E-2</v>
      </c>
      <c r="P87" s="4">
        <v>2.3815841674804689E-2</v>
      </c>
      <c r="Q87" s="4">
        <v>2.3866248130798341E-2</v>
      </c>
      <c r="R87" s="4">
        <v>2.219407558441162E-2</v>
      </c>
      <c r="S87" s="4">
        <v>2.1021666526794429E-2</v>
      </c>
      <c r="T87" s="4">
        <v>2.1371939182281492E-2</v>
      </c>
      <c r="U87" s="4">
        <v>2.1672277450561519E-2</v>
      </c>
      <c r="V87" s="4">
        <v>2.1276636123657221E-2</v>
      </c>
      <c r="W87" s="4">
        <v>2.1686635017395019E-2</v>
      </c>
      <c r="X87" s="4">
        <v>2.2441182136535641E-2</v>
      </c>
      <c r="Y87" s="4">
        <v>2.3325099945068359E-2</v>
      </c>
      <c r="Z87" s="4">
        <v>2.116501808166504E-2</v>
      </c>
    </row>
  </sheetData>
  <mergeCells count="2">
    <mergeCell ref="A1:AP1"/>
    <mergeCell ref="A45:AP4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3"/>
  <sheetViews>
    <sheetView workbookViewId="0">
      <selection activeCell="D21" sqref="D21"/>
    </sheetView>
  </sheetViews>
  <sheetFormatPr defaultRowHeight="16.5"/>
  <cols>
    <col min="1" max="1" width="8.75" customWidth="1"/>
    <col min="2" max="2" width="12.75" customWidth="1"/>
    <col min="3" max="3" width="15.75" customWidth="1"/>
    <col min="4" max="4" width="12.75" customWidth="1"/>
  </cols>
  <sheetData>
    <row r="1" spans="1:4" ht="20.25">
      <c r="A1" s="5" t="s">
        <v>348</v>
      </c>
      <c r="B1" s="5"/>
      <c r="C1" s="5"/>
      <c r="D1" s="5"/>
    </row>
    <row r="2" spans="1:4">
      <c r="A2" s="1" t="s">
        <v>349</v>
      </c>
      <c r="B2" s="1" t="s">
        <v>1</v>
      </c>
      <c r="C2" s="1" t="s">
        <v>345</v>
      </c>
      <c r="D2" s="1" t="s">
        <v>350</v>
      </c>
    </row>
    <row r="3" spans="1:4">
      <c r="A3" s="2">
        <v>1</v>
      </c>
      <c r="B3" s="2" t="s">
        <v>267</v>
      </c>
      <c r="C3" s="3">
        <v>3070.5615234375</v>
      </c>
      <c r="D3" s="4">
        <v>6.5870371588541324E-2</v>
      </c>
    </row>
    <row r="4" spans="1:4">
      <c r="A4" s="2">
        <v>2</v>
      </c>
      <c r="B4" s="2" t="s">
        <v>315</v>
      </c>
      <c r="C4" s="3">
        <v>2998.6552734375</v>
      </c>
      <c r="D4" s="4">
        <v>6.4327822653799244E-2</v>
      </c>
    </row>
    <row r="5" spans="1:4">
      <c r="A5" s="2">
        <v>3</v>
      </c>
      <c r="B5" s="2" t="s">
        <v>172</v>
      </c>
      <c r="C5" s="3">
        <v>2826.06591796875</v>
      </c>
      <c r="D5" s="4">
        <v>6.0625397253696423E-2</v>
      </c>
    </row>
    <row r="6" spans="1:4">
      <c r="A6" s="2">
        <v>4</v>
      </c>
      <c r="B6" s="2" t="s">
        <v>244</v>
      </c>
      <c r="C6" s="3">
        <v>2372.12744140625</v>
      </c>
      <c r="D6" s="4">
        <v>5.0887407670594409E-2</v>
      </c>
    </row>
    <row r="7" spans="1:4">
      <c r="A7" s="2">
        <v>5</v>
      </c>
      <c r="B7" s="2" t="s">
        <v>296</v>
      </c>
      <c r="C7" s="3">
        <v>2332.768798828125</v>
      </c>
      <c r="D7" s="4">
        <v>5.0043077279539647E-2</v>
      </c>
    </row>
    <row r="8" spans="1:4">
      <c r="A8" s="2">
        <v>6</v>
      </c>
      <c r="B8" s="2" t="s">
        <v>46</v>
      </c>
      <c r="C8" s="3">
        <v>2325.299072265625</v>
      </c>
      <c r="D8" s="4">
        <v>4.9882835037011367E-2</v>
      </c>
    </row>
    <row r="9" spans="1:4">
      <c r="A9" s="2">
        <v>7</v>
      </c>
      <c r="B9" s="2" t="s">
        <v>107</v>
      </c>
      <c r="C9" s="3">
        <v>2278.36279296875</v>
      </c>
      <c r="D9" s="4">
        <v>4.8875947490655512E-2</v>
      </c>
    </row>
    <row r="10" spans="1:4">
      <c r="A10" s="2">
        <v>8</v>
      </c>
      <c r="B10" s="2" t="s">
        <v>259</v>
      </c>
      <c r="C10" s="3">
        <v>2043.042846679688</v>
      </c>
      <c r="D10" s="4">
        <v>4.3827811445850517E-2</v>
      </c>
    </row>
    <row r="11" spans="1:4">
      <c r="A11" s="2">
        <v>9</v>
      </c>
      <c r="B11" s="2" t="s">
        <v>218</v>
      </c>
      <c r="C11" s="3">
        <v>1827.190307617188</v>
      </c>
      <c r="D11" s="4">
        <v>3.9197294568774688E-2</v>
      </c>
    </row>
    <row r="12" spans="1:4">
      <c r="A12" s="2">
        <v>10</v>
      </c>
      <c r="B12" s="2" t="s">
        <v>111</v>
      </c>
      <c r="C12" s="3">
        <v>1629.963012695312</v>
      </c>
      <c r="D12" s="4">
        <v>3.4966330588817443E-2</v>
      </c>
    </row>
    <row r="13" spans="1:4">
      <c r="A13" s="2">
        <v>11</v>
      </c>
      <c r="B13" s="2" t="s">
        <v>87</v>
      </c>
      <c r="C13" s="3">
        <v>1324.04541015625</v>
      </c>
      <c r="D13" s="4">
        <v>2.8403717854660351E-2</v>
      </c>
    </row>
    <row r="14" spans="1:4">
      <c r="A14" s="2">
        <v>12</v>
      </c>
      <c r="B14" s="2" t="s">
        <v>187</v>
      </c>
      <c r="C14" s="3">
        <v>1295.966552734375</v>
      </c>
      <c r="D14" s="4">
        <v>2.7801363934036091E-2</v>
      </c>
    </row>
    <row r="15" spans="1:4">
      <c r="A15" s="2">
        <v>13</v>
      </c>
      <c r="B15" s="2" t="s">
        <v>66</v>
      </c>
      <c r="C15" s="3">
        <v>1212.330688476562</v>
      </c>
      <c r="D15" s="4">
        <v>2.6007188694510699E-2</v>
      </c>
    </row>
    <row r="16" spans="1:4">
      <c r="A16" s="2">
        <v>14</v>
      </c>
      <c r="B16" s="2" t="s">
        <v>140</v>
      </c>
      <c r="C16" s="3">
        <v>1141.788330078125</v>
      </c>
      <c r="D16" s="4">
        <v>2.449389826702068E-2</v>
      </c>
    </row>
    <row r="17" spans="1:4">
      <c r="A17" s="2">
        <v>15</v>
      </c>
      <c r="B17" s="2" t="s">
        <v>339</v>
      </c>
      <c r="C17" s="3">
        <v>1127.998046875</v>
      </c>
      <c r="D17" s="4">
        <v>2.4198066031787001E-2</v>
      </c>
    </row>
    <row r="18" spans="1:4">
      <c r="A18" s="2">
        <v>16</v>
      </c>
      <c r="B18" s="2" t="s">
        <v>262</v>
      </c>
      <c r="C18" s="3">
        <v>1060.246215820312</v>
      </c>
      <c r="D18" s="4">
        <v>2.2744638620119249E-2</v>
      </c>
    </row>
    <row r="19" spans="1:4">
      <c r="A19" s="2">
        <v>17</v>
      </c>
      <c r="B19" s="2" t="s">
        <v>13</v>
      </c>
      <c r="C19" s="3">
        <v>1004.1083984375</v>
      </c>
      <c r="D19" s="4">
        <v>2.1540357623646721E-2</v>
      </c>
    </row>
    <row r="20" spans="1:4">
      <c r="A20" s="2">
        <v>18</v>
      </c>
      <c r="B20" s="2" t="s">
        <v>210</v>
      </c>
      <c r="C20" s="3">
        <v>1003.6728515625</v>
      </c>
      <c r="D20" s="4">
        <v>2.1531014174807971E-2</v>
      </c>
    </row>
    <row r="21" spans="1:4">
      <c r="A21" s="2">
        <v>19</v>
      </c>
      <c r="B21" s="2" t="s">
        <v>236</v>
      </c>
      <c r="C21" s="3">
        <v>941.7120361328125</v>
      </c>
      <c r="D21" s="4">
        <v>2.020181692370927E-2</v>
      </c>
    </row>
    <row r="22" spans="1:4">
      <c r="A22" s="2">
        <v>20</v>
      </c>
      <c r="B22" s="2" t="s">
        <v>120</v>
      </c>
      <c r="C22" s="3">
        <v>853.35418701171875</v>
      </c>
      <c r="D22" s="4">
        <v>1.830634461027553E-2</v>
      </c>
    </row>
    <row r="23" spans="1:4">
      <c r="A23" s="2">
        <v>21</v>
      </c>
      <c r="B23" s="2" t="s">
        <v>146</v>
      </c>
      <c r="C23" s="3">
        <v>834.0474853515625</v>
      </c>
      <c r="D23" s="4">
        <v>1.7892172934249349E-2</v>
      </c>
    </row>
    <row r="24" spans="1:4">
      <c r="A24" s="2">
        <v>22</v>
      </c>
      <c r="B24" s="2" t="s">
        <v>329</v>
      </c>
      <c r="C24" s="3">
        <v>818.4976806640625</v>
      </c>
      <c r="D24" s="4">
        <v>1.755859505115643E-2</v>
      </c>
    </row>
    <row r="25" spans="1:4">
      <c r="A25" s="2">
        <v>23</v>
      </c>
      <c r="B25" s="2" t="s">
        <v>55</v>
      </c>
      <c r="C25" s="3">
        <v>797.332275390625</v>
      </c>
      <c r="D25" s="4">
        <v>1.7104550050090098E-2</v>
      </c>
    </row>
    <row r="26" spans="1:4">
      <c r="A26" s="2">
        <v>24</v>
      </c>
      <c r="B26" s="2" t="s">
        <v>162</v>
      </c>
      <c r="C26" s="3">
        <v>773.1239013671875</v>
      </c>
      <c r="D26" s="4">
        <v>1.6585226603773661E-2</v>
      </c>
    </row>
    <row r="27" spans="1:4">
      <c r="A27" s="2">
        <v>25</v>
      </c>
      <c r="B27" s="2" t="s">
        <v>155</v>
      </c>
      <c r="C27" s="3">
        <v>767.178466796875</v>
      </c>
      <c r="D27" s="4">
        <v>1.6457683813501409E-2</v>
      </c>
    </row>
    <row r="28" spans="1:4">
      <c r="A28" s="2">
        <v>26</v>
      </c>
      <c r="B28" s="2" t="s">
        <v>307</v>
      </c>
      <c r="C28" s="3">
        <v>762.589599609375</v>
      </c>
      <c r="D28" s="4">
        <v>1.635924240970478E-2</v>
      </c>
    </row>
    <row r="29" spans="1:4">
      <c r="A29" s="2">
        <v>27</v>
      </c>
      <c r="B29" s="2" t="s">
        <v>201</v>
      </c>
      <c r="C29" s="3">
        <v>728.07220458984375</v>
      </c>
      <c r="D29" s="4">
        <v>1.5618767542534689E-2</v>
      </c>
    </row>
    <row r="30" spans="1:4">
      <c r="A30" s="2">
        <v>28</v>
      </c>
      <c r="B30" s="2" t="s">
        <v>24</v>
      </c>
      <c r="C30" s="3">
        <v>710.0731201171875</v>
      </c>
      <c r="D30" s="4">
        <v>1.5232647162461629E-2</v>
      </c>
    </row>
    <row r="31" spans="1:4">
      <c r="A31" s="2">
        <v>29</v>
      </c>
      <c r="B31" s="2" t="s">
        <v>180</v>
      </c>
      <c r="C31" s="3">
        <v>685.84375</v>
      </c>
      <c r="D31" s="4">
        <v>1.471287330325273E-2</v>
      </c>
    </row>
    <row r="32" spans="1:4">
      <c r="A32" s="2">
        <v>30</v>
      </c>
      <c r="B32" s="2" t="s">
        <v>77</v>
      </c>
      <c r="C32" s="3">
        <v>678.85552978515625</v>
      </c>
      <c r="D32" s="4">
        <v>1.456296044243535E-2</v>
      </c>
    </row>
    <row r="33" spans="1:4">
      <c r="A33" s="2">
        <v>31</v>
      </c>
      <c r="B33" s="2" t="s">
        <v>272</v>
      </c>
      <c r="C33" s="3">
        <v>651.87933349609375</v>
      </c>
      <c r="D33" s="4">
        <v>1.398426105470359E-2</v>
      </c>
    </row>
    <row r="34" spans="1:4">
      <c r="A34" s="2">
        <v>32</v>
      </c>
      <c r="B34" s="2" t="s">
        <v>35</v>
      </c>
      <c r="C34" s="3">
        <v>632.63189697265625</v>
      </c>
      <c r="D34" s="4">
        <v>1.3571360747626739E-2</v>
      </c>
    </row>
    <row r="35" spans="1:4">
      <c r="A35" s="2">
        <v>33</v>
      </c>
      <c r="B35" s="2" t="s">
        <v>98</v>
      </c>
      <c r="C35" s="3">
        <v>576.72509765625</v>
      </c>
      <c r="D35" s="4">
        <v>1.237203560231097E-2</v>
      </c>
    </row>
    <row r="36" spans="1:4">
      <c r="A36" s="2">
        <v>34</v>
      </c>
      <c r="B36" s="2" t="s">
        <v>302</v>
      </c>
      <c r="C36" s="3">
        <v>527.18109130859375</v>
      </c>
      <c r="D36" s="4">
        <v>1.1309206512844731E-2</v>
      </c>
    </row>
    <row r="37" spans="1:4">
      <c r="A37" s="2">
        <v>35</v>
      </c>
      <c r="B37" s="2" t="s">
        <v>279</v>
      </c>
      <c r="C37" s="3">
        <v>522.89117431640625</v>
      </c>
      <c r="D37" s="4">
        <v>1.1217178255406321E-2</v>
      </c>
    </row>
    <row r="38" spans="1:4">
      <c r="A38" s="2">
        <v>36</v>
      </c>
      <c r="B38" s="2" t="s">
        <v>194</v>
      </c>
      <c r="C38" s="3">
        <v>364.35934448242187</v>
      </c>
      <c r="D38" s="4">
        <v>7.816318034867405E-3</v>
      </c>
    </row>
    <row r="39" spans="1:4">
      <c r="A39" s="2">
        <v>37</v>
      </c>
      <c r="B39" s="2" t="s">
        <v>248</v>
      </c>
      <c r="C39" s="3">
        <v>260.42877197265619</v>
      </c>
      <c r="D39" s="4">
        <v>5.5867761812444716E-3</v>
      </c>
    </row>
    <row r="40" spans="1:4">
      <c r="A40" s="2">
        <v>38</v>
      </c>
      <c r="B40" s="2" t="s">
        <v>225</v>
      </c>
      <c r="C40" s="3">
        <v>258.82937622070313</v>
      </c>
      <c r="D40" s="4">
        <v>5.5524655863600728E-3</v>
      </c>
    </row>
    <row r="41" spans="1:4">
      <c r="A41" s="2">
        <v>39</v>
      </c>
      <c r="B41" s="2" t="s">
        <v>129</v>
      </c>
      <c r="C41" s="3">
        <v>217.8519592285156</v>
      </c>
      <c r="D41" s="4">
        <v>4.6734088850332624E-3</v>
      </c>
    </row>
    <row r="42" spans="1:4">
      <c r="A42" s="2">
        <v>40</v>
      </c>
      <c r="B42" s="2" t="s">
        <v>286</v>
      </c>
      <c r="C42" s="3">
        <v>189.94329833984381</v>
      </c>
      <c r="D42" s="4">
        <v>4.0747060584514416E-3</v>
      </c>
    </row>
    <row r="43" spans="1:4">
      <c r="A43" s="2">
        <v>41</v>
      </c>
      <c r="B43" s="2" t="s">
        <v>318</v>
      </c>
      <c r="C43" s="3">
        <v>187.6217041015625</v>
      </c>
      <c r="D43" s="4">
        <v>4.0249027003405116E-3</v>
      </c>
    </row>
  </sheetData>
  <mergeCells count="1">
    <mergeCell ref="A1:D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9" workbookViewId="0"/>
  </sheetViews>
  <sheetFormatPr defaultRowHeight="16.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토픽별</vt:lpstr>
      <vt:lpstr>연도별</vt:lpstr>
      <vt:lpstr>토픽 순위</vt:lpstr>
      <vt:lpstr>차트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realconte@gmail.com</cp:lastModifiedBy>
  <dcterms:created xsi:type="dcterms:W3CDTF">2025-04-01T17:45:26Z</dcterms:created>
  <dcterms:modified xsi:type="dcterms:W3CDTF">2025-04-01T18:00:19Z</dcterms:modified>
</cp:coreProperties>
</file>