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==CI_AUTOMATE_JENKIN==\CI_EXCEL_SYNC_DATA_ROBOT_FILES\CI_RL_SYSTEM\"/>
    </mc:Choice>
  </mc:AlternateContent>
  <xr:revisionPtr revIDLastSave="0" documentId="13_ncr:1_{43971EA0-5E30-4FD0-958E-1E043395E97D}" xr6:coauthVersionLast="36" xr6:coauthVersionMax="36" xr10:uidLastSave="{00000000-0000-0000-0000-000000000000}"/>
  <bookViews>
    <workbookView xWindow="0" yWindow="0" windowWidth="28800" windowHeight="11880" xr2:uid="{A096A2F7-D3D5-4D77-A74F-CA703524D124}"/>
  </bookViews>
  <sheets>
    <sheet name="data" sheetId="2" r:id="rId1"/>
    <sheet name="Virual_Umay+_Card" sheetId="1" r:id="rId2"/>
    <sheet name="Virual_Premier_Card" sheetId="5" r:id="rId3"/>
    <sheet name="Umay+_Card" sheetId="8" r:id="rId4"/>
    <sheet name="Premier_Card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9" l="1" a="1"/>
  <c r="E4" i="9" s="1"/>
  <c r="V15" i="9" l="1"/>
  <c r="R15" i="9"/>
  <c r="N15" i="9"/>
  <c r="J15" i="9"/>
  <c r="X15" i="9"/>
  <c r="T15" i="9"/>
  <c r="P15" i="9"/>
  <c r="L15" i="9"/>
  <c r="H15" i="9"/>
  <c r="F15" i="9"/>
  <c r="D15" i="9"/>
  <c r="X14" i="9"/>
  <c r="V14" i="9"/>
  <c r="T14" i="9"/>
  <c r="R14" i="9"/>
  <c r="P14" i="9"/>
  <c r="N14" i="9"/>
  <c r="L14" i="9"/>
  <c r="J14" i="9"/>
  <c r="H14" i="9"/>
  <c r="F14" i="9"/>
  <c r="D14" i="9"/>
  <c r="X13" i="9"/>
  <c r="V13" i="9"/>
  <c r="T13" i="9"/>
  <c r="R13" i="9"/>
  <c r="P13" i="9"/>
  <c r="N13" i="9"/>
  <c r="L13" i="9"/>
  <c r="J13" i="9"/>
  <c r="H13" i="9"/>
  <c r="F13" i="9"/>
  <c r="D13" i="9"/>
  <c r="X12" i="9"/>
  <c r="V12" i="9"/>
  <c r="T12" i="9"/>
  <c r="R12" i="9"/>
  <c r="P12" i="9"/>
  <c r="N12" i="9"/>
  <c r="L12" i="9"/>
  <c r="J12" i="9"/>
  <c r="H12" i="9"/>
  <c r="F12" i="9"/>
  <c r="D12" i="9"/>
  <c r="X11" i="9"/>
  <c r="V11" i="9"/>
  <c r="T11" i="9"/>
  <c r="Q11" i="9"/>
  <c r="M11" i="9"/>
  <c r="I11" i="9"/>
  <c r="E11" i="9"/>
  <c r="W10" i="9"/>
  <c r="S10" i="9"/>
  <c r="O10" i="9"/>
  <c r="K10" i="9"/>
  <c r="G10" i="9"/>
  <c r="Y9" i="9"/>
  <c r="U9" i="9"/>
  <c r="Q9" i="9"/>
  <c r="M9" i="9"/>
  <c r="I9" i="9"/>
  <c r="E9" i="9"/>
  <c r="W8" i="9"/>
  <c r="S8" i="9"/>
  <c r="O8" i="9"/>
  <c r="K8" i="9"/>
  <c r="G8" i="9"/>
  <c r="Y7" i="9"/>
  <c r="U7" i="9"/>
  <c r="Q7" i="9"/>
  <c r="M7" i="9"/>
  <c r="I7" i="9"/>
  <c r="E7" i="9"/>
  <c r="W6" i="9"/>
  <c r="S6" i="9"/>
  <c r="O6" i="9"/>
  <c r="K6" i="9"/>
  <c r="G6" i="9"/>
  <c r="Y5" i="9"/>
  <c r="U5" i="9"/>
  <c r="Q5" i="9"/>
  <c r="M5" i="9"/>
  <c r="I5" i="9"/>
  <c r="E5" i="9"/>
  <c r="W4" i="9"/>
  <c r="S4" i="9"/>
  <c r="O4" i="9"/>
  <c r="K4" i="9"/>
  <c r="G4" i="9"/>
  <c r="Y15" i="9"/>
  <c r="W15" i="9"/>
  <c r="U15" i="9"/>
  <c r="S15" i="9"/>
  <c r="Q15" i="9"/>
  <c r="O15" i="9"/>
  <c r="M15" i="9"/>
  <c r="K15" i="9"/>
  <c r="I15" i="9"/>
  <c r="G15" i="9"/>
  <c r="E15" i="9"/>
  <c r="Y14" i="9"/>
  <c r="W14" i="9"/>
  <c r="U14" i="9"/>
  <c r="S14" i="9"/>
  <c r="Q14" i="9"/>
  <c r="O14" i="9"/>
  <c r="M14" i="9"/>
  <c r="K14" i="9"/>
  <c r="I14" i="9"/>
  <c r="G14" i="9"/>
  <c r="E14" i="9"/>
  <c r="Y13" i="9"/>
  <c r="W13" i="9"/>
  <c r="U13" i="9"/>
  <c r="S13" i="9"/>
  <c r="Q13" i="9"/>
  <c r="O13" i="9"/>
  <c r="M13" i="9"/>
  <c r="K13" i="9"/>
  <c r="I13" i="9"/>
  <c r="G13" i="9"/>
  <c r="E13" i="9"/>
  <c r="Y12" i="9"/>
  <c r="W12" i="9"/>
  <c r="U12" i="9"/>
  <c r="S12" i="9"/>
  <c r="Q12" i="9"/>
  <c r="O12" i="9"/>
  <c r="M12" i="9"/>
  <c r="K12" i="9"/>
  <c r="I12" i="9"/>
  <c r="G12" i="9"/>
  <c r="E12" i="9"/>
  <c r="Y11" i="9"/>
  <c r="W11" i="9"/>
  <c r="U11" i="9"/>
  <c r="S11" i="9"/>
  <c r="O11" i="9"/>
  <c r="K11" i="9"/>
  <c r="G11" i="9"/>
  <c r="Y10" i="9"/>
  <c r="U10" i="9"/>
  <c r="Q10" i="9"/>
  <c r="M10" i="9"/>
  <c r="I10" i="9"/>
  <c r="E10" i="9"/>
  <c r="W9" i="9"/>
  <c r="S9" i="9"/>
  <c r="O9" i="9"/>
  <c r="K9" i="9"/>
  <c r="G9" i="9"/>
  <c r="Y8" i="9"/>
  <c r="U8" i="9"/>
  <c r="Q8" i="9"/>
  <c r="M8" i="9"/>
  <c r="I8" i="9"/>
  <c r="E8" i="9"/>
  <c r="W7" i="9"/>
  <c r="S7" i="9"/>
  <c r="O7" i="9"/>
  <c r="K7" i="9"/>
  <c r="G7" i="9"/>
  <c r="Y6" i="9"/>
  <c r="U6" i="9"/>
  <c r="Q6" i="9"/>
  <c r="M6" i="9"/>
  <c r="I6" i="9"/>
  <c r="E6" i="9"/>
  <c r="W5" i="9"/>
  <c r="S5" i="9"/>
  <c r="O5" i="9"/>
  <c r="K5" i="9"/>
  <c r="G5" i="9"/>
  <c r="Y4" i="9"/>
  <c r="U4" i="9"/>
  <c r="Q4" i="9"/>
  <c r="M4" i="9"/>
  <c r="I4" i="9"/>
  <c r="D4" i="9"/>
  <c r="F4" i="9"/>
  <c r="H4" i="9"/>
  <c r="J4" i="9"/>
  <c r="L4" i="9"/>
  <c r="N4" i="9"/>
  <c r="P4" i="9"/>
  <c r="R4" i="9"/>
  <c r="T4" i="9"/>
  <c r="V4" i="9"/>
  <c r="X4" i="9"/>
  <c r="D5" i="9"/>
  <c r="F5" i="9"/>
  <c r="H5" i="9"/>
  <c r="J5" i="9"/>
  <c r="L5" i="9"/>
  <c r="N5" i="9"/>
  <c r="P5" i="9"/>
  <c r="R5" i="9"/>
  <c r="T5" i="9"/>
  <c r="V5" i="9"/>
  <c r="X5" i="9"/>
  <c r="D6" i="9"/>
  <c r="F6" i="9"/>
  <c r="H6" i="9"/>
  <c r="J6" i="9"/>
  <c r="L6" i="9"/>
  <c r="N6" i="9"/>
  <c r="P6" i="9"/>
  <c r="R6" i="9"/>
  <c r="T6" i="9"/>
  <c r="V6" i="9"/>
  <c r="X6" i="9"/>
  <c r="D7" i="9"/>
  <c r="F7" i="9"/>
  <c r="H7" i="9"/>
  <c r="J7" i="9"/>
  <c r="L7" i="9"/>
  <c r="N7" i="9"/>
  <c r="P7" i="9"/>
  <c r="R7" i="9"/>
  <c r="T7" i="9"/>
  <c r="V7" i="9"/>
  <c r="X7" i="9"/>
  <c r="D8" i="9"/>
  <c r="F8" i="9"/>
  <c r="H8" i="9"/>
  <c r="J8" i="9"/>
  <c r="L8" i="9"/>
  <c r="N8" i="9"/>
  <c r="P8" i="9"/>
  <c r="R8" i="9"/>
  <c r="T8" i="9"/>
  <c r="V8" i="9"/>
  <c r="X8" i="9"/>
  <c r="D9" i="9"/>
  <c r="F9" i="9"/>
  <c r="H9" i="9"/>
  <c r="J9" i="9"/>
  <c r="L9" i="9"/>
  <c r="N9" i="9"/>
  <c r="P9" i="9"/>
  <c r="R9" i="9"/>
  <c r="T9" i="9"/>
  <c r="V9" i="9"/>
  <c r="X9" i="9"/>
  <c r="D10" i="9"/>
  <c r="F10" i="9"/>
  <c r="H10" i="9"/>
  <c r="J10" i="9"/>
  <c r="L10" i="9"/>
  <c r="N10" i="9"/>
  <c r="P10" i="9"/>
  <c r="R10" i="9"/>
  <c r="T10" i="9"/>
  <c r="V10" i="9"/>
  <c r="X10" i="9"/>
  <c r="D11" i="9"/>
  <c r="F11" i="9"/>
  <c r="H11" i="9"/>
  <c r="J11" i="9"/>
  <c r="L11" i="9"/>
  <c r="N11" i="9"/>
  <c r="P11" i="9"/>
  <c r="R11" i="9"/>
  <c r="B2" i="9"/>
  <c r="D4" i="8" a="1"/>
  <c r="E4" i="8" s="1"/>
  <c r="B2" i="8"/>
  <c r="D3" i="5" a="1"/>
  <c r="K3" i="5" s="1"/>
  <c r="D3" i="1" a="1"/>
  <c r="D3" i="1" s="1"/>
  <c r="Y14" i="1" l="1"/>
  <c r="U14" i="1"/>
  <c r="Q14" i="1"/>
  <c r="J14" i="1"/>
  <c r="X13" i="1"/>
  <c r="P13" i="1"/>
  <c r="H13" i="1"/>
  <c r="V12" i="1"/>
  <c r="N12" i="1"/>
  <c r="F12" i="1"/>
  <c r="T11" i="1"/>
  <c r="L11" i="1"/>
  <c r="D11" i="1"/>
  <c r="Q10" i="1"/>
  <c r="W9" i="1"/>
  <c r="G9" i="1"/>
  <c r="M8" i="1"/>
  <c r="S7" i="1"/>
  <c r="Y6" i="1"/>
  <c r="I6" i="1"/>
  <c r="O5" i="1"/>
  <c r="U4" i="1"/>
  <c r="E4" i="1"/>
  <c r="W14" i="1"/>
  <c r="S14" i="1"/>
  <c r="N14" i="1"/>
  <c r="F14" i="1"/>
  <c r="T13" i="1"/>
  <c r="L13" i="1"/>
  <c r="D13" i="1"/>
  <c r="R12" i="1"/>
  <c r="J12" i="1"/>
  <c r="X11" i="1"/>
  <c r="P11" i="1"/>
  <c r="H11" i="1"/>
  <c r="V10" i="1"/>
  <c r="I10" i="1"/>
  <c r="O9" i="1"/>
  <c r="U8" i="1"/>
  <c r="E8" i="1"/>
  <c r="K7" i="1"/>
  <c r="Q6" i="1"/>
  <c r="W5" i="1"/>
  <c r="G5" i="1"/>
  <c r="M4" i="1"/>
  <c r="S3" i="1"/>
  <c r="F15" i="8"/>
  <c r="R13" i="8"/>
  <c r="H12" i="8"/>
  <c r="U9" i="8"/>
  <c r="W6" i="8"/>
  <c r="X14" i="1"/>
  <c r="V14" i="1"/>
  <c r="T14" i="1"/>
  <c r="R14" i="1"/>
  <c r="P14" i="1"/>
  <c r="L14" i="1"/>
  <c r="H14" i="1"/>
  <c r="D14" i="1"/>
  <c r="V13" i="1"/>
  <c r="R13" i="1"/>
  <c r="N13" i="1"/>
  <c r="J13" i="1"/>
  <c r="F13" i="1"/>
  <c r="X12" i="1"/>
  <c r="T12" i="1"/>
  <c r="P12" i="1"/>
  <c r="L12" i="1"/>
  <c r="H12" i="1"/>
  <c r="D12" i="1"/>
  <c r="V11" i="1"/>
  <c r="R11" i="1"/>
  <c r="N11" i="1"/>
  <c r="J11" i="1"/>
  <c r="F11" i="1"/>
  <c r="X10" i="1"/>
  <c r="T10" i="1"/>
  <c r="M10" i="1"/>
  <c r="E10" i="1"/>
  <c r="S9" i="1"/>
  <c r="K9" i="1"/>
  <c r="Y8" i="1"/>
  <c r="Q8" i="1"/>
  <c r="I8" i="1"/>
  <c r="W7" i="1"/>
  <c r="O7" i="1"/>
  <c r="G7" i="1"/>
  <c r="U6" i="1"/>
  <c r="M6" i="1"/>
  <c r="E6" i="1"/>
  <c r="S5" i="1"/>
  <c r="K5" i="1"/>
  <c r="Y4" i="1"/>
  <c r="Q4" i="1"/>
  <c r="I4" i="1"/>
  <c r="W3" i="1"/>
  <c r="O3" i="1"/>
  <c r="G3" i="1"/>
  <c r="V15" i="8"/>
  <c r="L14" i="8"/>
  <c r="X12" i="8"/>
  <c r="I11" i="8"/>
  <c r="K8" i="8"/>
  <c r="M5" i="8"/>
  <c r="K3" i="1"/>
  <c r="N15" i="8"/>
  <c r="T14" i="8"/>
  <c r="D14" i="8"/>
  <c r="J13" i="8"/>
  <c r="P12" i="8"/>
  <c r="V11" i="8"/>
  <c r="O10" i="8"/>
  <c r="E9" i="8"/>
  <c r="Q7" i="8"/>
  <c r="G6" i="8"/>
  <c r="S4" i="8"/>
  <c r="W14" i="5"/>
  <c r="S14" i="5"/>
  <c r="N14" i="5"/>
  <c r="F14" i="5"/>
  <c r="T13" i="5"/>
  <c r="L13" i="5"/>
  <c r="D13" i="5"/>
  <c r="R12" i="5"/>
  <c r="J12" i="5"/>
  <c r="X11" i="5"/>
  <c r="P11" i="5"/>
  <c r="H11" i="5"/>
  <c r="V10" i="5"/>
  <c r="I10" i="5"/>
  <c r="O9" i="5"/>
  <c r="U8" i="5"/>
  <c r="E8" i="5"/>
  <c r="K7" i="5"/>
  <c r="Q6" i="5"/>
  <c r="W5" i="5"/>
  <c r="G5" i="5"/>
  <c r="M4" i="5"/>
  <c r="S3" i="5"/>
  <c r="Y14" i="5"/>
  <c r="U14" i="5"/>
  <c r="Q14" i="5"/>
  <c r="J14" i="5"/>
  <c r="X13" i="5"/>
  <c r="P13" i="5"/>
  <c r="H13" i="5"/>
  <c r="V12" i="5"/>
  <c r="N12" i="5"/>
  <c r="F12" i="5"/>
  <c r="T11" i="5"/>
  <c r="L11" i="5"/>
  <c r="D11" i="5"/>
  <c r="Q10" i="5"/>
  <c r="W9" i="5"/>
  <c r="G9" i="5"/>
  <c r="M8" i="5"/>
  <c r="S7" i="5"/>
  <c r="Y6" i="5"/>
  <c r="I6" i="5"/>
  <c r="O5" i="5"/>
  <c r="U4" i="5"/>
  <c r="E4" i="5"/>
  <c r="D3" i="5"/>
  <c r="E3" i="5"/>
  <c r="I3" i="5"/>
  <c r="M3" i="5"/>
  <c r="Q3" i="5"/>
  <c r="U3" i="5"/>
  <c r="Y3" i="5"/>
  <c r="G4" i="5"/>
  <c r="K4" i="5"/>
  <c r="O4" i="5"/>
  <c r="S4" i="5"/>
  <c r="W4" i="5"/>
  <c r="E5" i="5"/>
  <c r="I5" i="5"/>
  <c r="M5" i="5"/>
  <c r="Q5" i="5"/>
  <c r="U5" i="5"/>
  <c r="Y5" i="5"/>
  <c r="G6" i="5"/>
  <c r="K6" i="5"/>
  <c r="O6" i="5"/>
  <c r="S6" i="5"/>
  <c r="W6" i="5"/>
  <c r="E7" i="5"/>
  <c r="I7" i="5"/>
  <c r="M7" i="5"/>
  <c r="Q7" i="5"/>
  <c r="U7" i="5"/>
  <c r="Y7" i="5"/>
  <c r="G8" i="5"/>
  <c r="K8" i="5"/>
  <c r="O8" i="5"/>
  <c r="S8" i="5"/>
  <c r="W8" i="5"/>
  <c r="E9" i="5"/>
  <c r="I9" i="5"/>
  <c r="M9" i="5"/>
  <c r="Q9" i="5"/>
  <c r="U9" i="5"/>
  <c r="Y9" i="5"/>
  <c r="G10" i="5"/>
  <c r="K10" i="5"/>
  <c r="O10" i="5"/>
  <c r="S10" i="5"/>
  <c r="U10" i="5"/>
  <c r="W10" i="5"/>
  <c r="Y10" i="5"/>
  <c r="E11" i="5"/>
  <c r="G11" i="5"/>
  <c r="I11" i="5"/>
  <c r="K11" i="5"/>
  <c r="M11" i="5"/>
  <c r="O11" i="5"/>
  <c r="Q11" i="5"/>
  <c r="S11" i="5"/>
  <c r="U11" i="5"/>
  <c r="W11" i="5"/>
  <c r="Y11" i="5"/>
  <c r="E12" i="5"/>
  <c r="G12" i="5"/>
  <c r="I12" i="5"/>
  <c r="K12" i="5"/>
  <c r="M12" i="5"/>
  <c r="O12" i="5"/>
  <c r="Q12" i="5"/>
  <c r="S12" i="5"/>
  <c r="U12" i="5"/>
  <c r="W12" i="5"/>
  <c r="Y12" i="5"/>
  <c r="E13" i="5"/>
  <c r="G13" i="5"/>
  <c r="I13" i="5"/>
  <c r="K13" i="5"/>
  <c r="M13" i="5"/>
  <c r="O13" i="5"/>
  <c r="Q13" i="5"/>
  <c r="S13" i="5"/>
  <c r="U13" i="5"/>
  <c r="W13" i="5"/>
  <c r="Y13" i="5"/>
  <c r="E14" i="5"/>
  <c r="G14" i="5"/>
  <c r="I14" i="5"/>
  <c r="K14" i="5"/>
  <c r="M14" i="5"/>
  <c r="O14" i="5"/>
  <c r="X14" i="5"/>
  <c r="V14" i="5"/>
  <c r="T14" i="5"/>
  <c r="R14" i="5"/>
  <c r="P14" i="5"/>
  <c r="L14" i="5"/>
  <c r="H14" i="5"/>
  <c r="D14" i="5"/>
  <c r="V13" i="5"/>
  <c r="R13" i="5"/>
  <c r="N13" i="5"/>
  <c r="J13" i="5"/>
  <c r="F13" i="5"/>
  <c r="X12" i="5"/>
  <c r="T12" i="5"/>
  <c r="P12" i="5"/>
  <c r="L12" i="5"/>
  <c r="H12" i="5"/>
  <c r="D12" i="5"/>
  <c r="V11" i="5"/>
  <c r="R11" i="5"/>
  <c r="N11" i="5"/>
  <c r="J11" i="5"/>
  <c r="F11" i="5"/>
  <c r="X10" i="5"/>
  <c r="T10" i="5"/>
  <c r="M10" i="5"/>
  <c r="E10" i="5"/>
  <c r="S9" i="5"/>
  <c r="K9" i="5"/>
  <c r="Y8" i="5"/>
  <c r="Q8" i="5"/>
  <c r="I8" i="5"/>
  <c r="W7" i="5"/>
  <c r="O7" i="5"/>
  <c r="G7" i="5"/>
  <c r="U6" i="5"/>
  <c r="M6" i="5"/>
  <c r="E6" i="5"/>
  <c r="S5" i="5"/>
  <c r="K5" i="5"/>
  <c r="Y4" i="5"/>
  <c r="Q4" i="5"/>
  <c r="I4" i="5"/>
  <c r="W3" i="5"/>
  <c r="O3" i="5"/>
  <c r="G3" i="5"/>
  <c r="R15" i="8"/>
  <c r="J15" i="8"/>
  <c r="X14" i="8"/>
  <c r="P14" i="8"/>
  <c r="H14" i="8"/>
  <c r="V13" i="8"/>
  <c r="N13" i="8"/>
  <c r="F13" i="8"/>
  <c r="T12" i="8"/>
  <c r="L12" i="8"/>
  <c r="D12" i="8"/>
  <c r="Q11" i="8"/>
  <c r="W10" i="8"/>
  <c r="G10" i="8"/>
  <c r="M9" i="8"/>
  <c r="S8" i="8"/>
  <c r="Y7" i="8"/>
  <c r="I7" i="8"/>
  <c r="O6" i="8"/>
  <c r="U5" i="8"/>
  <c r="E5" i="8"/>
  <c r="K4" i="8"/>
  <c r="X15" i="8"/>
  <c r="T15" i="8"/>
  <c r="P15" i="8"/>
  <c r="L15" i="8"/>
  <c r="H15" i="8"/>
  <c r="D15" i="8"/>
  <c r="V14" i="8"/>
  <c r="R14" i="8"/>
  <c r="N14" i="8"/>
  <c r="J14" i="8"/>
  <c r="F14" i="8"/>
  <c r="X13" i="8"/>
  <c r="T13" i="8"/>
  <c r="P13" i="8"/>
  <c r="L13" i="8"/>
  <c r="H13" i="8"/>
  <c r="D13" i="8"/>
  <c r="V12" i="8"/>
  <c r="R12" i="8"/>
  <c r="N12" i="8"/>
  <c r="J12" i="8"/>
  <c r="F12" i="8"/>
  <c r="X11" i="8"/>
  <c r="T11" i="8"/>
  <c r="M11" i="8"/>
  <c r="E11" i="8"/>
  <c r="S10" i="8"/>
  <c r="K10" i="8"/>
  <c r="Y9" i="8"/>
  <c r="Q9" i="8"/>
  <c r="I9" i="8"/>
  <c r="W8" i="8"/>
  <c r="O8" i="8"/>
  <c r="G8" i="8"/>
  <c r="U7" i="8"/>
  <c r="M7" i="8"/>
  <c r="E7" i="8"/>
  <c r="S6" i="8"/>
  <c r="K6" i="8"/>
  <c r="Y5" i="8"/>
  <c r="Q5" i="8"/>
  <c r="I5" i="8"/>
  <c r="W4" i="8"/>
  <c r="O4" i="8"/>
  <c r="G4" i="8"/>
  <c r="Y15" i="8"/>
  <c r="W15" i="8"/>
  <c r="U15" i="8"/>
  <c r="S15" i="8"/>
  <c r="Q15" i="8"/>
  <c r="O15" i="8"/>
  <c r="M15" i="8"/>
  <c r="K15" i="8"/>
  <c r="I15" i="8"/>
  <c r="G15" i="8"/>
  <c r="E15" i="8"/>
  <c r="Y14" i="8"/>
  <c r="W14" i="8"/>
  <c r="U14" i="8"/>
  <c r="S14" i="8"/>
  <c r="Q14" i="8"/>
  <c r="O14" i="8"/>
  <c r="M14" i="8"/>
  <c r="K14" i="8"/>
  <c r="I14" i="8"/>
  <c r="G14" i="8"/>
  <c r="E14" i="8"/>
  <c r="Y13" i="8"/>
  <c r="W13" i="8"/>
  <c r="U13" i="8"/>
  <c r="S13" i="8"/>
  <c r="Q13" i="8"/>
  <c r="O13" i="8"/>
  <c r="M13" i="8"/>
  <c r="K13" i="8"/>
  <c r="I13" i="8"/>
  <c r="G13" i="8"/>
  <c r="E13" i="8"/>
  <c r="Y12" i="8"/>
  <c r="W12" i="8"/>
  <c r="U12" i="8"/>
  <c r="S12" i="8"/>
  <c r="Q12" i="8"/>
  <c r="O12" i="8"/>
  <c r="M12" i="8"/>
  <c r="K12" i="8"/>
  <c r="I12" i="8"/>
  <c r="G12" i="8"/>
  <c r="E12" i="8"/>
  <c r="Y11" i="8"/>
  <c r="W11" i="8"/>
  <c r="U11" i="8"/>
  <c r="S11" i="8"/>
  <c r="O11" i="8"/>
  <c r="K11" i="8"/>
  <c r="G11" i="8"/>
  <c r="Y10" i="8"/>
  <c r="U10" i="8"/>
  <c r="Q10" i="8"/>
  <c r="M10" i="8"/>
  <c r="I10" i="8"/>
  <c r="E10" i="8"/>
  <c r="W9" i="8"/>
  <c r="S9" i="8"/>
  <c r="O9" i="8"/>
  <c r="K9" i="8"/>
  <c r="G9" i="8"/>
  <c r="Y8" i="8"/>
  <c r="U8" i="8"/>
  <c r="Q8" i="8"/>
  <c r="M8" i="8"/>
  <c r="I8" i="8"/>
  <c r="E8" i="8"/>
  <c r="W7" i="8"/>
  <c r="S7" i="8"/>
  <c r="O7" i="8"/>
  <c r="K7" i="8"/>
  <c r="G7" i="8"/>
  <c r="Y6" i="8"/>
  <c r="U6" i="8"/>
  <c r="Q6" i="8"/>
  <c r="M6" i="8"/>
  <c r="I6" i="8"/>
  <c r="E6" i="8"/>
  <c r="W5" i="8"/>
  <c r="S5" i="8"/>
  <c r="O5" i="8"/>
  <c r="K5" i="8"/>
  <c r="G5" i="8"/>
  <c r="Y4" i="8"/>
  <c r="U4" i="8"/>
  <c r="Q4" i="8"/>
  <c r="M4" i="8"/>
  <c r="I4" i="8"/>
  <c r="O14" i="1"/>
  <c r="M14" i="1"/>
  <c r="K14" i="1"/>
  <c r="I14" i="1"/>
  <c r="G14" i="1"/>
  <c r="E14" i="1"/>
  <c r="Y13" i="1"/>
  <c r="W13" i="1"/>
  <c r="U13" i="1"/>
  <c r="S13" i="1"/>
  <c r="Q13" i="1"/>
  <c r="O13" i="1"/>
  <c r="M13" i="1"/>
  <c r="K13" i="1"/>
  <c r="I13" i="1"/>
  <c r="G13" i="1"/>
  <c r="E13" i="1"/>
  <c r="Y12" i="1"/>
  <c r="W12" i="1"/>
  <c r="U12" i="1"/>
  <c r="S12" i="1"/>
  <c r="Q12" i="1"/>
  <c r="O12" i="1"/>
  <c r="M12" i="1"/>
  <c r="K12" i="1"/>
  <c r="I12" i="1"/>
  <c r="G12" i="1"/>
  <c r="E12" i="1"/>
  <c r="Y11" i="1"/>
  <c r="W11" i="1"/>
  <c r="U11" i="1"/>
  <c r="S11" i="1"/>
  <c r="Q11" i="1"/>
  <c r="O11" i="1"/>
  <c r="M11" i="1"/>
  <c r="K11" i="1"/>
  <c r="I11" i="1"/>
  <c r="G11" i="1"/>
  <c r="E11" i="1"/>
  <c r="Y10" i="1"/>
  <c r="W10" i="1"/>
  <c r="U10" i="1"/>
  <c r="S10" i="1"/>
  <c r="O10" i="1"/>
  <c r="K10" i="1"/>
  <c r="G10" i="1"/>
  <c r="Y9" i="1"/>
  <c r="U9" i="1"/>
  <c r="Q9" i="1"/>
  <c r="M9" i="1"/>
  <c r="I9" i="1"/>
  <c r="E9" i="1"/>
  <c r="W8" i="1"/>
  <c r="S8" i="1"/>
  <c r="O8" i="1"/>
  <c r="K8" i="1"/>
  <c r="G8" i="1"/>
  <c r="Y7" i="1"/>
  <c r="U7" i="1"/>
  <c r="Q7" i="1"/>
  <c r="M7" i="1"/>
  <c r="I7" i="1"/>
  <c r="E7" i="1"/>
  <c r="W6" i="1"/>
  <c r="S6" i="1"/>
  <c r="O6" i="1"/>
  <c r="K6" i="1"/>
  <c r="G6" i="1"/>
  <c r="Y5" i="1"/>
  <c r="U5" i="1"/>
  <c r="Q5" i="1"/>
  <c r="M5" i="1"/>
  <c r="I5" i="1"/>
  <c r="E5" i="1"/>
  <c r="W4" i="1"/>
  <c r="S4" i="1"/>
  <c r="O4" i="1"/>
  <c r="K4" i="1"/>
  <c r="G4" i="1"/>
  <c r="Y3" i="1"/>
  <c r="U3" i="1"/>
  <c r="Q3" i="1"/>
  <c r="M3" i="1"/>
  <c r="I3" i="1"/>
  <c r="E3" i="1"/>
  <c r="D4" i="8"/>
  <c r="F4" i="8"/>
  <c r="H4" i="8"/>
  <c r="J4" i="8"/>
  <c r="L4" i="8"/>
  <c r="N4" i="8"/>
  <c r="P4" i="8"/>
  <c r="R4" i="8"/>
  <c r="T4" i="8"/>
  <c r="V4" i="8"/>
  <c r="X4" i="8"/>
  <c r="D5" i="8"/>
  <c r="F5" i="8"/>
  <c r="H5" i="8"/>
  <c r="J5" i="8"/>
  <c r="L5" i="8"/>
  <c r="N5" i="8"/>
  <c r="P5" i="8"/>
  <c r="R5" i="8"/>
  <c r="T5" i="8"/>
  <c r="V5" i="8"/>
  <c r="X5" i="8"/>
  <c r="D6" i="8"/>
  <c r="F6" i="8"/>
  <c r="H6" i="8"/>
  <c r="J6" i="8"/>
  <c r="L6" i="8"/>
  <c r="N6" i="8"/>
  <c r="P6" i="8"/>
  <c r="R6" i="8"/>
  <c r="T6" i="8"/>
  <c r="V6" i="8"/>
  <c r="X6" i="8"/>
  <c r="D7" i="8"/>
  <c r="F7" i="8"/>
  <c r="H7" i="8"/>
  <c r="J7" i="8"/>
  <c r="L7" i="8"/>
  <c r="N7" i="8"/>
  <c r="P7" i="8"/>
  <c r="R7" i="8"/>
  <c r="T7" i="8"/>
  <c r="V7" i="8"/>
  <c r="X7" i="8"/>
  <c r="D8" i="8"/>
  <c r="F8" i="8"/>
  <c r="H8" i="8"/>
  <c r="J8" i="8"/>
  <c r="L8" i="8"/>
  <c r="N8" i="8"/>
  <c r="P8" i="8"/>
  <c r="R8" i="8"/>
  <c r="T8" i="8"/>
  <c r="V8" i="8"/>
  <c r="X8" i="8"/>
  <c r="D9" i="8"/>
  <c r="F9" i="8"/>
  <c r="H9" i="8"/>
  <c r="J9" i="8"/>
  <c r="L9" i="8"/>
  <c r="N9" i="8"/>
  <c r="P9" i="8"/>
  <c r="R9" i="8"/>
  <c r="T9" i="8"/>
  <c r="V9" i="8"/>
  <c r="X9" i="8"/>
  <c r="D10" i="8"/>
  <c r="F10" i="8"/>
  <c r="H10" i="8"/>
  <c r="J10" i="8"/>
  <c r="L10" i="8"/>
  <c r="N10" i="8"/>
  <c r="P10" i="8"/>
  <c r="R10" i="8"/>
  <c r="T10" i="8"/>
  <c r="V10" i="8"/>
  <c r="X10" i="8"/>
  <c r="D11" i="8"/>
  <c r="F11" i="8"/>
  <c r="H11" i="8"/>
  <c r="J11" i="8"/>
  <c r="L11" i="8"/>
  <c r="N11" i="8"/>
  <c r="P11" i="8"/>
  <c r="R11" i="8"/>
  <c r="R10" i="5"/>
  <c r="P10" i="5"/>
  <c r="N10" i="5"/>
  <c r="L10" i="5"/>
  <c r="J10" i="5"/>
  <c r="H10" i="5"/>
  <c r="F10" i="5"/>
  <c r="D10" i="5"/>
  <c r="X9" i="5"/>
  <c r="V9" i="5"/>
  <c r="T9" i="5"/>
  <c r="R9" i="5"/>
  <c r="P9" i="5"/>
  <c r="N9" i="5"/>
  <c r="L9" i="5"/>
  <c r="J9" i="5"/>
  <c r="H9" i="5"/>
  <c r="F9" i="5"/>
  <c r="D9" i="5"/>
  <c r="X8" i="5"/>
  <c r="V8" i="5"/>
  <c r="T8" i="5"/>
  <c r="R8" i="5"/>
  <c r="P8" i="5"/>
  <c r="N8" i="5"/>
  <c r="L8" i="5"/>
  <c r="J8" i="5"/>
  <c r="H8" i="5"/>
  <c r="F8" i="5"/>
  <c r="D8" i="5"/>
  <c r="X7" i="5"/>
  <c r="V7" i="5"/>
  <c r="T7" i="5"/>
  <c r="R7" i="5"/>
  <c r="P7" i="5"/>
  <c r="N7" i="5"/>
  <c r="L7" i="5"/>
  <c r="J7" i="5"/>
  <c r="H7" i="5"/>
  <c r="F7" i="5"/>
  <c r="D7" i="5"/>
  <c r="X6" i="5"/>
  <c r="V6" i="5"/>
  <c r="T6" i="5"/>
  <c r="R6" i="5"/>
  <c r="P6" i="5"/>
  <c r="N6" i="5"/>
  <c r="L6" i="5"/>
  <c r="J6" i="5"/>
  <c r="H6" i="5"/>
  <c r="F6" i="5"/>
  <c r="D6" i="5"/>
  <c r="X5" i="5"/>
  <c r="V5" i="5"/>
  <c r="T5" i="5"/>
  <c r="R5" i="5"/>
  <c r="P5" i="5"/>
  <c r="N5" i="5"/>
  <c r="L5" i="5"/>
  <c r="J5" i="5"/>
  <c r="H5" i="5"/>
  <c r="F5" i="5"/>
  <c r="D5" i="5"/>
  <c r="X4" i="5"/>
  <c r="V4" i="5"/>
  <c r="T4" i="5"/>
  <c r="R4" i="5"/>
  <c r="P4" i="5"/>
  <c r="N4" i="5"/>
  <c r="L4" i="5"/>
  <c r="J4" i="5"/>
  <c r="H4" i="5"/>
  <c r="F4" i="5"/>
  <c r="D4" i="5"/>
  <c r="X3" i="5"/>
  <c r="V3" i="5"/>
  <c r="T3" i="5"/>
  <c r="R3" i="5"/>
  <c r="P3" i="5"/>
  <c r="N3" i="5"/>
  <c r="L3" i="5"/>
  <c r="J3" i="5"/>
  <c r="H3" i="5"/>
  <c r="F3" i="5"/>
  <c r="R10" i="1"/>
  <c r="P10" i="1"/>
  <c r="N10" i="1"/>
  <c r="L10" i="1"/>
  <c r="J10" i="1"/>
  <c r="H10" i="1"/>
  <c r="F10" i="1"/>
  <c r="D10" i="1"/>
  <c r="X9" i="1"/>
  <c r="V9" i="1"/>
  <c r="T9" i="1"/>
  <c r="R9" i="1"/>
  <c r="P9" i="1"/>
  <c r="N9" i="1"/>
  <c r="L9" i="1"/>
  <c r="J9" i="1"/>
  <c r="H9" i="1"/>
  <c r="F9" i="1"/>
  <c r="D9" i="1"/>
  <c r="X8" i="1"/>
  <c r="V8" i="1"/>
  <c r="T8" i="1"/>
  <c r="R8" i="1"/>
  <c r="P8" i="1"/>
  <c r="N8" i="1"/>
  <c r="L8" i="1"/>
  <c r="J8" i="1"/>
  <c r="H8" i="1"/>
  <c r="F8" i="1"/>
  <c r="D8" i="1"/>
  <c r="X7" i="1"/>
  <c r="V7" i="1"/>
  <c r="T7" i="1"/>
  <c r="R7" i="1"/>
  <c r="P7" i="1"/>
  <c r="N7" i="1"/>
  <c r="L7" i="1"/>
  <c r="J7" i="1"/>
  <c r="H7" i="1"/>
  <c r="F7" i="1"/>
  <c r="D7" i="1"/>
  <c r="X6" i="1"/>
  <c r="V6" i="1"/>
  <c r="T6" i="1"/>
  <c r="R6" i="1"/>
  <c r="P6" i="1"/>
  <c r="N6" i="1"/>
  <c r="L6" i="1"/>
  <c r="J6" i="1"/>
  <c r="H6" i="1"/>
  <c r="F6" i="1"/>
  <c r="D6" i="1"/>
  <c r="X5" i="1"/>
  <c r="V5" i="1"/>
  <c r="T5" i="1"/>
  <c r="R5" i="1"/>
  <c r="P5" i="1"/>
  <c r="N5" i="1"/>
  <c r="L5" i="1"/>
  <c r="J5" i="1"/>
  <c r="H5" i="1"/>
  <c r="F5" i="1"/>
  <c r="D5" i="1"/>
  <c r="X4" i="1"/>
  <c r="V4" i="1"/>
  <c r="T4" i="1"/>
  <c r="R4" i="1"/>
  <c r="P4" i="1"/>
  <c r="N4" i="1"/>
  <c r="L4" i="1"/>
  <c r="J4" i="1"/>
  <c r="H4" i="1"/>
  <c r="F4" i="1"/>
  <c r="D4" i="1"/>
  <c r="X3" i="1"/>
  <c r="V3" i="1"/>
  <c r="T3" i="1"/>
  <c r="R3" i="1"/>
  <c r="P3" i="1"/>
  <c r="N3" i="1"/>
  <c r="L3" i="1"/>
  <c r="J3" i="1"/>
  <c r="H3" i="1"/>
  <c r="F3" i="1"/>
</calcChain>
</file>

<file path=xl/sharedStrings.xml><?xml version="1.0" encoding="utf-8"?>
<sst xmlns="http://schemas.openxmlformats.org/spreadsheetml/2006/main" count="506" uniqueCount="155">
  <si>
    <t>6273-7792-04979860</t>
  </si>
  <si>
    <t>6273-7792-04979770</t>
  </si>
  <si>
    <t>6273-7792-04979680</t>
  </si>
  <si>
    <t>6273-7792-04979590</t>
  </si>
  <si>
    <t>6273-7792-04979410</t>
  </si>
  <si>
    <t>6273-7792-04979320</t>
  </si>
  <si>
    <t>6273-7792-04979230</t>
  </si>
  <si>
    <t>6273-7792-04978160</t>
  </si>
  <si>
    <t>6273-7792-04978070</t>
  </si>
  <si>
    <t>6273-7792-04977990</t>
  </si>
  <si>
    <t>6273-7792-04977810</t>
  </si>
  <si>
    <t>6273-7792-04977720</t>
  </si>
  <si>
    <t>6273-7792-04977630</t>
  </si>
  <si>
    <t>6273-7792-04977540</t>
  </si>
  <si>
    <t>6273-7792-04977450</t>
  </si>
  <si>
    <t>REJECT COMPLETE : PD29 ; [Save note Completed] (SEND SMS TO CUSTOMER)</t>
  </si>
  <si>
    <t>Reject_PD29</t>
  </si>
  <si>
    <t>Credit Bureau Result : Reject &amp; Blacklist</t>
  </si>
  <si>
    <t>TS0011_1</t>
  </si>
  <si>
    <t>.Auto Reject SL31 : Reject RL1 Active</t>
  </si>
  <si>
    <t>TS0010_1</t>
  </si>
  <si>
    <t>.Auto Reject IL8 : Reject Payment history OD3 up all business</t>
  </si>
  <si>
    <t>TS0009_1</t>
  </si>
  <si>
    <t>.Auto Reject IL9 : Reject Fraud customer</t>
  </si>
  <si>
    <t>TS0008_1</t>
  </si>
  <si>
    <t>.Auto Reject IL9 : Reject P-Part/Re-finance/Compromise customer</t>
  </si>
  <si>
    <t>TS0007_1</t>
  </si>
  <si>
    <t>.Auto Reject BL2 : Reject Write off [Loan business]</t>
  </si>
  <si>
    <t>TS0006_1</t>
  </si>
  <si>
    <t>.Auto Reject BL2 : Customer Blacklist 100%</t>
  </si>
  <si>
    <t>TS0004_1</t>
  </si>
  <si>
    <t>.Auto Reject BL4 : Reject AMLO List Customer</t>
  </si>
  <si>
    <t>TS0003_1</t>
  </si>
  <si>
    <t>Umay+</t>
  </si>
  <si>
    <t>.Auto Reject CL4 : Reject Age &lt; 20 year or Age &gt;= 55 year</t>
  </si>
  <si>
    <t>TS0002_1</t>
  </si>
  <si>
    <t>Premier</t>
  </si>
  <si>
    <t>.Auto Reject ID01 : Id No. Incorrect Digit</t>
  </si>
  <si>
    <t>TS0001_1</t>
  </si>
  <si>
    <t>Card_Type</t>
  </si>
  <si>
    <t>4. กรณีมีการเปลี่ยนแปลง ข้อความ Auto Reject ในแต่ละ Test case</t>
  </si>
  <si>
    <t>8</t>
  </si>
  <si>
    <t>7</t>
  </si>
  <si>
    <t>6</t>
  </si>
  <si>
    <t>5</t>
  </si>
  <si>
    <t>4</t>
  </si>
  <si>
    <t>3</t>
  </si>
  <si>
    <t>2</t>
  </si>
  <si>
    <t>1</t>
  </si>
  <si>
    <t>Barcode</t>
  </si>
  <si>
    <t>1650737660018</t>
  </si>
  <si>
    <t>1715551651268</t>
  </si>
  <si>
    <t>1650908570018</t>
  </si>
  <si>
    <t>1693410785518</t>
  </si>
  <si>
    <t>Card No.</t>
  </si>
  <si>
    <t>1650681220018</t>
  </si>
  <si>
    <t>1462769054508</t>
  </si>
  <si>
    <t>1651085560018</t>
  </si>
  <si>
    <t>1384163015448</t>
  </si>
  <si>
    <t>1662284752988</t>
  </si>
  <si>
    <t>1250100105358</t>
  </si>
  <si>
    <t>1536807199558</t>
  </si>
  <si>
    <t>6273-7792-04978340</t>
  </si>
  <si>
    <t>6273-7792-04978250</t>
  </si>
  <si>
    <t>TS0002</t>
  </si>
  <si>
    <t>TS0001</t>
  </si>
  <si>
    <t>CardType</t>
  </si>
  <si>
    <t>3. กรณีต้องการ Run Mode Umay+ Card พร้อมกับ Virual Card จะต้องใส่เลข Card ใหม่ทุกครั้ง</t>
  </si>
  <si>
    <t>INACTIVE</t>
  </si>
  <si>
    <t>Status</t>
  </si>
  <si>
    <r>
      <t xml:space="preserve">2. กรณีต้องการ Run Mode Umay+ Card พร้อมกับ Virual Card ให้ใส่ </t>
    </r>
    <r>
      <rPr>
        <b/>
        <sz val="11"/>
        <color rgb="FF00B050"/>
        <rFont val="Tahoma"/>
        <family val="2"/>
        <scheme val="minor"/>
      </rPr>
      <t>ACTIVE</t>
    </r>
    <r>
      <rPr>
        <b/>
        <sz val="11"/>
        <color theme="5"/>
        <rFont val="Tahoma"/>
        <family val="2"/>
        <scheme val="minor"/>
      </rPr>
      <t xml:space="preserve"> ถ้าไม่ต้องการ Run ให้ใส่ </t>
    </r>
    <r>
      <rPr>
        <b/>
        <sz val="11"/>
        <color rgb="FFFF0000"/>
        <rFont val="Tahoma"/>
        <family val="2"/>
        <scheme val="minor"/>
      </rPr>
      <t>INACTIVE</t>
    </r>
    <r>
      <rPr>
        <b/>
        <sz val="11"/>
        <color theme="5"/>
        <rFont val="Tahoma"/>
        <family val="2"/>
        <scheme val="minor"/>
      </rPr>
      <t xml:space="preserve"> ในช่อง Status</t>
    </r>
  </si>
  <si>
    <t>none</t>
  </si>
  <si>
    <t>Special Case</t>
  </si>
  <si>
    <t>Activity Code</t>
  </si>
  <si>
    <t>Campaign3</t>
  </si>
  <si>
    <t>Campaign2</t>
  </si>
  <si>
    <t>Campaign</t>
  </si>
  <si>
    <t>AAAA</t>
  </si>
  <si>
    <t>P6708001</t>
  </si>
  <si>
    <t>SaleAgent</t>
  </si>
  <si>
    <t>MGM Online</t>
  </si>
  <si>
    <t>Sub Apply Channel</t>
  </si>
  <si>
    <t>005 : โทรทัศน์-Taddy</t>
  </si>
  <si>
    <t>Apply Channal</t>
  </si>
  <si>
    <t>J : สมัครโดยตรง ที่สาขา-Taddy</t>
  </si>
  <si>
    <t>Apply Via</t>
  </si>
  <si>
    <t>18 : SPEEDY TO BOTEN-Taddy</t>
  </si>
  <si>
    <t>Apply Type</t>
  </si>
  <si>
    <t>/0812345678</t>
  </si>
  <si>
    <t>Mobile No</t>
  </si>
  <si>
    <t>Expire Year</t>
  </si>
  <si>
    <t>/01</t>
  </si>
  <si>
    <t>Expire Month</t>
  </si>
  <si>
    <t>Expire Day</t>
  </si>
  <si>
    <t>2530</t>
  </si>
  <si>
    <t>2542</t>
  </si>
  <si>
    <t>Birth Year</t>
  </si>
  <si>
    <t>Birth Month</t>
  </si>
  <si>
    <t>Birth Day</t>
  </si>
  <si>
    <t>เพลนดิ้งแฮฟคอนเซน</t>
  </si>
  <si>
    <t>เพลนดิ้งเซนดอค</t>
  </si>
  <si>
    <t>เพลนดิ้ง</t>
  </si>
  <si>
    <t>เคสปกติ</t>
  </si>
  <si>
    <t>แรงค์ห้า</t>
  </si>
  <si>
    <t>Lastname</t>
  </si>
  <si>
    <t>ลูกค้าใหม่</t>
  </si>
  <si>
    <t>ลูกค้าเก่า</t>
  </si>
  <si>
    <t>พี่เจ</t>
  </si>
  <si>
    <t>Surname</t>
  </si>
  <si>
    <t>นาย</t>
  </si>
  <si>
    <t>Title</t>
  </si>
  <si>
    <t>1170905976638</t>
  </si>
  <si>
    <t>111</t>
  </si>
  <si>
    <t>ID</t>
  </si>
  <si>
    <t>TS0012</t>
  </si>
  <si>
    <t>TS0011</t>
  </si>
  <si>
    <t>TS0010</t>
  </si>
  <si>
    <t>TS0009</t>
  </si>
  <si>
    <t>TS0008</t>
  </si>
  <si>
    <t>TS0007</t>
  </si>
  <si>
    <t>TS0006</t>
  </si>
  <si>
    <t>TS0005</t>
  </si>
  <si>
    <t>TS0004</t>
  </si>
  <si>
    <t>TS0003</t>
  </si>
  <si>
    <t xml:space="preserve">1. เติมข้อมูล ID,Barcode และเลือก Card Type ก่อน RUN </t>
  </si>
  <si>
    <t>TC</t>
  </si>
  <si>
    <t>Branch</t>
  </si>
  <si>
    <t>Card_type</t>
  </si>
  <si>
    <t>Confirm 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</si>
  <si>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</si>
  <si>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</si>
  <si>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</si>
  <si>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</si>
  <si>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</si>
  <si>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</si>
  <si>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</si>
  <si>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</si>
  <si>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</si>
  <si>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</si>
  <si>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</si>
  <si>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</si>
  <si>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KS1_Apply_Channel</t>
  </si>
  <si>
    <t>KS1_Sub_Apply_Channel</t>
  </si>
  <si>
    <t>KS1_SaleAgent</t>
  </si>
  <si>
    <t>KS1_Campaign</t>
  </si>
  <si>
    <t>KS1_Campaign2</t>
  </si>
  <si>
    <t>KS1_Campaign3</t>
  </si>
  <si>
    <t>KS1_Activity_Code</t>
  </si>
  <si>
    <t>KS1_Special_Case</t>
  </si>
  <si>
    <t>SILOM</t>
  </si>
  <si>
    <t>Umay+ Virtual Card/Premier+</t>
  </si>
  <si>
    <t>Status_Run_Case</t>
  </si>
  <si>
    <t>AAAA1</t>
  </si>
  <si>
    <t>Header</t>
  </si>
  <si>
    <t>FWDNONG04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</si>
</sst>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rgb="FFFF0000"/>
      <name val="Leelawadee"/>
      <family val="2"/>
    </font>
    <font>
      <sz val="11"/>
      <color theme="1"/>
      <name val="Leelawadee"/>
      <family val="2"/>
    </font>
    <font>
      <sz val="11"/>
      <color theme="0"/>
      <name val="Leelawadee"/>
      <family val="2"/>
    </font>
    <font>
      <b/>
      <sz val="11"/>
      <color rgb="FF00B050"/>
      <name val="Tahoma"/>
      <family val="2"/>
      <scheme val="minor"/>
    </font>
    <font>
      <b/>
      <sz val="11"/>
      <color theme="5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color theme="1"/>
      <name val="Tahoma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0" fillId="0" borderId="0" xfId="0" applyBorder="1" applyAlignment="1">
      <alignment vertical="center"/>
    </xf>
    <xf numFmtId="49" fontId="2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3" borderId="0" xfId="0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49" fontId="3" fillId="4" borderId="0" xfId="0" applyNumberFormat="1" applyFont="1" applyFill="1" applyBorder="1" applyAlignment="1">
      <alignment horizontal="left" vertical="center" wrapText="1"/>
    </xf>
    <xf numFmtId="49" fontId="3" fillId="5" borderId="0" xfId="0" applyNumberFormat="1" applyFont="1" applyFill="1" applyBorder="1" applyAlignment="1">
      <alignment horizontal="left" vertical="center" wrapText="1"/>
    </xf>
    <xf numFmtId="49" fontId="3" fillId="6" borderId="0" xfId="0" applyNumberFormat="1" applyFont="1" applyFill="1" applyBorder="1" applyAlignment="1">
      <alignment horizontal="left" vertical="center" wrapText="1"/>
    </xf>
    <xf numFmtId="49" fontId="3" fillId="7" borderId="0" xfId="0" applyNumberFormat="1" applyFont="1" applyFill="1" applyBorder="1" applyAlignment="1">
      <alignment horizontal="left" vertical="center" wrapText="1"/>
    </xf>
    <xf numFmtId="49" fontId="3" fillId="8" borderId="0" xfId="0" applyNumberFormat="1" applyFont="1" applyFill="1" applyBorder="1" applyAlignment="1">
      <alignment horizontal="center" vertical="center" wrapText="1"/>
    </xf>
    <xf numFmtId="49" fontId="4" fillId="9" borderId="0" xfId="0" applyNumberFormat="1" applyFont="1" applyFill="1" applyBorder="1" applyAlignment="1">
      <alignment horizontal="left" vertical="center" wrapText="1"/>
    </xf>
    <xf numFmtId="49" fontId="4" fillId="10" borderId="0" xfId="0" applyNumberFormat="1" applyFont="1" applyFill="1" applyBorder="1" applyAlignment="1">
      <alignment horizontal="left" vertical="center" wrapText="1"/>
    </xf>
    <xf numFmtId="49" fontId="4" fillId="11" borderId="0" xfId="0" applyNumberFormat="1" applyFont="1" applyFill="1" applyBorder="1" applyAlignment="1">
      <alignment horizontal="left" vertical="center" wrapText="1"/>
    </xf>
    <xf numFmtId="49" fontId="4" fillId="12" borderId="0" xfId="0" applyNumberFormat="1" applyFont="1" applyFill="1" applyBorder="1" applyAlignment="1">
      <alignment horizontal="left" vertical="center" wrapText="1"/>
    </xf>
    <xf numFmtId="49" fontId="4" fillId="13" borderId="0" xfId="0" applyNumberFormat="1" applyFont="1" applyFill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49" fontId="3" fillId="10" borderId="0" xfId="0" applyNumberFormat="1" applyFont="1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/>
    </xf>
    <xf numFmtId="49" fontId="0" fillId="12" borderId="0" xfId="0" applyNumberForma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49" fontId="3" fillId="8" borderId="0" xfId="0" applyNumberFormat="1" applyFont="1" applyFill="1" applyBorder="1" applyAlignment="1">
      <alignment horizontal="center" vertical="center"/>
    </xf>
    <xf numFmtId="0" fontId="0" fillId="14" borderId="0" xfId="0" applyFill="1" applyBorder="1" applyAlignment="1">
      <alignment vertical="center"/>
    </xf>
    <xf numFmtId="0" fontId="3" fillId="10" borderId="1" xfId="0" applyNumberFormat="1" applyFont="1" applyFill="1" applyBorder="1" applyAlignment="1">
      <alignment horizontal="left" vertical="top"/>
    </xf>
    <xf numFmtId="0" fontId="3" fillId="15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NumberFormat="1" applyFont="1" applyBorder="1" applyAlignment="1">
      <alignment horizontal="left" vertical="top" wrapText="1"/>
    </xf>
    <xf numFmtId="0" fontId="3" fillId="2" borderId="1" xfId="1" applyNumberFormat="1" applyFont="1" applyFill="1" applyBorder="1" applyAlignment="1">
      <alignment horizontal="left" vertical="top" wrapText="1"/>
    </xf>
    <xf numFmtId="0" fontId="3" fillId="10" borderId="1" xfId="1" applyNumberFormat="1" applyFont="1" applyFill="1" applyBorder="1" applyAlignment="1">
      <alignment horizontal="left" vertical="top" wrapText="1"/>
    </xf>
    <xf numFmtId="0" fontId="6" fillId="0" borderId="1" xfId="1" applyNumberFormat="1" applyFont="1" applyFill="1" applyBorder="1" applyAlignment="1">
      <alignment horizontal="left" vertical="top"/>
    </xf>
    <xf numFmtId="0" fontId="3" fillId="0" borderId="1" xfId="1" applyNumberFormat="1" applyFon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2" xfId="1" xr:uid="{F34C33DD-DACF-4C2A-BE75-0A5D3A17AE94}"/>
  </cellStyles>
  <dxfs count="3">
    <dxf>
      <font>
        <color theme="0"/>
      </font>
      <fill>
        <patternFill>
          <bgColor rgb="FFFF3399"/>
        </patternFill>
      </fill>
    </dxf>
    <dxf>
      <font>
        <color theme="0"/>
      </font>
      <fill>
        <patternFill>
          <bgColor rgb="FFFF33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7A3C-1D83-4788-87D5-26C653EFE4D9}">
  <dimension ref="A1:S79"/>
  <sheetViews>
    <sheetView showGridLines="0" tabSelected="1" topLeftCell="A10" zoomScale="85" zoomScaleNormal="85" workbookViewId="0">
      <selection activeCell="A21" sqref="A21:XFD21"/>
    </sheetView>
  </sheetViews>
  <sheetFormatPr defaultRowHeight="20.100000000000001" customHeight="1" x14ac:dyDescent="0.2"/>
  <cols>
    <col min="1" max="1" width="9.125" style="1" customWidth="1"/>
    <col min="2" max="2" width="18.375" style="1" bestFit="1" customWidth="1"/>
    <col min="3" max="3" width="29.875" style="1" customWidth="1"/>
    <col min="4" max="13" width="26.5" style="1" bestFit="1" customWidth="1"/>
    <col min="14" max="14" width="24" style="1" customWidth="1"/>
    <col min="15" max="15" width="24.5" style="1" customWidth="1"/>
    <col min="16" max="16" width="24.375" style="1" customWidth="1"/>
    <col min="17" max="17" width="24.5" style="1" customWidth="1"/>
    <col min="18" max="18" width="24.625" style="1" customWidth="1"/>
    <col min="19" max="19" width="31.25" style="1" bestFit="1" customWidth="1"/>
    <col min="20" max="16384" width="9" style="1"/>
  </cols>
  <sheetData>
    <row r="1" spans="1:19" s="26" customFormat="1" ht="78.75" customHeight="1" x14ac:dyDescent="0.2"/>
    <row r="2" spans="1:19" s="6" customFormat="1" ht="20.100000000000001" customHeight="1" x14ac:dyDescent="0.2">
      <c r="A2" s="6" t="s">
        <v>124</v>
      </c>
    </row>
    <row r="3" spans="1:19" ht="20.100000000000001" customHeight="1" x14ac:dyDescent="0.2">
      <c r="C3" s="17" t="s">
        <v>65</v>
      </c>
      <c r="D3" s="17" t="s">
        <v>64</v>
      </c>
      <c r="E3" s="17" t="s">
        <v>123</v>
      </c>
      <c r="F3" s="17" t="s">
        <v>122</v>
      </c>
      <c r="G3" s="25" t="s">
        <v>121</v>
      </c>
      <c r="H3" s="17" t="s">
        <v>120</v>
      </c>
      <c r="I3" s="25" t="s">
        <v>119</v>
      </c>
      <c r="J3" s="17" t="s">
        <v>118</v>
      </c>
      <c r="K3" s="25" t="s">
        <v>117</v>
      </c>
      <c r="L3" s="25" t="s">
        <v>116</v>
      </c>
      <c r="M3" s="25" t="s">
        <v>115</v>
      </c>
      <c r="N3" s="25" t="s">
        <v>114</v>
      </c>
      <c r="O3" s="17"/>
      <c r="P3" s="17"/>
      <c r="Q3" s="17"/>
      <c r="R3"/>
      <c r="S3"/>
    </row>
    <row r="4" spans="1:19" ht="20.100000000000001" customHeight="1" x14ac:dyDescent="0.2">
      <c r="B4" s="12" t="s">
        <v>113</v>
      </c>
      <c r="C4" s="16"/>
      <c r="D4" s="16" t="s">
        <v>60</v>
      </c>
      <c r="E4" s="15" t="s">
        <v>59</v>
      </c>
      <c r="F4" s="15" t="s">
        <v>112</v>
      </c>
      <c r="G4" s="14" t="s">
        <v>111</v>
      </c>
      <c r="H4" s="14" t="s">
        <v>57</v>
      </c>
      <c r="I4" s="13" t="s">
        <v>56</v>
      </c>
      <c r="J4" s="13" t="s">
        <v>55</v>
      </c>
      <c r="K4" s="14"/>
      <c r="L4" s="14"/>
      <c r="M4" s="14"/>
      <c r="N4" s="14"/>
      <c r="O4"/>
      <c r="P4"/>
      <c r="Q4"/>
      <c r="R4"/>
      <c r="S4"/>
    </row>
    <row r="5" spans="1:19" ht="20.100000000000001" customHeight="1" x14ac:dyDescent="0.2">
      <c r="B5" s="12" t="s">
        <v>49</v>
      </c>
      <c r="C5" s="16"/>
      <c r="D5" s="16" t="s">
        <v>47</v>
      </c>
      <c r="E5" s="15" t="s">
        <v>46</v>
      </c>
      <c r="F5" s="15" t="s">
        <v>45</v>
      </c>
      <c r="G5" s="14"/>
      <c r="H5" s="14"/>
      <c r="I5" s="13"/>
      <c r="J5" s="13"/>
      <c r="K5" s="14"/>
      <c r="L5" s="14"/>
      <c r="M5" s="14"/>
      <c r="N5" s="14"/>
      <c r="O5"/>
      <c r="P5"/>
      <c r="Q5"/>
      <c r="R5"/>
      <c r="S5"/>
    </row>
    <row r="6" spans="1:19" ht="20.100000000000001" customHeight="1" x14ac:dyDescent="0.2">
      <c r="B6" s="22" t="s">
        <v>110</v>
      </c>
      <c r="C6" s="11" t="s">
        <v>109</v>
      </c>
      <c r="D6" s="11" t="s">
        <v>109</v>
      </c>
      <c r="E6" s="10" t="s">
        <v>109</v>
      </c>
      <c r="F6" s="10" t="s">
        <v>109</v>
      </c>
      <c r="G6" s="9" t="s">
        <v>109</v>
      </c>
      <c r="H6" s="9" t="s">
        <v>109</v>
      </c>
      <c r="I6" s="8" t="s">
        <v>109</v>
      </c>
      <c r="J6" s="8" t="s">
        <v>109</v>
      </c>
      <c r="K6" s="9" t="s">
        <v>109</v>
      </c>
      <c r="L6" s="9" t="s">
        <v>109</v>
      </c>
      <c r="M6" s="9" t="s">
        <v>109</v>
      </c>
      <c r="N6" s="9" t="s">
        <v>109</v>
      </c>
      <c r="O6" s="10"/>
      <c r="P6" s="10"/>
      <c r="Q6" s="10"/>
      <c r="R6"/>
      <c r="S6"/>
    </row>
    <row r="7" spans="1:19" ht="20.100000000000001" customHeight="1" x14ac:dyDescent="0.2">
      <c r="B7" s="22" t="s">
        <v>108</v>
      </c>
      <c r="C7" s="11" t="s">
        <v>107</v>
      </c>
      <c r="D7" s="11" t="s">
        <v>106</v>
      </c>
      <c r="E7" s="10" t="s">
        <v>105</v>
      </c>
      <c r="F7" s="10" t="s">
        <v>106</v>
      </c>
      <c r="G7" s="9" t="s">
        <v>105</v>
      </c>
      <c r="H7" s="9" t="s">
        <v>106</v>
      </c>
      <c r="I7" s="8" t="s">
        <v>105</v>
      </c>
      <c r="J7" s="8" t="s">
        <v>106</v>
      </c>
      <c r="K7" s="9" t="s">
        <v>105</v>
      </c>
      <c r="L7" s="9" t="s">
        <v>105</v>
      </c>
      <c r="M7" s="9" t="s">
        <v>105</v>
      </c>
      <c r="N7" s="9" t="s">
        <v>105</v>
      </c>
      <c r="O7" s="10"/>
      <c r="P7" s="10"/>
      <c r="Q7" s="10"/>
      <c r="R7"/>
      <c r="S7"/>
    </row>
    <row r="8" spans="1:19" ht="20.100000000000001" customHeight="1" x14ac:dyDescent="0.2">
      <c r="B8" s="22" t="s">
        <v>104</v>
      </c>
      <c r="C8" s="11" t="s">
        <v>103</v>
      </c>
      <c r="D8" s="11" t="s">
        <v>102</v>
      </c>
      <c r="E8" s="10" t="s">
        <v>101</v>
      </c>
      <c r="F8" s="10" t="s">
        <v>101</v>
      </c>
      <c r="G8" s="9" t="s">
        <v>99</v>
      </c>
      <c r="H8" s="9" t="s">
        <v>99</v>
      </c>
      <c r="I8" s="8" t="s">
        <v>100</v>
      </c>
      <c r="J8" s="8" t="s">
        <v>100</v>
      </c>
      <c r="K8" s="9" t="s">
        <v>99</v>
      </c>
      <c r="L8" s="9" t="s">
        <v>99</v>
      </c>
      <c r="M8" s="9" t="s">
        <v>99</v>
      </c>
      <c r="N8" s="9" t="s">
        <v>99</v>
      </c>
      <c r="O8" s="10"/>
      <c r="P8" s="10"/>
      <c r="Q8" s="10"/>
      <c r="R8"/>
      <c r="S8"/>
    </row>
    <row r="9" spans="1:19" ht="20.100000000000001" customHeight="1" x14ac:dyDescent="0.2">
      <c r="B9" s="22" t="s">
        <v>98</v>
      </c>
      <c r="C9" s="11" t="s">
        <v>91</v>
      </c>
      <c r="D9" s="11" t="s">
        <v>91</v>
      </c>
      <c r="E9" s="10" t="s">
        <v>91</v>
      </c>
      <c r="F9" s="10" t="s">
        <v>91</v>
      </c>
      <c r="G9" s="9" t="s">
        <v>91</v>
      </c>
      <c r="H9" s="9" t="s">
        <v>91</v>
      </c>
      <c r="I9" s="8" t="s">
        <v>91</v>
      </c>
      <c r="J9" s="8" t="s">
        <v>91</v>
      </c>
      <c r="K9" s="9" t="s">
        <v>91</v>
      </c>
      <c r="L9" s="9" t="s">
        <v>91</v>
      </c>
      <c r="M9" s="9" t="s">
        <v>91</v>
      </c>
      <c r="N9" s="9" t="s">
        <v>91</v>
      </c>
      <c r="O9" s="10"/>
      <c r="P9" s="10"/>
      <c r="Q9" s="10"/>
      <c r="R9"/>
      <c r="S9"/>
    </row>
    <row r="10" spans="1:19" ht="20.100000000000001" customHeight="1" x14ac:dyDescent="0.2">
      <c r="B10" s="22" t="s">
        <v>97</v>
      </c>
      <c r="C10" s="11" t="s">
        <v>91</v>
      </c>
      <c r="D10" s="11" t="s">
        <v>91</v>
      </c>
      <c r="E10" s="10" t="s">
        <v>91</v>
      </c>
      <c r="F10" s="10" t="s">
        <v>91</v>
      </c>
      <c r="G10" s="9" t="s">
        <v>91</v>
      </c>
      <c r="H10" s="9" t="s">
        <v>91</v>
      </c>
      <c r="I10" s="8" t="s">
        <v>91</v>
      </c>
      <c r="J10" s="8" t="s">
        <v>91</v>
      </c>
      <c r="K10" s="9" t="s">
        <v>91</v>
      </c>
      <c r="L10" s="9" t="s">
        <v>91</v>
      </c>
      <c r="M10" s="9" t="s">
        <v>91</v>
      </c>
      <c r="N10" s="9" t="s">
        <v>91</v>
      </c>
      <c r="O10" s="10"/>
      <c r="P10" s="10"/>
      <c r="Q10" s="10"/>
      <c r="R10"/>
      <c r="S10"/>
    </row>
    <row r="11" spans="1:19" ht="20.100000000000001" customHeight="1" x14ac:dyDescent="0.2">
      <c r="B11" s="24" t="s">
        <v>96</v>
      </c>
      <c r="C11" s="11" t="s">
        <v>95</v>
      </c>
      <c r="D11" s="11" t="s">
        <v>94</v>
      </c>
      <c r="E11" s="10" t="s">
        <v>94</v>
      </c>
      <c r="F11" s="10" t="s">
        <v>94</v>
      </c>
      <c r="G11" s="9" t="s">
        <v>94</v>
      </c>
      <c r="H11" s="9" t="s">
        <v>94</v>
      </c>
      <c r="I11" s="8" t="s">
        <v>94</v>
      </c>
      <c r="J11" s="8" t="s">
        <v>94</v>
      </c>
      <c r="K11" s="9" t="s">
        <v>94</v>
      </c>
      <c r="L11" s="9" t="s">
        <v>94</v>
      </c>
      <c r="M11" s="9" t="s">
        <v>94</v>
      </c>
      <c r="N11" s="9" t="s">
        <v>94</v>
      </c>
      <c r="O11" s="10"/>
      <c r="P11" s="10"/>
      <c r="Q11" s="10"/>
      <c r="R11"/>
      <c r="S11"/>
    </row>
    <row r="12" spans="1:19" ht="20.100000000000001" customHeight="1" x14ac:dyDescent="0.2">
      <c r="B12" s="22" t="s">
        <v>93</v>
      </c>
      <c r="C12" s="11" t="s">
        <v>91</v>
      </c>
      <c r="D12" s="11" t="s">
        <v>91</v>
      </c>
      <c r="E12" s="10" t="s">
        <v>91</v>
      </c>
      <c r="F12" s="10" t="s">
        <v>91</v>
      </c>
      <c r="G12" s="9" t="s">
        <v>91</v>
      </c>
      <c r="H12" s="9" t="s">
        <v>91</v>
      </c>
      <c r="I12" s="8" t="s">
        <v>91</v>
      </c>
      <c r="J12" s="8" t="s">
        <v>91</v>
      </c>
      <c r="K12" s="9" t="s">
        <v>91</v>
      </c>
      <c r="L12" s="9" t="s">
        <v>91</v>
      </c>
      <c r="M12" s="9" t="s">
        <v>91</v>
      </c>
      <c r="N12" s="9" t="s">
        <v>91</v>
      </c>
      <c r="O12" s="10"/>
      <c r="P12" s="10"/>
      <c r="Q12" s="10"/>
      <c r="R12"/>
      <c r="S12"/>
    </row>
    <row r="13" spans="1:19" ht="20.100000000000001" customHeight="1" x14ac:dyDescent="0.2">
      <c r="B13" s="22" t="s">
        <v>92</v>
      </c>
      <c r="C13" s="11" t="s">
        <v>91</v>
      </c>
      <c r="D13" s="11" t="s">
        <v>91</v>
      </c>
      <c r="E13" s="10" t="s">
        <v>91</v>
      </c>
      <c r="F13" s="10" t="s">
        <v>91</v>
      </c>
      <c r="G13" s="9" t="s">
        <v>91</v>
      </c>
      <c r="H13" s="9" t="s">
        <v>91</v>
      </c>
      <c r="I13" s="8" t="s">
        <v>91</v>
      </c>
      <c r="J13" s="8" t="s">
        <v>91</v>
      </c>
      <c r="K13" s="9" t="s">
        <v>91</v>
      </c>
      <c r="L13" s="9" t="s">
        <v>91</v>
      </c>
      <c r="M13" s="9" t="s">
        <v>91</v>
      </c>
      <c r="N13" s="9" t="s">
        <v>91</v>
      </c>
      <c r="O13" s="10"/>
      <c r="P13" s="10"/>
      <c r="Q13" s="10"/>
      <c r="R13"/>
      <c r="S13"/>
    </row>
    <row r="14" spans="1:19" ht="20.100000000000001" customHeight="1" x14ac:dyDescent="0.2">
      <c r="B14" s="24" t="s">
        <v>90</v>
      </c>
      <c r="C14" s="11">
        <v>2570</v>
      </c>
      <c r="D14" s="11">
        <v>2570</v>
      </c>
      <c r="E14" s="10">
        <v>2570</v>
      </c>
      <c r="F14" s="10">
        <v>2570</v>
      </c>
      <c r="G14" s="9">
        <v>2570</v>
      </c>
      <c r="H14" s="9">
        <v>2570</v>
      </c>
      <c r="I14" s="8">
        <v>2570</v>
      </c>
      <c r="J14" s="8">
        <v>2570</v>
      </c>
      <c r="K14" s="9">
        <v>2570</v>
      </c>
      <c r="L14" s="9">
        <v>2570</v>
      </c>
      <c r="M14" s="9">
        <v>2570</v>
      </c>
      <c r="N14" s="9">
        <v>2570</v>
      </c>
      <c r="O14" s="10"/>
      <c r="P14" s="10"/>
      <c r="Q14" s="10"/>
      <c r="R14"/>
      <c r="S14"/>
    </row>
    <row r="15" spans="1:19" ht="20.100000000000001" customHeight="1" x14ac:dyDescent="0.2">
      <c r="B15" s="23" t="s">
        <v>89</v>
      </c>
      <c r="C15" s="11" t="s">
        <v>88</v>
      </c>
      <c r="D15" s="11" t="s">
        <v>88</v>
      </c>
      <c r="E15" s="10" t="s">
        <v>88</v>
      </c>
      <c r="F15" s="10" t="s">
        <v>88</v>
      </c>
      <c r="G15" s="9" t="s">
        <v>88</v>
      </c>
      <c r="H15" s="9" t="s">
        <v>88</v>
      </c>
      <c r="I15" s="8" t="s">
        <v>88</v>
      </c>
      <c r="J15" s="8" t="s">
        <v>88</v>
      </c>
      <c r="K15" s="9" t="s">
        <v>88</v>
      </c>
      <c r="L15" s="9" t="s">
        <v>88</v>
      </c>
      <c r="M15" s="9" t="s">
        <v>88</v>
      </c>
      <c r="N15" s="9" t="s">
        <v>88</v>
      </c>
      <c r="O15" s="10"/>
      <c r="P15" s="10"/>
      <c r="Q15" s="10"/>
      <c r="R15"/>
      <c r="S15"/>
    </row>
    <row r="16" spans="1:19" ht="20.100000000000001" customHeight="1" x14ac:dyDescent="0.2">
      <c r="B16" s="22" t="s">
        <v>87</v>
      </c>
      <c r="C16" s="11" t="s">
        <v>86</v>
      </c>
      <c r="D16" s="11" t="s">
        <v>86</v>
      </c>
      <c r="E16" s="10" t="s">
        <v>86</v>
      </c>
      <c r="F16" s="10" t="s">
        <v>86</v>
      </c>
      <c r="G16" s="9" t="s">
        <v>86</v>
      </c>
      <c r="H16" s="9" t="s">
        <v>86</v>
      </c>
      <c r="I16" s="8" t="s">
        <v>86</v>
      </c>
      <c r="J16" s="8" t="s">
        <v>86</v>
      </c>
      <c r="K16" s="9" t="s">
        <v>86</v>
      </c>
      <c r="L16" s="9" t="s">
        <v>86</v>
      </c>
      <c r="M16" s="9" t="s">
        <v>86</v>
      </c>
      <c r="N16" s="9" t="s">
        <v>86</v>
      </c>
      <c r="O16" s="10"/>
      <c r="P16" s="10"/>
      <c r="Q16" s="10"/>
      <c r="R16"/>
      <c r="S16"/>
    </row>
    <row r="17" spans="1:19" ht="20.100000000000001" customHeight="1" x14ac:dyDescent="0.2">
      <c r="B17" s="22" t="s">
        <v>85</v>
      </c>
      <c r="C17" s="11" t="s">
        <v>84</v>
      </c>
      <c r="D17" s="11" t="s">
        <v>84</v>
      </c>
      <c r="E17" s="10" t="s">
        <v>84</v>
      </c>
      <c r="F17" s="10" t="s">
        <v>84</v>
      </c>
      <c r="G17" s="9" t="s">
        <v>84</v>
      </c>
      <c r="H17" s="9" t="s">
        <v>84</v>
      </c>
      <c r="I17" s="8" t="s">
        <v>84</v>
      </c>
      <c r="J17" s="8" t="s">
        <v>84</v>
      </c>
      <c r="K17" s="9" t="s">
        <v>84</v>
      </c>
      <c r="L17" s="9" t="s">
        <v>84</v>
      </c>
      <c r="M17" s="9" t="s">
        <v>84</v>
      </c>
      <c r="N17" s="9" t="s">
        <v>84</v>
      </c>
      <c r="O17" s="10"/>
      <c r="P17" s="10"/>
      <c r="Q17" s="10"/>
      <c r="R17"/>
      <c r="S17"/>
    </row>
    <row r="18" spans="1:19" ht="20.100000000000001" customHeight="1" x14ac:dyDescent="0.2">
      <c r="B18" s="22" t="s">
        <v>83</v>
      </c>
      <c r="C18" s="11" t="s">
        <v>82</v>
      </c>
      <c r="D18" s="11" t="s">
        <v>82</v>
      </c>
      <c r="E18" s="10" t="s">
        <v>82</v>
      </c>
      <c r="F18" s="10" t="s">
        <v>82</v>
      </c>
      <c r="G18" s="9" t="s">
        <v>82</v>
      </c>
      <c r="H18" s="9" t="s">
        <v>82</v>
      </c>
      <c r="I18" s="8" t="s">
        <v>82</v>
      </c>
      <c r="J18" s="8" t="s">
        <v>82</v>
      </c>
      <c r="K18" s="9" t="s">
        <v>82</v>
      </c>
      <c r="L18" s="9" t="s">
        <v>82</v>
      </c>
      <c r="M18" s="9" t="s">
        <v>82</v>
      </c>
      <c r="N18" s="9" t="s">
        <v>82</v>
      </c>
      <c r="O18" s="10"/>
      <c r="P18" s="10"/>
      <c r="Q18" s="10"/>
      <c r="R18"/>
      <c r="S18"/>
    </row>
    <row r="19" spans="1:19" ht="20.100000000000001" customHeight="1" x14ac:dyDescent="0.2">
      <c r="B19" s="22" t="s">
        <v>81</v>
      </c>
      <c r="C19" s="11" t="s">
        <v>80</v>
      </c>
      <c r="D19" s="11" t="s">
        <v>80</v>
      </c>
      <c r="E19" s="10" t="s">
        <v>80</v>
      </c>
      <c r="F19" s="10" t="s">
        <v>80</v>
      </c>
      <c r="G19" s="9" t="s">
        <v>80</v>
      </c>
      <c r="H19" s="9" t="s">
        <v>80</v>
      </c>
      <c r="I19" s="8" t="s">
        <v>80</v>
      </c>
      <c r="J19" s="8" t="s">
        <v>80</v>
      </c>
      <c r="K19" s="9" t="s">
        <v>80</v>
      </c>
      <c r="L19" s="9" t="s">
        <v>80</v>
      </c>
      <c r="M19" s="9" t="s">
        <v>80</v>
      </c>
      <c r="N19" s="9" t="s">
        <v>80</v>
      </c>
      <c r="O19" s="10"/>
      <c r="P19" s="10"/>
      <c r="Q19" s="10"/>
      <c r="R19"/>
      <c r="S19"/>
    </row>
    <row r="20" spans="1:19" ht="20.100000000000001" customHeight="1" x14ac:dyDescent="0.2">
      <c r="B20" s="22" t="s">
        <v>79</v>
      </c>
      <c r="C20" s="11" t="s">
        <v>78</v>
      </c>
      <c r="D20" s="11" t="s">
        <v>152</v>
      </c>
      <c r="E20" s="10" t="s">
        <v>77</v>
      </c>
      <c r="F20" s="10" t="s">
        <v>77</v>
      </c>
      <c r="G20" s="9" t="s">
        <v>77</v>
      </c>
      <c r="H20" s="9" t="s">
        <v>77</v>
      </c>
      <c r="I20" s="8" t="s">
        <v>77</v>
      </c>
      <c r="J20" s="8" t="s">
        <v>77</v>
      </c>
      <c r="K20" s="9" t="s">
        <v>77</v>
      </c>
      <c r="L20" s="9" t="s">
        <v>77</v>
      </c>
      <c r="M20" s="9" t="s">
        <v>77</v>
      </c>
      <c r="N20" s="9" t="s">
        <v>77</v>
      </c>
      <c r="O20" s="10"/>
      <c r="P20" s="10"/>
      <c r="Q20" s="10"/>
      <c r="R20"/>
      <c r="S20"/>
    </row>
    <row r="21" spans="1:19" ht="20.100000000000001" customHeight="1" x14ac:dyDescent="0.2">
      <c r="B21" s="22" t="s">
        <v>76</v>
      </c>
      <c r="C21" s="11" t="s">
        <v>154</v>
      </c>
      <c r="D21" s="11" t="s">
        <v>154</v>
      </c>
      <c r="E21" s="11" t="s">
        <v>154</v>
      </c>
      <c r="F21" s="11" t="s">
        <v>154</v>
      </c>
      <c r="G21" s="11" t="s">
        <v>154</v>
      </c>
      <c r="H21" s="11" t="s">
        <v>154</v>
      </c>
      <c r="I21" s="11" t="s">
        <v>154</v>
      </c>
      <c r="J21" s="11" t="s">
        <v>154</v>
      </c>
      <c r="K21" s="11" t="s">
        <v>154</v>
      </c>
      <c r="L21" s="11" t="s">
        <v>154</v>
      </c>
      <c r="M21" s="11" t="s">
        <v>154</v>
      </c>
      <c r="N21" s="11" t="s">
        <v>154</v>
      </c>
      <c r="O21" s="10"/>
      <c r="P21" s="10"/>
      <c r="Q21" s="10"/>
      <c r="R21"/>
      <c r="S21"/>
    </row>
    <row r="22" spans="1:19" ht="20.100000000000001" customHeight="1" x14ac:dyDescent="0.2">
      <c r="B22" s="22" t="s">
        <v>75</v>
      </c>
      <c r="C22" s="11" t="s">
        <v>71</v>
      </c>
      <c r="D22" s="11" t="s">
        <v>71</v>
      </c>
      <c r="E22" s="11" t="s">
        <v>71</v>
      </c>
      <c r="F22" s="11" t="s">
        <v>71</v>
      </c>
      <c r="G22" s="11" t="s">
        <v>71</v>
      </c>
      <c r="H22" s="11" t="s">
        <v>71</v>
      </c>
      <c r="I22" s="11" t="s">
        <v>71</v>
      </c>
      <c r="J22" s="11" t="s">
        <v>71</v>
      </c>
      <c r="K22" s="11" t="s">
        <v>71</v>
      </c>
      <c r="L22" s="11" t="s">
        <v>71</v>
      </c>
      <c r="M22" s="11" t="s">
        <v>71</v>
      </c>
      <c r="N22" s="11" t="s">
        <v>71</v>
      </c>
      <c r="O22" s="10"/>
      <c r="P22" s="10"/>
      <c r="Q22" s="10"/>
      <c r="R22"/>
      <c r="S22"/>
    </row>
    <row r="23" spans="1:19" ht="20.100000000000001" customHeight="1" x14ac:dyDescent="0.2">
      <c r="B23" s="22" t="s">
        <v>74</v>
      </c>
      <c r="C23" s="11" t="s">
        <v>71</v>
      </c>
      <c r="D23" s="11" t="s">
        <v>71</v>
      </c>
      <c r="E23" s="10" t="s">
        <v>71</v>
      </c>
      <c r="F23" s="10" t="s">
        <v>71</v>
      </c>
      <c r="G23" s="9" t="s">
        <v>71</v>
      </c>
      <c r="H23" s="9" t="s">
        <v>71</v>
      </c>
      <c r="I23" s="8" t="s">
        <v>71</v>
      </c>
      <c r="J23" s="8" t="s">
        <v>71</v>
      </c>
      <c r="K23" s="9" t="s">
        <v>71</v>
      </c>
      <c r="L23" s="9" t="s">
        <v>71</v>
      </c>
      <c r="M23" s="9" t="s">
        <v>71</v>
      </c>
      <c r="N23" s="9" t="s">
        <v>71</v>
      </c>
      <c r="O23" s="10"/>
      <c r="P23" s="10"/>
      <c r="Q23" s="10"/>
      <c r="R23"/>
      <c r="S23"/>
    </row>
    <row r="24" spans="1:19" ht="20.100000000000001" customHeight="1" x14ac:dyDescent="0.2">
      <c r="B24" s="22" t="s">
        <v>73</v>
      </c>
      <c r="C24" s="11" t="s">
        <v>71</v>
      </c>
      <c r="D24" s="11" t="s">
        <v>71</v>
      </c>
      <c r="E24" s="10" t="s">
        <v>71</v>
      </c>
      <c r="F24" s="10" t="s">
        <v>71</v>
      </c>
      <c r="G24" s="9" t="s">
        <v>71</v>
      </c>
      <c r="H24" s="9" t="s">
        <v>71</v>
      </c>
      <c r="I24" s="8" t="s">
        <v>71</v>
      </c>
      <c r="J24" s="8" t="s">
        <v>71</v>
      </c>
      <c r="K24" s="9" t="s">
        <v>71</v>
      </c>
      <c r="L24" s="9" t="s">
        <v>71</v>
      </c>
      <c r="M24" s="9" t="s">
        <v>71</v>
      </c>
      <c r="N24" s="9" t="s">
        <v>71</v>
      </c>
      <c r="O24" s="10"/>
      <c r="P24" s="10"/>
      <c r="Q24" s="10"/>
      <c r="R24"/>
      <c r="S24"/>
    </row>
    <row r="25" spans="1:19" ht="20.100000000000001" customHeight="1" x14ac:dyDescent="0.2">
      <c r="B25" s="22" t="s">
        <v>72</v>
      </c>
      <c r="C25" s="11" t="s">
        <v>71</v>
      </c>
      <c r="D25" s="11" t="s">
        <v>71</v>
      </c>
      <c r="E25" s="10" t="s">
        <v>71</v>
      </c>
      <c r="F25" s="10" t="s">
        <v>71</v>
      </c>
      <c r="G25" s="9" t="s">
        <v>71</v>
      </c>
      <c r="H25" s="9" t="s">
        <v>71</v>
      </c>
      <c r="I25" s="8" t="s">
        <v>71</v>
      </c>
      <c r="J25" s="8" t="s">
        <v>71</v>
      </c>
      <c r="K25" s="9" t="s">
        <v>71</v>
      </c>
      <c r="L25" s="9" t="s">
        <v>71</v>
      </c>
      <c r="M25" s="9" t="s">
        <v>71</v>
      </c>
      <c r="N25" s="9" t="s">
        <v>71</v>
      </c>
      <c r="O25" s="10"/>
      <c r="P25" s="10"/>
      <c r="Q25" s="10"/>
      <c r="R25"/>
      <c r="S25"/>
    </row>
    <row r="26" spans="1:19" ht="20.100000000000001" customHeight="1" x14ac:dyDescent="0.2">
      <c r="C26" s="20"/>
      <c r="G26" s="20"/>
      <c r="H26" s="21"/>
      <c r="I26" s="20"/>
      <c r="J26" s="20"/>
    </row>
    <row r="27" spans="1:19" s="6" customFormat="1" ht="20.100000000000001" hidden="1" customHeight="1" x14ac:dyDescent="0.2">
      <c r="A27" s="6" t="s">
        <v>70</v>
      </c>
    </row>
    <row r="28" spans="1:19" ht="20.100000000000001" hidden="1" customHeight="1" x14ac:dyDescent="0.2">
      <c r="B28" s="19" t="s">
        <v>69</v>
      </c>
      <c r="C28" s="18" t="s">
        <v>68</v>
      </c>
      <c r="I28" s="1" t="s">
        <v>15</v>
      </c>
      <c r="L28"/>
      <c r="M28"/>
    </row>
    <row r="29" spans="1:19" ht="20.100000000000001" customHeight="1" x14ac:dyDescent="0.2">
      <c r="L29"/>
      <c r="M29"/>
    </row>
    <row r="30" spans="1:19" ht="20.100000000000001" customHeight="1" x14ac:dyDescent="0.2">
      <c r="L30"/>
      <c r="M30"/>
    </row>
    <row r="31" spans="1:19" s="6" customFormat="1" ht="20.100000000000001" customHeight="1" x14ac:dyDescent="0.2">
      <c r="A31" s="6" t="s">
        <v>67</v>
      </c>
    </row>
    <row r="32" spans="1:19" ht="20.100000000000001" customHeight="1" x14ac:dyDescent="0.2">
      <c r="A32" s="1" t="s">
        <v>66</v>
      </c>
      <c r="C32" s="17" t="s">
        <v>65</v>
      </c>
      <c r="D32" s="17" t="s">
        <v>64</v>
      </c>
      <c r="E32" s="17"/>
      <c r="F32" s="17"/>
      <c r="G32" s="17"/>
      <c r="H32" s="17"/>
      <c r="I32" s="17"/>
      <c r="J32" s="17"/>
      <c r="K32" s="17"/>
      <c r="L32" s="17"/>
    </row>
    <row r="33" spans="1:19" ht="19.5" customHeight="1" x14ac:dyDescent="0.2">
      <c r="B33" s="12"/>
      <c r="C33" s="11" t="s">
        <v>63</v>
      </c>
      <c r="D33" s="11" t="s">
        <v>62</v>
      </c>
      <c r="E33" s="10"/>
      <c r="F33" s="10"/>
      <c r="G33" s="9"/>
      <c r="H33" s="9"/>
      <c r="I33" s="8"/>
      <c r="J33" s="8"/>
      <c r="K33"/>
      <c r="L33"/>
    </row>
    <row r="34" spans="1:19" ht="20.100000000000001" customHeight="1" x14ac:dyDescent="0.2">
      <c r="A34" s="1">
        <v>1</v>
      </c>
      <c r="B34" s="12" t="s">
        <v>54</v>
      </c>
      <c r="C34" s="16" t="s">
        <v>61</v>
      </c>
      <c r="D34" s="16" t="s">
        <v>60</v>
      </c>
      <c r="E34" s="15" t="s">
        <v>59</v>
      </c>
      <c r="F34" s="15"/>
      <c r="G34" s="14" t="s">
        <v>58</v>
      </c>
      <c r="H34" s="14" t="s">
        <v>57</v>
      </c>
      <c r="I34" s="13" t="s">
        <v>56</v>
      </c>
      <c r="J34" s="13" t="s">
        <v>55</v>
      </c>
      <c r="K34"/>
      <c r="L34"/>
      <c r="M34"/>
      <c r="N34"/>
      <c r="O34"/>
      <c r="P34"/>
      <c r="Q34"/>
      <c r="R34"/>
      <c r="S34"/>
    </row>
    <row r="35" spans="1:19" ht="20.100000000000001" customHeight="1" x14ac:dyDescent="0.2">
      <c r="A35" s="1">
        <v>3</v>
      </c>
      <c r="B35" s="12" t="s">
        <v>54</v>
      </c>
      <c r="C35" s="16"/>
      <c r="D35" s="16"/>
      <c r="E35" s="15"/>
      <c r="F35" s="15"/>
      <c r="G35" s="14" t="s">
        <v>53</v>
      </c>
      <c r="H35" s="14" t="s">
        <v>52</v>
      </c>
      <c r="I35" s="13" t="s">
        <v>51</v>
      </c>
      <c r="J35" s="13" t="s">
        <v>50</v>
      </c>
      <c r="K35"/>
      <c r="L35"/>
      <c r="M35"/>
      <c r="N35"/>
      <c r="O35"/>
      <c r="P35"/>
      <c r="Q35"/>
      <c r="R35"/>
      <c r="S35"/>
    </row>
    <row r="36" spans="1:19" ht="20.100000000000001" customHeight="1" x14ac:dyDescent="0.2">
      <c r="B36" s="12" t="s">
        <v>49</v>
      </c>
      <c r="C36" s="11" t="s">
        <v>48</v>
      </c>
      <c r="D36" s="11" t="s">
        <v>47</v>
      </c>
      <c r="E36" s="10" t="s">
        <v>46</v>
      </c>
      <c r="F36" s="10" t="s">
        <v>45</v>
      </c>
      <c r="G36" s="9" t="s">
        <v>44</v>
      </c>
      <c r="H36" s="9" t="s">
        <v>43</v>
      </c>
      <c r="I36" s="8" t="s">
        <v>42</v>
      </c>
      <c r="J36" s="8" t="s">
        <v>41</v>
      </c>
      <c r="K36"/>
      <c r="L36"/>
    </row>
    <row r="39" spans="1:19" s="6" customFormat="1" ht="20.100000000000001" customHeight="1" x14ac:dyDescent="0.2">
      <c r="A39" s="6" t="s">
        <v>40</v>
      </c>
      <c r="E39" s="7" t="s">
        <v>39</v>
      </c>
    </row>
    <row r="40" spans="1:19" ht="20.100000000000001" customHeight="1" x14ac:dyDescent="0.2">
      <c r="B40" s="3" t="s">
        <v>38</v>
      </c>
      <c r="C40" s="4" t="s">
        <v>37</v>
      </c>
      <c r="E40" s="5" t="s">
        <v>36</v>
      </c>
    </row>
    <row r="41" spans="1:19" ht="20.100000000000001" customHeight="1" x14ac:dyDescent="0.2">
      <c r="B41" s="3" t="s">
        <v>35</v>
      </c>
      <c r="C41" s="2" t="s">
        <v>34</v>
      </c>
      <c r="E41" s="5" t="s">
        <v>33</v>
      </c>
    </row>
    <row r="42" spans="1:19" ht="20.100000000000001" customHeight="1" x14ac:dyDescent="0.2">
      <c r="B42" s="3" t="s">
        <v>32</v>
      </c>
      <c r="C42" s="2" t="s">
        <v>31</v>
      </c>
    </row>
    <row r="43" spans="1:19" ht="20.100000000000001" customHeight="1" x14ac:dyDescent="0.2">
      <c r="B43" s="3" t="s">
        <v>30</v>
      </c>
      <c r="C43" s="4" t="s">
        <v>29</v>
      </c>
    </row>
    <row r="44" spans="1:19" ht="20.100000000000001" customHeight="1" x14ac:dyDescent="0.2">
      <c r="B44" s="3" t="s">
        <v>28</v>
      </c>
      <c r="C44" s="2" t="s">
        <v>27</v>
      </c>
    </row>
    <row r="45" spans="1:19" ht="20.100000000000001" customHeight="1" x14ac:dyDescent="0.2">
      <c r="B45" s="3" t="s">
        <v>26</v>
      </c>
      <c r="C45" s="2" t="s">
        <v>25</v>
      </c>
    </row>
    <row r="46" spans="1:19" ht="20.100000000000001" customHeight="1" x14ac:dyDescent="0.2">
      <c r="B46" s="3" t="s">
        <v>24</v>
      </c>
      <c r="C46" s="4" t="s">
        <v>23</v>
      </c>
    </row>
    <row r="47" spans="1:19" ht="20.100000000000001" customHeight="1" x14ac:dyDescent="0.2">
      <c r="B47" s="3" t="s">
        <v>22</v>
      </c>
      <c r="C47" s="2" t="s">
        <v>21</v>
      </c>
    </row>
    <row r="48" spans="1:19" ht="20.100000000000001" customHeight="1" x14ac:dyDescent="0.2">
      <c r="B48" s="3" t="s">
        <v>20</v>
      </c>
      <c r="C48" s="2" t="s">
        <v>19</v>
      </c>
    </row>
    <row r="49" spans="2:3" ht="20.100000000000001" customHeight="1" x14ac:dyDescent="0.2">
      <c r="B49" s="3" t="s">
        <v>18</v>
      </c>
      <c r="C49" s="2" t="s">
        <v>17</v>
      </c>
    </row>
    <row r="50" spans="2:3" ht="20.100000000000001" customHeight="1" x14ac:dyDescent="0.2">
      <c r="B50" s="3" t="s">
        <v>16</v>
      </c>
      <c r="C50" s="2" t="s">
        <v>15</v>
      </c>
    </row>
    <row r="65" spans="2:2" ht="20.100000000000001" customHeight="1" x14ac:dyDescent="0.2">
      <c r="B65" s="1" t="s">
        <v>14</v>
      </c>
    </row>
    <row r="66" spans="2:2" ht="20.100000000000001" customHeight="1" x14ac:dyDescent="0.2">
      <c r="B66" s="1" t="s">
        <v>13</v>
      </c>
    </row>
    <row r="67" spans="2:2" ht="20.100000000000001" customHeight="1" x14ac:dyDescent="0.2">
      <c r="B67" s="1" t="s">
        <v>12</v>
      </c>
    </row>
    <row r="68" spans="2:2" ht="20.100000000000001" customHeight="1" x14ac:dyDescent="0.2">
      <c r="B68" s="1" t="s">
        <v>11</v>
      </c>
    </row>
    <row r="69" spans="2:2" ht="20.100000000000001" customHeight="1" x14ac:dyDescent="0.2">
      <c r="B69" s="1" t="s">
        <v>10</v>
      </c>
    </row>
    <row r="70" spans="2:2" ht="20.100000000000001" customHeight="1" x14ac:dyDescent="0.2">
      <c r="B70" s="1" t="s">
        <v>9</v>
      </c>
    </row>
    <row r="71" spans="2:2" ht="20.100000000000001" customHeight="1" x14ac:dyDescent="0.2">
      <c r="B71" s="1" t="s">
        <v>8</v>
      </c>
    </row>
    <row r="72" spans="2:2" ht="20.100000000000001" customHeight="1" x14ac:dyDescent="0.2">
      <c r="B72" s="1" t="s">
        <v>7</v>
      </c>
    </row>
    <row r="73" spans="2:2" ht="20.100000000000001" customHeight="1" x14ac:dyDescent="0.2">
      <c r="B73" s="1" t="s">
        <v>6</v>
      </c>
    </row>
    <row r="74" spans="2:2" ht="20.100000000000001" customHeight="1" x14ac:dyDescent="0.2">
      <c r="B74" s="1" t="s">
        <v>5</v>
      </c>
    </row>
    <row r="75" spans="2:2" ht="20.100000000000001" customHeight="1" x14ac:dyDescent="0.2">
      <c r="B75" s="1" t="s">
        <v>4</v>
      </c>
    </row>
    <row r="76" spans="2:2" ht="20.100000000000001" customHeight="1" x14ac:dyDescent="0.2">
      <c r="B76" s="1" t="s">
        <v>3</v>
      </c>
    </row>
    <row r="77" spans="2:2" ht="20.100000000000001" customHeight="1" x14ac:dyDescent="0.2">
      <c r="B77" s="1" t="s">
        <v>2</v>
      </c>
    </row>
    <row r="78" spans="2:2" ht="20.100000000000001" customHeight="1" x14ac:dyDescent="0.2">
      <c r="B78" s="1" t="s">
        <v>1</v>
      </c>
    </row>
    <row r="79" spans="2:2" ht="20.100000000000001" customHeight="1" x14ac:dyDescent="0.2">
      <c r="B79" s="1" t="s">
        <v>0</v>
      </c>
    </row>
  </sheetData>
  <conditionalFormatting sqref="C4:D5">
    <cfRule type="duplicateValues" dxfId="2" priority="1"/>
  </conditionalFormatting>
  <dataValidations count="3">
    <dataValidation type="list" allowBlank="1" showInputMessage="1" showErrorMessage="1" sqref="C28" xr:uid="{51784FBB-CA48-4817-8642-BE75E1744402}">
      <formula1>"INACTIVE,ACTIVE"</formula1>
    </dataValidation>
    <dataValidation type="list" allowBlank="1" showInputMessage="1" showErrorMessage="1" sqref="C11" xr:uid="{216CFA60-28B8-486A-A63E-C48BEB75233C}">
      <formula1>"2530,2531,2532,2533,2534,2535,2536,2537,2538,2539,2540,2541,2542"</formula1>
    </dataValidation>
    <dataValidation type="list" allowBlank="1" showInputMessage="1" showErrorMessage="1" sqref="C9:N10 C12:N13" xr:uid="{948B3696-77C4-4408-A20B-F1C1647B8D3E}">
      <formula1>"/01,/02,/03,/04,/05,/06,/07,/08,/09,/10,/11,/12"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050-CCFA-4B7B-B5B9-7C48109DD747}">
  <sheetPr>
    <tabColor rgb="FFFFC000"/>
  </sheetPr>
  <dimension ref="A1:Y14"/>
  <sheetViews>
    <sheetView topLeftCell="I1" workbookViewId="0">
      <selection activeCell="U1" sqref="U1"/>
    </sheetView>
  </sheetViews>
  <sheetFormatPr defaultRowHeight="14.25" x14ac:dyDescent="0.2"/>
  <cols>
    <col min="1" max="1" width="7.625" style="31" bestFit="1" customWidth="1"/>
    <col min="2" max="2" width="6.5" style="31" bestFit="1" customWidth="1"/>
    <col min="3" max="3" width="9.125" style="31" bestFit="1" customWidth="1"/>
    <col min="4" max="4" width="14" style="31" bestFit="1" customWidth="1"/>
    <col min="5" max="5" width="9.875" style="31" bestFit="1" customWidth="1"/>
    <col min="6" max="6" width="8.375" style="31" bestFit="1" customWidth="1"/>
    <col min="7" max="7" width="12" style="31" bestFit="1" customWidth="1"/>
    <col min="8" max="8" width="17.25" style="31" bestFit="1" customWidth="1"/>
    <col min="9" max="9" width="12.625" style="31" bestFit="1" customWidth="1"/>
    <col min="10" max="10" width="14.75" style="31" bestFit="1" customWidth="1"/>
    <col min="11" max="11" width="13.125" style="31" bestFit="1" customWidth="1"/>
    <col min="12" max="12" width="14" style="31" bestFit="1" customWidth="1"/>
    <col min="13" max="13" width="16" style="31" bestFit="1" customWidth="1"/>
    <col min="14" max="14" width="14.375" style="31" bestFit="1" customWidth="1"/>
    <col min="15" max="15" width="13.875" style="31" bestFit="1" customWidth="1"/>
    <col min="16" max="16" width="27.5" style="31" bestFit="1" customWidth="1"/>
    <col min="17" max="17" width="25.875" style="31" bestFit="1" customWidth="1"/>
    <col min="18" max="18" width="18.5" style="31" bestFit="1" customWidth="1"/>
    <col min="19" max="19" width="21.25" style="31" bestFit="1" customWidth="1"/>
    <col min="20" max="21" width="13.375" style="31" bestFit="1" customWidth="1"/>
    <col min="22" max="23" width="14.375" style="31" bestFit="1" customWidth="1"/>
    <col min="24" max="24" width="16.125" style="31" bestFit="1" customWidth="1"/>
    <col min="25" max="25" width="15.5" style="31" bestFit="1" customWidth="1"/>
    <col min="26" max="16384" width="9" style="31"/>
  </cols>
  <sheetData>
    <row r="1" spans="1:25" ht="15" x14ac:dyDescent="0.2">
      <c r="A1" s="27" t="s">
        <v>125</v>
      </c>
      <c r="B1" s="27" t="s">
        <v>126</v>
      </c>
      <c r="C1" s="27" t="s">
        <v>127</v>
      </c>
      <c r="D1" s="28" t="s">
        <v>113</v>
      </c>
      <c r="E1" s="28" t="s">
        <v>128</v>
      </c>
      <c r="F1" s="28" t="s">
        <v>129</v>
      </c>
      <c r="G1" s="28" t="s">
        <v>130</v>
      </c>
      <c r="H1" s="28" t="s">
        <v>131</v>
      </c>
      <c r="I1" s="27" t="s">
        <v>132</v>
      </c>
      <c r="J1" s="27" t="s">
        <v>133</v>
      </c>
      <c r="K1" s="27" t="s">
        <v>134</v>
      </c>
      <c r="L1" s="27" t="s">
        <v>135</v>
      </c>
      <c r="M1" s="27" t="s">
        <v>136</v>
      </c>
      <c r="N1" s="27" t="s">
        <v>137</v>
      </c>
      <c r="O1" s="27" t="s">
        <v>138</v>
      </c>
      <c r="P1" s="27" t="s">
        <v>139</v>
      </c>
      <c r="Q1" s="27" t="s">
        <v>140</v>
      </c>
      <c r="R1" s="27" t="s">
        <v>141</v>
      </c>
      <c r="S1" s="27" t="s">
        <v>142</v>
      </c>
      <c r="T1" s="27" t="s">
        <v>143</v>
      </c>
      <c r="U1" s="27" t="s">
        <v>144</v>
      </c>
      <c r="V1" s="27" t="s">
        <v>145</v>
      </c>
      <c r="W1" s="27" t="s">
        <v>146</v>
      </c>
      <c r="X1" s="27" t="s">
        <v>147</v>
      </c>
      <c r="Y1" s="27" t="s">
        <v>148</v>
      </c>
    </row>
    <row r="2" spans="1:25" ht="15" x14ac:dyDescent="0.2">
      <c r="A2" s="29" t="s">
        <v>153</v>
      </c>
      <c r="B2" s="29" t="s">
        <v>149</v>
      </c>
      <c r="C2" s="29" t="s">
        <v>33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25" ht="15" x14ac:dyDescent="0.2">
      <c r="A3" s="29" t="s">
        <v>65</v>
      </c>
      <c r="B3" s="32"/>
      <c r="C3" s="32"/>
      <c r="D3" s="33">
        <f t="array" ref="D3:Y14">TRANSPOSE(data!C4:N25)</f>
        <v>0</v>
      </c>
      <c r="E3" s="33">
        <v>0</v>
      </c>
      <c r="F3" s="33" t="str">
        <v>นาย</v>
      </c>
      <c r="G3" s="33" t="str">
        <v>พี่เจ</v>
      </c>
      <c r="H3" s="33" t="str">
        <v>แรงค์ห้า</v>
      </c>
      <c r="I3" s="33" t="str">
        <v>/01</v>
      </c>
      <c r="J3" s="33" t="str">
        <v>/01</v>
      </c>
      <c r="K3" s="33" t="str">
        <v>2542</v>
      </c>
      <c r="L3" s="33" t="str">
        <v>/01</v>
      </c>
      <c r="M3" s="33" t="str">
        <v>/01</v>
      </c>
      <c r="N3" s="33">
        <v>2570</v>
      </c>
      <c r="O3" s="33" t="str">
        <v>/0812345678</v>
      </c>
      <c r="P3" s="33" t="str">
        <v>18 : SPEEDY TO BOTEN-Taddy</v>
      </c>
      <c r="Q3" s="33" t="str">
        <v>J : สมัครโดยตรง ที่สาขา-Taddy</v>
      </c>
      <c r="R3" s="33" t="str">
        <v>005 : โทรทัศน์-Taddy</v>
      </c>
      <c r="S3" s="33" t="str">
        <v>MGM Online</v>
      </c>
      <c r="T3" s="33" t="str">
        <v>P6708001</v>
      </c>
      <c r="U3" s="33" t="str">
        <v>FWDNONG04</v>
      </c>
      <c r="V3" s="33" t="str">
        <v>none</v>
      </c>
      <c r="W3" s="33" t="str">
        <v>none</v>
      </c>
      <c r="X3" s="33" t="str">
        <v>none</v>
      </c>
      <c r="Y3" s="33" t="str">
        <v>none</v>
      </c>
    </row>
    <row r="4" spans="1:25" ht="15" x14ac:dyDescent="0.2">
      <c r="A4" s="29" t="s">
        <v>64</v>
      </c>
      <c r="B4" s="32"/>
      <c r="C4" s="32"/>
      <c r="D4" s="33" t="str">
        <v>1250100105358</v>
      </c>
      <c r="E4" s="33" t="str">
        <v>2</v>
      </c>
      <c r="F4" s="33" t="str">
        <v>นาย</v>
      </c>
      <c r="G4" s="33" t="str">
        <v>ลูกค้าเก่า</v>
      </c>
      <c r="H4" s="33" t="str">
        <v>เคสปกติ</v>
      </c>
      <c r="I4" s="33" t="str">
        <v>/01</v>
      </c>
      <c r="J4" s="33" t="str">
        <v>/01</v>
      </c>
      <c r="K4" s="33" t="str">
        <v>2530</v>
      </c>
      <c r="L4" s="33" t="str">
        <v>/01</v>
      </c>
      <c r="M4" s="33" t="str">
        <v>/01</v>
      </c>
      <c r="N4" s="33">
        <v>2570</v>
      </c>
      <c r="O4" s="33" t="str">
        <v>/0812345678</v>
      </c>
      <c r="P4" s="33" t="str">
        <v>18 : SPEEDY TO BOTEN-Taddy</v>
      </c>
      <c r="Q4" s="33" t="str">
        <v>J : สมัครโดยตรง ที่สาขา-Taddy</v>
      </c>
      <c r="R4" s="33" t="str">
        <v>005 : โทรทัศน์-Taddy</v>
      </c>
      <c r="S4" s="33" t="str">
        <v>MGM Online</v>
      </c>
      <c r="T4" s="33" t="str">
        <v>AAAA1</v>
      </c>
      <c r="U4" s="33" t="str">
        <v>FWDNONG04</v>
      </c>
      <c r="V4" s="33" t="str">
        <v>none</v>
      </c>
      <c r="W4" s="33" t="str">
        <v>none</v>
      </c>
      <c r="X4" s="33" t="str">
        <v>none</v>
      </c>
      <c r="Y4" s="33" t="str">
        <v>none</v>
      </c>
    </row>
    <row r="5" spans="1:25" ht="15" x14ac:dyDescent="0.2">
      <c r="A5" s="29" t="s">
        <v>123</v>
      </c>
      <c r="B5" s="32"/>
      <c r="C5" s="32"/>
      <c r="D5" s="33" t="str">
        <v>1662284752988</v>
      </c>
      <c r="E5" s="33" t="str">
        <v>3</v>
      </c>
      <c r="F5" s="33" t="str">
        <v>นาย</v>
      </c>
      <c r="G5" s="33" t="str">
        <v>ลูกค้าใหม่</v>
      </c>
      <c r="H5" s="33" t="str">
        <v>เพลนดิ้ง</v>
      </c>
      <c r="I5" s="33" t="str">
        <v>/01</v>
      </c>
      <c r="J5" s="33" t="str">
        <v>/01</v>
      </c>
      <c r="K5" s="33" t="str">
        <v>2530</v>
      </c>
      <c r="L5" s="33" t="str">
        <v>/01</v>
      </c>
      <c r="M5" s="33" t="str">
        <v>/01</v>
      </c>
      <c r="N5" s="33">
        <v>2570</v>
      </c>
      <c r="O5" s="33" t="str">
        <v>/0812345678</v>
      </c>
      <c r="P5" s="33" t="str">
        <v>18 : SPEEDY TO BOTEN-Taddy</v>
      </c>
      <c r="Q5" s="33" t="str">
        <v>J : สมัครโดยตรง ที่สาขา-Taddy</v>
      </c>
      <c r="R5" s="33" t="str">
        <v>005 : โทรทัศน์-Taddy</v>
      </c>
      <c r="S5" s="33" t="str">
        <v>MGM Online</v>
      </c>
      <c r="T5" s="33" t="str">
        <v>AAAA</v>
      </c>
      <c r="U5" s="33" t="str">
        <v>FWDNONG04</v>
      </c>
      <c r="V5" s="33" t="str">
        <v>none</v>
      </c>
      <c r="W5" s="33" t="str">
        <v>none</v>
      </c>
      <c r="X5" s="33" t="str">
        <v>none</v>
      </c>
      <c r="Y5" s="33" t="str">
        <v>none</v>
      </c>
    </row>
    <row r="6" spans="1:25" ht="15" x14ac:dyDescent="0.2">
      <c r="A6" s="29" t="s">
        <v>122</v>
      </c>
      <c r="B6" s="32"/>
      <c r="C6" s="32"/>
      <c r="D6" s="33" t="str">
        <v>111</v>
      </c>
      <c r="E6" s="33" t="str">
        <v>4</v>
      </c>
      <c r="F6" s="33" t="str">
        <v>นาย</v>
      </c>
      <c r="G6" s="33" t="str">
        <v>ลูกค้าเก่า</v>
      </c>
      <c r="H6" s="33" t="str">
        <v>เพลนดิ้ง</v>
      </c>
      <c r="I6" s="33" t="str">
        <v>/01</v>
      </c>
      <c r="J6" s="33" t="str">
        <v>/01</v>
      </c>
      <c r="K6" s="33" t="str">
        <v>2530</v>
      </c>
      <c r="L6" s="33" t="str">
        <v>/01</v>
      </c>
      <c r="M6" s="33" t="str">
        <v>/01</v>
      </c>
      <c r="N6" s="33">
        <v>2570</v>
      </c>
      <c r="O6" s="33" t="str">
        <v>/0812345678</v>
      </c>
      <c r="P6" s="33" t="str">
        <v>18 : SPEEDY TO BOTEN-Taddy</v>
      </c>
      <c r="Q6" s="33" t="str">
        <v>J : สมัครโดยตรง ที่สาขา-Taddy</v>
      </c>
      <c r="R6" s="33" t="str">
        <v>005 : โทรทัศน์-Taddy</v>
      </c>
      <c r="S6" s="33" t="str">
        <v>MGM Online</v>
      </c>
      <c r="T6" s="33" t="str">
        <v>AAAA</v>
      </c>
      <c r="U6" s="33" t="str">
        <v>FWDNONG04</v>
      </c>
      <c r="V6" s="33" t="str">
        <v>none</v>
      </c>
      <c r="W6" s="33" t="str">
        <v>none</v>
      </c>
      <c r="X6" s="33" t="str">
        <v>none</v>
      </c>
      <c r="Y6" s="33" t="str">
        <v>none</v>
      </c>
    </row>
    <row r="7" spans="1:25" ht="15" x14ac:dyDescent="0.2">
      <c r="A7" s="29" t="s">
        <v>121</v>
      </c>
      <c r="B7" s="32"/>
      <c r="C7" s="32"/>
      <c r="D7" s="33" t="str">
        <v>1170905976638</v>
      </c>
      <c r="E7" s="33">
        <v>0</v>
      </c>
      <c r="F7" s="33" t="str">
        <v>นาย</v>
      </c>
      <c r="G7" s="33" t="str">
        <v>ลูกค้าใหม่</v>
      </c>
      <c r="H7" s="33" t="str">
        <v>เพลนดิ้งแฮฟคอนเซน</v>
      </c>
      <c r="I7" s="33" t="str">
        <v>/01</v>
      </c>
      <c r="J7" s="33" t="str">
        <v>/01</v>
      </c>
      <c r="K7" s="33" t="str">
        <v>2530</v>
      </c>
      <c r="L7" s="33" t="str">
        <v>/01</v>
      </c>
      <c r="M7" s="33" t="str">
        <v>/01</v>
      </c>
      <c r="N7" s="33">
        <v>2570</v>
      </c>
      <c r="O7" s="33" t="str">
        <v>/0812345678</v>
      </c>
      <c r="P7" s="33" t="str">
        <v>18 : SPEEDY TO BOTEN-Taddy</v>
      </c>
      <c r="Q7" s="33" t="str">
        <v>J : สมัครโดยตรง ที่สาขา-Taddy</v>
      </c>
      <c r="R7" s="33" t="str">
        <v>005 : โทรทัศน์-Taddy</v>
      </c>
      <c r="S7" s="33" t="str">
        <v>MGM Online</v>
      </c>
      <c r="T7" s="33" t="str">
        <v>AAAA</v>
      </c>
      <c r="U7" s="33" t="str">
        <v>FWDNONG04</v>
      </c>
      <c r="V7" s="33" t="str">
        <v>none</v>
      </c>
      <c r="W7" s="33" t="str">
        <v>none</v>
      </c>
      <c r="X7" s="33" t="str">
        <v>none</v>
      </c>
      <c r="Y7" s="33" t="str">
        <v>none</v>
      </c>
    </row>
    <row r="8" spans="1:25" ht="15" x14ac:dyDescent="0.2">
      <c r="A8" s="29" t="s">
        <v>120</v>
      </c>
      <c r="B8" s="32"/>
      <c r="C8" s="32"/>
      <c r="D8" s="33" t="str">
        <v>1651085560018</v>
      </c>
      <c r="E8" s="33">
        <v>0</v>
      </c>
      <c r="F8" s="33" t="str">
        <v>นาย</v>
      </c>
      <c r="G8" s="33" t="str">
        <v>ลูกค้าเก่า</v>
      </c>
      <c r="H8" s="33" t="str">
        <v>เพลนดิ้งแฮฟคอนเซน</v>
      </c>
      <c r="I8" s="33" t="str">
        <v>/01</v>
      </c>
      <c r="J8" s="33" t="str">
        <v>/01</v>
      </c>
      <c r="K8" s="33" t="str">
        <v>2530</v>
      </c>
      <c r="L8" s="33" t="str">
        <v>/01</v>
      </c>
      <c r="M8" s="33" t="str">
        <v>/01</v>
      </c>
      <c r="N8" s="33">
        <v>2570</v>
      </c>
      <c r="O8" s="33" t="str">
        <v>/0812345678</v>
      </c>
      <c r="P8" s="33" t="str">
        <v>18 : SPEEDY TO BOTEN-Taddy</v>
      </c>
      <c r="Q8" s="33" t="str">
        <v>J : สมัครโดยตรง ที่สาขา-Taddy</v>
      </c>
      <c r="R8" s="33" t="str">
        <v>005 : โทรทัศน์-Taddy</v>
      </c>
      <c r="S8" s="33" t="str">
        <v>MGM Online</v>
      </c>
      <c r="T8" s="33" t="str">
        <v>AAAA</v>
      </c>
      <c r="U8" s="33" t="str">
        <v>FWDNONG04</v>
      </c>
      <c r="V8" s="33" t="str">
        <v>none</v>
      </c>
      <c r="W8" s="33" t="str">
        <v>none</v>
      </c>
      <c r="X8" s="33" t="str">
        <v>none</v>
      </c>
      <c r="Y8" s="33" t="str">
        <v>none</v>
      </c>
    </row>
    <row r="9" spans="1:25" ht="15" x14ac:dyDescent="0.2">
      <c r="A9" s="29" t="s">
        <v>119</v>
      </c>
      <c r="B9" s="32"/>
      <c r="C9" s="32"/>
      <c r="D9" s="33" t="str">
        <v>1462769054508</v>
      </c>
      <c r="E9" s="33">
        <v>0</v>
      </c>
      <c r="F9" s="33" t="str">
        <v>นาย</v>
      </c>
      <c r="G9" s="33" t="str">
        <v>ลูกค้าใหม่</v>
      </c>
      <c r="H9" s="33" t="str">
        <v>เพลนดิ้งเซนดอค</v>
      </c>
      <c r="I9" s="33" t="str">
        <v>/01</v>
      </c>
      <c r="J9" s="33" t="str">
        <v>/01</v>
      </c>
      <c r="K9" s="33" t="str">
        <v>2530</v>
      </c>
      <c r="L9" s="33" t="str">
        <v>/01</v>
      </c>
      <c r="M9" s="33" t="str">
        <v>/01</v>
      </c>
      <c r="N9" s="33">
        <v>2570</v>
      </c>
      <c r="O9" s="33" t="str">
        <v>/0812345678</v>
      </c>
      <c r="P9" s="33" t="str">
        <v>18 : SPEEDY TO BOTEN-Taddy</v>
      </c>
      <c r="Q9" s="33" t="str">
        <v>J : สมัครโดยตรง ที่สาขา-Taddy</v>
      </c>
      <c r="R9" s="33" t="str">
        <v>005 : โทรทัศน์-Taddy</v>
      </c>
      <c r="S9" s="33" t="str">
        <v>MGM Online</v>
      </c>
      <c r="T9" s="33" t="str">
        <v>AAAA</v>
      </c>
      <c r="U9" s="33" t="str">
        <v>FWDNONG04</v>
      </c>
      <c r="V9" s="33" t="str">
        <v>none</v>
      </c>
      <c r="W9" s="33" t="str">
        <v>none</v>
      </c>
      <c r="X9" s="33" t="str">
        <v>none</v>
      </c>
      <c r="Y9" s="33" t="str">
        <v>none</v>
      </c>
    </row>
    <row r="10" spans="1:25" ht="15" x14ac:dyDescent="0.2">
      <c r="A10" s="29" t="s">
        <v>118</v>
      </c>
      <c r="B10" s="32"/>
      <c r="C10" s="32"/>
      <c r="D10" s="33" t="str">
        <v>1650681220018</v>
      </c>
      <c r="E10" s="33">
        <v>0</v>
      </c>
      <c r="F10" s="33" t="str">
        <v>นาย</v>
      </c>
      <c r="G10" s="33" t="str">
        <v>ลูกค้าเก่า</v>
      </c>
      <c r="H10" s="33" t="str">
        <v>เพลนดิ้งเซนดอค</v>
      </c>
      <c r="I10" s="33" t="str">
        <v>/01</v>
      </c>
      <c r="J10" s="33" t="str">
        <v>/01</v>
      </c>
      <c r="K10" s="33" t="str">
        <v>2530</v>
      </c>
      <c r="L10" s="33" t="str">
        <v>/01</v>
      </c>
      <c r="M10" s="33" t="str">
        <v>/01</v>
      </c>
      <c r="N10" s="33">
        <v>2570</v>
      </c>
      <c r="O10" s="33" t="str">
        <v>/0812345678</v>
      </c>
      <c r="P10" s="33" t="str">
        <v>18 : SPEEDY TO BOTEN-Taddy</v>
      </c>
      <c r="Q10" s="33" t="str">
        <v>J : สมัครโดยตรง ที่สาขา-Taddy</v>
      </c>
      <c r="R10" s="33" t="str">
        <v>005 : โทรทัศน์-Taddy</v>
      </c>
      <c r="S10" s="33" t="str">
        <v>MGM Online</v>
      </c>
      <c r="T10" s="33" t="str">
        <v>AAAA</v>
      </c>
      <c r="U10" s="33" t="str">
        <v>FWDNONG04</v>
      </c>
      <c r="V10" s="33" t="str">
        <v>none</v>
      </c>
      <c r="W10" s="33" t="str">
        <v>none</v>
      </c>
      <c r="X10" s="33" t="str">
        <v>none</v>
      </c>
      <c r="Y10" s="33" t="str">
        <v>none</v>
      </c>
    </row>
    <row r="11" spans="1:25" ht="15" x14ac:dyDescent="0.2">
      <c r="A11" s="29" t="s">
        <v>117</v>
      </c>
      <c r="B11" s="32"/>
      <c r="C11" s="32"/>
      <c r="D11" s="33">
        <v>0</v>
      </c>
      <c r="E11" s="33">
        <v>0</v>
      </c>
      <c r="F11" s="33" t="str">
        <v>นาย</v>
      </c>
      <c r="G11" s="33" t="str">
        <v>ลูกค้าใหม่</v>
      </c>
      <c r="H11" s="33" t="str">
        <v>เพลนดิ้งแฮฟคอนเซน</v>
      </c>
      <c r="I11" s="33" t="str">
        <v>/01</v>
      </c>
      <c r="J11" s="33" t="str">
        <v>/01</v>
      </c>
      <c r="K11" s="33" t="str">
        <v>2530</v>
      </c>
      <c r="L11" s="33" t="str">
        <v>/01</v>
      </c>
      <c r="M11" s="33" t="str">
        <v>/01</v>
      </c>
      <c r="N11" s="33">
        <v>2570</v>
      </c>
      <c r="O11" s="33" t="str">
        <v>/0812345678</v>
      </c>
      <c r="P11" s="33" t="str">
        <v>18 : SPEEDY TO BOTEN-Taddy</v>
      </c>
      <c r="Q11" s="33" t="str">
        <v>J : สมัครโดยตรง ที่สาขา-Taddy</v>
      </c>
      <c r="R11" s="33" t="str">
        <v>005 : โทรทัศน์-Taddy</v>
      </c>
      <c r="S11" s="33" t="str">
        <v>MGM Online</v>
      </c>
      <c r="T11" s="33" t="str">
        <v>AAAA</v>
      </c>
      <c r="U11" s="33" t="str">
        <v>FWDNONG04</v>
      </c>
      <c r="V11" s="33" t="str">
        <v>none</v>
      </c>
      <c r="W11" s="33" t="str">
        <v>none</v>
      </c>
      <c r="X11" s="33" t="str">
        <v>none</v>
      </c>
      <c r="Y11" s="33" t="str">
        <v>none</v>
      </c>
    </row>
    <row r="12" spans="1:25" ht="15" x14ac:dyDescent="0.2">
      <c r="A12" s="29" t="s">
        <v>116</v>
      </c>
      <c r="B12" s="32"/>
      <c r="C12" s="32"/>
      <c r="D12" s="33">
        <v>0</v>
      </c>
      <c r="E12" s="33">
        <v>0</v>
      </c>
      <c r="F12" s="33" t="str">
        <v>นาย</v>
      </c>
      <c r="G12" s="33" t="str">
        <v>ลูกค้าใหม่</v>
      </c>
      <c r="H12" s="33" t="str">
        <v>เพลนดิ้งแฮฟคอนเซน</v>
      </c>
      <c r="I12" s="33" t="str">
        <v>/01</v>
      </c>
      <c r="J12" s="33" t="str">
        <v>/01</v>
      </c>
      <c r="K12" s="33" t="str">
        <v>2530</v>
      </c>
      <c r="L12" s="33" t="str">
        <v>/01</v>
      </c>
      <c r="M12" s="33" t="str">
        <v>/01</v>
      </c>
      <c r="N12" s="33">
        <v>2570</v>
      </c>
      <c r="O12" s="33" t="str">
        <v>/0812345678</v>
      </c>
      <c r="P12" s="33" t="str">
        <v>18 : SPEEDY TO BOTEN-Taddy</v>
      </c>
      <c r="Q12" s="33" t="str">
        <v>J : สมัครโดยตรง ที่สาขา-Taddy</v>
      </c>
      <c r="R12" s="33" t="str">
        <v>005 : โทรทัศน์-Taddy</v>
      </c>
      <c r="S12" s="33" t="str">
        <v>MGM Online</v>
      </c>
      <c r="T12" s="33" t="str">
        <v>AAAA</v>
      </c>
      <c r="U12" s="33" t="str">
        <v>FWDNONG04</v>
      </c>
      <c r="V12" s="33" t="str">
        <v>none</v>
      </c>
      <c r="W12" s="33" t="str">
        <v>none</v>
      </c>
      <c r="X12" s="33" t="str">
        <v>none</v>
      </c>
      <c r="Y12" s="33" t="str">
        <v>none</v>
      </c>
    </row>
    <row r="13" spans="1:25" ht="15" x14ac:dyDescent="0.2">
      <c r="A13" s="29" t="s">
        <v>115</v>
      </c>
      <c r="B13" s="32"/>
      <c r="C13" s="32"/>
      <c r="D13" s="33">
        <v>0</v>
      </c>
      <c r="E13" s="33">
        <v>0</v>
      </c>
      <c r="F13" s="33" t="str">
        <v>นาย</v>
      </c>
      <c r="G13" s="33" t="str">
        <v>ลูกค้าใหม่</v>
      </c>
      <c r="H13" s="33" t="str">
        <v>เพลนดิ้งแฮฟคอนเซน</v>
      </c>
      <c r="I13" s="33" t="str">
        <v>/01</v>
      </c>
      <c r="J13" s="33" t="str">
        <v>/01</v>
      </c>
      <c r="K13" s="33" t="str">
        <v>2530</v>
      </c>
      <c r="L13" s="33" t="str">
        <v>/01</v>
      </c>
      <c r="M13" s="33" t="str">
        <v>/01</v>
      </c>
      <c r="N13" s="33">
        <v>2570</v>
      </c>
      <c r="O13" s="33" t="str">
        <v>/0812345678</v>
      </c>
      <c r="P13" s="33" t="str">
        <v>18 : SPEEDY TO BOTEN-Taddy</v>
      </c>
      <c r="Q13" s="33" t="str">
        <v>J : สมัครโดยตรง ที่สาขา-Taddy</v>
      </c>
      <c r="R13" s="33" t="str">
        <v>005 : โทรทัศน์-Taddy</v>
      </c>
      <c r="S13" s="33" t="str">
        <v>MGM Online</v>
      </c>
      <c r="T13" s="33" t="str">
        <v>AAAA</v>
      </c>
      <c r="U13" s="33" t="str">
        <v>FWDNONG04</v>
      </c>
      <c r="V13" s="33" t="str">
        <v>none</v>
      </c>
      <c r="W13" s="33" t="str">
        <v>none</v>
      </c>
      <c r="X13" s="33" t="str">
        <v>none</v>
      </c>
      <c r="Y13" s="33" t="str">
        <v>none</v>
      </c>
    </row>
    <row r="14" spans="1:25" ht="15" x14ac:dyDescent="0.2">
      <c r="A14" s="29" t="s">
        <v>114</v>
      </c>
      <c r="B14" s="32"/>
      <c r="C14" s="32"/>
      <c r="D14" s="33">
        <v>0</v>
      </c>
      <c r="E14" s="33">
        <v>0</v>
      </c>
      <c r="F14" s="33" t="str">
        <v>นาย</v>
      </c>
      <c r="G14" s="33" t="str">
        <v>ลูกค้าใหม่</v>
      </c>
      <c r="H14" s="33" t="str">
        <v>เพลนดิ้งแฮฟคอนเซน</v>
      </c>
      <c r="I14" s="33" t="str">
        <v>/01</v>
      </c>
      <c r="J14" s="33" t="str">
        <v>/01</v>
      </c>
      <c r="K14" s="33" t="str">
        <v>2530</v>
      </c>
      <c r="L14" s="33" t="str">
        <v>/01</v>
      </c>
      <c r="M14" s="33" t="str">
        <v>/01</v>
      </c>
      <c r="N14" s="33">
        <v>2570</v>
      </c>
      <c r="O14" s="33" t="str">
        <v>/0812345678</v>
      </c>
      <c r="P14" s="33" t="str">
        <v>18 : SPEEDY TO BOTEN-Taddy</v>
      </c>
      <c r="Q14" s="33" t="str">
        <v>J : สมัครโดยตรง ที่สาขา-Taddy</v>
      </c>
      <c r="R14" s="33" t="str">
        <v>005 : โทรทัศน์-Taddy</v>
      </c>
      <c r="S14" s="33" t="str">
        <v>MGM Online</v>
      </c>
      <c r="T14" s="33" t="str">
        <v>AAAA</v>
      </c>
      <c r="U14" s="33" t="str">
        <v>FWDNONG04</v>
      </c>
      <c r="V14" s="33" t="str">
        <v>none</v>
      </c>
      <c r="W14" s="33" t="str">
        <v>none</v>
      </c>
      <c r="X14" s="33" t="str">
        <v>none</v>
      </c>
      <c r="Y14" s="33" t="str">
        <v>none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3790-7306-4B9C-A027-DCE81ECA67F6}">
  <sheetPr>
    <tabColor rgb="FFFFC000"/>
  </sheetPr>
  <dimension ref="A1:Y14"/>
  <sheetViews>
    <sheetView workbookViewId="0">
      <selection activeCell="G22" sqref="G22"/>
    </sheetView>
  </sheetViews>
  <sheetFormatPr defaultRowHeight="14.25" x14ac:dyDescent="0.2"/>
  <cols>
    <col min="1" max="1" width="7.625" bestFit="1" customWidth="1"/>
    <col min="2" max="2" width="6.5" bestFit="1" customWidth="1"/>
    <col min="3" max="3" width="26" bestFit="1" customWidth="1"/>
    <col min="4" max="5" width="14" bestFit="1" customWidth="1"/>
    <col min="6" max="6" width="8.375" bestFit="1" customWidth="1"/>
    <col min="7" max="7" width="12" bestFit="1" customWidth="1"/>
    <col min="8" max="8" width="17.25" bestFit="1" customWidth="1"/>
    <col min="9" max="9" width="12.625" bestFit="1" customWidth="1"/>
    <col min="10" max="10" width="14.75" bestFit="1" customWidth="1"/>
    <col min="11" max="11" width="13.125" bestFit="1" customWidth="1"/>
    <col min="12" max="12" width="14" bestFit="1" customWidth="1"/>
    <col min="13" max="13" width="16" bestFit="1" customWidth="1"/>
    <col min="14" max="14" width="14.375" bestFit="1" customWidth="1"/>
    <col min="15" max="15" width="13.875" bestFit="1" customWidth="1"/>
    <col min="16" max="16" width="27.5" bestFit="1" customWidth="1"/>
    <col min="17" max="17" width="25.875" bestFit="1" customWidth="1"/>
    <col min="18" max="18" width="18.5" bestFit="1" customWidth="1"/>
    <col min="19" max="19" width="21.25" bestFit="1" customWidth="1"/>
    <col min="20" max="21" width="13.375" bestFit="1" customWidth="1"/>
    <col min="22" max="23" width="14.375" bestFit="1" customWidth="1"/>
    <col min="24" max="24" width="16.125" bestFit="1" customWidth="1"/>
    <col min="25" max="25" width="15.5" bestFit="1" customWidth="1"/>
  </cols>
  <sheetData>
    <row r="1" spans="1:25" ht="15" x14ac:dyDescent="0.2">
      <c r="A1" s="27" t="s">
        <v>125</v>
      </c>
      <c r="B1" s="27" t="s">
        <v>126</v>
      </c>
      <c r="C1" s="27" t="s">
        <v>127</v>
      </c>
      <c r="D1" s="28" t="s">
        <v>113</v>
      </c>
      <c r="E1" s="28" t="s">
        <v>128</v>
      </c>
      <c r="F1" s="28" t="s">
        <v>129</v>
      </c>
      <c r="G1" s="28" t="s">
        <v>130</v>
      </c>
      <c r="H1" s="28" t="s">
        <v>131</v>
      </c>
      <c r="I1" s="27" t="s">
        <v>132</v>
      </c>
      <c r="J1" s="27" t="s">
        <v>133</v>
      </c>
      <c r="K1" s="27" t="s">
        <v>134</v>
      </c>
      <c r="L1" s="27" t="s">
        <v>135</v>
      </c>
      <c r="M1" s="27" t="s">
        <v>136</v>
      </c>
      <c r="N1" s="27" t="s">
        <v>137</v>
      </c>
      <c r="O1" s="27" t="s">
        <v>138</v>
      </c>
      <c r="P1" s="27" t="s">
        <v>139</v>
      </c>
      <c r="Q1" s="27" t="s">
        <v>140</v>
      </c>
      <c r="R1" s="27" t="s">
        <v>141</v>
      </c>
      <c r="S1" s="27" t="s">
        <v>142</v>
      </c>
      <c r="T1" s="27" t="s">
        <v>143</v>
      </c>
      <c r="U1" s="27" t="s">
        <v>144</v>
      </c>
      <c r="V1" s="27" t="s">
        <v>145</v>
      </c>
      <c r="W1" s="27" t="s">
        <v>146</v>
      </c>
      <c r="X1" s="27" t="s">
        <v>147</v>
      </c>
      <c r="Y1" s="27" t="s">
        <v>148</v>
      </c>
    </row>
    <row r="2" spans="1:25" ht="15" x14ac:dyDescent="0.2">
      <c r="A2" s="29" t="s">
        <v>153</v>
      </c>
      <c r="B2" s="29" t="s">
        <v>149</v>
      </c>
      <c r="C2" s="29" t="s">
        <v>150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25" ht="15" x14ac:dyDescent="0.2">
      <c r="A3" s="29" t="s">
        <v>65</v>
      </c>
      <c r="B3" s="29"/>
      <c r="C3" s="29"/>
      <c r="D3" s="33">
        <f t="array" ref="D3:Y14">TRANSPOSE(data!C4:N25)</f>
        <v>0</v>
      </c>
      <c r="E3" s="33">
        <v>0</v>
      </c>
      <c r="F3" s="33" t="str">
        <v>นาย</v>
      </c>
      <c r="G3" s="33" t="str">
        <v>พี่เจ</v>
      </c>
      <c r="H3" s="33" t="str">
        <v>แรงค์ห้า</v>
      </c>
      <c r="I3" s="33" t="str">
        <v>/01</v>
      </c>
      <c r="J3" s="33" t="str">
        <v>/01</v>
      </c>
      <c r="K3" s="33" t="str">
        <v>2542</v>
      </c>
      <c r="L3" s="33" t="str">
        <v>/01</v>
      </c>
      <c r="M3" s="33" t="str">
        <v>/01</v>
      </c>
      <c r="N3" s="33">
        <v>2570</v>
      </c>
      <c r="O3" s="33" t="str">
        <v>/0812345678</v>
      </c>
      <c r="P3" s="33" t="str">
        <v>18 : SPEEDY TO BOTEN-Taddy</v>
      </c>
      <c r="Q3" s="33" t="str">
        <v>J : สมัครโดยตรง ที่สาขา-Taddy</v>
      </c>
      <c r="R3" s="33" t="str">
        <v>005 : โทรทัศน์-Taddy</v>
      </c>
      <c r="S3" s="33" t="str">
        <v>MGM Online</v>
      </c>
      <c r="T3" s="33" t="str">
        <v>P6708001</v>
      </c>
      <c r="U3" s="33" t="str">
        <v>FWDNONG04</v>
      </c>
      <c r="V3" s="33" t="str">
        <v>none</v>
      </c>
      <c r="W3" s="33" t="str">
        <v>none</v>
      </c>
      <c r="X3" s="33" t="str">
        <v>none</v>
      </c>
      <c r="Y3" s="33" t="str">
        <v>none</v>
      </c>
    </row>
    <row r="4" spans="1:25" ht="15" x14ac:dyDescent="0.2">
      <c r="A4" s="29" t="s">
        <v>64</v>
      </c>
      <c r="B4" s="29"/>
      <c r="C4" s="29"/>
      <c r="D4" s="33" t="str">
        <v>1250100105358</v>
      </c>
      <c r="E4" s="33" t="str">
        <v>2</v>
      </c>
      <c r="F4" s="33" t="str">
        <v>นาย</v>
      </c>
      <c r="G4" s="33" t="str">
        <v>ลูกค้าเก่า</v>
      </c>
      <c r="H4" s="33" t="str">
        <v>เคสปกติ</v>
      </c>
      <c r="I4" s="33" t="str">
        <v>/01</v>
      </c>
      <c r="J4" s="33" t="str">
        <v>/01</v>
      </c>
      <c r="K4" s="33" t="str">
        <v>2530</v>
      </c>
      <c r="L4" s="33" t="str">
        <v>/01</v>
      </c>
      <c r="M4" s="33" t="str">
        <v>/01</v>
      </c>
      <c r="N4" s="33">
        <v>2570</v>
      </c>
      <c r="O4" s="33" t="str">
        <v>/0812345678</v>
      </c>
      <c r="P4" s="33" t="str">
        <v>18 : SPEEDY TO BOTEN-Taddy</v>
      </c>
      <c r="Q4" s="33" t="str">
        <v>J : สมัครโดยตรง ที่สาขา-Taddy</v>
      </c>
      <c r="R4" s="33" t="str">
        <v>005 : โทรทัศน์-Taddy</v>
      </c>
      <c r="S4" s="33" t="str">
        <v>MGM Online</v>
      </c>
      <c r="T4" s="33" t="str">
        <v>AAAA1</v>
      </c>
      <c r="U4" s="33" t="str">
        <v>FWDNONG04</v>
      </c>
      <c r="V4" s="33" t="str">
        <v>none</v>
      </c>
      <c r="W4" s="33" t="str">
        <v>none</v>
      </c>
      <c r="X4" s="33" t="str">
        <v>none</v>
      </c>
      <c r="Y4" s="33" t="str">
        <v>none</v>
      </c>
    </row>
    <row r="5" spans="1:25" ht="15" x14ac:dyDescent="0.2">
      <c r="A5" s="29" t="s">
        <v>123</v>
      </c>
      <c r="B5" s="29"/>
      <c r="C5" s="29"/>
      <c r="D5" s="33" t="str">
        <v>1662284752988</v>
      </c>
      <c r="E5" s="33" t="str">
        <v>3</v>
      </c>
      <c r="F5" s="33" t="str">
        <v>นาย</v>
      </c>
      <c r="G5" s="33" t="str">
        <v>ลูกค้าใหม่</v>
      </c>
      <c r="H5" s="33" t="str">
        <v>เพลนดิ้ง</v>
      </c>
      <c r="I5" s="33" t="str">
        <v>/01</v>
      </c>
      <c r="J5" s="33" t="str">
        <v>/01</v>
      </c>
      <c r="K5" s="33" t="str">
        <v>2530</v>
      </c>
      <c r="L5" s="33" t="str">
        <v>/01</v>
      </c>
      <c r="M5" s="33" t="str">
        <v>/01</v>
      </c>
      <c r="N5" s="33">
        <v>2570</v>
      </c>
      <c r="O5" s="33" t="str">
        <v>/0812345678</v>
      </c>
      <c r="P5" s="33" t="str">
        <v>18 : SPEEDY TO BOTEN-Taddy</v>
      </c>
      <c r="Q5" s="33" t="str">
        <v>J : สมัครโดยตรง ที่สาขา-Taddy</v>
      </c>
      <c r="R5" s="33" t="str">
        <v>005 : โทรทัศน์-Taddy</v>
      </c>
      <c r="S5" s="33" t="str">
        <v>MGM Online</v>
      </c>
      <c r="T5" s="33" t="str">
        <v>AAAA</v>
      </c>
      <c r="U5" s="33" t="str">
        <v>FWDNONG04</v>
      </c>
      <c r="V5" s="33" t="str">
        <v>none</v>
      </c>
      <c r="W5" s="33" t="str">
        <v>none</v>
      </c>
      <c r="X5" s="33" t="str">
        <v>none</v>
      </c>
      <c r="Y5" s="33" t="str">
        <v>none</v>
      </c>
    </row>
    <row r="6" spans="1:25" ht="15" x14ac:dyDescent="0.2">
      <c r="A6" s="29" t="s">
        <v>122</v>
      </c>
      <c r="B6" s="29"/>
      <c r="C6" s="29"/>
      <c r="D6" s="33" t="str">
        <v>111</v>
      </c>
      <c r="E6" s="33" t="str">
        <v>4</v>
      </c>
      <c r="F6" s="33" t="str">
        <v>นาย</v>
      </c>
      <c r="G6" s="33" t="str">
        <v>ลูกค้าเก่า</v>
      </c>
      <c r="H6" s="33" t="str">
        <v>เพลนดิ้ง</v>
      </c>
      <c r="I6" s="33" t="str">
        <v>/01</v>
      </c>
      <c r="J6" s="33" t="str">
        <v>/01</v>
      </c>
      <c r="K6" s="33" t="str">
        <v>2530</v>
      </c>
      <c r="L6" s="33" t="str">
        <v>/01</v>
      </c>
      <c r="M6" s="33" t="str">
        <v>/01</v>
      </c>
      <c r="N6" s="33">
        <v>2570</v>
      </c>
      <c r="O6" s="33" t="str">
        <v>/0812345678</v>
      </c>
      <c r="P6" s="33" t="str">
        <v>18 : SPEEDY TO BOTEN-Taddy</v>
      </c>
      <c r="Q6" s="33" t="str">
        <v>J : สมัครโดยตรง ที่สาขา-Taddy</v>
      </c>
      <c r="R6" s="33" t="str">
        <v>005 : โทรทัศน์-Taddy</v>
      </c>
      <c r="S6" s="33" t="str">
        <v>MGM Online</v>
      </c>
      <c r="T6" s="33" t="str">
        <v>AAAA</v>
      </c>
      <c r="U6" s="33" t="str">
        <v>FWDNONG04</v>
      </c>
      <c r="V6" s="33" t="str">
        <v>none</v>
      </c>
      <c r="W6" s="33" t="str">
        <v>none</v>
      </c>
      <c r="X6" s="33" t="str">
        <v>none</v>
      </c>
      <c r="Y6" s="33" t="str">
        <v>none</v>
      </c>
    </row>
    <row r="7" spans="1:25" ht="15" x14ac:dyDescent="0.2">
      <c r="A7" s="29" t="s">
        <v>121</v>
      </c>
      <c r="B7" s="29"/>
      <c r="C7" s="29"/>
      <c r="D7" s="33" t="str">
        <v>1170905976638</v>
      </c>
      <c r="E7" s="33">
        <v>0</v>
      </c>
      <c r="F7" s="33" t="str">
        <v>นาย</v>
      </c>
      <c r="G7" s="33" t="str">
        <v>ลูกค้าใหม่</v>
      </c>
      <c r="H7" s="33" t="str">
        <v>เพลนดิ้งแฮฟคอนเซน</v>
      </c>
      <c r="I7" s="33" t="str">
        <v>/01</v>
      </c>
      <c r="J7" s="33" t="str">
        <v>/01</v>
      </c>
      <c r="K7" s="33" t="str">
        <v>2530</v>
      </c>
      <c r="L7" s="33" t="str">
        <v>/01</v>
      </c>
      <c r="M7" s="33" t="str">
        <v>/01</v>
      </c>
      <c r="N7" s="33">
        <v>2570</v>
      </c>
      <c r="O7" s="33" t="str">
        <v>/0812345678</v>
      </c>
      <c r="P7" s="33" t="str">
        <v>18 : SPEEDY TO BOTEN-Taddy</v>
      </c>
      <c r="Q7" s="33" t="str">
        <v>J : สมัครโดยตรง ที่สาขา-Taddy</v>
      </c>
      <c r="R7" s="33" t="str">
        <v>005 : โทรทัศน์-Taddy</v>
      </c>
      <c r="S7" s="33" t="str">
        <v>MGM Online</v>
      </c>
      <c r="T7" s="33" t="str">
        <v>AAAA</v>
      </c>
      <c r="U7" s="33" t="str">
        <v>FWDNONG04</v>
      </c>
      <c r="V7" s="33" t="str">
        <v>none</v>
      </c>
      <c r="W7" s="33" t="str">
        <v>none</v>
      </c>
      <c r="X7" s="33" t="str">
        <v>none</v>
      </c>
      <c r="Y7" s="33" t="str">
        <v>none</v>
      </c>
    </row>
    <row r="8" spans="1:25" ht="15" x14ac:dyDescent="0.2">
      <c r="A8" s="29" t="s">
        <v>120</v>
      </c>
      <c r="B8" s="29"/>
      <c r="C8" s="29"/>
      <c r="D8" s="33" t="str">
        <v>1651085560018</v>
      </c>
      <c r="E8" s="33">
        <v>0</v>
      </c>
      <c r="F8" s="33" t="str">
        <v>นาย</v>
      </c>
      <c r="G8" s="33" t="str">
        <v>ลูกค้าเก่า</v>
      </c>
      <c r="H8" s="33" t="str">
        <v>เพลนดิ้งแฮฟคอนเซน</v>
      </c>
      <c r="I8" s="33" t="str">
        <v>/01</v>
      </c>
      <c r="J8" s="33" t="str">
        <v>/01</v>
      </c>
      <c r="K8" s="33" t="str">
        <v>2530</v>
      </c>
      <c r="L8" s="33" t="str">
        <v>/01</v>
      </c>
      <c r="M8" s="33" t="str">
        <v>/01</v>
      </c>
      <c r="N8" s="33">
        <v>2570</v>
      </c>
      <c r="O8" s="33" t="str">
        <v>/0812345678</v>
      </c>
      <c r="P8" s="33" t="str">
        <v>18 : SPEEDY TO BOTEN-Taddy</v>
      </c>
      <c r="Q8" s="33" t="str">
        <v>J : สมัครโดยตรง ที่สาขา-Taddy</v>
      </c>
      <c r="R8" s="33" t="str">
        <v>005 : โทรทัศน์-Taddy</v>
      </c>
      <c r="S8" s="33" t="str">
        <v>MGM Online</v>
      </c>
      <c r="T8" s="33" t="str">
        <v>AAAA</v>
      </c>
      <c r="U8" s="33" t="str">
        <v>FWDNONG04</v>
      </c>
      <c r="V8" s="33" t="str">
        <v>none</v>
      </c>
      <c r="W8" s="33" t="str">
        <v>none</v>
      </c>
      <c r="X8" s="33" t="str">
        <v>none</v>
      </c>
      <c r="Y8" s="33" t="str">
        <v>none</v>
      </c>
    </row>
    <row r="9" spans="1:25" ht="15" x14ac:dyDescent="0.2">
      <c r="A9" s="29" t="s">
        <v>119</v>
      </c>
      <c r="B9" s="29"/>
      <c r="C9" s="29"/>
      <c r="D9" s="33" t="str">
        <v>1462769054508</v>
      </c>
      <c r="E9" s="33">
        <v>0</v>
      </c>
      <c r="F9" s="33" t="str">
        <v>นาย</v>
      </c>
      <c r="G9" s="33" t="str">
        <v>ลูกค้าใหม่</v>
      </c>
      <c r="H9" s="33" t="str">
        <v>เพลนดิ้งเซนดอค</v>
      </c>
      <c r="I9" s="33" t="str">
        <v>/01</v>
      </c>
      <c r="J9" s="33" t="str">
        <v>/01</v>
      </c>
      <c r="K9" s="33" t="str">
        <v>2530</v>
      </c>
      <c r="L9" s="33" t="str">
        <v>/01</v>
      </c>
      <c r="M9" s="33" t="str">
        <v>/01</v>
      </c>
      <c r="N9" s="33">
        <v>2570</v>
      </c>
      <c r="O9" s="33" t="str">
        <v>/0812345678</v>
      </c>
      <c r="P9" s="33" t="str">
        <v>18 : SPEEDY TO BOTEN-Taddy</v>
      </c>
      <c r="Q9" s="33" t="str">
        <v>J : สมัครโดยตรง ที่สาขา-Taddy</v>
      </c>
      <c r="R9" s="33" t="str">
        <v>005 : โทรทัศน์-Taddy</v>
      </c>
      <c r="S9" s="33" t="str">
        <v>MGM Online</v>
      </c>
      <c r="T9" s="33" t="str">
        <v>AAAA</v>
      </c>
      <c r="U9" s="33" t="str">
        <v>FWDNONG04</v>
      </c>
      <c r="V9" s="33" t="str">
        <v>none</v>
      </c>
      <c r="W9" s="33" t="str">
        <v>none</v>
      </c>
      <c r="X9" s="33" t="str">
        <v>none</v>
      </c>
      <c r="Y9" s="33" t="str">
        <v>none</v>
      </c>
    </row>
    <row r="10" spans="1:25" ht="15" x14ac:dyDescent="0.2">
      <c r="A10" s="29" t="s">
        <v>118</v>
      </c>
      <c r="B10" s="29"/>
      <c r="C10" s="29"/>
      <c r="D10" s="33" t="str">
        <v>1650681220018</v>
      </c>
      <c r="E10" s="33">
        <v>0</v>
      </c>
      <c r="F10" s="33" t="str">
        <v>นาย</v>
      </c>
      <c r="G10" s="33" t="str">
        <v>ลูกค้าเก่า</v>
      </c>
      <c r="H10" s="33" t="str">
        <v>เพลนดิ้งเซนดอค</v>
      </c>
      <c r="I10" s="33" t="str">
        <v>/01</v>
      </c>
      <c r="J10" s="33" t="str">
        <v>/01</v>
      </c>
      <c r="K10" s="33" t="str">
        <v>2530</v>
      </c>
      <c r="L10" s="33" t="str">
        <v>/01</v>
      </c>
      <c r="M10" s="33" t="str">
        <v>/01</v>
      </c>
      <c r="N10" s="33">
        <v>2570</v>
      </c>
      <c r="O10" s="33" t="str">
        <v>/0812345678</v>
      </c>
      <c r="P10" s="33" t="str">
        <v>18 : SPEEDY TO BOTEN-Taddy</v>
      </c>
      <c r="Q10" s="33" t="str">
        <v>J : สมัครโดยตรง ที่สาขา-Taddy</v>
      </c>
      <c r="R10" s="33" t="str">
        <v>005 : โทรทัศน์-Taddy</v>
      </c>
      <c r="S10" s="33" t="str">
        <v>MGM Online</v>
      </c>
      <c r="T10" s="33" t="str">
        <v>AAAA</v>
      </c>
      <c r="U10" s="33" t="str">
        <v>FWDNONG04</v>
      </c>
      <c r="V10" s="33" t="str">
        <v>none</v>
      </c>
      <c r="W10" s="33" t="str">
        <v>none</v>
      </c>
      <c r="X10" s="33" t="str">
        <v>none</v>
      </c>
      <c r="Y10" s="33" t="str">
        <v>none</v>
      </c>
    </row>
    <row r="11" spans="1:25" ht="15" x14ac:dyDescent="0.2">
      <c r="A11" s="29" t="s">
        <v>117</v>
      </c>
      <c r="B11" s="29"/>
      <c r="C11" s="29"/>
      <c r="D11" s="33">
        <v>0</v>
      </c>
      <c r="E11" s="33">
        <v>0</v>
      </c>
      <c r="F11" s="33" t="str">
        <v>นาย</v>
      </c>
      <c r="G11" s="33" t="str">
        <v>ลูกค้าใหม่</v>
      </c>
      <c r="H11" s="33" t="str">
        <v>เพลนดิ้งแฮฟคอนเซน</v>
      </c>
      <c r="I11" s="33" t="str">
        <v>/01</v>
      </c>
      <c r="J11" s="33" t="str">
        <v>/01</v>
      </c>
      <c r="K11" s="33" t="str">
        <v>2530</v>
      </c>
      <c r="L11" s="33" t="str">
        <v>/01</v>
      </c>
      <c r="M11" s="33" t="str">
        <v>/01</v>
      </c>
      <c r="N11" s="33">
        <v>2570</v>
      </c>
      <c r="O11" s="33" t="str">
        <v>/0812345678</v>
      </c>
      <c r="P11" s="33" t="str">
        <v>18 : SPEEDY TO BOTEN-Taddy</v>
      </c>
      <c r="Q11" s="33" t="str">
        <v>J : สมัครโดยตรง ที่สาขา-Taddy</v>
      </c>
      <c r="R11" s="33" t="str">
        <v>005 : โทรทัศน์-Taddy</v>
      </c>
      <c r="S11" s="33" t="str">
        <v>MGM Online</v>
      </c>
      <c r="T11" s="33" t="str">
        <v>AAAA</v>
      </c>
      <c r="U11" s="33" t="str">
        <v>FWDNONG04</v>
      </c>
      <c r="V11" s="33" t="str">
        <v>none</v>
      </c>
      <c r="W11" s="33" t="str">
        <v>none</v>
      </c>
      <c r="X11" s="33" t="str">
        <v>none</v>
      </c>
      <c r="Y11" s="33" t="str">
        <v>none</v>
      </c>
    </row>
    <row r="12" spans="1:25" ht="15" x14ac:dyDescent="0.2">
      <c r="A12" s="29" t="s">
        <v>116</v>
      </c>
      <c r="B12" s="29"/>
      <c r="C12" s="29"/>
      <c r="D12" s="33">
        <v>0</v>
      </c>
      <c r="E12" s="33">
        <v>0</v>
      </c>
      <c r="F12" s="33" t="str">
        <v>นาย</v>
      </c>
      <c r="G12" s="33" t="str">
        <v>ลูกค้าใหม่</v>
      </c>
      <c r="H12" s="33" t="str">
        <v>เพลนดิ้งแฮฟคอนเซน</v>
      </c>
      <c r="I12" s="33" t="str">
        <v>/01</v>
      </c>
      <c r="J12" s="33" t="str">
        <v>/01</v>
      </c>
      <c r="K12" s="33" t="str">
        <v>2530</v>
      </c>
      <c r="L12" s="33" t="str">
        <v>/01</v>
      </c>
      <c r="M12" s="33" t="str">
        <v>/01</v>
      </c>
      <c r="N12" s="33">
        <v>2570</v>
      </c>
      <c r="O12" s="33" t="str">
        <v>/0812345678</v>
      </c>
      <c r="P12" s="33" t="str">
        <v>18 : SPEEDY TO BOTEN-Taddy</v>
      </c>
      <c r="Q12" s="33" t="str">
        <v>J : สมัครโดยตรง ที่สาขา-Taddy</v>
      </c>
      <c r="R12" s="33" t="str">
        <v>005 : โทรทัศน์-Taddy</v>
      </c>
      <c r="S12" s="33" t="str">
        <v>MGM Online</v>
      </c>
      <c r="T12" s="33" t="str">
        <v>AAAA</v>
      </c>
      <c r="U12" s="33" t="str">
        <v>FWDNONG04</v>
      </c>
      <c r="V12" s="33" t="str">
        <v>none</v>
      </c>
      <c r="W12" s="33" t="str">
        <v>none</v>
      </c>
      <c r="X12" s="33" t="str">
        <v>none</v>
      </c>
      <c r="Y12" s="33" t="str">
        <v>none</v>
      </c>
    </row>
    <row r="13" spans="1:25" ht="15" x14ac:dyDescent="0.2">
      <c r="A13" s="29" t="s">
        <v>115</v>
      </c>
      <c r="B13" s="29"/>
      <c r="C13" s="29"/>
      <c r="D13" s="33">
        <v>0</v>
      </c>
      <c r="E13" s="33">
        <v>0</v>
      </c>
      <c r="F13" s="33" t="str">
        <v>นาย</v>
      </c>
      <c r="G13" s="33" t="str">
        <v>ลูกค้าใหม่</v>
      </c>
      <c r="H13" s="33" t="str">
        <v>เพลนดิ้งแฮฟคอนเซน</v>
      </c>
      <c r="I13" s="33" t="str">
        <v>/01</v>
      </c>
      <c r="J13" s="33" t="str">
        <v>/01</v>
      </c>
      <c r="K13" s="33" t="str">
        <v>2530</v>
      </c>
      <c r="L13" s="33" t="str">
        <v>/01</v>
      </c>
      <c r="M13" s="33" t="str">
        <v>/01</v>
      </c>
      <c r="N13" s="33">
        <v>2570</v>
      </c>
      <c r="O13" s="33" t="str">
        <v>/0812345678</v>
      </c>
      <c r="P13" s="33" t="str">
        <v>18 : SPEEDY TO BOTEN-Taddy</v>
      </c>
      <c r="Q13" s="33" t="str">
        <v>J : สมัครโดยตรง ที่สาขา-Taddy</v>
      </c>
      <c r="R13" s="33" t="str">
        <v>005 : โทรทัศน์-Taddy</v>
      </c>
      <c r="S13" s="33" t="str">
        <v>MGM Online</v>
      </c>
      <c r="T13" s="33" t="str">
        <v>AAAA</v>
      </c>
      <c r="U13" s="33" t="str">
        <v>FWDNONG04</v>
      </c>
      <c r="V13" s="33" t="str">
        <v>none</v>
      </c>
      <c r="W13" s="33" t="str">
        <v>none</v>
      </c>
      <c r="X13" s="33" t="str">
        <v>none</v>
      </c>
      <c r="Y13" s="33" t="str">
        <v>none</v>
      </c>
    </row>
    <row r="14" spans="1:25" ht="15" x14ac:dyDescent="0.2">
      <c r="A14" s="29" t="s">
        <v>114</v>
      </c>
      <c r="B14" s="29"/>
      <c r="C14" s="29"/>
      <c r="D14" s="33">
        <v>0</v>
      </c>
      <c r="E14" s="33">
        <v>0</v>
      </c>
      <c r="F14" s="33" t="str">
        <v>นาย</v>
      </c>
      <c r="G14" s="33" t="str">
        <v>ลูกค้าใหม่</v>
      </c>
      <c r="H14" s="33" t="str">
        <v>เพลนดิ้งแฮฟคอนเซน</v>
      </c>
      <c r="I14" s="33" t="str">
        <v>/01</v>
      </c>
      <c r="J14" s="33" t="str">
        <v>/01</v>
      </c>
      <c r="K14" s="33" t="str">
        <v>2530</v>
      </c>
      <c r="L14" s="33" t="str">
        <v>/01</v>
      </c>
      <c r="M14" s="33" t="str">
        <v>/01</v>
      </c>
      <c r="N14" s="33">
        <v>2570</v>
      </c>
      <c r="O14" s="33" t="str">
        <v>/0812345678</v>
      </c>
      <c r="P14" s="33" t="str">
        <v>18 : SPEEDY TO BOTEN-Taddy</v>
      </c>
      <c r="Q14" s="33" t="str">
        <v>J : สมัครโดยตรง ที่สาขา-Taddy</v>
      </c>
      <c r="R14" s="33" t="str">
        <v>005 : โทรทัศน์-Taddy</v>
      </c>
      <c r="S14" s="33" t="str">
        <v>MGM Online</v>
      </c>
      <c r="T14" s="33" t="str">
        <v>AAAA</v>
      </c>
      <c r="U14" s="33" t="str">
        <v>FWDNONG04</v>
      </c>
      <c r="V14" s="33" t="str">
        <v>none</v>
      </c>
      <c r="W14" s="33" t="str">
        <v>none</v>
      </c>
      <c r="X14" s="33" t="str">
        <v>none</v>
      </c>
      <c r="Y14" s="33" t="str">
        <v>none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F66E-C871-44D9-B1AD-4C0B26BD8090}">
  <sheetPr>
    <tabColor rgb="FFFFC000"/>
  </sheetPr>
  <dimension ref="A1:Y15"/>
  <sheetViews>
    <sheetView workbookViewId="0">
      <selection activeCell="E23" sqref="E23"/>
    </sheetView>
  </sheetViews>
  <sheetFormatPr defaultRowHeight="14.25" x14ac:dyDescent="0.2"/>
  <cols>
    <col min="1" max="1" width="18" style="30" bestFit="1" customWidth="1"/>
    <col min="2" max="2" width="8.75" style="30" bestFit="1" customWidth="1"/>
    <col min="3" max="3" width="6.5" style="30" bestFit="1" customWidth="1"/>
    <col min="4" max="4" width="14" style="30" bestFit="1" customWidth="1"/>
    <col min="5" max="5" width="9.875" style="30" bestFit="1" customWidth="1"/>
    <col min="6" max="6" width="8.375" style="30" bestFit="1" customWidth="1"/>
    <col min="7" max="7" width="12" style="30" bestFit="1" customWidth="1"/>
    <col min="8" max="8" width="17.25" style="30" bestFit="1" customWidth="1"/>
    <col min="9" max="9" width="12.625" style="30" bestFit="1" customWidth="1"/>
    <col min="10" max="10" width="14.75" style="30" bestFit="1" customWidth="1"/>
    <col min="11" max="11" width="13.125" style="30" bestFit="1" customWidth="1"/>
    <col min="12" max="12" width="14" style="30" bestFit="1" customWidth="1"/>
    <col min="13" max="13" width="16" style="30" bestFit="1" customWidth="1"/>
    <col min="14" max="14" width="14.375" style="30" bestFit="1" customWidth="1"/>
    <col min="15" max="15" width="13.875" style="30" bestFit="1" customWidth="1"/>
    <col min="16" max="16" width="27.5" style="30" bestFit="1" customWidth="1"/>
    <col min="17" max="17" width="25.875" style="30" bestFit="1" customWidth="1"/>
    <col min="18" max="18" width="18.5" style="30" bestFit="1" customWidth="1"/>
    <col min="19" max="19" width="21.25" style="30" bestFit="1" customWidth="1"/>
    <col min="20" max="21" width="13.375" style="30" bestFit="1" customWidth="1"/>
    <col min="22" max="23" width="14.375" style="30" bestFit="1" customWidth="1"/>
    <col min="24" max="24" width="16.125" style="30" bestFit="1" customWidth="1"/>
    <col min="25" max="25" width="15.5" style="30" bestFit="1" customWidth="1"/>
    <col min="26" max="16384" width="9" style="30"/>
  </cols>
  <sheetData>
    <row r="1" spans="1:25" ht="15" x14ac:dyDescent="0.2">
      <c r="A1" s="36" t="s">
        <v>125</v>
      </c>
      <c r="B1" s="36" t="s">
        <v>69</v>
      </c>
      <c r="C1" s="36" t="s">
        <v>126</v>
      </c>
      <c r="D1" s="28" t="s">
        <v>113</v>
      </c>
      <c r="E1" s="28" t="s">
        <v>128</v>
      </c>
      <c r="F1" s="28" t="s">
        <v>129</v>
      </c>
      <c r="G1" s="28" t="s">
        <v>130</v>
      </c>
      <c r="H1" s="28" t="s">
        <v>131</v>
      </c>
      <c r="I1" s="27" t="s">
        <v>132</v>
      </c>
      <c r="J1" s="27" t="s">
        <v>133</v>
      </c>
      <c r="K1" s="27" t="s">
        <v>134</v>
      </c>
      <c r="L1" s="27" t="s">
        <v>135</v>
      </c>
      <c r="M1" s="27" t="s">
        <v>136</v>
      </c>
      <c r="N1" s="27" t="s">
        <v>137</v>
      </c>
      <c r="O1" s="27" t="s">
        <v>138</v>
      </c>
      <c r="P1" s="27" t="s">
        <v>139</v>
      </c>
      <c r="Q1" s="27" t="s">
        <v>140</v>
      </c>
      <c r="R1" s="27" t="s">
        <v>141</v>
      </c>
      <c r="S1" s="27" t="s">
        <v>142</v>
      </c>
      <c r="T1" s="27" t="s">
        <v>143</v>
      </c>
      <c r="U1" s="27" t="s">
        <v>144</v>
      </c>
      <c r="V1" s="27" t="s">
        <v>145</v>
      </c>
      <c r="W1" s="27" t="s">
        <v>146</v>
      </c>
      <c r="X1" s="27" t="s">
        <v>147</v>
      </c>
      <c r="Y1" s="27" t="s">
        <v>148</v>
      </c>
    </row>
    <row r="2" spans="1:25" ht="15" x14ac:dyDescent="0.2">
      <c r="A2" s="37" t="s">
        <v>151</v>
      </c>
      <c r="B2" s="38" t="str">
        <f>data!C28</f>
        <v>INACTIVE</v>
      </c>
      <c r="C2" s="3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25" s="40" customFormat="1" ht="15" x14ac:dyDescent="0.2">
      <c r="A3" s="35" t="s">
        <v>153</v>
      </c>
      <c r="B3" s="35"/>
      <c r="C3" s="35" t="s">
        <v>149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 spans="1:25" ht="15" x14ac:dyDescent="0.2">
      <c r="A4" s="35" t="s">
        <v>65</v>
      </c>
      <c r="B4" s="34"/>
      <c r="C4" s="35"/>
      <c r="D4" s="33">
        <f t="array" ref="D4:Y15">TRANSPOSE(data!C4:N25)</f>
        <v>0</v>
      </c>
      <c r="E4" s="33">
        <v>0</v>
      </c>
      <c r="F4" s="33" t="str">
        <v>นาย</v>
      </c>
      <c r="G4" s="33" t="str">
        <v>พี่เจ</v>
      </c>
      <c r="H4" s="33" t="str">
        <v>แรงค์ห้า</v>
      </c>
      <c r="I4" s="33" t="str">
        <v>/01</v>
      </c>
      <c r="J4" s="33" t="str">
        <v>/01</v>
      </c>
      <c r="K4" s="33" t="str">
        <v>2542</v>
      </c>
      <c r="L4" s="33" t="str">
        <v>/01</v>
      </c>
      <c r="M4" s="33" t="str">
        <v>/01</v>
      </c>
      <c r="N4" s="33">
        <v>2570</v>
      </c>
      <c r="O4" s="33" t="str">
        <v>/0812345678</v>
      </c>
      <c r="P4" s="33" t="str">
        <v>18 : SPEEDY TO BOTEN-Taddy</v>
      </c>
      <c r="Q4" s="33" t="str">
        <v>J : สมัครโดยตรง ที่สาขา-Taddy</v>
      </c>
      <c r="R4" s="33" t="str">
        <v>005 : โทรทัศน์-Taddy</v>
      </c>
      <c r="S4" s="33" t="str">
        <v>MGM Online</v>
      </c>
      <c r="T4" s="33" t="str">
        <v>P6708001</v>
      </c>
      <c r="U4" s="33" t="str">
        <v>FWDNONG04</v>
      </c>
      <c r="V4" s="33" t="str">
        <v>none</v>
      </c>
      <c r="W4" s="33" t="str">
        <v>none</v>
      </c>
      <c r="X4" s="33" t="str">
        <v>none</v>
      </c>
      <c r="Y4" s="33" t="str">
        <v>none</v>
      </c>
    </row>
    <row r="5" spans="1:25" ht="15" x14ac:dyDescent="0.2">
      <c r="A5" s="35" t="s">
        <v>64</v>
      </c>
      <c r="B5" s="35"/>
      <c r="C5" s="35"/>
      <c r="D5" s="33" t="str">
        <v>1250100105358</v>
      </c>
      <c r="E5" s="33" t="str">
        <v>2</v>
      </c>
      <c r="F5" s="33" t="str">
        <v>นาย</v>
      </c>
      <c r="G5" s="33" t="str">
        <v>ลูกค้าเก่า</v>
      </c>
      <c r="H5" s="33" t="str">
        <v>เคสปกติ</v>
      </c>
      <c r="I5" s="33" t="str">
        <v>/01</v>
      </c>
      <c r="J5" s="33" t="str">
        <v>/01</v>
      </c>
      <c r="K5" s="33" t="str">
        <v>2530</v>
      </c>
      <c r="L5" s="33" t="str">
        <v>/01</v>
      </c>
      <c r="M5" s="33" t="str">
        <v>/01</v>
      </c>
      <c r="N5" s="33">
        <v>2570</v>
      </c>
      <c r="O5" s="33" t="str">
        <v>/0812345678</v>
      </c>
      <c r="P5" s="33" t="str">
        <v>18 : SPEEDY TO BOTEN-Taddy</v>
      </c>
      <c r="Q5" s="33" t="str">
        <v>J : สมัครโดยตรง ที่สาขา-Taddy</v>
      </c>
      <c r="R5" s="33" t="str">
        <v>005 : โทรทัศน์-Taddy</v>
      </c>
      <c r="S5" s="33" t="str">
        <v>MGM Online</v>
      </c>
      <c r="T5" s="33" t="str">
        <v>AAAA1</v>
      </c>
      <c r="U5" s="33" t="str">
        <v>FWDNONG04</v>
      </c>
      <c r="V5" s="33" t="str">
        <v>none</v>
      </c>
      <c r="W5" s="33" t="str">
        <v>none</v>
      </c>
      <c r="X5" s="33" t="str">
        <v>none</v>
      </c>
      <c r="Y5" s="33" t="str">
        <v>none</v>
      </c>
    </row>
    <row r="6" spans="1:25" ht="15" x14ac:dyDescent="0.2">
      <c r="A6" s="35" t="s">
        <v>123</v>
      </c>
      <c r="B6" s="35"/>
      <c r="C6" s="35"/>
      <c r="D6" s="33" t="str">
        <v>1662284752988</v>
      </c>
      <c r="E6" s="33" t="str">
        <v>3</v>
      </c>
      <c r="F6" s="33" t="str">
        <v>นาย</v>
      </c>
      <c r="G6" s="33" t="str">
        <v>ลูกค้าใหม่</v>
      </c>
      <c r="H6" s="33" t="str">
        <v>เพลนดิ้ง</v>
      </c>
      <c r="I6" s="33" t="str">
        <v>/01</v>
      </c>
      <c r="J6" s="33" t="str">
        <v>/01</v>
      </c>
      <c r="K6" s="33" t="str">
        <v>2530</v>
      </c>
      <c r="L6" s="33" t="str">
        <v>/01</v>
      </c>
      <c r="M6" s="33" t="str">
        <v>/01</v>
      </c>
      <c r="N6" s="33">
        <v>2570</v>
      </c>
      <c r="O6" s="33" t="str">
        <v>/0812345678</v>
      </c>
      <c r="P6" s="33" t="str">
        <v>18 : SPEEDY TO BOTEN-Taddy</v>
      </c>
      <c r="Q6" s="33" t="str">
        <v>J : สมัครโดยตรง ที่สาขา-Taddy</v>
      </c>
      <c r="R6" s="33" t="str">
        <v>005 : โทรทัศน์-Taddy</v>
      </c>
      <c r="S6" s="33" t="str">
        <v>MGM Online</v>
      </c>
      <c r="T6" s="33" t="str">
        <v>AAAA</v>
      </c>
      <c r="U6" s="33" t="str">
        <v>FWDNONG04</v>
      </c>
      <c r="V6" s="33" t="str">
        <v>none</v>
      </c>
      <c r="W6" s="33" t="str">
        <v>none</v>
      </c>
      <c r="X6" s="33" t="str">
        <v>none</v>
      </c>
      <c r="Y6" s="33" t="str">
        <v>none</v>
      </c>
    </row>
    <row r="7" spans="1:25" ht="15" x14ac:dyDescent="0.2">
      <c r="A7" s="35" t="s">
        <v>122</v>
      </c>
      <c r="B7" s="34"/>
      <c r="C7" s="35"/>
      <c r="D7" s="33" t="str">
        <v>111</v>
      </c>
      <c r="E7" s="33" t="str">
        <v>4</v>
      </c>
      <c r="F7" s="33" t="str">
        <v>นาย</v>
      </c>
      <c r="G7" s="33" t="str">
        <v>ลูกค้าเก่า</v>
      </c>
      <c r="H7" s="33" t="str">
        <v>เพลนดิ้ง</v>
      </c>
      <c r="I7" s="33" t="str">
        <v>/01</v>
      </c>
      <c r="J7" s="33" t="str">
        <v>/01</v>
      </c>
      <c r="K7" s="33" t="str">
        <v>2530</v>
      </c>
      <c r="L7" s="33" t="str">
        <v>/01</v>
      </c>
      <c r="M7" s="33" t="str">
        <v>/01</v>
      </c>
      <c r="N7" s="33">
        <v>2570</v>
      </c>
      <c r="O7" s="33" t="str">
        <v>/0812345678</v>
      </c>
      <c r="P7" s="33" t="str">
        <v>18 : SPEEDY TO BOTEN-Taddy</v>
      </c>
      <c r="Q7" s="33" t="str">
        <v>J : สมัครโดยตรง ที่สาขา-Taddy</v>
      </c>
      <c r="R7" s="33" t="str">
        <v>005 : โทรทัศน์-Taddy</v>
      </c>
      <c r="S7" s="33" t="str">
        <v>MGM Online</v>
      </c>
      <c r="T7" s="33" t="str">
        <v>AAAA</v>
      </c>
      <c r="U7" s="33" t="str">
        <v>FWDNONG04</v>
      </c>
      <c r="V7" s="33" t="str">
        <v>none</v>
      </c>
      <c r="W7" s="33" t="str">
        <v>none</v>
      </c>
      <c r="X7" s="33" t="str">
        <v>none</v>
      </c>
      <c r="Y7" s="33" t="str">
        <v>none</v>
      </c>
    </row>
    <row r="8" spans="1:25" ht="15" x14ac:dyDescent="0.2">
      <c r="A8" s="35" t="s">
        <v>121</v>
      </c>
      <c r="B8" s="35"/>
      <c r="C8" s="35"/>
      <c r="D8" s="33" t="str">
        <v>1170905976638</v>
      </c>
      <c r="E8" s="33">
        <v>0</v>
      </c>
      <c r="F8" s="33" t="str">
        <v>นาย</v>
      </c>
      <c r="G8" s="33" t="str">
        <v>ลูกค้าใหม่</v>
      </c>
      <c r="H8" s="33" t="str">
        <v>เพลนดิ้งแฮฟคอนเซน</v>
      </c>
      <c r="I8" s="33" t="str">
        <v>/01</v>
      </c>
      <c r="J8" s="33" t="str">
        <v>/01</v>
      </c>
      <c r="K8" s="33" t="str">
        <v>2530</v>
      </c>
      <c r="L8" s="33" t="str">
        <v>/01</v>
      </c>
      <c r="M8" s="33" t="str">
        <v>/01</v>
      </c>
      <c r="N8" s="33">
        <v>2570</v>
      </c>
      <c r="O8" s="33" t="str">
        <v>/0812345678</v>
      </c>
      <c r="P8" s="33" t="str">
        <v>18 : SPEEDY TO BOTEN-Taddy</v>
      </c>
      <c r="Q8" s="33" t="str">
        <v>J : สมัครโดยตรง ที่สาขา-Taddy</v>
      </c>
      <c r="R8" s="33" t="str">
        <v>005 : โทรทัศน์-Taddy</v>
      </c>
      <c r="S8" s="33" t="str">
        <v>MGM Online</v>
      </c>
      <c r="T8" s="33" t="str">
        <v>AAAA</v>
      </c>
      <c r="U8" s="33" t="str">
        <v>FWDNONG04</v>
      </c>
      <c r="V8" s="33" t="str">
        <v>none</v>
      </c>
      <c r="W8" s="33" t="str">
        <v>none</v>
      </c>
      <c r="X8" s="33" t="str">
        <v>none</v>
      </c>
      <c r="Y8" s="33" t="str">
        <v>none</v>
      </c>
    </row>
    <row r="9" spans="1:25" ht="15" x14ac:dyDescent="0.2">
      <c r="A9" s="35" t="s">
        <v>120</v>
      </c>
      <c r="B9" s="35"/>
      <c r="C9" s="35"/>
      <c r="D9" s="33" t="str">
        <v>1651085560018</v>
      </c>
      <c r="E9" s="33">
        <v>0</v>
      </c>
      <c r="F9" s="33" t="str">
        <v>นาย</v>
      </c>
      <c r="G9" s="33" t="str">
        <v>ลูกค้าเก่า</v>
      </c>
      <c r="H9" s="33" t="str">
        <v>เพลนดิ้งแฮฟคอนเซน</v>
      </c>
      <c r="I9" s="33" t="str">
        <v>/01</v>
      </c>
      <c r="J9" s="33" t="str">
        <v>/01</v>
      </c>
      <c r="K9" s="33" t="str">
        <v>2530</v>
      </c>
      <c r="L9" s="33" t="str">
        <v>/01</v>
      </c>
      <c r="M9" s="33" t="str">
        <v>/01</v>
      </c>
      <c r="N9" s="33">
        <v>2570</v>
      </c>
      <c r="O9" s="33" t="str">
        <v>/0812345678</v>
      </c>
      <c r="P9" s="33" t="str">
        <v>18 : SPEEDY TO BOTEN-Taddy</v>
      </c>
      <c r="Q9" s="33" t="str">
        <v>J : สมัครโดยตรง ที่สาขา-Taddy</v>
      </c>
      <c r="R9" s="33" t="str">
        <v>005 : โทรทัศน์-Taddy</v>
      </c>
      <c r="S9" s="33" t="str">
        <v>MGM Online</v>
      </c>
      <c r="T9" s="33" t="str">
        <v>AAAA</v>
      </c>
      <c r="U9" s="33" t="str">
        <v>FWDNONG04</v>
      </c>
      <c r="V9" s="33" t="str">
        <v>none</v>
      </c>
      <c r="W9" s="33" t="str">
        <v>none</v>
      </c>
      <c r="X9" s="33" t="str">
        <v>none</v>
      </c>
      <c r="Y9" s="33" t="str">
        <v>none</v>
      </c>
    </row>
    <row r="10" spans="1:25" ht="15" x14ac:dyDescent="0.2">
      <c r="A10" s="35" t="s">
        <v>119</v>
      </c>
      <c r="B10" s="35"/>
      <c r="C10" s="35"/>
      <c r="D10" s="33" t="str">
        <v>1462769054508</v>
      </c>
      <c r="E10" s="33">
        <v>0</v>
      </c>
      <c r="F10" s="33" t="str">
        <v>นาย</v>
      </c>
      <c r="G10" s="33" t="str">
        <v>ลูกค้าใหม่</v>
      </c>
      <c r="H10" s="33" t="str">
        <v>เพลนดิ้งเซนดอค</v>
      </c>
      <c r="I10" s="33" t="str">
        <v>/01</v>
      </c>
      <c r="J10" s="33" t="str">
        <v>/01</v>
      </c>
      <c r="K10" s="33" t="str">
        <v>2530</v>
      </c>
      <c r="L10" s="33" t="str">
        <v>/01</v>
      </c>
      <c r="M10" s="33" t="str">
        <v>/01</v>
      </c>
      <c r="N10" s="33">
        <v>2570</v>
      </c>
      <c r="O10" s="33" t="str">
        <v>/0812345678</v>
      </c>
      <c r="P10" s="33" t="str">
        <v>18 : SPEEDY TO BOTEN-Taddy</v>
      </c>
      <c r="Q10" s="33" t="str">
        <v>J : สมัครโดยตรง ที่สาขา-Taddy</v>
      </c>
      <c r="R10" s="33" t="str">
        <v>005 : โทรทัศน์-Taddy</v>
      </c>
      <c r="S10" s="33" t="str">
        <v>MGM Online</v>
      </c>
      <c r="T10" s="33" t="str">
        <v>AAAA</v>
      </c>
      <c r="U10" s="33" t="str">
        <v>FWDNONG04</v>
      </c>
      <c r="V10" s="33" t="str">
        <v>none</v>
      </c>
      <c r="W10" s="33" t="str">
        <v>none</v>
      </c>
      <c r="X10" s="33" t="str">
        <v>none</v>
      </c>
      <c r="Y10" s="33" t="str">
        <v>none</v>
      </c>
    </row>
    <row r="11" spans="1:25" ht="15" x14ac:dyDescent="0.2">
      <c r="A11" s="35" t="s">
        <v>118</v>
      </c>
      <c r="B11" s="35"/>
      <c r="C11" s="35"/>
      <c r="D11" s="33" t="str">
        <v>1650681220018</v>
      </c>
      <c r="E11" s="33">
        <v>0</v>
      </c>
      <c r="F11" s="33" t="str">
        <v>นาย</v>
      </c>
      <c r="G11" s="33" t="str">
        <v>ลูกค้าเก่า</v>
      </c>
      <c r="H11" s="33" t="str">
        <v>เพลนดิ้งเซนดอค</v>
      </c>
      <c r="I11" s="33" t="str">
        <v>/01</v>
      </c>
      <c r="J11" s="33" t="str">
        <v>/01</v>
      </c>
      <c r="K11" s="33" t="str">
        <v>2530</v>
      </c>
      <c r="L11" s="33" t="str">
        <v>/01</v>
      </c>
      <c r="M11" s="33" t="str">
        <v>/01</v>
      </c>
      <c r="N11" s="33">
        <v>2570</v>
      </c>
      <c r="O11" s="33" t="str">
        <v>/0812345678</v>
      </c>
      <c r="P11" s="33" t="str">
        <v>18 : SPEEDY TO BOTEN-Taddy</v>
      </c>
      <c r="Q11" s="33" t="str">
        <v>J : สมัครโดยตรง ที่สาขา-Taddy</v>
      </c>
      <c r="R11" s="33" t="str">
        <v>005 : โทรทัศน์-Taddy</v>
      </c>
      <c r="S11" s="33" t="str">
        <v>MGM Online</v>
      </c>
      <c r="T11" s="33" t="str">
        <v>AAAA</v>
      </c>
      <c r="U11" s="33" t="str">
        <v>FWDNONG04</v>
      </c>
      <c r="V11" s="33" t="str">
        <v>none</v>
      </c>
      <c r="W11" s="33" t="str">
        <v>none</v>
      </c>
      <c r="X11" s="33" t="str">
        <v>none</v>
      </c>
      <c r="Y11" s="33" t="str">
        <v>none</v>
      </c>
    </row>
    <row r="12" spans="1:25" ht="15" x14ac:dyDescent="0.2">
      <c r="A12" s="35" t="s">
        <v>117</v>
      </c>
      <c r="B12" s="35"/>
      <c r="C12" s="35"/>
      <c r="D12" s="33">
        <v>0</v>
      </c>
      <c r="E12" s="33">
        <v>0</v>
      </c>
      <c r="F12" s="33" t="str">
        <v>นาย</v>
      </c>
      <c r="G12" s="33" t="str">
        <v>ลูกค้าใหม่</v>
      </c>
      <c r="H12" s="33" t="str">
        <v>เพลนดิ้งแฮฟคอนเซน</v>
      </c>
      <c r="I12" s="33" t="str">
        <v>/01</v>
      </c>
      <c r="J12" s="33" t="str">
        <v>/01</v>
      </c>
      <c r="K12" s="33" t="str">
        <v>2530</v>
      </c>
      <c r="L12" s="33" t="str">
        <v>/01</v>
      </c>
      <c r="M12" s="33" t="str">
        <v>/01</v>
      </c>
      <c r="N12" s="33">
        <v>2570</v>
      </c>
      <c r="O12" s="33" t="str">
        <v>/0812345678</v>
      </c>
      <c r="P12" s="33" t="str">
        <v>18 : SPEEDY TO BOTEN-Taddy</v>
      </c>
      <c r="Q12" s="33" t="str">
        <v>J : สมัครโดยตรง ที่สาขา-Taddy</v>
      </c>
      <c r="R12" s="33" t="str">
        <v>005 : โทรทัศน์-Taddy</v>
      </c>
      <c r="S12" s="33" t="str">
        <v>MGM Online</v>
      </c>
      <c r="T12" s="33" t="str">
        <v>AAAA</v>
      </c>
      <c r="U12" s="33" t="str">
        <v>FWDNONG04</v>
      </c>
      <c r="V12" s="33" t="str">
        <v>none</v>
      </c>
      <c r="W12" s="33" t="str">
        <v>none</v>
      </c>
      <c r="X12" s="33" t="str">
        <v>none</v>
      </c>
      <c r="Y12" s="33" t="str">
        <v>none</v>
      </c>
    </row>
    <row r="13" spans="1:25" ht="15" x14ac:dyDescent="0.2">
      <c r="A13" s="35" t="s">
        <v>116</v>
      </c>
      <c r="B13" s="35"/>
      <c r="C13" s="35"/>
      <c r="D13" s="33">
        <v>0</v>
      </c>
      <c r="E13" s="33">
        <v>0</v>
      </c>
      <c r="F13" s="33" t="str">
        <v>นาย</v>
      </c>
      <c r="G13" s="33" t="str">
        <v>ลูกค้าใหม่</v>
      </c>
      <c r="H13" s="33" t="str">
        <v>เพลนดิ้งแฮฟคอนเซน</v>
      </c>
      <c r="I13" s="33" t="str">
        <v>/01</v>
      </c>
      <c r="J13" s="33" t="str">
        <v>/01</v>
      </c>
      <c r="K13" s="33" t="str">
        <v>2530</v>
      </c>
      <c r="L13" s="33" t="str">
        <v>/01</v>
      </c>
      <c r="M13" s="33" t="str">
        <v>/01</v>
      </c>
      <c r="N13" s="33">
        <v>2570</v>
      </c>
      <c r="O13" s="33" t="str">
        <v>/0812345678</v>
      </c>
      <c r="P13" s="33" t="str">
        <v>18 : SPEEDY TO BOTEN-Taddy</v>
      </c>
      <c r="Q13" s="33" t="str">
        <v>J : สมัครโดยตรง ที่สาขา-Taddy</v>
      </c>
      <c r="R13" s="33" t="str">
        <v>005 : โทรทัศน์-Taddy</v>
      </c>
      <c r="S13" s="33" t="str">
        <v>MGM Online</v>
      </c>
      <c r="T13" s="33" t="str">
        <v>AAAA</v>
      </c>
      <c r="U13" s="33" t="str">
        <v>FWDNONG04</v>
      </c>
      <c r="V13" s="33" t="str">
        <v>none</v>
      </c>
      <c r="W13" s="33" t="str">
        <v>none</v>
      </c>
      <c r="X13" s="33" t="str">
        <v>none</v>
      </c>
      <c r="Y13" s="33" t="str">
        <v>none</v>
      </c>
    </row>
    <row r="14" spans="1:25" ht="15" x14ac:dyDescent="0.2">
      <c r="A14" s="35" t="s">
        <v>115</v>
      </c>
      <c r="B14" s="35"/>
      <c r="C14" s="35"/>
      <c r="D14" s="33">
        <v>0</v>
      </c>
      <c r="E14" s="33">
        <v>0</v>
      </c>
      <c r="F14" s="33" t="str">
        <v>นาย</v>
      </c>
      <c r="G14" s="33" t="str">
        <v>ลูกค้าใหม่</v>
      </c>
      <c r="H14" s="33" t="str">
        <v>เพลนดิ้งแฮฟคอนเซน</v>
      </c>
      <c r="I14" s="33" t="str">
        <v>/01</v>
      </c>
      <c r="J14" s="33" t="str">
        <v>/01</v>
      </c>
      <c r="K14" s="33" t="str">
        <v>2530</v>
      </c>
      <c r="L14" s="33" t="str">
        <v>/01</v>
      </c>
      <c r="M14" s="33" t="str">
        <v>/01</v>
      </c>
      <c r="N14" s="33">
        <v>2570</v>
      </c>
      <c r="O14" s="33" t="str">
        <v>/0812345678</v>
      </c>
      <c r="P14" s="33" t="str">
        <v>18 : SPEEDY TO BOTEN-Taddy</v>
      </c>
      <c r="Q14" s="33" t="str">
        <v>J : สมัครโดยตรง ที่สาขา-Taddy</v>
      </c>
      <c r="R14" s="33" t="str">
        <v>005 : โทรทัศน์-Taddy</v>
      </c>
      <c r="S14" s="33" t="str">
        <v>MGM Online</v>
      </c>
      <c r="T14" s="33" t="str">
        <v>AAAA</v>
      </c>
      <c r="U14" s="33" t="str">
        <v>FWDNONG04</v>
      </c>
      <c r="V14" s="33" t="str">
        <v>none</v>
      </c>
      <c r="W14" s="33" t="str">
        <v>none</v>
      </c>
      <c r="X14" s="33" t="str">
        <v>none</v>
      </c>
      <c r="Y14" s="33" t="str">
        <v>none</v>
      </c>
    </row>
    <row r="15" spans="1:25" ht="15" x14ac:dyDescent="0.2">
      <c r="A15" s="35" t="s">
        <v>114</v>
      </c>
      <c r="B15" s="35"/>
      <c r="C15" s="35"/>
      <c r="D15" s="33">
        <v>0</v>
      </c>
      <c r="E15" s="33">
        <v>0</v>
      </c>
      <c r="F15" s="33" t="str">
        <v>นาย</v>
      </c>
      <c r="G15" s="33" t="str">
        <v>ลูกค้าใหม่</v>
      </c>
      <c r="H15" s="33" t="str">
        <v>เพลนดิ้งแฮฟคอนเซน</v>
      </c>
      <c r="I15" s="33" t="str">
        <v>/01</v>
      </c>
      <c r="J15" s="33" t="str">
        <v>/01</v>
      </c>
      <c r="K15" s="33" t="str">
        <v>2530</v>
      </c>
      <c r="L15" s="33" t="str">
        <v>/01</v>
      </c>
      <c r="M15" s="33" t="str">
        <v>/01</v>
      </c>
      <c r="N15" s="33">
        <v>2570</v>
      </c>
      <c r="O15" s="33" t="str">
        <v>/0812345678</v>
      </c>
      <c r="P15" s="33" t="str">
        <v>18 : SPEEDY TO BOTEN-Taddy</v>
      </c>
      <c r="Q15" s="33" t="str">
        <v>J : สมัครโดยตรง ที่สาขา-Taddy</v>
      </c>
      <c r="R15" s="33" t="str">
        <v>005 : โทรทัศน์-Taddy</v>
      </c>
      <c r="S15" s="33" t="str">
        <v>MGM Online</v>
      </c>
      <c r="T15" s="33" t="str">
        <v>AAAA</v>
      </c>
      <c r="U15" s="33" t="str">
        <v>FWDNONG04</v>
      </c>
      <c r="V15" s="33" t="str">
        <v>none</v>
      </c>
      <c r="W15" s="33" t="str">
        <v>none</v>
      </c>
      <c r="X15" s="33" t="str">
        <v>none</v>
      </c>
      <c r="Y15" s="33" t="str">
        <v>none</v>
      </c>
    </row>
  </sheetData>
  <conditionalFormatting sqref="B4:C15">
    <cfRule type="beginsWith" dxfId="1" priority="1" operator="beginsWith" text="#">
      <formula>LEFT(B4,LEN("#"))="#"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406B-C2BE-4908-AD57-F230A5DD22BF}">
  <sheetPr>
    <tabColor rgb="FFFFC000"/>
  </sheetPr>
  <dimension ref="A1:Y15"/>
  <sheetViews>
    <sheetView workbookViewId="0">
      <selection activeCell="A3" sqref="A3"/>
    </sheetView>
  </sheetViews>
  <sheetFormatPr defaultRowHeight="14.25" x14ac:dyDescent="0.2"/>
  <cols>
    <col min="1" max="1" width="18" style="30" bestFit="1" customWidth="1"/>
    <col min="2" max="2" width="8.75" style="30" bestFit="1" customWidth="1"/>
    <col min="3" max="3" width="6.5" style="30" bestFit="1" customWidth="1"/>
    <col min="4" max="4" width="14" style="30" bestFit="1" customWidth="1"/>
    <col min="5" max="5" width="9.875" style="30" bestFit="1" customWidth="1"/>
    <col min="6" max="6" width="8.375" style="30" bestFit="1" customWidth="1"/>
    <col min="7" max="7" width="12" style="30" bestFit="1" customWidth="1"/>
    <col min="8" max="8" width="17.25" style="30" bestFit="1" customWidth="1"/>
    <col min="9" max="9" width="12.625" style="30" bestFit="1" customWidth="1"/>
    <col min="10" max="10" width="14.75" style="30" bestFit="1" customWidth="1"/>
    <col min="11" max="11" width="13.125" style="30" bestFit="1" customWidth="1"/>
    <col min="12" max="12" width="14" style="30" bestFit="1" customWidth="1"/>
    <col min="13" max="13" width="16" style="30" bestFit="1" customWidth="1"/>
    <col min="14" max="14" width="14.375" style="30" bestFit="1" customWidth="1"/>
    <col min="15" max="15" width="13.875" style="30" bestFit="1" customWidth="1"/>
    <col min="16" max="16" width="27.5" style="30" bestFit="1" customWidth="1"/>
    <col min="17" max="17" width="25.875" style="30" bestFit="1" customWidth="1"/>
    <col min="18" max="18" width="18.5" style="30" bestFit="1" customWidth="1"/>
    <col min="19" max="19" width="21.25" style="30" bestFit="1" customWidth="1"/>
    <col min="20" max="21" width="13.375" style="30" bestFit="1" customWidth="1"/>
    <col min="22" max="23" width="14.375" style="30" bestFit="1" customWidth="1"/>
    <col min="24" max="24" width="16.125" style="30" bestFit="1" customWidth="1"/>
    <col min="25" max="25" width="15.5" style="30" bestFit="1" customWidth="1"/>
    <col min="26" max="16384" width="9" style="30"/>
  </cols>
  <sheetData>
    <row r="1" spans="1:25" ht="15" x14ac:dyDescent="0.2">
      <c r="A1" s="36" t="s">
        <v>125</v>
      </c>
      <c r="B1" s="36" t="s">
        <v>69</v>
      </c>
      <c r="C1" s="36" t="s">
        <v>126</v>
      </c>
      <c r="D1" s="28" t="s">
        <v>113</v>
      </c>
      <c r="E1" s="28" t="s">
        <v>128</v>
      </c>
      <c r="F1" s="28" t="s">
        <v>129</v>
      </c>
      <c r="G1" s="28" t="s">
        <v>130</v>
      </c>
      <c r="H1" s="28" t="s">
        <v>131</v>
      </c>
      <c r="I1" s="27" t="s">
        <v>132</v>
      </c>
      <c r="J1" s="27" t="s">
        <v>133</v>
      </c>
      <c r="K1" s="27" t="s">
        <v>134</v>
      </c>
      <c r="L1" s="27" t="s">
        <v>135</v>
      </c>
      <c r="M1" s="27" t="s">
        <v>136</v>
      </c>
      <c r="N1" s="27" t="s">
        <v>137</v>
      </c>
      <c r="O1" s="27" t="s">
        <v>138</v>
      </c>
      <c r="P1" s="27" t="s">
        <v>139</v>
      </c>
      <c r="Q1" s="27" t="s">
        <v>140</v>
      </c>
      <c r="R1" s="27" t="s">
        <v>141</v>
      </c>
      <c r="S1" s="27" t="s">
        <v>142</v>
      </c>
      <c r="T1" s="27" t="s">
        <v>143</v>
      </c>
      <c r="U1" s="27" t="s">
        <v>144</v>
      </c>
      <c r="V1" s="27" t="s">
        <v>145</v>
      </c>
      <c r="W1" s="27" t="s">
        <v>146</v>
      </c>
      <c r="X1" s="27" t="s">
        <v>147</v>
      </c>
      <c r="Y1" s="27" t="s">
        <v>148</v>
      </c>
    </row>
    <row r="2" spans="1:25" ht="15" x14ac:dyDescent="0.2">
      <c r="A2" s="37" t="s">
        <v>151</v>
      </c>
      <c r="B2" s="38" t="str">
        <f>data!C28</f>
        <v>INACTIVE</v>
      </c>
      <c r="C2" s="35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25" s="40" customFormat="1" ht="15" x14ac:dyDescent="0.2">
      <c r="A3" s="35" t="s">
        <v>153</v>
      </c>
      <c r="B3" s="35"/>
      <c r="C3" s="35" t="s">
        <v>149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 spans="1:25" ht="15" x14ac:dyDescent="0.2">
      <c r="A4" s="35" t="s">
        <v>65</v>
      </c>
      <c r="B4" s="35"/>
      <c r="C4" s="35"/>
      <c r="D4" s="33">
        <f t="array" ref="D4:Y15">TRANSPOSE(data!C4:N25)</f>
        <v>0</v>
      </c>
      <c r="E4" s="33">
        <v>0</v>
      </c>
      <c r="F4" s="33" t="str">
        <v>นาย</v>
      </c>
      <c r="G4" s="33" t="str">
        <v>พี่เจ</v>
      </c>
      <c r="H4" s="33" t="str">
        <v>แรงค์ห้า</v>
      </c>
      <c r="I4" s="33" t="str">
        <v>/01</v>
      </c>
      <c r="J4" s="33" t="str">
        <v>/01</v>
      </c>
      <c r="K4" s="33" t="str">
        <v>2542</v>
      </c>
      <c r="L4" s="33" t="str">
        <v>/01</v>
      </c>
      <c r="M4" s="33" t="str">
        <v>/01</v>
      </c>
      <c r="N4" s="33">
        <v>2570</v>
      </c>
      <c r="O4" s="33" t="str">
        <v>/0812345678</v>
      </c>
      <c r="P4" s="33" t="str">
        <v>18 : SPEEDY TO BOTEN-Taddy</v>
      </c>
      <c r="Q4" s="33" t="str">
        <v>J : สมัครโดยตรง ที่สาขา-Taddy</v>
      </c>
      <c r="R4" s="33" t="str">
        <v>005 : โทรทัศน์-Taddy</v>
      </c>
      <c r="S4" s="33" t="str">
        <v>MGM Online</v>
      </c>
      <c r="T4" s="33" t="str">
        <v>P6708001</v>
      </c>
      <c r="U4" s="33" t="str">
        <v>FWDNONG04</v>
      </c>
      <c r="V4" s="33" t="str">
        <v>none</v>
      </c>
      <c r="W4" s="33" t="str">
        <v>none</v>
      </c>
      <c r="X4" s="33" t="str">
        <v>none</v>
      </c>
      <c r="Y4" s="33" t="str">
        <v>none</v>
      </c>
    </row>
    <row r="5" spans="1:25" ht="15" x14ac:dyDescent="0.2">
      <c r="A5" s="35" t="s">
        <v>64</v>
      </c>
      <c r="B5" s="35"/>
      <c r="C5" s="35"/>
      <c r="D5" s="33" t="str">
        <v>1250100105358</v>
      </c>
      <c r="E5" s="33" t="str">
        <v>2</v>
      </c>
      <c r="F5" s="33" t="str">
        <v>นาย</v>
      </c>
      <c r="G5" s="33" t="str">
        <v>ลูกค้าเก่า</v>
      </c>
      <c r="H5" s="33" t="str">
        <v>เคสปกติ</v>
      </c>
      <c r="I5" s="33" t="str">
        <v>/01</v>
      </c>
      <c r="J5" s="33" t="str">
        <v>/01</v>
      </c>
      <c r="K5" s="33" t="str">
        <v>2530</v>
      </c>
      <c r="L5" s="33" t="str">
        <v>/01</v>
      </c>
      <c r="M5" s="33" t="str">
        <v>/01</v>
      </c>
      <c r="N5" s="33">
        <v>2570</v>
      </c>
      <c r="O5" s="33" t="str">
        <v>/0812345678</v>
      </c>
      <c r="P5" s="33" t="str">
        <v>18 : SPEEDY TO BOTEN-Taddy</v>
      </c>
      <c r="Q5" s="33" t="str">
        <v>J : สมัครโดยตรง ที่สาขา-Taddy</v>
      </c>
      <c r="R5" s="33" t="str">
        <v>005 : โทรทัศน์-Taddy</v>
      </c>
      <c r="S5" s="33" t="str">
        <v>MGM Online</v>
      </c>
      <c r="T5" s="33" t="str">
        <v>AAAA1</v>
      </c>
      <c r="U5" s="33" t="str">
        <v>FWDNONG04</v>
      </c>
      <c r="V5" s="33" t="str">
        <v>none</v>
      </c>
      <c r="W5" s="33" t="str">
        <v>none</v>
      </c>
      <c r="X5" s="33" t="str">
        <v>none</v>
      </c>
      <c r="Y5" s="33" t="str">
        <v>none</v>
      </c>
    </row>
    <row r="6" spans="1:25" ht="15" x14ac:dyDescent="0.2">
      <c r="A6" s="35" t="s">
        <v>123</v>
      </c>
      <c r="B6" s="35"/>
      <c r="C6" s="35"/>
      <c r="D6" s="33" t="str">
        <v>1662284752988</v>
      </c>
      <c r="E6" s="33" t="str">
        <v>3</v>
      </c>
      <c r="F6" s="33" t="str">
        <v>นาย</v>
      </c>
      <c r="G6" s="33" t="str">
        <v>ลูกค้าใหม่</v>
      </c>
      <c r="H6" s="33" t="str">
        <v>เพลนดิ้ง</v>
      </c>
      <c r="I6" s="33" t="str">
        <v>/01</v>
      </c>
      <c r="J6" s="33" t="str">
        <v>/01</v>
      </c>
      <c r="K6" s="33" t="str">
        <v>2530</v>
      </c>
      <c r="L6" s="33" t="str">
        <v>/01</v>
      </c>
      <c r="M6" s="33" t="str">
        <v>/01</v>
      </c>
      <c r="N6" s="33">
        <v>2570</v>
      </c>
      <c r="O6" s="33" t="str">
        <v>/0812345678</v>
      </c>
      <c r="P6" s="33" t="str">
        <v>18 : SPEEDY TO BOTEN-Taddy</v>
      </c>
      <c r="Q6" s="33" t="str">
        <v>J : สมัครโดยตรง ที่สาขา-Taddy</v>
      </c>
      <c r="R6" s="33" t="str">
        <v>005 : โทรทัศน์-Taddy</v>
      </c>
      <c r="S6" s="33" t="str">
        <v>MGM Online</v>
      </c>
      <c r="T6" s="33" t="str">
        <v>AAAA</v>
      </c>
      <c r="U6" s="33" t="str">
        <v>FWDNONG04</v>
      </c>
      <c r="V6" s="33" t="str">
        <v>none</v>
      </c>
      <c r="W6" s="33" t="str">
        <v>none</v>
      </c>
      <c r="X6" s="33" t="str">
        <v>none</v>
      </c>
      <c r="Y6" s="33" t="str">
        <v>none</v>
      </c>
    </row>
    <row r="7" spans="1:25" ht="15" x14ac:dyDescent="0.2">
      <c r="A7" s="35" t="s">
        <v>122</v>
      </c>
      <c r="B7" s="35"/>
      <c r="C7" s="35"/>
      <c r="D7" s="33" t="str">
        <v>111</v>
      </c>
      <c r="E7" s="33" t="str">
        <v>4</v>
      </c>
      <c r="F7" s="33" t="str">
        <v>นาย</v>
      </c>
      <c r="G7" s="33" t="str">
        <v>ลูกค้าเก่า</v>
      </c>
      <c r="H7" s="33" t="str">
        <v>เพลนดิ้ง</v>
      </c>
      <c r="I7" s="33" t="str">
        <v>/01</v>
      </c>
      <c r="J7" s="33" t="str">
        <v>/01</v>
      </c>
      <c r="K7" s="33" t="str">
        <v>2530</v>
      </c>
      <c r="L7" s="33" t="str">
        <v>/01</v>
      </c>
      <c r="M7" s="33" t="str">
        <v>/01</v>
      </c>
      <c r="N7" s="33">
        <v>2570</v>
      </c>
      <c r="O7" s="33" t="str">
        <v>/0812345678</v>
      </c>
      <c r="P7" s="33" t="str">
        <v>18 : SPEEDY TO BOTEN-Taddy</v>
      </c>
      <c r="Q7" s="33" t="str">
        <v>J : สมัครโดยตรง ที่สาขา-Taddy</v>
      </c>
      <c r="R7" s="33" t="str">
        <v>005 : โทรทัศน์-Taddy</v>
      </c>
      <c r="S7" s="33" t="str">
        <v>MGM Online</v>
      </c>
      <c r="T7" s="33" t="str">
        <v>AAAA</v>
      </c>
      <c r="U7" s="33" t="str">
        <v>FWDNONG04</v>
      </c>
      <c r="V7" s="33" t="str">
        <v>none</v>
      </c>
      <c r="W7" s="33" t="str">
        <v>none</v>
      </c>
      <c r="X7" s="33" t="str">
        <v>none</v>
      </c>
      <c r="Y7" s="33" t="str">
        <v>none</v>
      </c>
    </row>
    <row r="8" spans="1:25" ht="15" x14ac:dyDescent="0.2">
      <c r="A8" s="35" t="s">
        <v>121</v>
      </c>
      <c r="B8" s="35"/>
      <c r="C8" s="35"/>
      <c r="D8" s="33" t="str">
        <v>1170905976638</v>
      </c>
      <c r="E8" s="33">
        <v>0</v>
      </c>
      <c r="F8" s="33" t="str">
        <v>นาย</v>
      </c>
      <c r="G8" s="33" t="str">
        <v>ลูกค้าใหม่</v>
      </c>
      <c r="H8" s="33" t="str">
        <v>เพลนดิ้งแฮฟคอนเซน</v>
      </c>
      <c r="I8" s="33" t="str">
        <v>/01</v>
      </c>
      <c r="J8" s="33" t="str">
        <v>/01</v>
      </c>
      <c r="K8" s="33" t="str">
        <v>2530</v>
      </c>
      <c r="L8" s="33" t="str">
        <v>/01</v>
      </c>
      <c r="M8" s="33" t="str">
        <v>/01</v>
      </c>
      <c r="N8" s="33">
        <v>2570</v>
      </c>
      <c r="O8" s="33" t="str">
        <v>/0812345678</v>
      </c>
      <c r="P8" s="33" t="str">
        <v>18 : SPEEDY TO BOTEN-Taddy</v>
      </c>
      <c r="Q8" s="33" t="str">
        <v>J : สมัครโดยตรง ที่สาขา-Taddy</v>
      </c>
      <c r="R8" s="33" t="str">
        <v>005 : โทรทัศน์-Taddy</v>
      </c>
      <c r="S8" s="33" t="str">
        <v>MGM Online</v>
      </c>
      <c r="T8" s="33" t="str">
        <v>AAAA</v>
      </c>
      <c r="U8" s="33" t="str">
        <v>FWDNONG04</v>
      </c>
      <c r="V8" s="33" t="str">
        <v>none</v>
      </c>
      <c r="W8" s="33" t="str">
        <v>none</v>
      </c>
      <c r="X8" s="33" t="str">
        <v>none</v>
      </c>
      <c r="Y8" s="33" t="str">
        <v>none</v>
      </c>
    </row>
    <row r="9" spans="1:25" ht="15" x14ac:dyDescent="0.2">
      <c r="A9" s="35" t="s">
        <v>120</v>
      </c>
      <c r="B9" s="35"/>
      <c r="C9" s="35"/>
      <c r="D9" s="33" t="str">
        <v>1651085560018</v>
      </c>
      <c r="E9" s="33">
        <v>0</v>
      </c>
      <c r="F9" s="33" t="str">
        <v>นาย</v>
      </c>
      <c r="G9" s="33" t="str">
        <v>ลูกค้าเก่า</v>
      </c>
      <c r="H9" s="33" t="str">
        <v>เพลนดิ้งแฮฟคอนเซน</v>
      </c>
      <c r="I9" s="33" t="str">
        <v>/01</v>
      </c>
      <c r="J9" s="33" t="str">
        <v>/01</v>
      </c>
      <c r="K9" s="33" t="str">
        <v>2530</v>
      </c>
      <c r="L9" s="33" t="str">
        <v>/01</v>
      </c>
      <c r="M9" s="33" t="str">
        <v>/01</v>
      </c>
      <c r="N9" s="33">
        <v>2570</v>
      </c>
      <c r="O9" s="33" t="str">
        <v>/0812345678</v>
      </c>
      <c r="P9" s="33" t="str">
        <v>18 : SPEEDY TO BOTEN-Taddy</v>
      </c>
      <c r="Q9" s="33" t="str">
        <v>J : สมัครโดยตรง ที่สาขา-Taddy</v>
      </c>
      <c r="R9" s="33" t="str">
        <v>005 : โทรทัศน์-Taddy</v>
      </c>
      <c r="S9" s="33" t="str">
        <v>MGM Online</v>
      </c>
      <c r="T9" s="33" t="str">
        <v>AAAA</v>
      </c>
      <c r="U9" s="33" t="str">
        <v>FWDNONG04</v>
      </c>
      <c r="V9" s="33" t="str">
        <v>none</v>
      </c>
      <c r="W9" s="33" t="str">
        <v>none</v>
      </c>
      <c r="X9" s="33" t="str">
        <v>none</v>
      </c>
      <c r="Y9" s="33" t="str">
        <v>none</v>
      </c>
    </row>
    <row r="10" spans="1:25" ht="15" x14ac:dyDescent="0.2">
      <c r="A10" s="35" t="s">
        <v>119</v>
      </c>
      <c r="B10" s="35"/>
      <c r="C10" s="35"/>
      <c r="D10" s="33" t="str">
        <v>1462769054508</v>
      </c>
      <c r="E10" s="33">
        <v>0</v>
      </c>
      <c r="F10" s="33" t="str">
        <v>นาย</v>
      </c>
      <c r="G10" s="33" t="str">
        <v>ลูกค้าใหม่</v>
      </c>
      <c r="H10" s="33" t="str">
        <v>เพลนดิ้งเซนดอค</v>
      </c>
      <c r="I10" s="33" t="str">
        <v>/01</v>
      </c>
      <c r="J10" s="33" t="str">
        <v>/01</v>
      </c>
      <c r="K10" s="33" t="str">
        <v>2530</v>
      </c>
      <c r="L10" s="33" t="str">
        <v>/01</v>
      </c>
      <c r="M10" s="33" t="str">
        <v>/01</v>
      </c>
      <c r="N10" s="33">
        <v>2570</v>
      </c>
      <c r="O10" s="33" t="str">
        <v>/0812345678</v>
      </c>
      <c r="P10" s="33" t="str">
        <v>18 : SPEEDY TO BOTEN-Taddy</v>
      </c>
      <c r="Q10" s="33" t="str">
        <v>J : สมัครโดยตรง ที่สาขา-Taddy</v>
      </c>
      <c r="R10" s="33" t="str">
        <v>005 : โทรทัศน์-Taddy</v>
      </c>
      <c r="S10" s="33" t="str">
        <v>MGM Online</v>
      </c>
      <c r="T10" s="33" t="str">
        <v>AAAA</v>
      </c>
      <c r="U10" s="33" t="str">
        <v>FWDNONG04</v>
      </c>
      <c r="V10" s="33" t="str">
        <v>none</v>
      </c>
      <c r="W10" s="33" t="str">
        <v>none</v>
      </c>
      <c r="X10" s="33" t="str">
        <v>none</v>
      </c>
      <c r="Y10" s="33" t="str">
        <v>none</v>
      </c>
    </row>
    <row r="11" spans="1:25" ht="15" x14ac:dyDescent="0.2">
      <c r="A11" s="35" t="s">
        <v>118</v>
      </c>
      <c r="B11" s="35"/>
      <c r="C11" s="35"/>
      <c r="D11" s="33" t="str">
        <v>1650681220018</v>
      </c>
      <c r="E11" s="33">
        <v>0</v>
      </c>
      <c r="F11" s="33" t="str">
        <v>นาย</v>
      </c>
      <c r="G11" s="33" t="str">
        <v>ลูกค้าเก่า</v>
      </c>
      <c r="H11" s="33" t="str">
        <v>เพลนดิ้งเซนดอค</v>
      </c>
      <c r="I11" s="33" t="str">
        <v>/01</v>
      </c>
      <c r="J11" s="33" t="str">
        <v>/01</v>
      </c>
      <c r="K11" s="33" t="str">
        <v>2530</v>
      </c>
      <c r="L11" s="33" t="str">
        <v>/01</v>
      </c>
      <c r="M11" s="33" t="str">
        <v>/01</v>
      </c>
      <c r="N11" s="33">
        <v>2570</v>
      </c>
      <c r="O11" s="33" t="str">
        <v>/0812345678</v>
      </c>
      <c r="P11" s="33" t="str">
        <v>18 : SPEEDY TO BOTEN-Taddy</v>
      </c>
      <c r="Q11" s="33" t="str">
        <v>J : สมัครโดยตรง ที่สาขา-Taddy</v>
      </c>
      <c r="R11" s="33" t="str">
        <v>005 : โทรทัศน์-Taddy</v>
      </c>
      <c r="S11" s="33" t="str">
        <v>MGM Online</v>
      </c>
      <c r="T11" s="33" t="str">
        <v>AAAA</v>
      </c>
      <c r="U11" s="33" t="str">
        <v>FWDNONG04</v>
      </c>
      <c r="V11" s="33" t="str">
        <v>none</v>
      </c>
      <c r="W11" s="33" t="str">
        <v>none</v>
      </c>
      <c r="X11" s="33" t="str">
        <v>none</v>
      </c>
      <c r="Y11" s="33" t="str">
        <v>none</v>
      </c>
    </row>
    <row r="12" spans="1:25" ht="15" x14ac:dyDescent="0.2">
      <c r="A12" s="35" t="s">
        <v>117</v>
      </c>
      <c r="B12" s="35"/>
      <c r="C12" s="35"/>
      <c r="D12" s="33">
        <v>0</v>
      </c>
      <c r="E12" s="33">
        <v>0</v>
      </c>
      <c r="F12" s="33" t="str">
        <v>นาย</v>
      </c>
      <c r="G12" s="33" t="str">
        <v>ลูกค้าใหม่</v>
      </c>
      <c r="H12" s="33" t="str">
        <v>เพลนดิ้งแฮฟคอนเซน</v>
      </c>
      <c r="I12" s="33" t="str">
        <v>/01</v>
      </c>
      <c r="J12" s="33" t="str">
        <v>/01</v>
      </c>
      <c r="K12" s="33" t="str">
        <v>2530</v>
      </c>
      <c r="L12" s="33" t="str">
        <v>/01</v>
      </c>
      <c r="M12" s="33" t="str">
        <v>/01</v>
      </c>
      <c r="N12" s="33">
        <v>2570</v>
      </c>
      <c r="O12" s="33" t="str">
        <v>/0812345678</v>
      </c>
      <c r="P12" s="33" t="str">
        <v>18 : SPEEDY TO BOTEN-Taddy</v>
      </c>
      <c r="Q12" s="33" t="str">
        <v>J : สมัครโดยตรง ที่สาขา-Taddy</v>
      </c>
      <c r="R12" s="33" t="str">
        <v>005 : โทรทัศน์-Taddy</v>
      </c>
      <c r="S12" s="33" t="str">
        <v>MGM Online</v>
      </c>
      <c r="T12" s="33" t="str">
        <v>AAAA</v>
      </c>
      <c r="U12" s="33" t="str">
        <v>FWDNONG04</v>
      </c>
      <c r="V12" s="33" t="str">
        <v>none</v>
      </c>
      <c r="W12" s="33" t="str">
        <v>none</v>
      </c>
      <c r="X12" s="33" t="str">
        <v>none</v>
      </c>
      <c r="Y12" s="33" t="str">
        <v>none</v>
      </c>
    </row>
    <row r="13" spans="1:25" ht="15" x14ac:dyDescent="0.2">
      <c r="A13" s="35" t="s">
        <v>116</v>
      </c>
      <c r="B13" s="35"/>
      <c r="C13" s="35"/>
      <c r="D13" s="33">
        <v>0</v>
      </c>
      <c r="E13" s="33">
        <v>0</v>
      </c>
      <c r="F13" s="33" t="str">
        <v>นาย</v>
      </c>
      <c r="G13" s="33" t="str">
        <v>ลูกค้าใหม่</v>
      </c>
      <c r="H13" s="33" t="str">
        <v>เพลนดิ้งแฮฟคอนเซน</v>
      </c>
      <c r="I13" s="33" t="str">
        <v>/01</v>
      </c>
      <c r="J13" s="33" t="str">
        <v>/01</v>
      </c>
      <c r="K13" s="33" t="str">
        <v>2530</v>
      </c>
      <c r="L13" s="33" t="str">
        <v>/01</v>
      </c>
      <c r="M13" s="33" t="str">
        <v>/01</v>
      </c>
      <c r="N13" s="33">
        <v>2570</v>
      </c>
      <c r="O13" s="33" t="str">
        <v>/0812345678</v>
      </c>
      <c r="P13" s="33" t="str">
        <v>18 : SPEEDY TO BOTEN-Taddy</v>
      </c>
      <c r="Q13" s="33" t="str">
        <v>J : สมัครโดยตรง ที่สาขา-Taddy</v>
      </c>
      <c r="R13" s="33" t="str">
        <v>005 : โทรทัศน์-Taddy</v>
      </c>
      <c r="S13" s="33" t="str">
        <v>MGM Online</v>
      </c>
      <c r="T13" s="33" t="str">
        <v>AAAA</v>
      </c>
      <c r="U13" s="33" t="str">
        <v>FWDNONG04</v>
      </c>
      <c r="V13" s="33" t="str">
        <v>none</v>
      </c>
      <c r="W13" s="33" t="str">
        <v>none</v>
      </c>
      <c r="X13" s="33" t="str">
        <v>none</v>
      </c>
      <c r="Y13" s="33" t="str">
        <v>none</v>
      </c>
    </row>
    <row r="14" spans="1:25" ht="15" x14ac:dyDescent="0.2">
      <c r="A14" s="35" t="s">
        <v>115</v>
      </c>
      <c r="B14" s="35"/>
      <c r="C14" s="35"/>
      <c r="D14" s="33">
        <v>0</v>
      </c>
      <c r="E14" s="33">
        <v>0</v>
      </c>
      <c r="F14" s="33" t="str">
        <v>นาย</v>
      </c>
      <c r="G14" s="33" t="str">
        <v>ลูกค้าใหม่</v>
      </c>
      <c r="H14" s="33" t="str">
        <v>เพลนดิ้งแฮฟคอนเซน</v>
      </c>
      <c r="I14" s="33" t="str">
        <v>/01</v>
      </c>
      <c r="J14" s="33" t="str">
        <v>/01</v>
      </c>
      <c r="K14" s="33" t="str">
        <v>2530</v>
      </c>
      <c r="L14" s="33" t="str">
        <v>/01</v>
      </c>
      <c r="M14" s="33" t="str">
        <v>/01</v>
      </c>
      <c r="N14" s="33">
        <v>2570</v>
      </c>
      <c r="O14" s="33" t="str">
        <v>/0812345678</v>
      </c>
      <c r="P14" s="33" t="str">
        <v>18 : SPEEDY TO BOTEN-Taddy</v>
      </c>
      <c r="Q14" s="33" t="str">
        <v>J : สมัครโดยตรง ที่สาขา-Taddy</v>
      </c>
      <c r="R14" s="33" t="str">
        <v>005 : โทรทัศน์-Taddy</v>
      </c>
      <c r="S14" s="33" t="str">
        <v>MGM Online</v>
      </c>
      <c r="T14" s="33" t="str">
        <v>AAAA</v>
      </c>
      <c r="U14" s="33" t="str">
        <v>FWDNONG04</v>
      </c>
      <c r="V14" s="33" t="str">
        <v>none</v>
      </c>
      <c r="W14" s="33" t="str">
        <v>none</v>
      </c>
      <c r="X14" s="33" t="str">
        <v>none</v>
      </c>
      <c r="Y14" s="33" t="str">
        <v>none</v>
      </c>
    </row>
    <row r="15" spans="1:25" ht="15" x14ac:dyDescent="0.2">
      <c r="A15" s="35" t="s">
        <v>114</v>
      </c>
      <c r="B15" s="35"/>
      <c r="C15" s="35"/>
      <c r="D15" s="33">
        <v>0</v>
      </c>
      <c r="E15" s="33">
        <v>0</v>
      </c>
      <c r="F15" s="33" t="str">
        <v>นาย</v>
      </c>
      <c r="G15" s="33" t="str">
        <v>ลูกค้าใหม่</v>
      </c>
      <c r="H15" s="33" t="str">
        <v>เพลนดิ้งแฮฟคอนเซน</v>
      </c>
      <c r="I15" s="33" t="str">
        <v>/01</v>
      </c>
      <c r="J15" s="33" t="str">
        <v>/01</v>
      </c>
      <c r="K15" s="33" t="str">
        <v>2530</v>
      </c>
      <c r="L15" s="33" t="str">
        <v>/01</v>
      </c>
      <c r="M15" s="33" t="str">
        <v>/01</v>
      </c>
      <c r="N15" s="33">
        <v>2570</v>
      </c>
      <c r="O15" s="33" t="str">
        <v>/0812345678</v>
      </c>
      <c r="P15" s="33" t="str">
        <v>18 : SPEEDY TO BOTEN-Taddy</v>
      </c>
      <c r="Q15" s="33" t="str">
        <v>J : สมัครโดยตรง ที่สาขา-Taddy</v>
      </c>
      <c r="R15" s="33" t="str">
        <v>005 : โทรทัศน์-Taddy</v>
      </c>
      <c r="S15" s="33" t="str">
        <v>MGM Online</v>
      </c>
      <c r="T15" s="33" t="str">
        <v>AAAA</v>
      </c>
      <c r="U15" s="33" t="str">
        <v>FWDNONG04</v>
      </c>
      <c r="V15" s="33" t="str">
        <v>none</v>
      </c>
      <c r="W15" s="33" t="str">
        <v>none</v>
      </c>
      <c r="X15" s="33" t="str">
        <v>none</v>
      </c>
      <c r="Y15" s="33" t="str">
        <v>none</v>
      </c>
    </row>
  </sheetData>
  <conditionalFormatting sqref="B4:C15">
    <cfRule type="beginsWith" dxfId="0" priority="1" operator="beginsWith" text="#">
      <formula>LEFT(B4,LEN("#"))="#"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Virual_Umay+_Card</vt:lpstr>
      <vt:lpstr>Virual_Premier_Card</vt:lpstr>
      <vt:lpstr>Umay+_Card</vt:lpstr>
      <vt:lpstr>Premier_Card</vt:lpstr>
    </vt:vector>
  </TitlesOfParts>
  <Company>Easybuy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ITIP.Chanook</dc:creator>
  <cp:lastModifiedBy>UAT40</cp:lastModifiedBy>
  <dcterms:created xsi:type="dcterms:W3CDTF">2024-10-17T09:57:55Z</dcterms:created>
  <dcterms:modified xsi:type="dcterms:W3CDTF">2024-12-06T09:55:22Z</dcterms:modified>
</cp:coreProperties>
</file>