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_Robot\Repositories\CI_RL_SYSTEM\Excel_sync_robot_files\"/>
    </mc:Choice>
  </mc:AlternateContent>
  <xr:revisionPtr revIDLastSave="0" documentId="13_ncr:81_{0866C685-CB5E-4223-AD8F-CF92AAFAD65C}" xr6:coauthVersionLast="36" xr6:coauthVersionMax="36" xr10:uidLastSave="{00000000-0000-0000-0000-000000000000}"/>
  <bookViews>
    <workbookView xWindow="0" yWindow="0" windowWidth="28800" windowHeight="12225" activeTab="1" xr2:uid="{919C0E0C-9B67-4FC9-AA8D-F9C1480235B9}"/>
  </bookViews>
  <sheets>
    <sheet name="UserRL" sheetId="1" r:id="rId1"/>
    <sheet name="Prepare data for run automate" sheetId="2" r:id="rId2"/>
    <sheet name="Virual_Card" sheetId="3" r:id="rId3"/>
    <sheet name="Umay+_Card" sheetId="4" r:id="rId4"/>
  </sheets>
  <definedNames>
    <definedName name="_xlnm.Print_Area" localSheetId="0">UserRL!$A$1:$H$9</definedName>
    <definedName name="Z_94DE7AC5_7A8C_40AF_AD84_5EAC9BD899B5_.wvu.PrintArea" localSheetId="0" hidden="1">UserRL!$A$1:$H$9</definedName>
    <definedName name="Z_A97DD437_511A_40C9_970F_E0350AC5EB4B_.wvu.PrintArea" localSheetId="0" hidden="1">UserRL!$A$1:$H$9</definedName>
  </definedNames>
  <calcPr calcId="191029"/>
  <customWorkbookViews>
    <customWorkbookView name="ป้าเปรี้ยวคนสวย - Personal View" guid="{94DE7AC5-7A8C-40AF-AD84-5EAC9BD899B5}" mergeInterval="0" personalView="1" maximized="1" xWindow="-8" yWindow="-8" windowWidth="1936" windowHeight="918" activeSheetId="4"/>
    <customWorkbookView name="Administrator - Personal View" guid="{A97DD437-511A-40C9-970F-E0350AC5EB4B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3" i="4" l="1"/>
  <c r="AK23" i="4"/>
  <c r="AJ23" i="4"/>
  <c r="AI23" i="4"/>
  <c r="AH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Q23" i="4"/>
  <c r="P23" i="4"/>
  <c r="N23" i="4"/>
  <c r="J23" i="4"/>
  <c r="AL22" i="4"/>
  <c r="AK22" i="4"/>
  <c r="AJ22" i="4"/>
  <c r="AI22" i="4"/>
  <c r="AH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Q22" i="4"/>
  <c r="P22" i="4"/>
  <c r="N22" i="4"/>
  <c r="J22" i="4"/>
  <c r="AL21" i="4"/>
  <c r="AK21" i="4"/>
  <c r="AJ21" i="4"/>
  <c r="AI21" i="4"/>
  <c r="AH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Q21" i="4"/>
  <c r="P21" i="4"/>
  <c r="N21" i="4"/>
  <c r="J21" i="4"/>
  <c r="AL20" i="4"/>
  <c r="AK20" i="4"/>
  <c r="AJ20" i="4"/>
  <c r="AI20" i="4"/>
  <c r="AH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Q20" i="4"/>
  <c r="P20" i="4"/>
  <c r="N20" i="4"/>
  <c r="J20" i="4"/>
  <c r="AL19" i="4"/>
  <c r="AK19" i="4"/>
  <c r="AJ19" i="4"/>
  <c r="AI19" i="4"/>
  <c r="AH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N19" i="4"/>
  <c r="J19" i="4"/>
  <c r="AB39" i="3" l="1"/>
  <c r="AA39" i="3"/>
  <c r="Z39" i="3"/>
  <c r="Y39" i="3"/>
  <c r="X39" i="3"/>
  <c r="W39" i="3"/>
  <c r="V39" i="3"/>
  <c r="U39" i="3"/>
  <c r="T39" i="3"/>
  <c r="S39" i="3"/>
  <c r="K39" i="3"/>
  <c r="AB38" i="3"/>
  <c r="AA38" i="3"/>
  <c r="Z38" i="3"/>
  <c r="Y38" i="3"/>
  <c r="X38" i="3"/>
  <c r="W38" i="3"/>
  <c r="V38" i="3"/>
  <c r="U38" i="3"/>
  <c r="T38" i="3"/>
  <c r="S38" i="3"/>
  <c r="K38" i="3"/>
  <c r="AB37" i="3"/>
  <c r="AA37" i="3"/>
  <c r="Z37" i="3"/>
  <c r="Y37" i="3"/>
  <c r="X37" i="3"/>
  <c r="W37" i="3"/>
  <c r="V37" i="3"/>
  <c r="U37" i="3"/>
  <c r="T37" i="3"/>
  <c r="S37" i="3"/>
  <c r="K37" i="3"/>
  <c r="AB36" i="3"/>
  <c r="AA36" i="3"/>
  <c r="Z36" i="3"/>
  <c r="Y36" i="3"/>
  <c r="X36" i="3"/>
  <c r="W36" i="3"/>
  <c r="V36" i="3"/>
  <c r="U36" i="3"/>
  <c r="T36" i="3"/>
  <c r="S36" i="3"/>
  <c r="K36" i="3"/>
  <c r="AB35" i="3"/>
  <c r="AA35" i="3"/>
  <c r="Z35" i="3"/>
  <c r="Y35" i="3"/>
  <c r="X35" i="3"/>
  <c r="W35" i="3"/>
  <c r="V35" i="3"/>
  <c r="U35" i="3"/>
  <c r="T35" i="3"/>
  <c r="S35" i="3"/>
  <c r="K35" i="3"/>
  <c r="AB17" i="3"/>
  <c r="AA17" i="3"/>
  <c r="Z17" i="3"/>
  <c r="Y17" i="3"/>
  <c r="X17" i="3"/>
  <c r="W17" i="3"/>
  <c r="V17" i="3"/>
  <c r="U17" i="3"/>
  <c r="T17" i="3"/>
  <c r="S17" i="3"/>
  <c r="K17" i="3"/>
  <c r="AB18" i="3"/>
  <c r="AA18" i="3"/>
  <c r="Z18" i="3"/>
  <c r="Y18" i="3"/>
  <c r="X18" i="3"/>
  <c r="W18" i="3"/>
  <c r="V18" i="3"/>
  <c r="U18" i="3"/>
  <c r="T18" i="3"/>
  <c r="S18" i="3"/>
  <c r="K18" i="3"/>
  <c r="AB19" i="3"/>
  <c r="AA19" i="3"/>
  <c r="Z19" i="3"/>
  <c r="Y19" i="3"/>
  <c r="X19" i="3"/>
  <c r="W19" i="3"/>
  <c r="V19" i="3"/>
  <c r="U19" i="3"/>
  <c r="T19" i="3"/>
  <c r="S19" i="3"/>
  <c r="K19" i="3"/>
  <c r="AB20" i="3"/>
  <c r="AA20" i="3"/>
  <c r="Z20" i="3"/>
  <c r="Y20" i="3"/>
  <c r="X20" i="3"/>
  <c r="W20" i="3"/>
  <c r="V20" i="3"/>
  <c r="U20" i="3"/>
  <c r="T20" i="3"/>
  <c r="S20" i="3"/>
  <c r="K20" i="3"/>
  <c r="AB16" i="3"/>
  <c r="AA16" i="3"/>
  <c r="Z16" i="3"/>
  <c r="Y16" i="3"/>
  <c r="X16" i="3"/>
  <c r="W16" i="3"/>
  <c r="V16" i="3"/>
  <c r="U16" i="3"/>
  <c r="T16" i="3"/>
  <c r="S16" i="3"/>
  <c r="K16" i="3"/>
  <c r="G10" i="3" l="1"/>
  <c r="K21" i="3" l="1"/>
  <c r="K15" i="3"/>
  <c r="K34" i="3"/>
  <c r="K33" i="3"/>
  <c r="S17" i="4"/>
  <c r="S18" i="4"/>
  <c r="N17" i="4"/>
  <c r="N18" i="4"/>
  <c r="J17" i="4"/>
  <c r="J18" i="4"/>
  <c r="J16" i="4"/>
  <c r="AL18" i="4"/>
  <c r="AK18" i="4"/>
  <c r="AJ18" i="4"/>
  <c r="AI18" i="4"/>
  <c r="AH18" i="4"/>
  <c r="AE18" i="4"/>
  <c r="AD18" i="4"/>
  <c r="AC18" i="4"/>
  <c r="AB18" i="4"/>
  <c r="AA18" i="4"/>
  <c r="Z18" i="4"/>
  <c r="Y18" i="4"/>
  <c r="X18" i="4"/>
  <c r="W18" i="4"/>
  <c r="V18" i="4"/>
  <c r="U18" i="4"/>
  <c r="T18" i="4"/>
  <c r="Q18" i="4"/>
  <c r="P18" i="4"/>
  <c r="AL17" i="4"/>
  <c r="AK17" i="4"/>
  <c r="AJ17" i="4"/>
  <c r="AI17" i="4"/>
  <c r="AH17" i="4"/>
  <c r="AE17" i="4"/>
  <c r="AD17" i="4"/>
  <c r="AC17" i="4"/>
  <c r="AB17" i="4"/>
  <c r="AA17" i="4"/>
  <c r="Z17" i="4"/>
  <c r="Y17" i="4"/>
  <c r="X17" i="4"/>
  <c r="W17" i="4"/>
  <c r="V17" i="4"/>
  <c r="U17" i="4"/>
  <c r="T17" i="4"/>
  <c r="Q17" i="4"/>
  <c r="P17" i="4"/>
  <c r="AB34" i="3"/>
  <c r="AA34" i="3"/>
  <c r="Z34" i="3"/>
  <c r="Y34" i="3"/>
  <c r="X34" i="3"/>
  <c r="W34" i="3"/>
  <c r="V34" i="3"/>
  <c r="U34" i="3"/>
  <c r="T34" i="3"/>
  <c r="S34" i="3"/>
  <c r="AB33" i="3"/>
  <c r="AA33" i="3"/>
  <c r="Z33" i="3"/>
  <c r="Y33" i="3"/>
  <c r="X33" i="3"/>
  <c r="W33" i="3"/>
  <c r="V33" i="3"/>
  <c r="U33" i="3"/>
  <c r="T33" i="3"/>
  <c r="S33" i="3"/>
  <c r="Y21" i="3"/>
  <c r="X21" i="3"/>
  <c r="W21" i="3"/>
  <c r="V21" i="3"/>
  <c r="U21" i="3"/>
  <c r="T21" i="3"/>
  <c r="S21" i="3"/>
  <c r="Y15" i="3"/>
  <c r="X15" i="3"/>
  <c r="W15" i="3"/>
  <c r="V15" i="3"/>
  <c r="U15" i="3"/>
  <c r="T15" i="3"/>
  <c r="S15" i="3"/>
  <c r="AB21" i="3"/>
  <c r="AA21" i="3"/>
  <c r="Z21" i="3"/>
  <c r="AB15" i="3"/>
  <c r="AA15" i="3"/>
  <c r="Z15" i="3"/>
  <c r="G5" i="3"/>
  <c r="AK16" i="4" l="1"/>
  <c r="AK13" i="4"/>
  <c r="AJ14" i="4"/>
  <c r="AJ13" i="4"/>
  <c r="AE14" i="4"/>
  <c r="S14" i="4"/>
  <c r="E2" i="4" l="1"/>
  <c r="C24" i="3" l="1"/>
  <c r="C25" i="3"/>
  <c r="C26" i="3"/>
  <c r="C27" i="3"/>
  <c r="C28" i="3"/>
  <c r="C29" i="3"/>
  <c r="C30" i="3"/>
  <c r="C31" i="3"/>
  <c r="C32" i="3"/>
  <c r="C23" i="3"/>
  <c r="C8" i="3"/>
  <c r="C9" i="3"/>
  <c r="C10" i="3"/>
  <c r="C11" i="3"/>
  <c r="C12" i="3"/>
  <c r="C13" i="3"/>
  <c r="C14" i="3"/>
  <c r="C7" i="3"/>
  <c r="C6" i="3"/>
  <c r="C5" i="3"/>
  <c r="D13" i="4"/>
  <c r="D16" i="4"/>
  <c r="D15" i="4"/>
  <c r="D14" i="4"/>
  <c r="D12" i="4"/>
  <c r="D11" i="4"/>
  <c r="D10" i="4"/>
  <c r="D9" i="4"/>
  <c r="D8" i="4"/>
  <c r="D7" i="4"/>
  <c r="T13" i="4"/>
  <c r="T12" i="4"/>
  <c r="T11" i="4"/>
  <c r="T10" i="4"/>
  <c r="T9" i="4"/>
  <c r="T8" i="4"/>
  <c r="U13" i="4"/>
  <c r="U12" i="4"/>
  <c r="U11" i="4"/>
  <c r="U10" i="4"/>
  <c r="U9" i="4"/>
  <c r="U8" i="4"/>
  <c r="V13" i="4"/>
  <c r="V12" i="4"/>
  <c r="V11" i="4"/>
  <c r="V10" i="4"/>
  <c r="V9" i="4"/>
  <c r="V8" i="4"/>
  <c r="W13" i="4"/>
  <c r="W12" i="4"/>
  <c r="W11" i="4"/>
  <c r="W10" i="4"/>
  <c r="W9" i="4"/>
  <c r="W8" i="4"/>
  <c r="X13" i="4"/>
  <c r="X12" i="4"/>
  <c r="X11" i="4"/>
  <c r="X10" i="4"/>
  <c r="X9" i="4"/>
  <c r="X8" i="4"/>
  <c r="Y13" i="4"/>
  <c r="Y12" i="4"/>
  <c r="Y11" i="4"/>
  <c r="Y10" i="4"/>
  <c r="Y9" i="4"/>
  <c r="Y8" i="4"/>
  <c r="Z13" i="4"/>
  <c r="Z12" i="4"/>
  <c r="Z11" i="4"/>
  <c r="Z10" i="4"/>
  <c r="Z9" i="4"/>
  <c r="AA13" i="4"/>
  <c r="AA11" i="4"/>
  <c r="AA10" i="4"/>
  <c r="AA9" i="4"/>
  <c r="AA8" i="4"/>
  <c r="AB13" i="4"/>
  <c r="AB12" i="4"/>
  <c r="AB11" i="4"/>
  <c r="AB10" i="4"/>
  <c r="AB9" i="4"/>
  <c r="AB8" i="4"/>
  <c r="AC13" i="4"/>
  <c r="AC12" i="4"/>
  <c r="AC10" i="4"/>
  <c r="AC9" i="4"/>
  <c r="AC8" i="4"/>
  <c r="AD13" i="4"/>
  <c r="AD12" i="4"/>
  <c r="AD11" i="4"/>
  <c r="AD10" i="4"/>
  <c r="AD9" i="4"/>
  <c r="AD8" i="4"/>
  <c r="AE15" i="4"/>
  <c r="AE13" i="4"/>
  <c r="AE12" i="4"/>
  <c r="AE11" i="4"/>
  <c r="AE10" i="4"/>
  <c r="AE9" i="4"/>
  <c r="AE8" i="4"/>
  <c r="AH16" i="4"/>
  <c r="AH15" i="4"/>
  <c r="AH12" i="4"/>
  <c r="AH11" i="4"/>
  <c r="AH10" i="4"/>
  <c r="AH9" i="4"/>
  <c r="AH8" i="4"/>
  <c r="AI15" i="4"/>
  <c r="AI14" i="4"/>
  <c r="AI13" i="4"/>
  <c r="AI16" i="4"/>
  <c r="AI12" i="4"/>
  <c r="AI11" i="4"/>
  <c r="AI10" i="4"/>
  <c r="AI9" i="4"/>
  <c r="AI8" i="4"/>
  <c r="AI7" i="4"/>
  <c r="AJ16" i="4"/>
  <c r="AJ15" i="4"/>
  <c r="AJ12" i="4"/>
  <c r="AJ11" i="4"/>
  <c r="AJ10" i="4"/>
  <c r="AJ9" i="4"/>
  <c r="AJ8" i="4"/>
  <c r="AK15" i="4"/>
  <c r="AK12" i="4"/>
  <c r="AK11" i="4"/>
  <c r="AK10" i="4"/>
  <c r="AK9" i="4"/>
  <c r="AK8" i="4"/>
  <c r="AH13" i="4"/>
  <c r="S13" i="4"/>
  <c r="S12" i="4"/>
  <c r="S11" i="4"/>
  <c r="S10" i="4"/>
  <c r="S9" i="4"/>
  <c r="S8" i="4"/>
  <c r="R16" i="4"/>
  <c r="R15" i="4"/>
  <c r="R14" i="4"/>
  <c r="R13" i="4"/>
  <c r="R12" i="4"/>
  <c r="R11" i="4"/>
  <c r="R10" i="4"/>
  <c r="R9" i="4"/>
  <c r="R8" i="4"/>
  <c r="AL14" i="4"/>
  <c r="AK14" i="4"/>
  <c r="AH14" i="4"/>
  <c r="AD14" i="4"/>
  <c r="AC14" i="4"/>
  <c r="AB14" i="4"/>
  <c r="AA14" i="4"/>
  <c r="Z14" i="4"/>
  <c r="Y14" i="4"/>
  <c r="X14" i="4"/>
  <c r="W14" i="4"/>
  <c r="V14" i="4"/>
  <c r="U14" i="4"/>
  <c r="T14" i="4"/>
  <c r="Q14" i="4"/>
  <c r="AD15" i="4"/>
  <c r="AC15" i="4"/>
  <c r="AB15" i="4"/>
  <c r="AA15" i="4"/>
  <c r="Z15" i="4"/>
  <c r="Y15" i="4"/>
  <c r="X15" i="4"/>
  <c r="W15" i="4"/>
  <c r="V15" i="4"/>
  <c r="U15" i="4"/>
  <c r="T15" i="4"/>
  <c r="S15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Q16" i="4"/>
  <c r="Q15" i="4"/>
  <c r="Q13" i="4"/>
  <c r="Q12" i="4"/>
  <c r="Q11" i="4"/>
  <c r="Q10" i="4"/>
  <c r="Q9" i="4"/>
  <c r="Q8" i="4"/>
  <c r="O11" i="4"/>
  <c r="Z8" i="4"/>
  <c r="AA12" i="4"/>
  <c r="AC11" i="4"/>
  <c r="AL16" i="4"/>
  <c r="AL15" i="4"/>
  <c r="AL13" i="4"/>
  <c r="AL12" i="4"/>
  <c r="AL11" i="4"/>
  <c r="AL10" i="4"/>
  <c r="O16" i="4" l="1"/>
  <c r="P16" i="4" s="1"/>
  <c r="A16" i="4"/>
  <c r="N16" i="4" s="1"/>
  <c r="O15" i="4"/>
  <c r="P15" i="4" s="1"/>
  <c r="A15" i="4"/>
  <c r="J15" i="4" s="1"/>
  <c r="O14" i="4"/>
  <c r="P14" i="4" s="1"/>
  <c r="A14" i="4"/>
  <c r="N14" i="4" s="1"/>
  <c r="O13" i="4"/>
  <c r="P13" i="4" s="1"/>
  <c r="A13" i="4"/>
  <c r="J13" i="4" s="1"/>
  <c r="O12" i="4"/>
  <c r="P12" i="4" s="1"/>
  <c r="J12" i="4"/>
  <c r="A12" i="4"/>
  <c r="N12" i="4" s="1"/>
  <c r="P11" i="4"/>
  <c r="A11" i="4"/>
  <c r="N11" i="4" s="1"/>
  <c r="O10" i="4"/>
  <c r="P10" i="4" s="1"/>
  <c r="A10" i="4"/>
  <c r="J10" i="4" s="1"/>
  <c r="AL9" i="4"/>
  <c r="O9" i="4"/>
  <c r="P9" i="4" s="1"/>
  <c r="A9" i="4"/>
  <c r="J9" i="4" s="1"/>
  <c r="AL8" i="4"/>
  <c r="O8" i="4"/>
  <c r="P8" i="4" s="1"/>
  <c r="A8" i="4"/>
  <c r="J8" i="4" s="1"/>
  <c r="AL7" i="4"/>
  <c r="AK7" i="4"/>
  <c r="AJ7" i="4"/>
  <c r="AH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O7" i="4"/>
  <c r="P7" i="4" s="1"/>
  <c r="A7" i="4"/>
  <c r="J7" i="4" s="1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H32" i="3" s="1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G31" i="3"/>
  <c r="H31" i="3" s="1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G30" i="3"/>
  <c r="H30" i="3" s="1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G29" i="3"/>
  <c r="H29" i="3" s="1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G28" i="3"/>
  <c r="H28" i="3" s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G27" i="3"/>
  <c r="H27" i="3" s="1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G26" i="3"/>
  <c r="H26" i="3" s="1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G25" i="3"/>
  <c r="H25" i="3" s="1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G24" i="3"/>
  <c r="H24" i="3" s="1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G23" i="3"/>
  <c r="H23" i="3" s="1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G14" i="3"/>
  <c r="H14" i="3" s="1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G13" i="3"/>
  <c r="H13" i="3" s="1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G12" i="3"/>
  <c r="H12" i="3" s="1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G11" i="3"/>
  <c r="H11" i="3" s="1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G9" i="3"/>
  <c r="H9" i="3" s="1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H8" i="3" s="1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G7" i="3"/>
  <c r="H7" i="3" s="1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G6" i="3"/>
  <c r="H6" i="3" s="1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J14" i="4" l="1"/>
  <c r="J11" i="4"/>
  <c r="N7" i="4"/>
  <c r="N8" i="4"/>
  <c r="N9" i="4"/>
  <c r="N10" i="4"/>
  <c r="N13" i="4"/>
  <c r="N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ป้าเปรี้ยวคนสวย</author>
  </authors>
  <commentList>
    <comment ref="L3" authorId="0" guid="{7F28D6C1-D732-465F-8F52-1101035253CE}" shapeId="0" xr:uid="{0513E08C-B9BB-4040-BE59-6AC8C327A385}">
      <text>
        <r>
          <rPr>
            <b/>
            <sz val="9"/>
            <color indexed="81"/>
            <rFont val="Tahoma"/>
            <family val="2"/>
          </rPr>
          <t>ป้าเปรี้ยวคนสวย:</t>
        </r>
        <r>
          <rPr>
            <sz val="9"/>
            <color indexed="81"/>
            <rFont val="Tahoma"/>
            <family val="2"/>
          </rPr>
          <t xml:space="preserve">
TS0011 ต้องเปลี่ยนไอดีทุกครั้งแลกต้อง ต้องท้ายด้วย 1 และทำ Dopa ก่อนรัน</t>
        </r>
      </text>
    </comment>
    <comment ref="E4" authorId="0" guid="{1E2FA2E0-1D4A-4FE9-9C73-17FBE2DA4DD7}" shapeId="0" xr:uid="{47A6D62C-01CE-4D03-9B1F-C2EDFFDF2DB0}">
      <text>
        <r>
          <rPr>
            <b/>
            <sz val="9"/>
            <color indexed="81"/>
            <rFont val="Tahoma"/>
            <family val="2"/>
          </rPr>
          <t>ป้าเปรี้ยวคนสวย:</t>
        </r>
        <r>
          <rPr>
            <sz val="9"/>
            <color indexed="81"/>
            <rFont val="Tahoma"/>
            <family val="2"/>
          </rPr>
          <t xml:space="preserve">
SELECT  DISTINCT TOP 10 [B2IDNO]
  FROM [AS400DB01].[BLOD0000].[BLMS02]
  WHERE [B2STS] = '' AND  [B2ENID] LIKE 'AMLO%' AND [B2AMGP] = '090'
  AND SUBSTRING([B2IDNO], 13, 1) IN (1,5,8,9) --เลขลงท้าย
</t>
        </r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guid="{78CC5982-372E-475A-965F-AC0C4A8689D4}" shapeId="0" xr:uid="{C86186EF-EBB7-47A8-849B-30E34FD9B04C}">
      <text>
        <r>
          <rPr>
            <b/>
            <sz val="9"/>
            <color indexed="81"/>
            <rFont val="Tahoma"/>
            <family val="2"/>
          </rPr>
          <t>ป้าเปรี้ยวคนสวย:</t>
        </r>
        <r>
          <rPr>
            <sz val="9"/>
            <color indexed="81"/>
            <rFont val="Tahoma"/>
            <family val="2"/>
          </rPr>
          <t xml:space="preserve">
SELECT  DISTINCT TOP 10 CG.IDCard  
FROM [AS400DB01].RLOD0001.RLMS02 
INNER JOIN [CustomerDB01].CustomerInfo.CustomerGeneral CG on p2csno = CISNumber
WHERE P2ODTM &gt; 0    AND P2DEL ='W' 
AND SUBSTRING(CG.IDCard, 13, 1) IN (1,5,8,9) --เลขลงท้าย
</t>
        </r>
      </text>
    </comment>
    <comment ref="H4" authorId="0" guid="{147F62D3-DA61-4A03-9BF9-191D49C50944}" shapeId="0" xr:uid="{DB158ED0-7312-428F-AA0E-03109CFDF695}">
      <text>
        <r>
          <rPr>
            <b/>
            <sz val="9"/>
            <color indexed="81"/>
            <rFont val="Tahoma"/>
            <family val="2"/>
          </rPr>
          <t>ป้าเปรี้ยวคนสวย:</t>
        </r>
        <r>
          <rPr>
            <sz val="9"/>
            <color indexed="81"/>
            <rFont val="Tahoma"/>
            <family val="2"/>
          </rPr>
          <t xml:space="preserve">
SELECT  DISTINCT TOP 10 CG.IDCard  
FROM [AS400DB01].[CSOD0001].[CSMSCM]
INNER JOIN [CustomerDB01].CustomerInfo.CustomerGeneral CG on MCCSNO = CISNumber
WHERE MCDEL = ''
AND SUBSTRING(CG.IDCard, 13, 1) IN (1,5,8,9) --เลขลงท้าย
</t>
        </r>
      </text>
    </comment>
    <comment ref="I4" authorId="0" guid="{D75F51D9-28CA-4760-933D-167B61890A38}" shapeId="0" xr:uid="{816F336C-0191-4B90-A85D-CACBC79D579C}">
      <text>
        <r>
          <rPr>
            <b/>
            <sz val="9"/>
            <color indexed="81"/>
            <rFont val="Tahoma"/>
            <family val="2"/>
          </rPr>
          <t>ป้าเปรี้ยวคนสวย:</t>
        </r>
        <r>
          <rPr>
            <sz val="9"/>
            <color indexed="81"/>
            <rFont val="Tahoma"/>
            <family val="2"/>
          </rPr>
          <t xml:space="preserve">
SELECT C.biz,C.CustID AS 'CustID',ContractStatuslong ,ContractStatusShort ,C.ContractNumber AS 'ContractNo',a.IDCard AS 'ID No',C.CustID,b.descriptionTHAI AS 'Title',a.NameInTHAI AS 'Thai Name',a.SurnameInTHAI AS 'Thai Surname',a.NameInENG AS 'Eng Name',a.SurnameInENG AS 'Eng Surname'
FROM CustomerDB01.CustomerInfo.CustomerGeneral a 
JOIN [BusinessDB01].[ContractInfo].[ContractGeneral] C on C.CustID = A.ID
JOIN GeneralDB01.[GeneralInfo].[GeneralCenter]  f on a.CustomerTypeID = f.ID 
JOIN GeneralDB01.[GeneralInfo].[GeneralCenter]  b on a.TitleID = b.ID 
WHERE 1=1 AND C.CustNo &gt; 0
AND C.biz = 'IL' AND ContractStatuslong = 'FRAUD' AND ContractStatusShort = 'LG'
AND SUBSTRING(CG.IDCard, 13, 1) IN (1,5,8,9) --เลขลงท้าย
</t>
        </r>
      </text>
    </comment>
    <comment ref="J4" authorId="0" guid="{9D1ED496-F362-44DB-BCD8-BFCBBEF0F5E5}" shapeId="0" xr:uid="{051DB89B-9FE7-4606-94BF-9E15FCE8E6E1}">
      <text>
        <r>
          <rPr>
            <b/>
            <sz val="9"/>
            <color indexed="81"/>
            <rFont val="Tahoma"/>
            <family val="2"/>
          </rPr>
          <t xml:space="preserve">ป้าเปรี้ยวคนสวย:
</t>
        </r>
        <r>
          <rPr>
            <sz val="9"/>
            <color indexed="81"/>
            <rFont val="Tahoma"/>
            <family val="2"/>
          </rPr>
          <t xml:space="preserve">SELECT  DISTINCT TOP 10 CG.IDCard  
FROM [AS400DB01].RLOD0001.RLMS02 
INNER JOIN [CustomerDB01].CustomerInfo.CustomerGeneral CG on p2csno = CISNumber
WHERE P2ODTM = 3    AND P2DEL ='' 
</t>
        </r>
        <r>
          <rPr>
            <b/>
            <sz val="9"/>
            <color indexed="81"/>
            <rFont val="Tahoma"/>
            <family val="2"/>
          </rPr>
          <t>AND SUBSTRING(CG.IDCard, 13, 1) IN (1,5,8,9) --เลขลงท้าย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 guid="{C4B58BCE-D4A7-41BA-AFED-FC43CA75BE54}" shapeId="0" xr:uid="{B66B0490-7E38-4A6E-AE70-620A6428069A}">
      <text>
        <r>
          <rPr>
            <b/>
            <sz val="9"/>
            <color indexed="81"/>
            <rFont val="Tahoma"/>
            <family val="2"/>
          </rPr>
          <t>ป้าเปรี้ยวคนสวย:</t>
        </r>
        <r>
          <rPr>
            <sz val="9"/>
            <color indexed="81"/>
            <rFont val="Tahoma"/>
            <family val="2"/>
          </rPr>
          <t xml:space="preserve">
SELECT  DISTINCT TOP 10 CG.IDCard  
FROM [AS400DB01].RLOD0001.RLMS02 
INNER JOIN [CustomerDB01].CustomerInfo.CustomerGeneral CG on p2csno = CISNumber
WHERE P2ODTM &gt; 3    AND P2DEL ='' 
</t>
        </r>
        <r>
          <rPr>
            <b/>
            <sz val="9"/>
            <color indexed="81"/>
            <rFont val="Tahoma"/>
            <family val="2"/>
          </rPr>
          <t>AND SUBSTRING(CG.IDCard, 13, 1) IN (1,5,8,9) --เลขลงท้าย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<sst xmlns="http://schemas.openxmlformats.org/spreadsheetml/2006/main" count="923" uniqueCount="236">
  <si>
    <t>TS0001</t>
  </si>
  <si>
    <t>TS0002</t>
  </si>
  <si>
    <t>TS0003</t>
  </si>
  <si>
    <t>TS0004</t>
  </si>
  <si>
    <t>TS0006</t>
  </si>
  <si>
    <t>TS0007</t>
  </si>
  <si>
    <t>TS0008</t>
  </si>
  <si>
    <t>TS0009</t>
  </si>
  <si>
    <t>TS0010</t>
  </si>
  <si>
    <t>TS0011</t>
  </si>
  <si>
    <t>ID</t>
  </si>
  <si>
    <t>Title</t>
  </si>
  <si>
    <t>Surname</t>
  </si>
  <si>
    <t>Lastname</t>
  </si>
  <si>
    <t>Birth Day</t>
  </si>
  <si>
    <t>Birth Month</t>
  </si>
  <si>
    <t>Birth Year</t>
  </si>
  <si>
    <t>Expire Day</t>
  </si>
  <si>
    <t>Expire Month</t>
  </si>
  <si>
    <t>Expire Year</t>
  </si>
  <si>
    <t>Mobile No</t>
  </si>
  <si>
    <t>Apply Type</t>
  </si>
  <si>
    <t>Apply Via</t>
  </si>
  <si>
    <t>Apply Channal</t>
  </si>
  <si>
    <t>Sub Apply Channel</t>
  </si>
  <si>
    <t>SaleAgent</t>
  </si>
  <si>
    <t>Campaign</t>
  </si>
  <si>
    <t>Campaign2</t>
  </si>
  <si>
    <t>Campaign3</t>
  </si>
  <si>
    <t>Activity Code</t>
  </si>
  <si>
    <t>Special Case</t>
  </si>
  <si>
    <t>Status</t>
  </si>
  <si>
    <t>INACTIVE</t>
  </si>
  <si>
    <r>
      <t xml:space="preserve">ถ้าต้องการ Run Umay+ Card ให้ใส่ </t>
    </r>
    <r>
      <rPr>
        <b/>
        <sz val="11"/>
        <color rgb="FF00B050"/>
        <rFont val="Tahoma"/>
        <family val="2"/>
        <scheme val="minor"/>
      </rPr>
      <t>ACTIVE</t>
    </r>
    <r>
      <rPr>
        <b/>
        <sz val="11"/>
        <color theme="5"/>
        <rFont val="Tahoma"/>
        <family val="2"/>
        <scheme val="minor"/>
      </rPr>
      <t xml:space="preserve"> ถ้าไม่ต้องการ Run ให้ใส่ </t>
    </r>
    <r>
      <rPr>
        <b/>
        <sz val="11"/>
        <color rgb="FFFF0000"/>
        <rFont val="Tahoma"/>
        <family val="2"/>
        <scheme val="minor"/>
      </rPr>
      <t>INACTIVE</t>
    </r>
    <r>
      <rPr>
        <b/>
        <sz val="11"/>
        <color theme="5"/>
        <rFont val="Tahoma"/>
        <family val="2"/>
        <scheme val="minor"/>
      </rPr>
      <t xml:space="preserve"> ในช่อง Status</t>
    </r>
  </si>
  <si>
    <t>1586342360018</t>
  </si>
  <si>
    <t>นาย</t>
  </si>
  <si>
    <t>ไอดีผิด</t>
  </si>
  <si>
    <t>อายุไม่ถึงเกณฑ์</t>
  </si>
  <si>
    <t>แอมโรล</t>
  </si>
  <si>
    <t>แบล็คลิสร้อยเปอ</t>
  </si>
  <si>
    <t>ไวท์ออฟ</t>
  </si>
  <si>
    <t>คอมโพไมซ์</t>
  </si>
  <si>
    <t>ฉ้อโกง</t>
  </si>
  <si>
    <t>โอดีสาม</t>
  </si>
  <si>
    <t>อาแอลแอ็คทีพ</t>
  </si>
  <si>
    <t>รีเจ็คแบล็คลิส</t>
  </si>
  <si>
    <t>รีเจ็ค</t>
  </si>
  <si>
    <t>/01</t>
  </si>
  <si>
    <t>2560</t>
  </si>
  <si>
    <t>/0812345678</t>
  </si>
  <si>
    <t>18 : SPEEDY TO BOTEN-Taddy</t>
  </si>
  <si>
    <t>J : สมัครโดยตรง ที่สาขา-Taddy</t>
  </si>
  <si>
    <t>005 : โทรทัศน์-Taddy</t>
  </si>
  <si>
    <t>MGM Online</t>
  </si>
  <si>
    <t>FWDNONE</t>
  </si>
  <si>
    <t>ACTNONE</t>
  </si>
  <si>
    <t>none</t>
  </si>
  <si>
    <t>TC</t>
  </si>
  <si>
    <t>Test Description</t>
  </si>
  <si>
    <t>popup_error</t>
  </si>
  <si>
    <t>tc_amount</t>
  </si>
  <si>
    <t>Branch</t>
  </si>
  <si>
    <t>CardType</t>
  </si>
  <si>
    <t>Confirm ID</t>
  </si>
  <si>
    <t>Hearder</t>
  </si>
  <si>
    <t>2</t>
  </si>
  <si>
    <t>SILOM</t>
  </si>
  <si>
    <r>
      <t xml:space="preserve">Premier </t>
    </r>
    <r>
      <rPr>
        <b/>
        <sz val="11"/>
        <color rgb="FFFF0000"/>
        <rFont val="Leelawadee"/>
        <family val="2"/>
      </rPr>
      <t>(ห้ามเปลี่ยน ID , Surname , Lastname , Title เด็ดขาด)</t>
    </r>
  </si>
  <si>
    <t>TS0011 ต้องเปลี่ยนไอดีทุกครั้งแลกต้อง ต้องท้ายด้วย 1 และทำ Dopa ก่อนรัน</t>
  </si>
  <si>
    <t>TS0001_1</t>
  </si>
  <si>
    <t>[Auto Reject] ตรวจสอบ Key in Step-1 กรณี ID ลูกค้าไม่ถูกต้อง</t>
  </si>
  <si>
    <t>.Auto Reject ID01 : Id No. Incorrect Digit</t>
  </si>
  <si>
    <t>11</t>
  </si>
  <si>
    <t>TS0002_1</t>
  </si>
  <si>
    <t>[Auto Reject] ตรวจสอบ Key in Step-1 กรณี อายุลูกค้าไม่เข้าเงื่อนไข &lt; 20 year or Age &gt;= 55 year</t>
  </si>
  <si>
    <t>.Auto Reject CL4 : Reject Age &lt; 20 year or Age &gt;= 55 year</t>
  </si>
  <si>
    <t>TS0003_1</t>
  </si>
  <si>
    <t>[Auto Reject] ตรวจสอบ Key in Step-1 กรณี ลูกค้า AMLO</t>
  </si>
  <si>
    <t>.Auto Reject BL4 : Reject AMLO List Customer</t>
  </si>
  <si>
    <t>TS0004_1</t>
  </si>
  <si>
    <t>[Auto Reject] ตรวจสอบ Key in Step-1 กรณี ลูกค้า Blacklist</t>
  </si>
  <si>
    <t>.Auto Reject BL2 : Customer Blacklist 100%</t>
  </si>
  <si>
    <t>TS0006_1</t>
  </si>
  <si>
    <t>[Auto Reject] ตรวจสอบ Key in Step-1 กรณี ลูกค้า Write off [Loan business]</t>
  </si>
  <si>
    <t>.Auto Reject BL2 : Reject Write off [Loan business]</t>
  </si>
  <si>
    <t>TS0007_1</t>
  </si>
  <si>
    <t>[Auto Reject] ตรวจสอบ Key in Step-1 กรณี ลูกค้า P-Part/Re-finance/Compromise customer</t>
  </si>
  <si>
    <t>.Auto Reject IL9 : Reject P-Part/Re-finance/Compromise customer</t>
  </si>
  <si>
    <t>TS0008_1</t>
  </si>
  <si>
    <t>[Auto Reject] ตรวจสอบ Key in Step-1 กรณี ลูกค้า Fraud customer</t>
  </si>
  <si>
    <t>.Auto Reject IL9 : Reject Fraud customer</t>
  </si>
  <si>
    <t>[Auto Reject] ตรวจสอบ Key in Step-1 กรณี ลูกค้า Payment history OD3 up all business</t>
  </si>
  <si>
    <t>.Auto Reject IL8 : Reject Payment history OD3 up all business</t>
  </si>
  <si>
    <t>TS0009_1</t>
  </si>
  <si>
    <t>[Auto Reject] ตรวจสอบ Key in Step-1 กรณี ลูกค้า Payment history OD3 up</t>
  </si>
  <si>
    <t>TS0010_1</t>
  </si>
  <si>
    <t>[Auto Reject] ตรวจสอบ Key in Step-1 กรณี ลูกค้า RL1 Active</t>
  </si>
  <si>
    <t>.Auto Reject SL31 : Reject RL1 Active</t>
  </si>
  <si>
    <t>TS0011_1</t>
  </si>
  <si>
    <t>[Auto Reject] ตรวจสอบ Key in Step-1 กรณี ลูกค้า Reject &amp; Blacklist</t>
  </si>
  <si>
    <t>Credit Bureau Result : Reject &amp; Blacklist</t>
  </si>
  <si>
    <r>
      <t xml:space="preserve">Umay+ </t>
    </r>
    <r>
      <rPr>
        <b/>
        <sz val="11"/>
        <color rgb="FFFF0000"/>
        <rFont val="Leelawadee"/>
        <family val="2"/>
      </rPr>
      <t>(ห้ามเปลี่ยน ID , Surname , Lastname , Title เด็ดขาด)</t>
    </r>
  </si>
  <si>
    <t>TS0001_2</t>
  </si>
  <si>
    <t>13</t>
  </si>
  <si>
    <t>TS0002_2</t>
  </si>
  <si>
    <t>TS0003_2</t>
  </si>
  <si>
    <t>TS0004_2</t>
  </si>
  <si>
    <t>TS0006_2</t>
  </si>
  <si>
    <t>TS0007_2</t>
  </si>
  <si>
    <t>TS0008_2</t>
  </si>
  <si>
    <t>TS0009_2</t>
  </si>
  <si>
    <t>TS0010_2</t>
  </si>
  <si>
    <t>TS0011_2</t>
  </si>
  <si>
    <t>BOTEN</t>
  </si>
  <si>
    <t>SECTION</t>
  </si>
  <si>
    <t>TEAM</t>
  </si>
  <si>
    <t>Password</t>
  </si>
  <si>
    <t>Menu</t>
  </si>
  <si>
    <t>LINK</t>
  </si>
  <si>
    <t>RL SCREEN SYSTEM</t>
  </si>
  <si>
    <t>Key1</t>
  </si>
  <si>
    <t>Key2</t>
  </si>
  <si>
    <t>905</t>
  </si>
  <si>
    <t>CARD3</t>
  </si>
  <si>
    <t>T2</t>
  </si>
  <si>
    <t>Verify</t>
  </si>
  <si>
    <t>Kessai</t>
  </si>
  <si>
    <t>Keyinstep1</t>
  </si>
  <si>
    <t>KEY IN STEP 1</t>
  </si>
  <si>
    <t>ManageApp</t>
  </si>
  <si>
    <t>MANAGE APPLICATION ONLINE</t>
  </si>
  <si>
    <t>Umay_1</t>
  </si>
  <si>
    <t>Umay_2</t>
  </si>
  <si>
    <t>Umay_3</t>
  </si>
  <si>
    <t>Umay_4</t>
  </si>
  <si>
    <t>Confirm_Umay_1</t>
  </si>
  <si>
    <t>Confirm_Umay_2</t>
  </si>
  <si>
    <t>Confirm_Umay_3</t>
  </si>
  <si>
    <t>Confirm_Umay_4</t>
  </si>
  <si>
    <t>Introducer</t>
  </si>
  <si>
    <t>Premium Delivery</t>
  </si>
  <si>
    <t>Status_Run_Case</t>
  </si>
  <si>
    <r>
      <t>Umay+ Card</t>
    </r>
    <r>
      <rPr>
        <b/>
        <sz val="11"/>
        <color rgb="FFFF0000"/>
        <rFont val="Leelawadee"/>
        <family val="2"/>
      </rPr>
      <t xml:space="preserve"> (ห้ามเปลี่ยน ID , Surname , Title, Lastname เด็ดขาด)</t>
    </r>
  </si>
  <si>
    <r>
      <t xml:space="preserve">ก่อนเล่น ต้องเปลี่ยนเลข Card ทุกครั้ง (การ์ดใช้ได้ครั้งเดียว) </t>
    </r>
    <r>
      <rPr>
        <b/>
        <sz val="11"/>
        <color theme="1"/>
        <rFont val="Leelawadee"/>
        <family val="2"/>
      </rPr>
      <t>เล่น Case Umay+ Card ต้องเปลี่ยน tc_amount [sheet Virual_Card] column D = 0</t>
    </r>
  </si>
  <si>
    <t>6273</t>
  </si>
  <si>
    <t>7792</t>
  </si>
  <si>
    <t>/0279</t>
  </si>
  <si>
    <t>/0276</t>
  </si>
  <si>
    <t>/0278</t>
  </si>
  <si>
    <t>6273-7792-04977270</t>
  </si>
  <si>
    <t>6273-7792-04978250</t>
  </si>
  <si>
    <t>6273-7792-04979230</t>
  </si>
  <si>
    <t>6273-7792-04977360</t>
  </si>
  <si>
    <t>6273-7792-04978340</t>
  </si>
  <si>
    <t>6273-7792-04979320</t>
  </si>
  <si>
    <t>6273-7792-04977450</t>
  </si>
  <si>
    <t>6273-7792-04978430</t>
  </si>
  <si>
    <t>6273-7792-04979410</t>
  </si>
  <si>
    <t>6273-7792-04977540</t>
  </si>
  <si>
    <t>6273-7792-04978520</t>
  </si>
  <si>
    <t>6273-7792-04979590</t>
  </si>
  <si>
    <t>6273-7792-04977630</t>
  </si>
  <si>
    <t>6273-7792-04978610</t>
  </si>
  <si>
    <t>6273-7792-04979680</t>
  </si>
  <si>
    <t>6273-7792-04977720</t>
  </si>
  <si>
    <t>6273-7792-04978790</t>
  </si>
  <si>
    <t>6273-7792-04979770</t>
  </si>
  <si>
    <t>6273-7792-04977810</t>
  </si>
  <si>
    <t>6273-7792-04978880</t>
  </si>
  <si>
    <t>6273-7792-04979860</t>
  </si>
  <si>
    <t>6273-7792-04977990</t>
  </si>
  <si>
    <t>6273-7792-04978970</t>
  </si>
  <si>
    <t>6273-7792-04978070</t>
  </si>
  <si>
    <t>6273-7792-04979050</t>
  </si>
  <si>
    <t>6273-7792-04978160</t>
  </si>
  <si>
    <t>6273-7792-04979140</t>
  </si>
  <si>
    <t>2530</t>
  </si>
  <si>
    <t xml:space="preserve">1. เติมข้อมูล ID ก่อน RUN </t>
  </si>
  <si>
    <r>
      <t xml:space="preserve">2. กรณีต้องการ Run Mode Umay+ Card พร้อมกับ Virual Card ให้ใส่ </t>
    </r>
    <r>
      <rPr>
        <b/>
        <sz val="11"/>
        <color rgb="FF00B050"/>
        <rFont val="Tahoma"/>
        <family val="2"/>
        <scheme val="minor"/>
      </rPr>
      <t>ACTIVE</t>
    </r>
    <r>
      <rPr>
        <b/>
        <sz val="11"/>
        <color theme="5"/>
        <rFont val="Tahoma"/>
        <family val="2"/>
        <scheme val="minor"/>
      </rPr>
      <t xml:space="preserve"> ถ้าไม่ต้องการ Run ให้ใส่ </t>
    </r>
    <r>
      <rPr>
        <b/>
        <sz val="11"/>
        <color rgb="FFFF0000"/>
        <rFont val="Tahoma"/>
        <family val="2"/>
        <scheme val="minor"/>
      </rPr>
      <t>INACTIVE</t>
    </r>
    <r>
      <rPr>
        <b/>
        <sz val="11"/>
        <color theme="5"/>
        <rFont val="Tahoma"/>
        <family val="2"/>
        <scheme val="minor"/>
      </rPr>
      <t xml:space="preserve"> ในช่อง Status</t>
    </r>
  </si>
  <si>
    <t>3. กรณีต้องการ Run Mode Umay+ Card พร้อมกับ Virual Card จะต้องใส่เลข Card ใหม่ทุกครั้ง</t>
  </si>
  <si>
    <t>Card No.</t>
  </si>
  <si>
    <t>4. กรณีมีการเปลี่ยนแปลง ข้อความ Auto Reject ในแต่ละ Test case</t>
  </si>
  <si>
    <t>TS_01002_015</t>
  </si>
  <si>
    <t>TS0012_1</t>
  </si>
  <si>
    <t>TS0013_1</t>
  </si>
  <si>
    <t>TS_01002_006</t>
  </si>
  <si>
    <t>TS_01002_007</t>
  </si>
  <si>
    <t>ผู้ที่ไม่ได้ถือสัญชาติไทย</t>
  </si>
  <si>
    <t>.Auto Reject SL35 : Reject Incorrect ID by Government</t>
  </si>
  <si>
    <t>6415155976818</t>
  </si>
  <si>
    <t>3577963844519</t>
  </si>
  <si>
    <t>2570</t>
  </si>
  <si>
    <t>2527</t>
  </si>
  <si>
    <r>
      <t xml:space="preserve">[Auto Reject] ตรวจสอบ Normal Criteria หากลูกค้าไม่ผ่านเงื่อนไข &gt;&gt; </t>
    </r>
    <r>
      <rPr>
        <sz val="10"/>
        <color rgb="FF0000FF"/>
        <rFont val="Tahoma"/>
        <family val="2"/>
        <scheme val="major"/>
      </rPr>
      <t xml:space="preserve">ชาวต่างชาติ </t>
    </r>
  </si>
  <si>
    <r>
      <t xml:space="preserve">[Auto Reject] ตรวจสอบ Normal Criteria หากลูกค้าไม่ผ่านเงื่อนไข &gt;&gt; </t>
    </r>
    <r>
      <rPr>
        <sz val="10"/>
        <color rgb="FF0000FF"/>
        <rFont val="Tahoma"/>
        <family val="2"/>
        <scheme val="major"/>
      </rPr>
      <t>Incorrect ID by Government</t>
    </r>
  </si>
  <si>
    <t>TS0012_2</t>
  </si>
  <si>
    <t>TS0013_2</t>
  </si>
  <si>
    <t>TS0012</t>
  </si>
  <si>
    <t>TS0013</t>
  </si>
  <si>
    <t>ต่างชาติ</t>
  </si>
  <si>
    <t>นักการเมือง</t>
  </si>
  <si>
    <t>AA66AA66*</t>
  </si>
  <si>
    <t>P2207026</t>
  </si>
  <si>
    <t>P6202130</t>
  </si>
  <si>
    <t>P3301024</t>
  </si>
  <si>
    <t>P6500329</t>
  </si>
  <si>
    <t>1234567890119</t>
  </si>
  <si>
    <t>3200701032131</t>
  </si>
  <si>
    <t>1042588889571</t>
  </si>
  <si>
    <t>1100200216969</t>
  </si>
  <si>
    <t>1100200021581</t>
  </si>
  <si>
    <t>SELECT  DISTINCT TOP 10 CG.IDCard  
FROM CustomerDB01.CustomerInfo.CustomerGeneral CG 
JOIN [BusinessDB01].[ContractInfo].[ContractGeneral] C on C.CustID = CG.ID
JOIN GeneralDB01.[GeneralInfo].[GeneralCenter]  f on CG.CustomerTypeID = f.ID 
JOIN GeneralDB01.[GeneralInfo].[GeneralCenter]  b on CG.TitleID = b.ID 
WHERE 1=1 AND C.CustNo &gt; 0
AND  ContractStatuslong = 'FRAUD' AND SUBSTRING(CG.IDCard, 13, 1) IN (1,5,8,9) --เลขลงท้าย</t>
  </si>
  <si>
    <t>1101400093659</t>
  </si>
  <si>
    <t xml:space="preserve">SELECT  DISTINCT TOP 10 CG.IDCard  
FROM [AS400DB01].RLOD0001.RLMS02 
INNER JOIN [CustomerDB01].CustomerInfo.CustomerGeneral CG on p2csno = CISNumber
WHERE P2ODTM = 3    AND P2DEL ='' 
AND SUBSTRING(CG.IDCard, 13, 1) IN (1,5,8,9) </t>
  </si>
  <si>
    <t>SELECT  DISTINCT TOP 10 CG.IDCard  
FROM [AS400DB01].RLOD0001.RLMS02 
INNER JOIN [CustomerDB01].CustomerInfo.CustomerGeneral CG on p2csno = CISNumber
WHERE P2ODTM &gt; 3    AND P2DEL ='' 
AND SUBSTRING(CG.IDCard, 13, 1) IN (1,5,8,9) --เลขลงท้าย</t>
  </si>
  <si>
    <t xml:space="preserve">1300400002588 </t>
  </si>
  <si>
    <t>1103100140408</t>
  </si>
  <si>
    <t>WALEERAT</t>
  </si>
  <si>
    <t>1100200048985</t>
  </si>
  <si>
    <t>1353946726971</t>
  </si>
  <si>
    <t>TS0014_1</t>
  </si>
  <si>
    <t>TS0015_1</t>
  </si>
  <si>
    <t>TS0016_1</t>
  </si>
  <si>
    <t>TS0017_1</t>
  </si>
  <si>
    <t>TS0018_1</t>
  </si>
  <si>
    <t>TS0014_2</t>
  </si>
  <si>
    <t>TS0015_2</t>
  </si>
  <si>
    <t>TS0016_2</t>
  </si>
  <si>
    <t>TS0017_2</t>
  </si>
  <si>
    <t>TS0018_2</t>
  </si>
  <si>
    <t>อารแอลรีเจ็ค</t>
  </si>
  <si>
    <t>TS0014</t>
  </si>
  <si>
    <t>TS0015</t>
  </si>
  <si>
    <t>TS0016</t>
  </si>
  <si>
    <t>TS0017</t>
  </si>
  <si>
    <t>TS0018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</si>
</sst>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Leelawadee"/>
      <family val="2"/>
    </font>
    <font>
      <b/>
      <sz val="11"/>
      <color theme="5"/>
      <name val="Tahoma"/>
      <family val="2"/>
      <scheme val="minor"/>
    </font>
    <font>
      <b/>
      <sz val="11"/>
      <color rgb="FF00B05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Leelawadee"/>
      <family val="2"/>
    </font>
    <font>
      <b/>
      <sz val="11"/>
      <color rgb="FFFF0000"/>
      <name val="Leelawadee"/>
      <family val="2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color indexed="8"/>
      <name val="Tahoma"/>
      <family val="2"/>
    </font>
    <font>
      <sz val="11"/>
      <color theme="0"/>
      <name val="Leelawadee"/>
      <family val="2"/>
    </font>
    <font>
      <sz val="11"/>
      <color rgb="FFFF0000"/>
      <name val="Leelawadee"/>
      <family val="2"/>
    </font>
    <font>
      <sz val="10"/>
      <color rgb="FF0000FF"/>
      <name val="Tahoma"/>
      <family val="2"/>
      <scheme val="major"/>
    </font>
    <font>
      <sz val="10"/>
      <color theme="1"/>
      <name val="Leelawadee"/>
      <family val="2"/>
    </font>
    <font>
      <b/>
      <sz val="10"/>
      <color theme="1"/>
      <name val="Leelawadee"/>
      <family val="2"/>
      <charset val="222"/>
    </font>
    <font>
      <b/>
      <sz val="10"/>
      <color theme="1"/>
      <name val="Leelawadee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86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4" borderId="1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center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5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4" borderId="0" xfId="0" applyNumberFormat="1" applyFont="1" applyFill="1" applyAlignment="1">
      <alignment horizontal="center" vertical="top"/>
    </xf>
    <xf numFmtId="0" fontId="1" fillId="8" borderId="1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vertical="top"/>
    </xf>
    <xf numFmtId="49" fontId="10" fillId="6" borderId="1" xfId="1" applyNumberFormat="1" applyFont="1" applyFill="1" applyBorder="1" applyAlignment="1">
      <alignment horizontal="center"/>
    </xf>
    <xf numFmtId="49" fontId="10" fillId="9" borderId="1" xfId="1" applyNumberFormat="1" applyFont="1" applyFill="1" applyBorder="1" applyAlignment="1">
      <alignment horizontal="center"/>
    </xf>
    <xf numFmtId="0" fontId="9" fillId="0" borderId="0" xfId="1"/>
    <xf numFmtId="49" fontId="10" fillId="4" borderId="1" xfId="1" applyNumberFormat="1" applyFont="1" applyFill="1" applyBorder="1" applyAlignment="1">
      <alignment horizontal="center"/>
    </xf>
    <xf numFmtId="49" fontId="10" fillId="7" borderId="1" xfId="1" applyNumberFormat="1" applyFont="1" applyFill="1" applyBorder="1" applyAlignment="1">
      <alignment horizontal="center"/>
    </xf>
    <xf numFmtId="49" fontId="10" fillId="0" borderId="1" xfId="1" applyNumberFormat="1" applyFont="1" applyBorder="1" applyAlignment="1">
      <alignment horizontal="center"/>
    </xf>
    <xf numFmtId="49" fontId="9" fillId="0" borderId="1" xfId="1" applyNumberFormat="1" applyBorder="1" applyAlignment="1">
      <alignment horizontal="center"/>
    </xf>
    <xf numFmtId="49" fontId="9" fillId="0" borderId="1" xfId="1" quotePrefix="1" applyNumberFormat="1" applyBorder="1" applyAlignment="1">
      <alignment horizontal="center"/>
    </xf>
    <xf numFmtId="0" fontId="7" fillId="2" borderId="1" xfId="0" applyNumberFormat="1" applyFont="1" applyFill="1" applyBorder="1" applyAlignment="1">
      <alignment horizontal="left" vertical="top"/>
    </xf>
    <xf numFmtId="0" fontId="0" fillId="2" borderId="0" xfId="0" applyNumberFormat="1" applyFill="1" applyAlignment="1">
      <alignment wrapText="1"/>
    </xf>
    <xf numFmtId="0" fontId="0" fillId="2" borderId="0" xfId="0" applyNumberFormat="1" applyFill="1" applyAlignment="1"/>
    <xf numFmtId="0" fontId="7" fillId="2" borderId="1" xfId="0" applyNumberFormat="1" applyFont="1" applyFill="1" applyBorder="1" applyAlignment="1">
      <alignment vertical="top"/>
    </xf>
    <xf numFmtId="0" fontId="7" fillId="2" borderId="2" xfId="0" applyNumberFormat="1" applyFont="1" applyFill="1" applyBorder="1" applyAlignment="1">
      <alignment horizontal="left" vertical="top"/>
    </xf>
    <xf numFmtId="0" fontId="7" fillId="2" borderId="0" xfId="0" applyNumberFormat="1" applyFont="1" applyFill="1" applyAlignment="1">
      <alignment vertical="top"/>
    </xf>
    <xf numFmtId="49" fontId="1" fillId="6" borderId="0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49" fontId="13" fillId="12" borderId="0" xfId="0" applyNumberFormat="1" applyFont="1" applyFill="1" applyBorder="1" applyAlignment="1">
      <alignment horizontal="center" vertical="center"/>
    </xf>
    <xf numFmtId="49" fontId="13" fillId="11" borderId="0" xfId="0" applyNumberFormat="1" applyFont="1" applyFill="1" applyBorder="1" applyAlignment="1">
      <alignment horizontal="center" vertical="center" wrapText="1"/>
    </xf>
    <xf numFmtId="49" fontId="13" fillId="11" borderId="0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vertical="center"/>
    </xf>
    <xf numFmtId="49" fontId="1" fillId="13" borderId="0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14" borderId="0" xfId="0" applyNumberFormat="1" applyFont="1" applyFill="1" applyBorder="1" applyAlignment="1">
      <alignment horizontal="left" vertical="center" wrapText="1"/>
    </xf>
    <xf numFmtId="49" fontId="1" fillId="15" borderId="0" xfId="0" applyNumberFormat="1" applyFont="1" applyFill="1" applyBorder="1" applyAlignment="1">
      <alignment horizontal="left" vertical="center" wrapText="1"/>
    </xf>
    <xf numFmtId="49" fontId="1" fillId="16" borderId="0" xfId="0" applyNumberFormat="1" applyFont="1" applyFill="1" applyBorder="1" applyAlignment="1">
      <alignment horizontal="left" vertical="center" wrapText="1"/>
    </xf>
    <xf numFmtId="49" fontId="1" fillId="17" borderId="0" xfId="0" applyNumberFormat="1" applyFont="1" applyFill="1" applyBorder="1" applyAlignment="1">
      <alignment horizontal="left" vertical="center" wrapText="1"/>
    </xf>
    <xf numFmtId="49" fontId="1" fillId="10" borderId="0" xfId="0" applyNumberFormat="1" applyFont="1" applyFill="1" applyBorder="1" applyAlignment="1">
      <alignment horizontal="left" vertical="center" wrapText="1"/>
    </xf>
    <xf numFmtId="49" fontId="1" fillId="18" borderId="0" xfId="0" applyNumberFormat="1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1" fillId="19" borderId="0" xfId="0" applyNumberFormat="1" applyFont="1" applyFill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left" vertical="center"/>
    </xf>
    <xf numFmtId="49" fontId="14" fillId="4" borderId="0" xfId="0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top" wrapText="1"/>
    </xf>
    <xf numFmtId="0" fontId="1" fillId="0" borderId="0" xfId="1" applyNumberFormat="1" applyFont="1" applyBorder="1" applyAlignment="1">
      <alignment horizontal="center" vertical="top" wrapText="1"/>
    </xf>
    <xf numFmtId="0" fontId="1" fillId="6" borderId="0" xfId="1" applyNumberFormat="1" applyFont="1" applyFill="1" applyBorder="1" applyAlignment="1">
      <alignment horizontal="center" vertical="top" wrapText="1"/>
    </xf>
    <xf numFmtId="0" fontId="1" fillId="6" borderId="0" xfId="1" applyNumberFormat="1" applyFont="1" applyFill="1" applyBorder="1" applyAlignment="1">
      <alignment horizontal="left" vertical="top" wrapText="1"/>
    </xf>
    <xf numFmtId="0" fontId="1" fillId="5" borderId="0" xfId="1" applyNumberFormat="1" applyFont="1" applyFill="1" applyBorder="1" applyAlignment="1">
      <alignment horizontal="center" vertical="top" wrapText="1"/>
    </xf>
    <xf numFmtId="0" fontId="1" fillId="0" borderId="0" xfId="1" applyNumberFormat="1" applyFont="1" applyFill="1" applyBorder="1" applyAlignment="1">
      <alignment horizontal="center" vertical="top" wrapText="1"/>
    </xf>
    <xf numFmtId="0" fontId="1" fillId="4" borderId="0" xfId="1" applyNumberFormat="1" applyFont="1" applyFill="1" applyBorder="1" applyAlignment="1">
      <alignment horizontal="center" vertical="top" wrapText="1"/>
    </xf>
    <xf numFmtId="0" fontId="1" fillId="4" borderId="0" xfId="1" applyNumberFormat="1" applyFont="1" applyFill="1" applyBorder="1" applyAlignment="1">
      <alignment horizontal="left" vertical="top" wrapText="1"/>
    </xf>
    <xf numFmtId="0" fontId="1" fillId="2" borderId="0" xfId="1" applyNumberFormat="1" applyFont="1" applyFill="1" applyBorder="1" applyAlignment="1">
      <alignment horizontal="center" vertical="top" wrapText="1"/>
    </xf>
    <xf numFmtId="0" fontId="7" fillId="7" borderId="0" xfId="1" applyNumberFormat="1" applyFont="1" applyFill="1" applyBorder="1" applyAlignment="1">
      <alignment vertical="top" wrapText="1"/>
    </xf>
    <xf numFmtId="0" fontId="1" fillId="0" borderId="0" xfId="1" applyNumberFormat="1" applyFont="1" applyBorder="1" applyAlignment="1">
      <alignment horizontal="left" vertical="top" wrapText="1"/>
    </xf>
    <xf numFmtId="0" fontId="1" fillId="0" borderId="0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horizontal="center" vertical="top" wrapText="1"/>
    </xf>
    <xf numFmtId="0" fontId="1" fillId="4" borderId="1" xfId="1" applyNumberFormat="1" applyFont="1" applyFill="1" applyBorder="1" applyAlignment="1">
      <alignment horizontal="center" vertical="top" wrapText="1"/>
    </xf>
    <xf numFmtId="0" fontId="1" fillId="4" borderId="1" xfId="1" applyNumberFormat="1" applyFont="1" applyFill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8" borderId="1" xfId="1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49" fontId="1" fillId="4" borderId="1" xfId="1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left" vertical="top"/>
    </xf>
    <xf numFmtId="49" fontId="1" fillId="0" borderId="1" xfId="0" applyNumberFormat="1" applyFont="1" applyBorder="1" applyAlignment="1">
      <alignment vertical="top"/>
    </xf>
    <xf numFmtId="49" fontId="16" fillId="0" borderId="1" xfId="0" applyNumberFormat="1" applyFont="1" applyFill="1" applyBorder="1" applyAlignment="1">
      <alignment horizontal="center" vertical="center" wrapText="1"/>
    </xf>
    <xf numFmtId="49" fontId="17" fillId="16" borderId="0" xfId="0" quotePrefix="1" applyNumberFormat="1" applyFont="1" applyFill="1" applyBorder="1" applyAlignment="1">
      <alignment horizontal="center" vertical="top"/>
    </xf>
    <xf numFmtId="0" fontId="18" fillId="2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9" fontId="0" fillId="0" borderId="0" xfId="0" applyNumberFormat="1" applyBorder="1" applyAlignment="1">
      <alignment vertical="center"/>
    </xf>
    <xf numFmtId="49" fontId="13" fillId="9" borderId="0" xfId="0" applyNumberFormat="1" applyFont="1" applyFill="1" applyBorder="1" applyAlignment="1">
      <alignment horizontal="left" vertical="center" wrapText="1"/>
    </xf>
    <xf numFmtId="49" fontId="13" fillId="6" borderId="0" xfId="0" applyNumberFormat="1" applyFont="1" applyFill="1" applyBorder="1" applyAlignment="1">
      <alignment horizontal="left" vertical="center" wrapText="1"/>
    </xf>
    <xf numFmtId="0" fontId="7" fillId="2" borderId="0" xfId="1" applyNumberFormat="1" applyFont="1" applyFill="1" applyBorder="1" applyAlignment="1">
      <alignment horizontal="left" vertical="top" wrapText="1"/>
    </xf>
    <xf numFmtId="0" fontId="8" fillId="2" borderId="0" xfId="1" applyNumberFormat="1" applyFont="1" applyFill="1" applyBorder="1" applyAlignment="1">
      <alignment horizontal="left" vertical="top" wrapText="1"/>
    </xf>
    <xf numFmtId="0" fontId="7" fillId="7" borderId="0" xfId="1" applyNumberFormat="1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97915FC7-9F52-48DF-9EAD-6C95BF583D59}"/>
    <cellStyle name="Normal 2 2" xfId="2" xr:uid="{ACBB3201-96CA-4F45-BEE5-9D342A34EEF7}"/>
  </cellStyles>
  <dxfs count="4"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99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  <color rgb="FFFF0066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1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3.xml"/><Relationship Id="rId26" Type="http://schemas.openxmlformats.org/officeDocument/2006/relationships/revisionLog" Target="revisionLog23.xml"/><Relationship Id="rId8" Type="http://schemas.openxmlformats.org/officeDocument/2006/relationships/revisionLog" Target="revisionLog8.xml"/><Relationship Id="rId21" Type="http://schemas.openxmlformats.org/officeDocument/2006/relationships/revisionLog" Target="revisionLog18.xml"/><Relationship Id="rId34" Type="http://schemas.openxmlformats.org/officeDocument/2006/relationships/revisionLog" Target="revisionLog3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2.xml"/><Relationship Id="rId25" Type="http://schemas.openxmlformats.org/officeDocument/2006/relationships/revisionLog" Target="revisionLog22.xml"/><Relationship Id="rId33" Type="http://schemas.openxmlformats.org/officeDocument/2006/relationships/revisionLog" Target="revisionLog30.xml"/><Relationship Id="rId38" Type="http://schemas.openxmlformats.org/officeDocument/2006/relationships/revisionLog" Target="revisionLog35.xml"/><Relationship Id="rId16" Type="http://schemas.openxmlformats.org/officeDocument/2006/relationships/revisionLog" Target="revisionLog1.xml"/><Relationship Id="rId20" Type="http://schemas.openxmlformats.org/officeDocument/2006/relationships/revisionLog" Target="revisionLog17.xml"/><Relationship Id="rId29" Type="http://schemas.openxmlformats.org/officeDocument/2006/relationships/revisionLog" Target="revisionLog26.xml"/><Relationship Id="rId11" Type="http://schemas.openxmlformats.org/officeDocument/2006/relationships/revisionLog" Target="revisionLog11.xml"/><Relationship Id="rId37" Type="http://schemas.openxmlformats.org/officeDocument/2006/relationships/revisionLog" Target="revisionLog34.xml"/><Relationship Id="rId24" Type="http://schemas.openxmlformats.org/officeDocument/2006/relationships/revisionLog" Target="revisionLog21.xml"/><Relationship Id="rId32" Type="http://schemas.openxmlformats.org/officeDocument/2006/relationships/revisionLog" Target="revisionLog29.xml"/><Relationship Id="rId36" Type="http://schemas.openxmlformats.org/officeDocument/2006/relationships/revisionLog" Target="revisionLog33.xml"/><Relationship Id="rId15" Type="http://schemas.openxmlformats.org/officeDocument/2006/relationships/revisionLog" Target="revisionLog15.xml"/><Relationship Id="rId23" Type="http://schemas.openxmlformats.org/officeDocument/2006/relationships/revisionLog" Target="revisionLog20.xml"/><Relationship Id="rId28" Type="http://schemas.openxmlformats.org/officeDocument/2006/relationships/revisionLog" Target="revisionLog2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6.xml"/><Relationship Id="rId31" Type="http://schemas.openxmlformats.org/officeDocument/2006/relationships/revisionLog" Target="revisionLog28.xml"/><Relationship Id="rId35" Type="http://schemas.openxmlformats.org/officeDocument/2006/relationships/revisionLog" Target="revisionLog32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19.xml"/><Relationship Id="rId27" Type="http://schemas.openxmlformats.org/officeDocument/2006/relationships/revisionLog" Target="revisionLog24.xml"/><Relationship Id="rId30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23F411E-4BA6-470F-AAD1-E621479C8B7C}" diskRevisions="1" revisionId="943" version="33">
  <header guid="{64E250F9-B7B6-4E33-92D2-077C66C5077D}" dateTime="2024-07-30T16:19:14" maxSheetId="5" userName="ป้าเปรี้ยวคนสวย" r:id="rId7" minRId="214" maxRId="219">
    <sheetIdMap count="4">
      <sheetId val="1"/>
      <sheetId val="2"/>
      <sheetId val="3"/>
      <sheetId val="4"/>
    </sheetIdMap>
  </header>
  <header guid="{A56206D2-4B89-4D0B-962C-466D2A0F0567}" dateTime="2024-07-30T16:21:44" maxSheetId="5" userName="ป้าเปรี้ยวคนสวย" r:id="rId8">
    <sheetIdMap count="4">
      <sheetId val="1"/>
      <sheetId val="2"/>
      <sheetId val="3"/>
      <sheetId val="4"/>
    </sheetIdMap>
  </header>
  <header guid="{A1754CE4-EFA9-499F-AE47-D33304F0B0D5}" dateTime="2024-07-30T17:02:14" maxSheetId="5" userName="ป้าเปรี้ยวคนสวย" r:id="rId9">
    <sheetIdMap count="4">
      <sheetId val="1"/>
      <sheetId val="2"/>
      <sheetId val="3"/>
      <sheetId val="4"/>
    </sheetIdMap>
  </header>
  <header guid="{DE2B7390-CD16-4AAD-A82D-C883E1DDCD12}" dateTime="2024-07-30T17:02:57" maxSheetId="5" userName="ป้าเปรี้ยวคนสวย" r:id="rId10">
    <sheetIdMap count="4">
      <sheetId val="1"/>
      <sheetId val="2"/>
      <sheetId val="3"/>
      <sheetId val="4"/>
    </sheetIdMap>
  </header>
  <header guid="{07D4AB79-CF97-46BF-B2CB-035EAF090554}" dateTime="2024-07-30T17:02:59" maxSheetId="5" userName="Administrator" r:id="rId11">
    <sheetIdMap count="4">
      <sheetId val="1"/>
      <sheetId val="2"/>
      <sheetId val="3"/>
      <sheetId val="4"/>
    </sheetIdMap>
  </header>
  <header guid="{0B52F7F0-B36A-4027-8C80-A7C7EA49C06C}" dateTime="2024-07-30T17:03:45" maxSheetId="5" userName="Administrator" r:id="rId12" minRId="221">
    <sheetIdMap count="4">
      <sheetId val="1"/>
      <sheetId val="2"/>
      <sheetId val="3"/>
      <sheetId val="4"/>
    </sheetIdMap>
  </header>
  <header guid="{10959A89-6E1B-4B4A-929B-CA51CBB5CCEF}" dateTime="2024-07-30T17:07:53" maxSheetId="5" userName="Administrator" r:id="rId13" minRId="222">
    <sheetIdMap count="4">
      <sheetId val="1"/>
      <sheetId val="2"/>
      <sheetId val="3"/>
      <sheetId val="4"/>
    </sheetIdMap>
  </header>
  <header guid="{2C12FFB8-3C91-4893-92CA-65353FC553E7}" dateTime="2024-07-30T17:09:07" maxSheetId="5" userName="Administrator" r:id="rId14" minRId="223">
    <sheetIdMap count="4">
      <sheetId val="1"/>
      <sheetId val="2"/>
      <sheetId val="3"/>
      <sheetId val="4"/>
    </sheetIdMap>
  </header>
  <header guid="{CF0ABEFE-88C7-4293-BC8A-C0C06F4D8188}" dateTime="2024-07-30T17:09:50" maxSheetId="5" userName="ป้าเปรี้ยวคนสวย" r:id="rId15">
    <sheetIdMap count="4">
      <sheetId val="1"/>
      <sheetId val="2"/>
      <sheetId val="3"/>
      <sheetId val="4"/>
    </sheetIdMap>
  </header>
  <header guid="{90312D45-36F3-487A-B897-25EC2D5ED4B3}" dateTime="2024-07-30T17:14:46" maxSheetId="5" userName="ป้าเปรี้ยวคนสวย" r:id="rId16" minRId="224">
    <sheetIdMap count="4">
      <sheetId val="1"/>
      <sheetId val="2"/>
      <sheetId val="3"/>
      <sheetId val="4"/>
    </sheetIdMap>
  </header>
  <header guid="{76F25FAA-1F4D-4DD7-8C1D-5F444C7142B5}" dateTime="2024-07-30T17:16:06" maxSheetId="5" userName="ป้าเปรี้ยวคนสวย" r:id="rId17" minRId="225" maxRId="228">
    <sheetIdMap count="4">
      <sheetId val="1"/>
      <sheetId val="2"/>
      <sheetId val="3"/>
      <sheetId val="4"/>
    </sheetIdMap>
  </header>
  <header guid="{B2033139-7417-41DF-A4E6-BCD331E2DD7D}" dateTime="2024-07-30T17:16:13" maxSheetId="5" userName="Administrator" r:id="rId18" minRId="229">
    <sheetIdMap count="4">
      <sheetId val="1"/>
      <sheetId val="2"/>
      <sheetId val="3"/>
      <sheetId val="4"/>
    </sheetIdMap>
  </header>
  <header guid="{BAF7EB3A-24F9-449E-967A-FECCEC409DDE}" dateTime="2024-07-30T17:20:32" maxSheetId="5" userName="Administrator" r:id="rId19" minRId="230">
    <sheetIdMap count="4">
      <sheetId val="1"/>
      <sheetId val="2"/>
      <sheetId val="3"/>
      <sheetId val="4"/>
    </sheetIdMap>
  </header>
  <header guid="{D8636A9D-B491-4040-9979-164161E3D299}" dateTime="2024-07-30T17:31:07" maxSheetId="5" userName="Administrator" r:id="rId20" minRId="231">
    <sheetIdMap count="4">
      <sheetId val="1"/>
      <sheetId val="2"/>
      <sheetId val="3"/>
      <sheetId val="4"/>
    </sheetIdMap>
  </header>
  <header guid="{6D405C39-ABAC-4366-A0D2-29CF7D217555}" dateTime="2024-07-30T17:31:25" maxSheetId="5" userName="Administrator" r:id="rId21">
    <sheetIdMap count="4">
      <sheetId val="1"/>
      <sheetId val="2"/>
      <sheetId val="3"/>
      <sheetId val="4"/>
    </sheetIdMap>
  </header>
  <header guid="{9E4AAEA1-CF51-4FE6-8068-A08AD44AE5C6}" dateTime="2024-07-30T17:35:42" maxSheetId="5" userName="Administrator" r:id="rId22" minRId="232">
    <sheetIdMap count="4">
      <sheetId val="1"/>
      <sheetId val="2"/>
      <sheetId val="3"/>
      <sheetId val="4"/>
    </sheetIdMap>
  </header>
  <header guid="{C93C828D-4B23-41D1-A7EF-8A1596A06291}" dateTime="2024-07-31T11:29:12" maxSheetId="5" userName="Administrator" r:id="rId23" minRId="233" maxRId="242">
    <sheetIdMap count="4">
      <sheetId val="1"/>
      <sheetId val="2"/>
      <sheetId val="3"/>
      <sheetId val="4"/>
    </sheetIdMap>
  </header>
  <header guid="{C00163AF-726C-4502-AFBD-E46A1F792238}" dateTime="2024-07-31T12:25:11" maxSheetId="5" userName="Administrator" r:id="rId24" minRId="243" maxRId="244">
    <sheetIdMap count="4">
      <sheetId val="1"/>
      <sheetId val="2"/>
      <sheetId val="3"/>
      <sheetId val="4"/>
    </sheetIdMap>
  </header>
  <header guid="{BCDE2A66-2FDD-4E66-A91C-D916F19BA784}" dateTime="2024-07-31T14:13:23" maxSheetId="5" userName="Administrator" r:id="rId25">
    <sheetIdMap count="4">
      <sheetId val="1"/>
      <sheetId val="2"/>
      <sheetId val="3"/>
      <sheetId val="4"/>
    </sheetIdMap>
  </header>
  <header guid="{6D635733-774F-428E-A376-8D5AC1B6BDA0}" dateTime="2024-07-31T15:59:10" maxSheetId="5" userName="Administrator" r:id="rId26" minRId="245">
    <sheetIdMap count="4">
      <sheetId val="1"/>
      <sheetId val="2"/>
      <sheetId val="3"/>
      <sheetId val="4"/>
    </sheetIdMap>
  </header>
  <header guid="{55E59A01-0FB8-46E0-AE16-B0133BBE7CFE}" dateTime="2024-07-31T16:25:49" maxSheetId="5" userName="Administrator" r:id="rId27" minRId="246" maxRId="247">
    <sheetIdMap count="4">
      <sheetId val="1"/>
      <sheetId val="2"/>
      <sheetId val="3"/>
      <sheetId val="4"/>
    </sheetIdMap>
  </header>
  <header guid="{A329A9F8-AA1F-4E0B-9391-3C5DD37B1BBE}" dateTime="2024-08-01T14:15:37" maxSheetId="5" userName="Administrator" r:id="rId28" minRId="248" maxRId="523">
    <sheetIdMap count="4">
      <sheetId val="1"/>
      <sheetId val="2"/>
      <sheetId val="3"/>
      <sheetId val="4"/>
    </sheetIdMap>
  </header>
  <header guid="{8F83557B-CB54-4D6A-B81F-542BA1F25F38}" dateTime="2024-08-01T14:21:49" maxSheetId="5" userName="Administrator" r:id="rId29" minRId="524" maxRId="551">
    <sheetIdMap count="4">
      <sheetId val="1"/>
      <sheetId val="2"/>
      <sheetId val="3"/>
      <sheetId val="4"/>
    </sheetIdMap>
  </header>
  <header guid="{0530985B-5452-4CA1-B114-BFB2F12A45BA}" dateTime="2024-08-01T17:47:53" maxSheetId="5" userName="Administrator" r:id="rId30" minRId="552" maxRId="677">
    <sheetIdMap count="4">
      <sheetId val="1"/>
      <sheetId val="2"/>
      <sheetId val="3"/>
      <sheetId val="4"/>
    </sheetIdMap>
  </header>
  <header guid="{1AA31EB0-E67D-43CB-9B54-7DDAFA2CFC8C}" dateTime="2024-08-01T17:51:01" maxSheetId="5" userName="Administrator" r:id="rId31" minRId="679" maxRId="720">
    <sheetIdMap count="4">
      <sheetId val="1"/>
      <sheetId val="2"/>
      <sheetId val="3"/>
      <sheetId val="4"/>
    </sheetIdMap>
  </header>
  <header guid="{07DCC7AF-F5BE-425D-BA9A-FD9FA51958DD}" dateTime="2024-08-01T17:51:18" maxSheetId="5" userName="Administrator" r:id="rId32" minRId="721" maxRId="725">
    <sheetIdMap count="4">
      <sheetId val="1"/>
      <sheetId val="2"/>
      <sheetId val="3"/>
      <sheetId val="4"/>
    </sheetIdMap>
  </header>
  <header guid="{919121DA-5B09-4C7C-B7B9-0E38D415D9E3}" dateTime="2024-08-01T17:52:22" maxSheetId="5" userName="Administrator" r:id="rId33" minRId="726" maxRId="730">
    <sheetIdMap count="4">
      <sheetId val="1"/>
      <sheetId val="2"/>
      <sheetId val="3"/>
      <sheetId val="4"/>
    </sheetIdMap>
  </header>
  <header guid="{8C940C02-6A24-4B2A-8C48-BD273508EDD9}" dateTime="2024-08-02T10:37:26" maxSheetId="5" userName="Administrator" r:id="rId34" minRId="731" maxRId="747">
    <sheetIdMap count="4">
      <sheetId val="1"/>
      <sheetId val="2"/>
      <sheetId val="3"/>
      <sheetId val="4"/>
    </sheetIdMap>
  </header>
  <header guid="{ECBDC3E9-5259-483E-97CF-CAA2E509E0E0}" dateTime="2024-08-02T10:38:17" maxSheetId="5" userName="Administrator" r:id="rId35" minRId="749" maxRId="918">
    <sheetIdMap count="4">
      <sheetId val="1"/>
      <sheetId val="2"/>
      <sheetId val="3"/>
      <sheetId val="4"/>
    </sheetIdMap>
  </header>
  <header guid="{17C59190-77D1-42F3-B3D8-92FD9C8B5B0D}" dateTime="2024-08-02T10:38:33" maxSheetId="5" userName="Administrator" r:id="rId36" minRId="919" maxRId="933">
    <sheetIdMap count="4">
      <sheetId val="1"/>
      <sheetId val="2"/>
      <sheetId val="3"/>
      <sheetId val="4"/>
    </sheetIdMap>
  </header>
  <header guid="{8D4BFE97-441D-4028-B214-615372323195}" dateTime="2024-08-02T10:38:43" maxSheetId="5" userName="Administrator" r:id="rId37" minRId="934" maxRId="943">
    <sheetIdMap count="4">
      <sheetId val="1"/>
      <sheetId val="2"/>
      <sheetId val="3"/>
      <sheetId val="4"/>
    </sheetIdMap>
  </header>
  <header guid="{223F411E-4BA6-470F-AAD1-E621479C8B7C}" dateTime="2024-08-02T10:50:59" maxSheetId="5" userName="Administrator" r:id="rId3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2" odxf="1" dxf="1">
    <nc r="M7" t="inlineStr">
      <is>
        <t>SELECT  DISTINCT TOP 10 CG.IDCard  
FROM CustomerDB01.CustomerInfo.CustomerGeneral CG 
JOIN [BusinessDB01].[ContractInfo].[ContractGeneral] C on C.CustID = CG.ID
JOIN GeneralDB01.[GeneralInfo].[GeneralCenter]  f on CG.CustomerTypeID = f.ID 
JOIN GeneralDB01.[GeneralInfo].[GeneralCenter]  b on CG.TitleID = b.ID 
WHERE 1=1 AND C.CustNo &gt; 0
AND  ContractStatuslong = 'FRAUD' AND SUBSTRING(CG.IDCard, 13, 1) IN (1,5,8,9) --เลขลงท้าย</t>
      </is>
    </nc>
    <odxf>
      <alignment wrapText="0"/>
    </odxf>
    <ndxf>
      <alignment wrapText="1"/>
    </ndxf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H4" guid="{0AE872A5-2C5C-4373-B140-7DD82BCF529C}" alwaysShow="1" author="ป้าเปรี้ยวคนสวย" oldLength="244" newLength="1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A97DD437_511A_40C9_970F_E0350AC5EB4B_.wvu.PrintArea" hidden="1" oldHidden="1">
    <formula>UserRL!$A$1:$H$9</formula>
  </rdn>
  <rcv guid="{A97DD437-511A-40C9-970F-E0350AC5EB4B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oc r="H4" t="inlineStr">
      <is>
        <t>2240200016614</t>
      </is>
    </oc>
    <nc r="H4" t="inlineStr">
      <is>
        <t>1042588889571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2">
    <oc r="J4" t="inlineStr">
      <is>
        <t>3102100193337</t>
      </is>
    </oc>
    <nc r="J4" t="inlineStr">
      <is>
        <t>1100200216969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2">
    <oc r="K4" t="inlineStr">
      <is>
        <t>3770200165702</t>
      </is>
    </oc>
    <nc r="K4" t="inlineStr">
      <is>
        <t>1100200021581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K4" guid="{197BC3FE-3C89-45B3-9B8C-59E80274A7D4}" alwaysShow="1" author="ป้าเปรี้ยวคนสวย" oldLength="259" newLength="1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2">
    <oc r="E4" t="inlineStr">
      <is>
        <t>3993230456528</t>
      </is>
    </oc>
    <nc r="E4" t="inlineStr">
      <is>
        <t xml:space="preserve">3301401213393  </t>
      </is>
    </nc>
  </rcc>
  <rcmt sheetId="2" cell="E4" guid="{DA7E78D8-19C3-4BBC-8FB7-C9984F629263}" alwaysShow="1" author="ป้าเปรี้ยวคนสวย" oldLength="157" newLength="16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" sId="2">
    <oc r="E4" t="inlineStr">
      <is>
        <t xml:space="preserve">3301401213393  </t>
      </is>
    </oc>
    <nc r="E4" t="inlineStr">
      <is>
        <t xml:space="preserve">1300400002588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E4" guid="{D83F0CCA-36FB-4A9C-9488-598BBB503502}" alwaysShow="1" author="ป้าเปรี้ยวคนสวย" oldLength="173" newLength="73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2">
    <oc r="G4" t="inlineStr">
      <is>
        <t>3250200620773</t>
      </is>
    </oc>
    <nc r="G4" t="inlineStr">
      <is>
        <t>1103100140408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2" odxf="1" dxf="1">
    <nc r="M8" t="inlineStr">
      <is>
        <t xml:space="preserve">SELECT  DISTINCT TOP 10 CG.IDCard  
FROM [AS400DB01].RLOD0001.RLMS02 
INNER JOIN [CustomerDB01].CustomerInfo.CustomerGeneral CG on p2csno = CISNumber
WHERE P2ODTM = 3    AND P2DEL ='' 
AND SUBSTRING(CG.IDCard, 13, 1) IN (1,5,8,9) </t>
      </is>
    </nc>
    <odxf>
      <alignment wrapText="0"/>
    </odxf>
    <ndxf>
      <alignment wrapText="1"/>
    </ndxf>
  </rcc>
  <rcc rId="226" sId="2" odxf="1" dxf="1">
    <nc r="M9" t="inlineStr">
      <is>
        <t>SELECT  DISTINCT TOP 10 CG.IDCard  
FROM [AS400DB01].RLOD0001.RLMS02 
INNER JOIN [CustomerDB01].CustomerInfo.CustomerGeneral CG on p2csno = CISNumber
WHERE P2ODTM &gt; 3    AND P2DEL ='' 
AND SUBSTRING(CG.IDCard, 13, 1) IN (1,5,8,9) --เลขลงท้าย</t>
      </is>
    </nc>
    <odxf>
      <alignment wrapText="0"/>
    </odxf>
    <ndxf>
      <alignment wrapText="1"/>
    </ndxf>
  </rcc>
  <rcc rId="227" sId="2">
    <nc r="N8">
      <v>9</v>
    </nc>
  </rcc>
  <rcc rId="228" sId="2">
    <nc r="N9">
      <v>10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2">
    <oc r="C19" t="inlineStr">
      <is>
        <t>001 SNOOPPY</t>
      </is>
    </oc>
    <nc r="C19" t="inlineStr">
      <is>
        <t>WALEERAT</t>
      </is>
    </nc>
  </rcc>
  <rcc rId="234" sId="2">
    <oc r="D19" t="inlineStr">
      <is>
        <t>001 SNOOPPY</t>
      </is>
    </oc>
    <nc r="D19" t="inlineStr">
      <is>
        <t>WALEERAT</t>
      </is>
    </nc>
  </rcc>
  <rcc rId="235" sId="2">
    <oc r="E19" t="inlineStr">
      <is>
        <t>001 SNOOPPY</t>
      </is>
    </oc>
    <nc r="E19" t="inlineStr">
      <is>
        <t>WALEERAT</t>
      </is>
    </nc>
  </rcc>
  <rcc rId="236" sId="2">
    <oc r="F19" t="inlineStr">
      <is>
        <t>001 SNOOPPY</t>
      </is>
    </oc>
    <nc r="F19" t="inlineStr">
      <is>
        <t>WALEERAT</t>
      </is>
    </nc>
  </rcc>
  <rcc rId="237" sId="2">
    <oc r="G19" t="inlineStr">
      <is>
        <t>001 SNOOPPY</t>
      </is>
    </oc>
    <nc r="G19" t="inlineStr">
      <is>
        <t>WALEERAT</t>
      </is>
    </nc>
  </rcc>
  <rcc rId="238" sId="2">
    <oc r="H19" t="inlineStr">
      <is>
        <t>001 SNOOPPY</t>
      </is>
    </oc>
    <nc r="H19" t="inlineStr">
      <is>
        <t>WALEERAT</t>
      </is>
    </nc>
  </rcc>
  <rcc rId="239" sId="2">
    <oc r="I19" t="inlineStr">
      <is>
        <t>001 SNOOPPY</t>
      </is>
    </oc>
    <nc r="I19" t="inlineStr">
      <is>
        <t>WALEERAT</t>
      </is>
    </nc>
  </rcc>
  <rcc rId="240" sId="2">
    <oc r="J19" t="inlineStr">
      <is>
        <t>001 SNOOPPY</t>
      </is>
    </oc>
    <nc r="J19" t="inlineStr">
      <is>
        <t>WALEERAT</t>
      </is>
    </nc>
  </rcc>
  <rcc rId="241" sId="2">
    <oc r="K19" t="inlineStr">
      <is>
        <t>001 SNOOPPY</t>
      </is>
    </oc>
    <nc r="K19" t="inlineStr">
      <is>
        <t>WALEERAT</t>
      </is>
    </nc>
  </rcc>
  <rcc rId="242" sId="2">
    <oc r="L19" t="inlineStr">
      <is>
        <t>001 SNOOPPY</t>
      </is>
    </oc>
    <nc r="L19" t="inlineStr">
      <is>
        <t>WALEERAT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25">
    <dxf>
      <numFmt numFmtId="30" formatCode="@"/>
    </dxf>
  </rfmt>
  <rcc rId="243" sId="2">
    <nc r="H25" t="inlineStr">
      <is>
        <t>1042588889571</t>
      </is>
    </nc>
  </rcc>
  <rcc rId="244" sId="2">
    <oc r="H4" t="inlineStr">
      <is>
        <t>1042588889571</t>
      </is>
    </oc>
    <nc r="H4" t="inlineStr">
      <is>
        <t>1100200048985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4">
    <dxf>
      <fill>
        <patternFill>
          <bgColor rgb="FFFFC000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">
    <dxf>
      <fill>
        <patternFill>
          <bgColor rgb="FFFFC000"/>
        </patternFill>
      </fill>
    </dxf>
  </rfmt>
  <rfmt sheetId="2" sqref="K4">
    <dxf>
      <fill>
        <patternFill>
          <bgColor rgb="FFFFC000"/>
        </patternFill>
      </fill>
    </dxf>
  </rfmt>
  <rcc rId="245" sId="2">
    <oc r="L4" t="inlineStr">
      <is>
        <t>1470673589841</t>
      </is>
    </oc>
    <nc r="L4" t="inlineStr">
      <is>
        <t>1353946726971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4">
    <dxf>
      <fill>
        <patternFill>
          <bgColor rgb="FFFFC000"/>
        </patternFill>
      </fill>
    </dxf>
  </rfmt>
  <rcc rId="246" sId="2">
    <nc r="L25" t="inlineStr">
      <is>
        <t>//div[text()='Credit Bureau Result : Reject &amp; Blacklist']' not visible after</t>
      </is>
    </nc>
  </rcc>
  <rcc rId="247" sId="2">
    <nc r="I25" t="inlineStr">
      <is>
        <t>//div[text()='.Auto Reject IL9 : Reject Fraud customer']' not visible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8" sId="3" ref="A16:XFD16" action="insertRow"/>
  <rcc rId="249" sId="3">
    <nc r="A16" t="inlineStr">
      <is>
        <t>TS0013_1</t>
      </is>
    </nc>
  </rcc>
  <rcc rId="250" sId="3">
    <nc r="B16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</rcc>
  <rcc rId="251" sId="3">
    <nc r="C16" t="inlineStr">
      <is>
        <t>.Auto Reject SL35 : Reject Incorrect ID by Government</t>
      </is>
    </nc>
  </rcc>
  <rcc rId="252" sId="3">
    <nc r="D16" t="inlineStr">
      <is>
        <t>TS_01002_007</t>
      </is>
    </nc>
  </rcc>
  <rcc rId="253" sId="3">
    <nc r="F16" t="inlineStr">
      <is>
        <t>11</t>
      </is>
    </nc>
  </rcc>
  <rcc rId="254" sId="3">
    <nc r="G16" t="inlineStr">
      <is>
        <t>3577963844519</t>
      </is>
    </nc>
  </rcc>
  <rcc rId="255" sId="3">
    <nc r="H16" t="inlineStr">
      <is>
        <t>3577963844519</t>
      </is>
    </nc>
  </rcc>
  <rcc rId="256" sId="3">
    <nc r="I16" t="inlineStr">
      <is>
        <t>นาย</t>
      </is>
    </nc>
  </rcc>
  <rcc rId="257" sId="3">
    <nc r="J16" t="inlineStr">
      <is>
        <t>นักการเมือง</t>
      </is>
    </nc>
  </rcc>
  <rcc rId="258" sId="3">
    <nc r="K16">
      <f>'Prepare data for run automate'!K$7</f>
    </nc>
  </rcc>
  <rcc rId="259" sId="3">
    <nc r="L16" t="inlineStr">
      <is>
        <t>/01</t>
      </is>
    </nc>
  </rcc>
  <rcc rId="260" sId="3">
    <nc r="M16" t="inlineStr">
      <is>
        <t>/01</t>
      </is>
    </nc>
  </rcc>
  <rcc rId="261" sId="3">
    <nc r="N16" t="inlineStr">
      <is>
        <t>2527</t>
      </is>
    </nc>
  </rcc>
  <rcc rId="262" sId="3">
    <nc r="O16" t="inlineStr">
      <is>
        <t>/01</t>
      </is>
    </nc>
  </rcc>
  <rcc rId="263" sId="3">
    <nc r="P16" t="inlineStr">
      <is>
        <t>/01</t>
      </is>
    </nc>
  </rcc>
  <rcc rId="264" sId="3">
    <nc r="Q16" t="inlineStr">
      <is>
        <t>2570</t>
      </is>
    </nc>
  </rcc>
  <rcc rId="265" sId="3">
    <nc r="R16" t="inlineStr">
      <is>
        <t>/0812345678</t>
      </is>
    </nc>
  </rcc>
  <rcc rId="266" sId="3">
    <nc r="S16">
      <f>'Prepare data for run automate'!L$15</f>
    </nc>
  </rcc>
  <rcc rId="267" sId="3">
    <nc r="T16">
      <f>'Prepare data for run automate'!L$16</f>
    </nc>
  </rcc>
  <rcc rId="268" sId="3">
    <nc r="U16">
      <f>'Prepare data for run automate'!L$17</f>
    </nc>
  </rcc>
  <rcc rId="269" sId="3">
    <nc r="V16">
      <f>'Prepare data for run automate'!L$18</f>
    </nc>
  </rcc>
  <rcc rId="270" sId="3">
    <nc r="W16">
      <f>'Prepare data for run automate'!L$19</f>
    </nc>
  </rcc>
  <rcc rId="271" sId="3">
    <nc r="X16">
      <f>'Prepare data for run automate'!L$20</f>
    </nc>
  </rcc>
  <rcc rId="272" sId="3">
    <nc r="Y16">
      <f>'Prepare data for run automate'!L$21</f>
    </nc>
  </rcc>
  <rcc rId="273" sId="3">
    <nc r="Z16">
      <f>'Prepare data for run automate'!L$22</f>
    </nc>
  </rcc>
  <rcc rId="274" sId="3">
    <nc r="AA16">
      <f>'Prepare data for run automate'!L$23</f>
    </nc>
  </rcc>
  <rcc rId="275" sId="3">
    <nc r="AB16">
      <f>'Prepare data for run automate'!L$24</f>
    </nc>
  </rcc>
  <rrc rId="276" sId="3" ref="A17:XFD17" action="insertRow"/>
  <rrc rId="277" sId="3" ref="A17:XFD17" action="insertRow"/>
  <rrc rId="278" sId="3" ref="A17:XFD17" action="insertRow"/>
  <rrc rId="279" sId="3" ref="A17:XFD17" action="insertRow"/>
  <rcc rId="280" sId="3">
    <nc r="B20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</rcc>
  <rcc rId="281" sId="3">
    <nc r="C20" t="inlineStr">
      <is>
        <t>.Auto Reject SL35 : Reject Incorrect ID by Government</t>
      </is>
    </nc>
  </rcc>
  <rcc rId="282" sId="3">
    <nc r="D20" t="inlineStr">
      <is>
        <t>TS_01002_007</t>
      </is>
    </nc>
  </rcc>
  <rcc rId="283" sId="3">
    <nc r="F20" t="inlineStr">
      <is>
        <t>11</t>
      </is>
    </nc>
  </rcc>
  <rcc rId="284" sId="3">
    <nc r="G20" t="inlineStr">
      <is>
        <t>3577963844519</t>
      </is>
    </nc>
  </rcc>
  <rcc rId="285" sId="3">
    <nc r="H20" t="inlineStr">
      <is>
        <t>3577963844519</t>
      </is>
    </nc>
  </rcc>
  <rcc rId="286" sId="3">
    <nc r="I20" t="inlineStr">
      <is>
        <t>นาย</t>
      </is>
    </nc>
  </rcc>
  <rcc rId="287" sId="3">
    <nc r="J20" t="inlineStr">
      <is>
        <t>นักการเมือง</t>
      </is>
    </nc>
  </rcc>
  <rcc rId="288" sId="3">
    <nc r="K20">
      <f>'Prepare data for run automate'!K$7</f>
    </nc>
  </rcc>
  <rcc rId="289" sId="3">
    <nc r="L20" t="inlineStr">
      <is>
        <t>/01</t>
      </is>
    </nc>
  </rcc>
  <rcc rId="290" sId="3">
    <nc r="M20" t="inlineStr">
      <is>
        <t>/01</t>
      </is>
    </nc>
  </rcc>
  <rcc rId="291" sId="3">
    <nc r="N20" t="inlineStr">
      <is>
        <t>2527</t>
      </is>
    </nc>
  </rcc>
  <rcc rId="292" sId="3">
    <nc r="O20" t="inlineStr">
      <is>
        <t>/01</t>
      </is>
    </nc>
  </rcc>
  <rcc rId="293" sId="3">
    <nc r="P20" t="inlineStr">
      <is>
        <t>/01</t>
      </is>
    </nc>
  </rcc>
  <rcc rId="294" sId="3">
    <nc r="Q20" t="inlineStr">
      <is>
        <t>2570</t>
      </is>
    </nc>
  </rcc>
  <rcc rId="295" sId="3">
    <nc r="R20" t="inlineStr">
      <is>
        <t>/0812345678</t>
      </is>
    </nc>
  </rcc>
  <rcc rId="296" sId="3">
    <nc r="S20">
      <f>'Prepare data for run automate'!L$15</f>
    </nc>
  </rcc>
  <rcc rId="297" sId="3">
    <nc r="T20">
      <f>'Prepare data for run automate'!L$16</f>
    </nc>
  </rcc>
  <rcc rId="298" sId="3">
    <nc r="U20">
      <f>'Prepare data for run automate'!L$17</f>
    </nc>
  </rcc>
  <rcc rId="299" sId="3">
    <nc r="V20">
      <f>'Prepare data for run automate'!L$18</f>
    </nc>
  </rcc>
  <rcc rId="300" sId="3">
    <nc r="W20">
      <f>'Prepare data for run automate'!L$19</f>
    </nc>
  </rcc>
  <rcc rId="301" sId="3">
    <nc r="X20">
      <f>'Prepare data for run automate'!L$20</f>
    </nc>
  </rcc>
  <rcc rId="302" sId="3">
    <nc r="Y20">
      <f>'Prepare data for run automate'!L$21</f>
    </nc>
  </rcc>
  <rcc rId="303" sId="3">
    <nc r="Z20">
      <f>'Prepare data for run automate'!L$22</f>
    </nc>
  </rcc>
  <rcc rId="304" sId="3">
    <nc r="AA20">
      <f>'Prepare data for run automate'!L$23</f>
    </nc>
  </rcc>
  <rcc rId="305" sId="3">
    <nc r="AB20">
      <f>'Prepare data for run automate'!L$24</f>
    </nc>
  </rcc>
  <rcc rId="306" sId="3">
    <nc r="B19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</rcc>
  <rcc rId="307" sId="3">
    <nc r="C19" t="inlineStr">
      <is>
        <t>.Auto Reject SL35 : Reject Incorrect ID by Government</t>
      </is>
    </nc>
  </rcc>
  <rcc rId="308" sId="3">
    <nc r="D19" t="inlineStr">
      <is>
        <t>TS_01002_007</t>
      </is>
    </nc>
  </rcc>
  <rcc rId="309" sId="3">
    <nc r="F19" t="inlineStr">
      <is>
        <t>11</t>
      </is>
    </nc>
  </rcc>
  <rcc rId="310" sId="3">
    <nc r="G19" t="inlineStr">
      <is>
        <t>3577963844519</t>
      </is>
    </nc>
  </rcc>
  <rcc rId="311" sId="3">
    <nc r="H19" t="inlineStr">
      <is>
        <t>3577963844519</t>
      </is>
    </nc>
  </rcc>
  <rcc rId="312" sId="3">
    <nc r="I19" t="inlineStr">
      <is>
        <t>นาย</t>
      </is>
    </nc>
  </rcc>
  <rcc rId="313" sId="3">
    <nc r="J19" t="inlineStr">
      <is>
        <t>นักการเมือง</t>
      </is>
    </nc>
  </rcc>
  <rcc rId="314" sId="3">
    <nc r="K19">
      <f>'Prepare data for run automate'!K$7</f>
    </nc>
  </rcc>
  <rcc rId="315" sId="3">
    <nc r="L19" t="inlineStr">
      <is>
        <t>/01</t>
      </is>
    </nc>
  </rcc>
  <rcc rId="316" sId="3">
    <nc r="M19" t="inlineStr">
      <is>
        <t>/01</t>
      </is>
    </nc>
  </rcc>
  <rcc rId="317" sId="3">
    <nc r="N19" t="inlineStr">
      <is>
        <t>2527</t>
      </is>
    </nc>
  </rcc>
  <rcc rId="318" sId="3">
    <nc r="O19" t="inlineStr">
      <is>
        <t>/01</t>
      </is>
    </nc>
  </rcc>
  <rcc rId="319" sId="3">
    <nc r="P19" t="inlineStr">
      <is>
        <t>/01</t>
      </is>
    </nc>
  </rcc>
  <rcc rId="320" sId="3">
    <nc r="Q19" t="inlineStr">
      <is>
        <t>2570</t>
      </is>
    </nc>
  </rcc>
  <rcc rId="321" sId="3">
    <nc r="R19" t="inlineStr">
      <is>
        <t>/0812345678</t>
      </is>
    </nc>
  </rcc>
  <rcc rId="322" sId="3">
    <nc r="S19">
      <f>'Prepare data for run automate'!L$15</f>
    </nc>
  </rcc>
  <rcc rId="323" sId="3">
    <nc r="T19">
      <f>'Prepare data for run automate'!L$16</f>
    </nc>
  </rcc>
  <rcc rId="324" sId="3">
    <nc r="U19">
      <f>'Prepare data for run automate'!L$17</f>
    </nc>
  </rcc>
  <rcc rId="325" sId="3">
    <nc r="V19">
      <f>'Prepare data for run automate'!L$18</f>
    </nc>
  </rcc>
  <rcc rId="326" sId="3">
    <nc r="W19">
      <f>'Prepare data for run automate'!L$19</f>
    </nc>
  </rcc>
  <rcc rId="327" sId="3">
    <nc r="X19">
      <f>'Prepare data for run automate'!L$20</f>
    </nc>
  </rcc>
  <rcc rId="328" sId="3">
    <nc r="Y19">
      <f>'Prepare data for run automate'!L$21</f>
    </nc>
  </rcc>
  <rcc rId="329" sId="3">
    <nc r="Z19">
      <f>'Prepare data for run automate'!L$22</f>
    </nc>
  </rcc>
  <rcc rId="330" sId="3">
    <nc r="AA19">
      <f>'Prepare data for run automate'!L$23</f>
    </nc>
  </rcc>
  <rcc rId="331" sId="3">
    <nc r="AB19">
      <f>'Prepare data for run automate'!L$24</f>
    </nc>
  </rcc>
  <rcc rId="332" sId="3">
    <nc r="B18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</rcc>
  <rcc rId="333" sId="3">
    <nc r="C18" t="inlineStr">
      <is>
        <t>.Auto Reject SL35 : Reject Incorrect ID by Government</t>
      </is>
    </nc>
  </rcc>
  <rcc rId="334" sId="3">
    <nc r="D18" t="inlineStr">
      <is>
        <t>TS_01002_007</t>
      </is>
    </nc>
  </rcc>
  <rcc rId="335" sId="3">
    <nc r="F18" t="inlineStr">
      <is>
        <t>11</t>
      </is>
    </nc>
  </rcc>
  <rcc rId="336" sId="3">
    <nc r="G18" t="inlineStr">
      <is>
        <t>3577963844519</t>
      </is>
    </nc>
  </rcc>
  <rcc rId="337" sId="3">
    <nc r="H18" t="inlineStr">
      <is>
        <t>3577963844519</t>
      </is>
    </nc>
  </rcc>
  <rcc rId="338" sId="3">
    <nc r="I18" t="inlineStr">
      <is>
        <t>นาย</t>
      </is>
    </nc>
  </rcc>
  <rcc rId="339" sId="3">
    <nc r="J18" t="inlineStr">
      <is>
        <t>นักการเมือง</t>
      </is>
    </nc>
  </rcc>
  <rcc rId="340" sId="3">
    <nc r="K18">
      <f>'Prepare data for run automate'!K$7</f>
    </nc>
  </rcc>
  <rcc rId="341" sId="3">
    <nc r="L18" t="inlineStr">
      <is>
        <t>/01</t>
      </is>
    </nc>
  </rcc>
  <rcc rId="342" sId="3">
    <nc r="M18" t="inlineStr">
      <is>
        <t>/01</t>
      </is>
    </nc>
  </rcc>
  <rcc rId="343" sId="3">
    <nc r="N18" t="inlineStr">
      <is>
        <t>2527</t>
      </is>
    </nc>
  </rcc>
  <rcc rId="344" sId="3">
    <nc r="O18" t="inlineStr">
      <is>
        <t>/01</t>
      </is>
    </nc>
  </rcc>
  <rcc rId="345" sId="3">
    <nc r="P18" t="inlineStr">
      <is>
        <t>/01</t>
      </is>
    </nc>
  </rcc>
  <rcc rId="346" sId="3">
    <nc r="Q18" t="inlineStr">
      <is>
        <t>2570</t>
      </is>
    </nc>
  </rcc>
  <rcc rId="347" sId="3">
    <nc r="R18" t="inlineStr">
      <is>
        <t>/0812345678</t>
      </is>
    </nc>
  </rcc>
  <rcc rId="348" sId="3">
    <nc r="S18">
      <f>'Prepare data for run automate'!L$15</f>
    </nc>
  </rcc>
  <rcc rId="349" sId="3">
    <nc r="T18">
      <f>'Prepare data for run automate'!L$16</f>
    </nc>
  </rcc>
  <rcc rId="350" sId="3">
    <nc r="U18">
      <f>'Prepare data for run automate'!L$17</f>
    </nc>
  </rcc>
  <rcc rId="351" sId="3">
    <nc r="V18">
      <f>'Prepare data for run automate'!L$18</f>
    </nc>
  </rcc>
  <rcc rId="352" sId="3">
    <nc r="W18">
      <f>'Prepare data for run automate'!L$19</f>
    </nc>
  </rcc>
  <rcc rId="353" sId="3">
    <nc r="X18">
      <f>'Prepare data for run automate'!L$20</f>
    </nc>
  </rcc>
  <rcc rId="354" sId="3">
    <nc r="Y18">
      <f>'Prepare data for run automate'!L$21</f>
    </nc>
  </rcc>
  <rcc rId="355" sId="3">
    <nc r="Z18">
      <f>'Prepare data for run automate'!L$22</f>
    </nc>
  </rcc>
  <rcc rId="356" sId="3">
    <nc r="AA18">
      <f>'Prepare data for run automate'!L$23</f>
    </nc>
  </rcc>
  <rcc rId="357" sId="3">
    <nc r="AB18">
      <f>'Prepare data for run automate'!L$24</f>
    </nc>
  </rcc>
  <rcc rId="358" sId="3">
    <nc r="A17" t="inlineStr">
      <is>
        <t>TS0014_1</t>
      </is>
    </nc>
  </rcc>
  <rcc rId="359" sId="3">
    <nc r="B17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</rcc>
  <rcc rId="360" sId="3">
    <nc r="C17" t="inlineStr">
      <is>
        <t>.Auto Reject SL35 : Reject Incorrect ID by Government</t>
      </is>
    </nc>
  </rcc>
  <rcc rId="361" sId="3">
    <nc r="D17" t="inlineStr">
      <is>
        <t>TS_01002_007</t>
      </is>
    </nc>
  </rcc>
  <rcc rId="362" sId="3">
    <nc r="F17" t="inlineStr">
      <is>
        <t>11</t>
      </is>
    </nc>
  </rcc>
  <rcc rId="363" sId="3">
    <nc r="G17" t="inlineStr">
      <is>
        <t>3577963844519</t>
      </is>
    </nc>
  </rcc>
  <rcc rId="364" sId="3">
    <nc r="H17" t="inlineStr">
      <is>
        <t>3577963844519</t>
      </is>
    </nc>
  </rcc>
  <rcc rId="365" sId="3">
    <nc r="I17" t="inlineStr">
      <is>
        <t>นาย</t>
      </is>
    </nc>
  </rcc>
  <rcc rId="366" sId="3">
    <nc r="J17" t="inlineStr">
      <is>
        <t>นักการเมือง</t>
      </is>
    </nc>
  </rcc>
  <rcc rId="367" sId="3">
    <nc r="K17">
      <f>'Prepare data for run automate'!K$7</f>
    </nc>
  </rcc>
  <rcc rId="368" sId="3">
    <nc r="L17" t="inlineStr">
      <is>
        <t>/01</t>
      </is>
    </nc>
  </rcc>
  <rcc rId="369" sId="3">
    <nc r="M17" t="inlineStr">
      <is>
        <t>/01</t>
      </is>
    </nc>
  </rcc>
  <rcc rId="370" sId="3">
    <nc r="N17" t="inlineStr">
      <is>
        <t>2527</t>
      </is>
    </nc>
  </rcc>
  <rcc rId="371" sId="3">
    <nc r="O17" t="inlineStr">
      <is>
        <t>/01</t>
      </is>
    </nc>
  </rcc>
  <rcc rId="372" sId="3">
    <nc r="P17" t="inlineStr">
      <is>
        <t>/01</t>
      </is>
    </nc>
  </rcc>
  <rcc rId="373" sId="3">
    <nc r="Q17" t="inlineStr">
      <is>
        <t>2570</t>
      </is>
    </nc>
  </rcc>
  <rcc rId="374" sId="3">
    <nc r="R17" t="inlineStr">
      <is>
        <t>/0812345678</t>
      </is>
    </nc>
  </rcc>
  <rcc rId="375" sId="3">
    <nc r="S17">
      <f>'Prepare data for run automate'!L$15</f>
    </nc>
  </rcc>
  <rcc rId="376" sId="3">
    <nc r="T17">
      <f>'Prepare data for run automate'!L$16</f>
    </nc>
  </rcc>
  <rcc rId="377" sId="3">
    <nc r="U17">
      <f>'Prepare data for run automate'!L$17</f>
    </nc>
  </rcc>
  <rcc rId="378" sId="3">
    <nc r="V17">
      <f>'Prepare data for run automate'!L$18</f>
    </nc>
  </rcc>
  <rcc rId="379" sId="3">
    <nc r="W17">
      <f>'Prepare data for run automate'!L$19</f>
    </nc>
  </rcc>
  <rcc rId="380" sId="3">
    <nc r="X17">
      <f>'Prepare data for run automate'!L$20</f>
    </nc>
  </rcc>
  <rcc rId="381" sId="3">
    <nc r="Y17">
      <f>'Prepare data for run automate'!L$21</f>
    </nc>
  </rcc>
  <rcc rId="382" sId="3">
    <nc r="Z17">
      <f>'Prepare data for run automate'!L$22</f>
    </nc>
  </rcc>
  <rcc rId="383" sId="3">
    <nc r="AA17">
      <f>'Prepare data for run automate'!L$23</f>
    </nc>
  </rcc>
  <rcc rId="384" sId="3">
    <nc r="AB17">
      <f>'Prepare data for run automate'!L$24</f>
    </nc>
  </rcc>
  <rcc rId="385" sId="3">
    <nc r="A18" t="inlineStr">
      <is>
        <t>TS0015_1</t>
      </is>
    </nc>
  </rcc>
  <rcc rId="386" sId="3">
    <nc r="A19" t="inlineStr">
      <is>
        <t>TS0016_1</t>
      </is>
    </nc>
  </rcc>
  <rcc rId="387" sId="3">
    <nc r="A20" t="inlineStr">
      <is>
        <t>TS0017_1</t>
      </is>
    </nc>
  </rcc>
  <rcc rId="388" sId="3">
    <oc r="A21" t="inlineStr">
      <is>
        <t>TS0013_1</t>
      </is>
    </oc>
    <nc r="A21" t="inlineStr">
      <is>
        <t>TS0018_1</t>
      </is>
    </nc>
  </rcc>
  <rfmt sheetId="3" sqref="A3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9" sId="3" odxf="1" dxf="1">
    <nc r="B35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0" sId="3" odxf="1" dxf="1">
    <nc r="C35" t="inlineStr">
      <is>
        <t>.Auto Reject SL35 : Reject Incorrect ID by Government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1" sId="3" odxf="1" dxf="1">
    <nc r="D35" t="inlineStr">
      <is>
        <t>TS_01002_007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35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2" sId="3" odxf="1" dxf="1">
    <nc r="F35" t="inlineStr">
      <is>
        <t>11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3" sId="3" odxf="1" dxf="1">
    <nc r="G35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3" odxf="1" dxf="1">
    <nc r="H35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5" sId="3" odxf="1" dxf="1">
    <nc r="I35" t="inlineStr">
      <is>
        <t>นาย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3" odxf="1" dxf="1">
    <nc r="J35" t="inlineStr">
      <is>
        <t>นักการเมือง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3" odxf="1" dxf="1">
    <nc r="K35">
      <f>'Prepare data for run automate'!K$7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8" sId="3" odxf="1" dxf="1">
    <nc r="L35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" sId="3" odxf="1" dxf="1">
    <nc r="M35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3" odxf="1" dxf="1">
    <nc r="N35" t="inlineStr">
      <is>
        <t>2527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3" odxf="1" dxf="1">
    <nc r="O35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3" odxf="1" dxf="1">
    <nc r="P35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3" odxf="1" dxf="1">
    <nc r="Q35" t="inlineStr">
      <is>
        <t>2570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3" odxf="1" dxf="1">
    <nc r="R35" t="inlineStr">
      <is>
        <t>/0812345678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3" odxf="1" dxf="1">
    <nc r="S35">
      <f>'Prepare data for run automate'!L$15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3" odxf="1" dxf="1">
    <nc r="T35">
      <f>'Prepare data for run automate'!L$16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3" odxf="1" dxf="1">
    <nc r="U35">
      <f>'Prepare data for run automate'!L$17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3" odxf="1" dxf="1">
    <nc r="V35">
      <f>'Prepare data for run automate'!L$18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3" odxf="1" dxf="1">
    <nc r="W35">
      <f>'Prepare data for run automate'!L$19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3" odxf="1" dxf="1">
    <nc r="X35">
      <f>'Prepare data for run automate'!L$20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3" odxf="1" dxf="1">
    <nc r="Y35">
      <f>'Prepare data for run automate'!L$21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3" odxf="1" dxf="1">
    <nc r="Z35">
      <f>'Prepare data for run automate'!L$22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3" odxf="1" dxf="1">
    <nc r="AA35">
      <f>'Prepare data for run automate'!L$23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3" odxf="1" dxf="1">
    <nc r="AB35">
      <f>'Prepare data for run automate'!L$24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35:XFD35" start="0" length="0">
    <dxf>
      <fill>
        <patternFill patternType="solid">
          <bgColor theme="0"/>
        </patternFill>
      </fill>
    </dxf>
  </rfmt>
  <rfmt sheetId="3" sqref="A36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5" sId="3" odxf="1" dxf="1">
    <nc r="B36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3" odxf="1" dxf="1">
    <nc r="C36" t="inlineStr">
      <is>
        <t>.Auto Reject SL35 : Reject Incorrect ID by Government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3" odxf="1" dxf="1">
    <nc r="D36" t="inlineStr">
      <is>
        <t>TS_01002_007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36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8" sId="3" odxf="1" dxf="1">
    <nc r="F36" t="inlineStr">
      <is>
        <t>11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3" odxf="1" dxf="1">
    <nc r="G36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3" odxf="1" dxf="1">
    <nc r="H36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3" odxf="1" dxf="1">
    <nc r="I36" t="inlineStr">
      <is>
        <t>นาย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3" odxf="1" dxf="1">
    <nc r="J36" t="inlineStr">
      <is>
        <t>นักการเมือง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3" odxf="1" dxf="1">
    <nc r="K36">
      <f>'Prepare data for run automate'!K$7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3" odxf="1" dxf="1">
    <nc r="L36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3" odxf="1" dxf="1">
    <nc r="M36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3" odxf="1" dxf="1">
    <nc r="N36" t="inlineStr">
      <is>
        <t>2527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3" odxf="1" dxf="1">
    <nc r="O36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8" sId="3" odxf="1" dxf="1">
    <nc r="P36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9" sId="3" odxf="1" dxf="1">
    <nc r="Q36" t="inlineStr">
      <is>
        <t>2570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0" sId="3" odxf="1" dxf="1">
    <nc r="R36" t="inlineStr">
      <is>
        <t>/0812345678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1" sId="3" odxf="1" dxf="1">
    <nc r="S36">
      <f>'Prepare data for run automate'!L$15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2" sId="3" odxf="1" dxf="1">
    <nc r="T36">
      <f>'Prepare data for run automate'!L$16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3" sId="3" odxf="1" dxf="1">
    <nc r="U36">
      <f>'Prepare data for run automate'!L$17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4" sId="3" odxf="1" dxf="1">
    <nc r="V36">
      <f>'Prepare data for run automate'!L$18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5" sId="3" odxf="1" dxf="1">
    <nc r="W36">
      <f>'Prepare data for run automate'!L$19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6" sId="3" odxf="1" dxf="1">
    <nc r="X36">
      <f>'Prepare data for run automate'!L$20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7" sId="3" odxf="1" dxf="1">
    <nc r="Y36">
      <f>'Prepare data for run automate'!L$21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8" sId="3" odxf="1" dxf="1">
    <nc r="Z36">
      <f>'Prepare data for run automate'!L$22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9" sId="3" odxf="1" dxf="1">
    <nc r="AA36">
      <f>'Prepare data for run automate'!L$23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0" sId="3" odxf="1" dxf="1">
    <nc r="AB36">
      <f>'Prepare data for run automate'!L$24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36:XFD36" start="0" length="0">
    <dxf>
      <fill>
        <patternFill patternType="solid">
          <bgColor theme="0"/>
        </patternFill>
      </fill>
    </dxf>
  </rfmt>
  <rfmt sheetId="3" sqref="A37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1" sId="3" odxf="1" dxf="1">
    <nc r="B37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2" sId="3" odxf="1" dxf="1">
    <nc r="C37" t="inlineStr">
      <is>
        <t>.Auto Reject SL35 : Reject Incorrect ID by Government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3" sId="3" odxf="1" dxf="1">
    <nc r="D37" t="inlineStr">
      <is>
        <t>TS_01002_007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37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4" sId="3" odxf="1" dxf="1">
    <nc r="F37" t="inlineStr">
      <is>
        <t>11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5" sId="3" odxf="1" dxf="1">
    <nc r="G37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6" sId="3" odxf="1" dxf="1">
    <nc r="H37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7" sId="3" odxf="1" dxf="1">
    <nc r="I37" t="inlineStr">
      <is>
        <t>นาย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8" sId="3" odxf="1" dxf="1">
    <nc r="J37" t="inlineStr">
      <is>
        <t>นักการเมือง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9" sId="3" odxf="1" dxf="1">
    <nc r="K37">
      <f>'Prepare data for run automate'!K$7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0" sId="3" odxf="1" dxf="1">
    <nc r="L37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1" sId="3" odxf="1" dxf="1">
    <nc r="M37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2" sId="3" odxf="1" dxf="1">
    <nc r="N37" t="inlineStr">
      <is>
        <t>2527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3" sId="3" odxf="1" dxf="1">
    <nc r="O37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" sId="3" odxf="1" dxf="1">
    <nc r="P37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5" sId="3" odxf="1" dxf="1">
    <nc r="Q37" t="inlineStr">
      <is>
        <t>2570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6" sId="3" odxf="1" dxf="1">
    <nc r="R37" t="inlineStr">
      <is>
        <t>/0812345678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7" sId="3" odxf="1" dxf="1">
    <nc r="S37">
      <f>'Prepare data for run automate'!L$15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" sId="3" odxf="1" dxf="1">
    <nc r="T37">
      <f>'Prepare data for run automate'!L$16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9" sId="3" odxf="1" dxf="1">
    <nc r="U37">
      <f>'Prepare data for run automate'!L$17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0" sId="3" odxf="1" dxf="1">
    <nc r="V37">
      <f>'Prepare data for run automate'!L$18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" sId="3" odxf="1" dxf="1">
    <nc r="W37">
      <f>'Prepare data for run automate'!L$19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" sId="3" odxf="1" dxf="1">
    <nc r="X37">
      <f>'Prepare data for run automate'!L$20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" sId="3" odxf="1" dxf="1">
    <nc r="Y37">
      <f>'Prepare data for run automate'!L$21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4" sId="3" odxf="1" dxf="1">
    <nc r="Z37">
      <f>'Prepare data for run automate'!L$22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5" sId="3" odxf="1" dxf="1">
    <nc r="AA37">
      <f>'Prepare data for run automate'!L$23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6" sId="3" odxf="1" dxf="1">
    <nc r="AB37">
      <f>'Prepare data for run automate'!L$24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37:XFD37" start="0" length="0">
    <dxf>
      <fill>
        <patternFill patternType="solid">
          <bgColor theme="0"/>
        </patternFill>
      </fill>
    </dxf>
  </rfmt>
  <rfmt sheetId="3" sqref="A38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7" sId="3" odxf="1" dxf="1">
    <nc r="B38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8" sId="3" odxf="1" dxf="1">
    <nc r="C38" t="inlineStr">
      <is>
        <t>.Auto Reject SL35 : Reject Incorrect ID by Government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" sId="3" odxf="1" dxf="1">
    <nc r="D38" t="inlineStr">
      <is>
        <t>TS_01002_007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38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" sId="3" odxf="1" dxf="1">
    <nc r="F38" t="inlineStr">
      <is>
        <t>11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1" sId="3" odxf="1" dxf="1">
    <nc r="G38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2" sId="3" odxf="1" dxf="1">
    <nc r="H38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3" sId="3" odxf="1" dxf="1">
    <nc r="I38" t="inlineStr">
      <is>
        <t>นาย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4" sId="3" odxf="1" dxf="1">
    <nc r="J38" t="inlineStr">
      <is>
        <t>นักการเมือง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5" sId="3" odxf="1" dxf="1">
    <nc r="K38">
      <f>'Prepare data for run automate'!K$7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6" sId="3" odxf="1" dxf="1">
    <nc r="L38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7" sId="3" odxf="1" dxf="1">
    <nc r="M38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8" sId="3" odxf="1" dxf="1">
    <nc r="N38" t="inlineStr">
      <is>
        <t>2527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9" sId="3" odxf="1" dxf="1">
    <nc r="O38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0" sId="3" odxf="1" dxf="1">
    <nc r="P38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1" sId="3" odxf="1" dxf="1">
    <nc r="Q38" t="inlineStr">
      <is>
        <t>2570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2" sId="3" odxf="1" dxf="1">
    <nc r="R38" t="inlineStr">
      <is>
        <t>/0812345678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3" sId="3" odxf="1" dxf="1">
    <nc r="S38">
      <f>'Prepare data for run automate'!L$15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4" sId="3" odxf="1" dxf="1">
    <nc r="T38">
      <f>'Prepare data for run automate'!L$16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5" sId="3" odxf="1" dxf="1">
    <nc r="U38">
      <f>'Prepare data for run automate'!L$17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6" sId="3" odxf="1" dxf="1">
    <nc r="V38">
      <f>'Prepare data for run automate'!L$18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7" sId="3" odxf="1" dxf="1">
    <nc r="W38">
      <f>'Prepare data for run automate'!L$19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8" sId="3" odxf="1" dxf="1">
    <nc r="X38">
      <f>'Prepare data for run automate'!L$20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" sId="3" odxf="1" dxf="1">
    <nc r="Y38">
      <f>'Prepare data for run automate'!L$21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0" sId="3" odxf="1" dxf="1">
    <nc r="Z38">
      <f>'Prepare data for run automate'!L$22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1" sId="3" odxf="1" dxf="1">
    <nc r="AA38">
      <f>'Prepare data for run automate'!L$23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" sId="3" odxf="1" dxf="1">
    <nc r="AB38">
      <f>'Prepare data for run automate'!L$24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38:XFD38" start="0" length="0">
    <dxf>
      <fill>
        <patternFill patternType="solid">
          <bgColor theme="0"/>
        </patternFill>
      </fill>
    </dxf>
  </rfmt>
  <rfmt sheetId="3" sqref="A39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3" sId="3" odxf="1" dxf="1">
    <nc r="B39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4" sId="3" odxf="1" dxf="1">
    <nc r="C39" t="inlineStr">
      <is>
        <t>.Auto Reject SL35 : Reject Incorrect ID by Government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5" sId="3" odxf="1" dxf="1">
    <nc r="D39" t="inlineStr">
      <is>
        <t>TS_01002_007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39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6" sId="3" odxf="1" dxf="1">
    <nc r="F39" t="inlineStr">
      <is>
        <t>11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7" sId="3" odxf="1" dxf="1">
    <nc r="G39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8" sId="3" odxf="1" dxf="1">
    <nc r="H39" t="inlineStr">
      <is>
        <t>3577963844519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9" sId="3" odxf="1" dxf="1">
    <nc r="I39" t="inlineStr">
      <is>
        <t>นาย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0" sId="3" odxf="1" dxf="1">
    <nc r="J39" t="inlineStr">
      <is>
        <t>นักการเมือง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1" sId="3" odxf="1" dxf="1">
    <nc r="K39">
      <f>'Prepare data for run automate'!K$7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2" sId="3" odxf="1" dxf="1">
    <nc r="L39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3" sId="3" odxf="1" dxf="1">
    <nc r="M39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4" sId="3" odxf="1" dxf="1">
    <nc r="N39" t="inlineStr">
      <is>
        <t>2527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5" sId="3" odxf="1" dxf="1">
    <nc r="O39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" sId="3" odxf="1" dxf="1">
    <nc r="P39" t="inlineStr">
      <is>
        <t>/01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7" sId="3" odxf="1" dxf="1">
    <nc r="Q39" t="inlineStr">
      <is>
        <t>2570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8" sId="3" odxf="1" dxf="1">
    <nc r="R39" t="inlineStr">
      <is>
        <t>/0812345678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" sId="3" odxf="1" dxf="1">
    <nc r="S39">
      <f>'Prepare data for run automate'!L$15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" sId="3" odxf="1" dxf="1">
    <nc r="T39">
      <f>'Prepare data for run automate'!L$16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1" sId="3" odxf="1" dxf="1">
    <nc r="U39">
      <f>'Prepare data for run automate'!L$17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2" sId="3" odxf="1" dxf="1">
    <nc r="V39">
      <f>'Prepare data for run automate'!L$18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3" sId="3" odxf="1" dxf="1">
    <nc r="W39">
      <f>'Prepare data for run automate'!L$19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4" sId="3" odxf="1" dxf="1">
    <nc r="X39">
      <f>'Prepare data for run automate'!L$20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5" sId="3" odxf="1" dxf="1">
    <nc r="Y39">
      <f>'Prepare data for run automate'!L$21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6" sId="3" odxf="1" dxf="1">
    <nc r="Z39">
      <f>'Prepare data for run automate'!L$22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7" sId="3" odxf="1" dxf="1">
    <nc r="AA39">
      <f>'Prepare data for run automate'!L$23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8" sId="3" odxf="1" dxf="1">
    <nc r="AB39">
      <f>'Prepare data for run automate'!L$24</f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39:XFD39" start="0" length="0">
    <dxf>
      <fill>
        <patternFill patternType="solid">
          <bgColor theme="0"/>
        </patternFill>
      </fill>
    </dxf>
  </rfmt>
  <rcc rId="519" sId="3">
    <nc r="A35" t="inlineStr">
      <is>
        <t>TS0014_2</t>
      </is>
    </nc>
  </rcc>
  <rcc rId="520" sId="3">
    <nc r="A36" t="inlineStr">
      <is>
        <t>TS0015_2</t>
      </is>
    </nc>
  </rcc>
  <rcc rId="521" sId="3">
    <nc r="A37" t="inlineStr">
      <is>
        <t>TS0016_2</t>
      </is>
    </nc>
  </rcc>
  <rcc rId="522" sId="3">
    <nc r="A38" t="inlineStr">
      <is>
        <t>TS0017_2</t>
      </is>
    </nc>
  </rcc>
  <rcc rId="523" sId="3">
    <nc r="A39" t="inlineStr">
      <is>
        <t>TS0018_2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" sId="2" odxf="1" dxf="1">
    <nc r="L27" t="inlineStr">
      <is>
        <t>SELECT  DISTINCT TOP 10 CG.IDCard  
FROM CustomerDB01.CustomerInfo.CustomerGeneral CG 
JOIN [BusinessDB01].[ContractInfo].[ContractGeneral] C on C.CustID = CG.ID
JOIN GeneralDB01.[GeneralInfo].[GeneralCenter]  f on CG.CustomerTypeID = f.ID 
JOIN GeneralDB01.[GeneralInfo].[GeneralCenter]  b on CG.TitleID = b.ID 
WHERE 1=1 AND C.CustNo &gt; 0
AND  ContractStatuslong = 'FRAUD' AND SUBSTRING(CG.IDCard, 13, 1) IN (1,5,8,9) --เลขลงท้าย</t>
      </is>
    </nc>
    <odxf>
      <alignment wrapText="0"/>
    </odxf>
    <ndxf>
      <alignment wrapText="1"/>
    </ndxf>
  </rcc>
  <rcc rId="525" sId="2" odxf="1" dxf="1">
    <nc r="L28" t="inlineStr">
      <is>
        <t xml:space="preserve">SELECT  DISTINCT TOP 10 CG.IDCard  
FROM [AS400DB01].RLOD0001.RLMS02 
INNER JOIN [CustomerDB01].CustomerInfo.CustomerGeneral CG on p2csno = CISNumber
WHERE P2ODTM = 3    AND P2DEL ='' 
AND SUBSTRING(CG.IDCard, 13, 1) IN (1,5,8,9) </t>
      </is>
    </nc>
    <odxf>
      <alignment wrapText="0"/>
    </odxf>
    <ndxf>
      <alignment wrapText="1"/>
    </ndxf>
  </rcc>
  <rcc rId="526" sId="2">
    <nc r="M28">
      <v>9</v>
    </nc>
  </rcc>
  <rcc rId="527" sId="2" odxf="1" dxf="1">
    <nc r="L29" t="inlineStr">
      <is>
        <t>SELECT  DISTINCT TOP 10 CG.IDCard  
FROM [AS400DB01].RLOD0001.RLMS02 
INNER JOIN [CustomerDB01].CustomerInfo.CustomerGeneral CG on p2csno = CISNumber
WHERE P2ODTM &gt; 3    AND P2DEL ='' 
AND SUBSTRING(CG.IDCard, 13, 1) IN (1,5,8,9) --เลขลงท้าย</t>
      </is>
    </nc>
    <odxf>
      <alignment wrapText="0"/>
    </odxf>
    <ndxf>
      <alignment wrapText="1"/>
    </ndxf>
  </rcc>
  <rcc rId="528" sId="2">
    <nc r="M29">
      <v>10</v>
    </nc>
  </rcc>
  <rfmt sheetId="2" sqref="M7" start="0" length="0">
    <dxf>
      <alignment vertical="bottom" wrapText="0"/>
    </dxf>
  </rfmt>
  <rfmt sheetId="2" sqref="N7" start="0" length="0">
    <dxf>
      <alignment vertical="bottom"/>
    </dxf>
  </rfmt>
  <rfmt sheetId="2" sqref="M8" start="0" length="0">
    <dxf>
      <alignment vertical="bottom" wrapText="0"/>
    </dxf>
  </rfmt>
  <rcc rId="529" sId="2" odxf="1" dxf="1">
    <oc r="N8">
      <v>9</v>
    </oc>
    <nc r="N8"/>
    <ndxf>
      <alignment vertical="bottom"/>
    </ndxf>
  </rcc>
  <rfmt sheetId="2" sqref="M9" start="0" length="0">
    <dxf>
      <alignment vertical="bottom" wrapText="0"/>
    </dxf>
  </rfmt>
  <rcc rId="530" sId="2" odxf="1" dxf="1">
    <oc r="N9">
      <v>10</v>
    </oc>
    <nc r="N9"/>
    <ndxf>
      <alignment vertical="bottom"/>
    </ndxf>
  </rcc>
  <rfmt sheetId="2" sqref="M3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dxf>
  </rfmt>
  <rfmt sheetId="2" sqref="M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531" sId="2" odxf="1" dxf="1">
    <nc r="M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fmt sheetId="2" sqref="M6" start="0" length="0">
    <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dxf>
  </rfmt>
  <rcc rId="532" sId="2" odxf="1" dxf="1">
    <oc r="M7" t="inlineStr">
      <is>
        <t>SELECT  DISTINCT TOP 10 CG.IDCard  
FROM CustomerDB01.CustomerInfo.CustomerGeneral CG 
JOIN [BusinessDB01].[ContractInfo].[ContractGeneral] C on C.CustID = CG.ID
JOIN GeneralDB01.[GeneralInfo].[GeneralCenter]  f on CG.CustomerTypeID = f.ID 
JOIN GeneralDB01.[GeneralInfo].[GeneralCenter]  b on CG.TitleID = b.ID 
WHERE 1=1 AND C.CustNo &gt; 0
AND  ContractStatuslong = 'FRAUD' AND SUBSTRING(CG.IDCard, 13, 1) IN (1,5,8,9) --เลขลงท้าย</t>
      </is>
    </oc>
    <nc r="M7" t="inlineStr">
      <is>
        <t>รีเจ็ค</t>
      </is>
    </nc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ndxf>
  </rcc>
  <rcc rId="533" sId="2" odxf="1" dxf="1">
    <oc r="M8" t="inlineStr">
      <is>
        <t xml:space="preserve">SELECT  DISTINCT TOP 10 CG.IDCard  
FROM [AS400DB01].RLOD0001.RLMS02 
INNER JOIN [CustomerDB01].CustomerInfo.CustomerGeneral CG on p2csno = CISNumber
WHERE P2ODTM = 3    AND P2DEL ='' 
AND SUBSTRING(CG.IDCard, 13, 1) IN (1,5,8,9) </t>
      </is>
    </oc>
    <nc r="M8" t="inlineStr">
      <is>
        <t>/01</t>
      </is>
    </nc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ndxf>
  </rcc>
  <rcc rId="534" sId="2" odxf="1" dxf="1">
    <oc r="M9" t="inlineStr">
      <is>
        <t>SELECT  DISTINCT TOP 10 CG.IDCard  
FROM [AS400DB01].RLOD0001.RLMS02 
INNER JOIN [CustomerDB01].CustomerInfo.CustomerGeneral CG on p2csno = CISNumber
WHERE P2ODTM &gt; 3    AND P2DEL ='' 
AND SUBSTRING(CG.IDCard, 13, 1) IN (1,5,8,9) --เลขลงท้าย</t>
      </is>
    </oc>
    <nc r="M9" t="inlineStr">
      <is>
        <t>/01</t>
      </is>
    </nc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ndxf>
  </rcc>
  <rcc rId="535" sId="2" odxf="1" dxf="1" numFmtId="30">
    <nc r="M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36" sId="2" odxf="1" dxf="1">
    <nc r="M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37" sId="2" odxf="1" dxf="1">
    <nc r="M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38" sId="2" odxf="1" dxf="1" numFmtId="30">
    <nc r="M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39" sId="2" odxf="1" dxf="1">
    <nc r="M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0" sId="2" odxf="1" dxf="1">
    <nc r="M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1" sId="2" odxf="1" dxf="1">
    <nc r="M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2" sId="2" odxf="1" dxf="1">
    <nc r="M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3" sId="2" odxf="1" dxf="1">
    <nc r="M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4" sId="2" odxf="1" dxf="1">
    <nc r="M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5" sId="2" odxf="1" dxf="1">
    <nc r="M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6" sId="2" odxf="1" dxf="1">
    <nc r="M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7" sId="2" odxf="1" dxf="1">
    <nc r="M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8" sId="2" odxf="1" dxf="1">
    <nc r="M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49" sId="2" odxf="1" dxf="1">
    <nc r="M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50" sId="2">
    <nc r="M3" t="inlineStr">
      <is>
        <t>TS0012</t>
      </is>
    </nc>
  </rcc>
  <rcc rId="551" sId="2">
    <nc r="M6" t="inlineStr">
      <is>
        <t>อารแอลรีเจ็ค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" sId="2" odxf="1" dxf="1">
    <nc r="N3" t="inlineStr">
      <is>
        <t>TS0013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ndxf>
  </rcc>
  <rcc rId="553" sId="2" odxf="1" dxf="1">
    <nc r="O3" t="inlineStr">
      <is>
        <t>TS0014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ndxf>
  </rcc>
  <rcc rId="554" sId="2" odxf="1" dxf="1">
    <nc r="P3" t="inlineStr">
      <is>
        <t>TS0015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ndxf>
  </rcc>
  <rcc rId="555" sId="2" odxf="1" dxf="1">
    <nc r="Q3" t="inlineStr">
      <is>
        <t>TS0016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ndxf>
  </rcc>
  <rcc rId="556" sId="2" odxf="1" dxf="1">
    <nc r="R3" t="inlineStr">
      <is>
        <t>TS0017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ndxf>
  </rcc>
  <rcc rId="557" sId="2" odxf="1" dxf="1">
    <nc r="S3" t="inlineStr">
      <is>
        <t>TS0018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/>
    </odxf>
    <n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theme="8"/>
        </patternFill>
      </fill>
      <alignment horizontal="center"/>
    </ndxf>
  </rcc>
  <rfmt sheetId="2" sqref="N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558" sId="2" odxf="1" dxf="1">
    <nc r="N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59" sId="2" odxf="1" dxf="1">
    <nc r="N6" t="inlineStr">
      <is>
        <t>อารแอลรีเจ็ค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0" sId="2" odxf="1" dxf="1">
    <nc r="N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ndxf>
  </rcc>
  <rcc rId="561" sId="2" odxf="1" dxf="1">
    <nc r="N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ndxf>
  </rcc>
  <rcc rId="562" sId="2" odxf="1" dxf="1">
    <nc r="N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ndxf>
  </rcc>
  <rcc rId="563" sId="2" odxf="1" dxf="1" numFmtId="30">
    <nc r="N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4" sId="2" odxf="1" dxf="1">
    <nc r="N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5" sId="2" odxf="1" dxf="1">
    <nc r="N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6" sId="2" odxf="1" dxf="1" numFmtId="30">
    <nc r="N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7" sId="2" odxf="1" dxf="1">
    <nc r="N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8" sId="2" odxf="1" dxf="1">
    <nc r="N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69" sId="2" odxf="1" dxf="1">
    <nc r="N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0" sId="2" odxf="1" dxf="1">
    <nc r="N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1" sId="2" odxf="1" dxf="1">
    <nc r="N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2" sId="2" odxf="1" dxf="1">
    <nc r="N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3" sId="2" odxf="1" dxf="1">
    <nc r="N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4" sId="2" odxf="1" dxf="1">
    <nc r="N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5" sId="2" odxf="1" dxf="1">
    <nc r="N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6" sId="2" odxf="1" dxf="1">
    <nc r="N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7" sId="2" odxf="1" dxf="1">
    <nc r="N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fmt sheetId="2" sqref="O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578" sId="2" odxf="1" dxf="1">
    <nc r="O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79" sId="2" odxf="1" dxf="1">
    <nc r="O6" t="inlineStr">
      <is>
        <t>อารแอลรีเจ็ค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0" sId="2" odxf="1" dxf="1">
    <nc r="O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1" sId="2" odxf="1" dxf="1">
    <nc r="O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2" sId="2" odxf="1" dxf="1">
    <nc r="O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3" sId="2" odxf="1" dxf="1" numFmtId="30">
    <nc r="O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4" sId="2" odxf="1" dxf="1">
    <nc r="O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5" sId="2" odxf="1" dxf="1">
    <nc r="O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6" sId="2" odxf="1" dxf="1" numFmtId="30">
    <nc r="O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7" sId="2" odxf="1" dxf="1">
    <nc r="O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8" sId="2" odxf="1" dxf="1">
    <nc r="O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89" sId="2" odxf="1" dxf="1">
    <nc r="O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0" sId="2" odxf="1" dxf="1">
    <nc r="O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1" sId="2" odxf="1" dxf="1">
    <nc r="O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2" sId="2" odxf="1" dxf="1">
    <nc r="O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3" sId="2" odxf="1" dxf="1">
    <nc r="O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4" sId="2" odxf="1" dxf="1">
    <nc r="O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5" sId="2" odxf="1" dxf="1">
    <nc r="O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6" sId="2" odxf="1" dxf="1">
    <nc r="O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7" sId="2" odxf="1" dxf="1">
    <nc r="O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fmt sheetId="2" sqref="P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598" sId="2" odxf="1" dxf="1">
    <nc r="P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599" sId="2" odxf="1" dxf="1">
    <nc r="P6" t="inlineStr">
      <is>
        <t>อารแอลรีเจ็ค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0" sId="2" odxf="1" dxf="1">
    <nc r="P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1" sId="2" odxf="1" dxf="1">
    <nc r="P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2" sId="2" odxf="1" dxf="1">
    <nc r="P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3" sId="2" odxf="1" dxf="1" numFmtId="30">
    <nc r="P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4" sId="2" odxf="1" dxf="1">
    <nc r="P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5" sId="2" odxf="1" dxf="1">
    <nc r="P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6" sId="2" odxf="1" dxf="1" numFmtId="30">
    <nc r="P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7" sId="2" odxf="1" dxf="1">
    <nc r="P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8" sId="2" odxf="1" dxf="1">
    <nc r="P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09" sId="2" odxf="1" dxf="1">
    <nc r="P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0" sId="2" odxf="1" dxf="1">
    <nc r="P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1" sId="2" odxf="1" dxf="1">
    <nc r="P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2" sId="2" odxf="1" dxf="1">
    <nc r="P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3" sId="2" odxf="1" dxf="1">
    <nc r="P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4" sId="2" odxf="1" dxf="1">
    <nc r="P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5" sId="2" odxf="1" dxf="1">
    <nc r="P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6" sId="2" odxf="1" dxf="1">
    <nc r="P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7" sId="2" odxf="1" dxf="1">
    <nc r="P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fmt sheetId="2" sqref="Q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618" sId="2" odxf="1" dxf="1">
    <nc r="Q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19" sId="2" odxf="1" dxf="1">
    <nc r="Q6" t="inlineStr">
      <is>
        <t>อารแอลรีเจ็ค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0" sId="2" odxf="1" dxf="1">
    <nc r="Q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1" sId="2" odxf="1" dxf="1">
    <nc r="Q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2" sId="2" odxf="1" dxf="1">
    <nc r="Q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3" sId="2" odxf="1" dxf="1" numFmtId="30">
    <nc r="Q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4" sId="2" odxf="1" dxf="1">
    <nc r="Q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5" sId="2" odxf="1" dxf="1">
    <nc r="Q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6" sId="2" odxf="1" dxf="1" numFmtId="30">
    <nc r="Q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7" sId="2" odxf="1" dxf="1">
    <nc r="Q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8" sId="2" odxf="1" dxf="1">
    <nc r="Q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29" sId="2" odxf="1" dxf="1">
    <nc r="Q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0" sId="2" odxf="1" dxf="1">
    <nc r="Q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1" sId="2" odxf="1" dxf="1">
    <nc r="Q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2" sId="2" odxf="1" dxf="1">
    <nc r="Q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3" sId="2" odxf="1" dxf="1">
    <nc r="Q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4" sId="2" odxf="1" dxf="1">
    <nc r="Q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5" sId="2" odxf="1" dxf="1">
    <nc r="Q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6" sId="2" odxf="1" dxf="1">
    <nc r="Q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7" sId="2" odxf="1" dxf="1">
    <nc r="Q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fmt sheetId="2" sqref="R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638" sId="2" odxf="1" dxf="1">
    <nc r="R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39" sId="2" odxf="1" dxf="1">
    <nc r="R6" t="inlineStr">
      <is>
        <t>อารแอลรีเจ็ค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0" sId="2" odxf="1" dxf="1">
    <nc r="R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1" sId="2" odxf="1" dxf="1">
    <nc r="R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2" sId="2" odxf="1" dxf="1">
    <nc r="R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3" sId="2" odxf="1" dxf="1" numFmtId="30">
    <nc r="R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4" sId="2" odxf="1" dxf="1">
    <nc r="R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5" sId="2" odxf="1" dxf="1">
    <nc r="R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6" sId="2" odxf="1" dxf="1" numFmtId="30">
    <nc r="R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7" sId="2" odxf="1" dxf="1">
    <nc r="R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8" sId="2" odxf="1" dxf="1">
    <nc r="R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49" sId="2" odxf="1" dxf="1">
    <nc r="R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0" sId="2" odxf="1" dxf="1">
    <nc r="R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1" sId="2" odxf="1" dxf="1">
    <nc r="R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2" sId="2" odxf="1" dxf="1">
    <nc r="R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3" sId="2" odxf="1" dxf="1">
    <nc r="R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4" sId="2" odxf="1" dxf="1">
    <nc r="R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5" sId="2" odxf="1" dxf="1">
    <nc r="R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6" sId="2" odxf="1" dxf="1">
    <nc r="R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7" sId="2" odxf="1" dxf="1">
    <nc r="R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fmt sheetId="2" sqref="S4" start="0" length="0">
    <dxf>
      <font>
        <sz val="11"/>
        <color theme="0"/>
        <name val="Leelawadee"/>
        <family val="2"/>
        <charset val="222"/>
        <scheme val="none"/>
      </font>
      <numFmt numFmtId="30" formatCode="@"/>
      <fill>
        <patternFill patternType="solid">
          <bgColor rgb="FFFFC000"/>
        </patternFill>
      </fill>
      <alignment horizontal="left" wrapText="1"/>
    </dxf>
  </rfmt>
  <rcc rId="658" sId="2" odxf="1" dxf="1">
    <nc r="S5" t="inlineStr">
      <is>
        <t>นาย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59" sId="2" odxf="1" dxf="1">
    <nc r="S6" t="inlineStr">
      <is>
        <t>อารแอลรีเจ็ค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0" sId="2" odxf="1" dxf="1">
    <nc r="S7" t="inlineStr">
      <is>
        <t>รีเจ็ค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1" sId="2" odxf="1" dxf="1">
    <nc r="S8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2" sId="2" odxf="1" dxf="1">
    <nc r="S9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3" sId="2" odxf="1" dxf="1" numFmtId="30">
    <nc r="S10">
      <v>2530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4" sId="2" odxf="1" dxf="1">
    <nc r="S11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5" sId="2" odxf="1" dxf="1">
    <nc r="S12" t="inlineStr">
      <is>
        <t>/01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6" sId="2" odxf="1" dxf="1" numFmtId="30">
    <nc r="S13">
      <v>2570</v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7" sId="2" odxf="1" dxf="1">
    <nc r="S14" t="inlineStr">
      <is>
        <t>/0812345678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8" sId="2" odxf="1" dxf="1">
    <nc r="S15" t="inlineStr">
      <is>
        <t>18 : SPEEDY TO BOTEN-Taddy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69" sId="2" odxf="1" dxf="1">
    <nc r="S16" t="inlineStr">
      <is>
        <t>J : สมัครโดยตรง ที่สาขา-Taddy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0" sId="2" odxf="1" dxf="1">
    <nc r="S17" t="inlineStr">
      <is>
        <t>005 : โทรทัศน์-Taddy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1" sId="2" odxf="1" dxf="1">
    <nc r="S18" t="inlineStr">
      <is>
        <t>MGM Online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2" sId="2" odxf="1" dxf="1">
    <nc r="S19" t="inlineStr">
      <is>
        <t>WALEERAT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3" sId="2" odxf="1" dxf="1">
    <nc r="S20" t="inlineStr">
      <is>
        <t>FWDNONE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4" sId="2" odxf="1" dxf="1">
    <nc r="S21" t="inlineStr">
      <is>
        <t>ACTNONE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5" sId="2" odxf="1" dxf="1">
    <nc r="S22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6" sId="2" odxf="1" dxf="1">
    <nc r="S23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c rId="677" sId="2" odxf="1" dxf="1">
    <nc r="S24" t="inlineStr">
      <is>
        <t>none</t>
      </is>
    </nc>
    <o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wrapText="0"/>
    </odxf>
    <ndxf>
      <font>
        <sz val="11"/>
        <color theme="1"/>
        <name val="Leelawadee"/>
        <family val="2"/>
        <charset val="222"/>
        <scheme val="none"/>
      </font>
      <numFmt numFmtId="30" formatCode="@"/>
      <fill>
        <patternFill patternType="solid">
          <bgColor theme="5" tint="0.79998168889431442"/>
        </patternFill>
      </fill>
      <alignment horizontal="left" wrapText="1"/>
    </ndxf>
  </rcc>
  <rcv guid="{A97DD437-511A-40C9-970F-E0350AC5EB4B}" action="delete"/>
  <rdn rId="0" localSheetId="1" customView="1" name="Z_A97DD437_511A_40C9_970F_E0350AC5EB4B_.wvu.PrintArea" hidden="1" oldHidden="1">
    <formula>UserRL!$A$1:$H$9</formula>
    <oldFormula>UserRL!$A$1:$H$9</oldFormula>
  </rdn>
  <rcv guid="{A97DD437-511A-40C9-970F-E0350AC5EB4B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2" odxf="1" dxf="1">
    <oc r="R3" t="inlineStr">
      <is>
        <t>TS0017</t>
      </is>
    </oc>
    <nc r="R3"/>
    <odxf>
      <font>
        <color theme="0"/>
        <name val="Leelawadee"/>
        <scheme val="none"/>
      </font>
      <numFmt numFmtId="30" formatCode="@"/>
      <fill>
        <patternFill patternType="solid">
          <bgColor theme="8"/>
        </patternFill>
      </fill>
      <alignment horizontal="center" vertical="center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</ndxf>
  </rcc>
  <rcc rId="680" sId="2" odxf="1" dxf="1">
    <oc r="S3" t="inlineStr">
      <is>
        <t>TS0018</t>
      </is>
    </oc>
    <nc r="S3"/>
    <odxf>
      <font>
        <color theme="0"/>
        <name val="Leelawadee"/>
        <scheme val="none"/>
      </font>
      <numFmt numFmtId="30" formatCode="@"/>
      <fill>
        <patternFill patternType="solid">
          <bgColor theme="8"/>
        </patternFill>
      </fill>
      <alignment horizontal="center" vertical="center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</ndxf>
  </rcc>
  <rfmt sheetId="2" sqref="R4" start="0" length="0">
    <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dxf>
  </rfmt>
  <rfmt sheetId="2" sqref="S4" start="0" length="0">
    <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dxf>
  </rfmt>
  <rcc rId="681" sId="2" odxf="1" dxf="1">
    <oc r="R5" t="inlineStr">
      <is>
        <t>นาย</t>
      </is>
    </oc>
    <nc r="R5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2" sId="2" odxf="1" dxf="1">
    <oc r="S5" t="inlineStr">
      <is>
        <t>นาย</t>
      </is>
    </oc>
    <nc r="S5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3" sId="2" odxf="1" dxf="1">
    <oc r="R6" t="inlineStr">
      <is>
        <t>อารแอลรีเจ็ค</t>
      </is>
    </oc>
    <nc r="R6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4" sId="2" odxf="1" dxf="1">
    <oc r="S6" t="inlineStr">
      <is>
        <t>อารแอลรีเจ็ค</t>
      </is>
    </oc>
    <nc r="S6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5" sId="2" odxf="1" dxf="1">
    <oc r="R7" t="inlineStr">
      <is>
        <t>รีเจ็ค</t>
      </is>
    </oc>
    <nc r="R7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6" sId="2" odxf="1" dxf="1">
    <oc r="S7" t="inlineStr">
      <is>
        <t>รีเจ็ค</t>
      </is>
    </oc>
    <nc r="S7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7" sId="2" odxf="1" dxf="1">
    <oc r="R8" t="inlineStr">
      <is>
        <t>/01</t>
      </is>
    </oc>
    <nc r="R8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8" sId="2" odxf="1" dxf="1">
    <oc r="S8" t="inlineStr">
      <is>
        <t>/01</t>
      </is>
    </oc>
    <nc r="S8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89" sId="2" odxf="1" dxf="1">
    <oc r="R9" t="inlineStr">
      <is>
        <t>/01</t>
      </is>
    </oc>
    <nc r="R9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0" sId="2" odxf="1" dxf="1">
    <oc r="S9" t="inlineStr">
      <is>
        <t>/01</t>
      </is>
    </oc>
    <nc r="S9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1" sId="2" odxf="1" dxf="1">
    <oc r="R10">
      <v>2530</v>
    </oc>
    <nc r="R10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2" sId="2" odxf="1" dxf="1">
    <oc r="S10">
      <v>2530</v>
    </oc>
    <nc r="S10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3" sId="2" odxf="1" dxf="1">
    <oc r="R11" t="inlineStr">
      <is>
        <t>/01</t>
      </is>
    </oc>
    <nc r="R11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4" sId="2" odxf="1" dxf="1">
    <oc r="S11" t="inlineStr">
      <is>
        <t>/01</t>
      </is>
    </oc>
    <nc r="S11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5" sId="2" odxf="1" dxf="1">
    <oc r="R12" t="inlineStr">
      <is>
        <t>/01</t>
      </is>
    </oc>
    <nc r="R12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6" sId="2" odxf="1" dxf="1">
    <oc r="S12" t="inlineStr">
      <is>
        <t>/01</t>
      </is>
    </oc>
    <nc r="S12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7" sId="2" odxf="1" dxf="1">
    <oc r="R13">
      <v>2570</v>
    </oc>
    <nc r="R13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8" sId="2" odxf="1" dxf="1">
    <oc r="S13">
      <v>2570</v>
    </oc>
    <nc r="S13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699" sId="2" odxf="1" dxf="1">
    <oc r="R14" t="inlineStr">
      <is>
        <t>/0812345678</t>
      </is>
    </oc>
    <nc r="R14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0" sId="2" odxf="1" dxf="1">
    <oc r="S14" t="inlineStr">
      <is>
        <t>/0812345678</t>
      </is>
    </oc>
    <nc r="S14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1" sId="2" odxf="1" dxf="1">
    <oc r="R15" t="inlineStr">
      <is>
        <t>18 : SPEEDY TO BOTEN-Taddy</t>
      </is>
    </oc>
    <nc r="R15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2" sId="2" odxf="1" dxf="1">
    <oc r="S15" t="inlineStr">
      <is>
        <t>18 : SPEEDY TO BOTEN-Taddy</t>
      </is>
    </oc>
    <nc r="S15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3" sId="2" odxf="1" dxf="1">
    <oc r="R16" t="inlineStr">
      <is>
        <t>J : สมัครโดยตรง ที่สาขา-Taddy</t>
      </is>
    </oc>
    <nc r="R16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4" sId="2" odxf="1" dxf="1">
    <oc r="S16" t="inlineStr">
      <is>
        <t>J : สมัครโดยตรง ที่สาขา-Taddy</t>
      </is>
    </oc>
    <nc r="S16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5" sId="2" odxf="1" dxf="1">
    <oc r="R17" t="inlineStr">
      <is>
        <t>005 : โทรทัศน์-Taddy</t>
      </is>
    </oc>
    <nc r="R17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6" sId="2" odxf="1" dxf="1">
    <oc r="S17" t="inlineStr">
      <is>
        <t>005 : โทรทัศน์-Taddy</t>
      </is>
    </oc>
    <nc r="S17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7" sId="2" odxf="1" dxf="1">
    <oc r="R18" t="inlineStr">
      <is>
        <t>MGM Online</t>
      </is>
    </oc>
    <nc r="R18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8" sId="2" odxf="1" dxf="1">
    <oc r="S18" t="inlineStr">
      <is>
        <t>MGM Online</t>
      </is>
    </oc>
    <nc r="S18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09" sId="2" odxf="1" dxf="1">
    <oc r="R19" t="inlineStr">
      <is>
        <t>WALEERAT</t>
      </is>
    </oc>
    <nc r="R19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0" sId="2" odxf="1" dxf="1">
    <oc r="S19" t="inlineStr">
      <is>
        <t>WALEERAT</t>
      </is>
    </oc>
    <nc r="S19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1" sId="2" odxf="1" dxf="1">
    <oc r="R20" t="inlineStr">
      <is>
        <t>FWDNONE</t>
      </is>
    </oc>
    <nc r="R20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2" sId="2" odxf="1" dxf="1">
    <oc r="S20" t="inlineStr">
      <is>
        <t>FWDNONE</t>
      </is>
    </oc>
    <nc r="S20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3" sId="2" odxf="1" dxf="1">
    <oc r="R21" t="inlineStr">
      <is>
        <t>ACTNONE</t>
      </is>
    </oc>
    <nc r="R21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4" sId="2" odxf="1" dxf="1">
    <oc r="S21" t="inlineStr">
      <is>
        <t>ACTNONE</t>
      </is>
    </oc>
    <nc r="S21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5" sId="2" odxf="1" dxf="1">
    <oc r="R22" t="inlineStr">
      <is>
        <t>none</t>
      </is>
    </oc>
    <nc r="R22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6" sId="2" odxf="1" dxf="1">
    <oc r="S22" t="inlineStr">
      <is>
        <t>none</t>
      </is>
    </oc>
    <nc r="S22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7" sId="2" odxf="1" dxf="1">
    <oc r="R23" t="inlineStr">
      <is>
        <t>none</t>
      </is>
    </oc>
    <nc r="R23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8" sId="2" odxf="1" dxf="1">
    <oc r="S23" t="inlineStr">
      <is>
        <t>none</t>
      </is>
    </oc>
    <nc r="S23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19" sId="2" odxf="1" dxf="1">
    <oc r="R24" t="inlineStr">
      <is>
        <t>none</t>
      </is>
    </oc>
    <nc r="R24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  <rcc rId="720" sId="2" odxf="1" dxf="1">
    <oc r="S24" t="inlineStr">
      <is>
        <t>none</t>
      </is>
    </oc>
    <nc r="S24"/>
    <odxf>
      <font>
        <name val="Leelawadee"/>
        <scheme val="none"/>
      </font>
      <numFmt numFmtId="30" formatCode="@"/>
      <fill>
        <patternFill patternType="solid">
          <bgColor theme="5" tint="0.79998168889431442"/>
        </patternFill>
      </fill>
      <alignment horizontal="left" vertical="center" wrapText="1"/>
    </odxf>
    <ndxf>
      <font>
        <sz val="11"/>
        <color theme="1"/>
        <name val="Tahoma"/>
        <family val="2"/>
        <charset val="222"/>
        <scheme val="minor"/>
      </font>
      <numFmt numFmtId="0" formatCode="General"/>
      <fill>
        <patternFill patternType="none">
          <bgColor indexed="65"/>
        </patternFill>
      </fill>
      <alignment horizontal="general" vertical="bottom" wrapText="0"/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2" numFmtId="30">
    <oc r="M10">
      <v>2530</v>
    </oc>
    <nc r="M10" t="inlineStr">
      <is>
        <t>2560</t>
      </is>
    </nc>
  </rcc>
  <rcc rId="722" sId="2" numFmtId="30">
    <oc r="N10">
      <v>2530</v>
    </oc>
    <nc r="N10" t="inlineStr">
      <is>
        <t>2560</t>
      </is>
    </nc>
  </rcc>
  <rcc rId="723" sId="2" numFmtId="30">
    <oc r="O10">
      <v>2530</v>
    </oc>
    <nc r="O10" t="inlineStr">
      <is>
        <t>2560</t>
      </is>
    </nc>
  </rcc>
  <rcc rId="724" sId="2" numFmtId="30">
    <oc r="P10">
      <v>2530</v>
    </oc>
    <nc r="P10" t="inlineStr">
      <is>
        <t>2560</t>
      </is>
    </nc>
  </rcc>
  <rcc rId="725" sId="2" numFmtId="30">
    <oc r="Q10">
      <v>2530</v>
    </oc>
    <nc r="Q10" t="inlineStr">
      <is>
        <t>2560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>
    <oc r="I4" t="inlineStr">
      <is>
        <t>5670100076390</t>
      </is>
    </oc>
    <nc r="I4" t="inlineStr">
      <is>
        <t>1101400093659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2">
    <nc r="M4" t="inlineStr">
      <is>
        <t>1234567890119</t>
      </is>
    </nc>
  </rcc>
  <rcc rId="727" sId="2">
    <nc r="N4" t="inlineStr">
      <is>
        <t>1234567890119</t>
      </is>
    </nc>
  </rcc>
  <rcc rId="728" sId="2">
    <nc r="O4" t="inlineStr">
      <is>
        <t>1234567890119</t>
      </is>
    </nc>
  </rcc>
  <rcc rId="729" sId="2">
    <nc r="P4" t="inlineStr">
      <is>
        <t>1234567890119</t>
      </is>
    </nc>
  </rcc>
  <rcc rId="730" sId="2">
    <nc r="Q4" t="inlineStr">
      <is>
        <t>1234567890119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" sId="2">
    <oc r="L25" t="inlineStr">
      <is>
        <t>//div[text()='Credit Bureau Result : Reject &amp; Blacklist']' not visible after</t>
      </is>
    </oc>
    <nc r="L25"/>
  </rcc>
  <rcc rId="732" sId="2">
    <oc r="I25" t="inlineStr">
      <is>
        <t>//div[text()='.Auto Reject IL9 : Reject Fraud customer']' not visible</t>
      </is>
    </oc>
    <nc r="I25"/>
  </rcc>
  <rcc rId="733" sId="3">
    <oc r="D35" t="inlineStr">
      <is>
        <t>TS_01002_007</t>
      </is>
    </oc>
    <nc r="D35"/>
  </rcc>
  <rcc rId="734" sId="3">
    <oc r="D36" t="inlineStr">
      <is>
        <t>TS_01002_007</t>
      </is>
    </oc>
    <nc r="D36"/>
  </rcc>
  <rcc rId="735" sId="3">
    <oc r="D37" t="inlineStr">
      <is>
        <t>TS_01002_007</t>
      </is>
    </oc>
    <nc r="D37"/>
  </rcc>
  <rcc rId="736" sId="3">
    <oc r="D38" t="inlineStr">
      <is>
        <t>TS_01002_007</t>
      </is>
    </oc>
    <nc r="D38"/>
  </rcc>
  <rcc rId="737" sId="3">
    <oc r="D39" t="inlineStr">
      <is>
        <t>TS_01002_007</t>
      </is>
    </oc>
    <nc r="D39"/>
  </rcc>
  <rcc rId="738" sId="3">
    <oc r="D17" t="inlineStr">
      <is>
        <t>TS_01002_007</t>
      </is>
    </oc>
    <nc r="D17"/>
  </rcc>
  <rcc rId="739" sId="3">
    <oc r="D18" t="inlineStr">
      <is>
        <t>TS_01002_007</t>
      </is>
    </oc>
    <nc r="D18"/>
  </rcc>
  <rcc rId="740" sId="3">
    <oc r="D19" t="inlineStr">
      <is>
        <t>TS_01002_007</t>
      </is>
    </oc>
    <nc r="D19"/>
  </rcc>
  <rcc rId="741" sId="3">
    <oc r="D20" t="inlineStr">
      <is>
        <t>TS_01002_007</t>
      </is>
    </oc>
    <nc r="D20"/>
  </rcc>
  <rcc rId="742" sId="3">
    <oc r="D21" t="inlineStr">
      <is>
        <t>TS_01002_007</t>
      </is>
    </oc>
    <nc r="D21"/>
  </rcc>
  <rcc rId="743" sId="2">
    <oc r="M3" t="inlineStr">
      <is>
        <t>TS0012</t>
      </is>
    </oc>
    <nc r="M3" t="inlineStr">
      <is>
        <t>TS0014</t>
      </is>
    </nc>
  </rcc>
  <rcc rId="744" sId="2">
    <oc r="N3" t="inlineStr">
      <is>
        <t>TS0013</t>
      </is>
    </oc>
    <nc r="N3" t="inlineStr">
      <is>
        <t>TS0015</t>
      </is>
    </nc>
  </rcc>
  <rcc rId="745" sId="2">
    <oc r="O3" t="inlineStr">
      <is>
        <t>TS0014</t>
      </is>
    </oc>
    <nc r="O3" t="inlineStr">
      <is>
        <t>TS0016</t>
      </is>
    </nc>
  </rcc>
  <rcc rId="746" sId="2">
    <oc r="P3" t="inlineStr">
      <is>
        <t>TS0015</t>
      </is>
    </oc>
    <nc r="P3" t="inlineStr">
      <is>
        <t>TS0017</t>
      </is>
    </nc>
  </rcc>
  <rcc rId="747" sId="2">
    <oc r="Q3" t="inlineStr">
      <is>
        <t>TS0016</t>
      </is>
    </oc>
    <nc r="Q3" t="inlineStr">
      <is>
        <t>TS0018</t>
      </is>
    </nc>
  </rcc>
  <rcv guid="{A97DD437-511A-40C9-970F-E0350AC5EB4B}" action="delete"/>
  <rdn rId="0" localSheetId="1" customView="1" name="Z_A97DD437_511A_40C9_970F_E0350AC5EB4B_.wvu.PrintArea" hidden="1" oldHidden="1">
    <formula>UserRL!$A$1:$H$9</formula>
    <oldFormula>UserRL!$A$1:$H$9</oldFormula>
  </rdn>
  <rcv guid="{A97DD437-511A-40C9-970F-E0350AC5EB4B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" sId="4" odxf="1" dxf="1">
    <nc r="A19" t="inlineStr">
      <is>
        <t>6273-7792-04977360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9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0" sId="4" odxf="1" dxf="1">
    <nc r="C19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alignment horizontal="center"/>
      <border outline="0">
        <left/>
        <right/>
        <top/>
        <bottom/>
      </border>
    </odxf>
    <ndxf>
      <fill>
        <patternFill patternType="solid">
          <bgColor theme="0"/>
        </patternFill>
      </fill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" sId="4" odxf="1" dxf="1">
    <nc r="D19" t="inlineStr">
      <is>
        <t>.Auto Reject SL35 : Reject Incorrect ID by Government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9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F19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2" sId="4" odxf="1" dxf="1">
    <nc r="G19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" sId="4" odxf="1" dxf="1">
    <nc r="H19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" sId="4" odxf="1" dxf="1">
    <nc r="I19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" sId="4" odxf="1" dxf="1">
    <nc r="J19">
      <f>RIGHT(A19,4)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" sId="4" odxf="1" dxf="1">
    <nc r="K19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" sId="4" odxf="1" dxf="1">
    <nc r="L19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" sId="4" odxf="1" dxf="1">
    <nc r="M19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" sId="4" odxf="1" dxf="1">
    <nc r="N19">
      <f>RIGHT(A19,4)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" sId="4" odxf="1" s="1" dxf="1">
    <nc r="O19" t="inlineStr">
      <is>
        <t>3577963844519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" sId="4" odxf="1" s="1" dxf="1">
    <nc r="P19">
      <f>O19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" sId="4" odxf="1" s="1" dxf="1">
    <nc r="Q19">
      <f>'Prepare data for run automate'!L$5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" sId="4" odxf="1" s="1" dxf="1">
    <nc r="R19" t="inlineStr">
      <is>
        <t>นักการเมือง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" sId="4" odxf="1" s="1" dxf="1">
    <nc r="S19">
      <f>'Prepare data for run automate'!L$7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" sId="4" odxf="1" s="1" dxf="1">
    <nc r="T19">
      <f>'Prepare data for run automate'!L$8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" sId="4" odxf="1" s="1" dxf="1">
    <nc r="U19">
      <f>'Prepare data for run automate'!L$9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" sId="4" odxf="1" s="1" dxf="1">
    <nc r="V19">
      <f>'Prepare data for run automate'!L$10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" sId="4" odxf="1" s="1" dxf="1">
    <nc r="W19">
      <f>'Prepare data for run automate'!L$11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" sId="4" odxf="1" s="1" dxf="1">
    <nc r="X19">
      <f>'Prepare data for run automate'!L$12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" sId="4" odxf="1" s="1" dxf="1">
    <nc r="Y19">
      <f>'Prepare data for run automate'!L$13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" sId="4" odxf="1" s="1" dxf="1">
    <nc r="Z19">
      <f>'Prepare data for run automate'!L$14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2" sId="4" odxf="1" s="1" dxf="1">
    <nc r="AA19">
      <f>'Prepare data for run automate'!L$15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3" sId="4" odxf="1" s="1" dxf="1">
    <nc r="AB19">
      <f>'Prepare data for run automate'!L$16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4" sId="4" odxf="1" s="1" dxf="1">
    <nc r="AC19">
      <f>'Prepare data for run automate'!L$17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5" sId="4" odxf="1" s="1" dxf="1">
    <nc r="AD19">
      <f>'Prepare data for run automate'!L$18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6" sId="4" odxf="1" s="1" dxf="1">
    <nc r="AE19">
      <f>'Prepare data for run automate'!L$19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F19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19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" sId="4" odxf="1" s="1" dxf="1">
    <nc r="AH19">
      <f>'Prepare data for run automate'!K$20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8" sId="4" odxf="1" s="1" dxf="1">
    <nc r="AI19">
      <f>'Prepare data for run automate'!L$21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9" sId="4" odxf="1" s="1" dxf="1">
    <nc r="AJ19">
      <f>'Prepare data for run automate'!L$22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0" sId="4" odxf="1" s="1" dxf="1">
    <nc r="AK19">
      <f>'Prepare data for run automate'!L$23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1" sId="4" odxf="1" s="1" dxf="1">
    <nc r="AL19">
      <f>'Prepare data for run automate'!L$24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19:XFD19" start="0" length="0">
    <dxf>
      <fill>
        <patternFill patternType="solid">
          <bgColor theme="0"/>
        </patternFill>
      </fill>
    </dxf>
  </rfmt>
  <rfmt sheetId="4" sqref="A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20" start="0" length="0">
    <dxf>
      <fill>
        <patternFill patternType="solid">
          <bgColor theme="0"/>
        </patternFill>
      </fill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F20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G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H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I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J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K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L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M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N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O20" start="0" length="0">
    <dxf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P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Q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R20" start="0" length="0">
    <dxf>
      <fill>
        <patternFill patternType="solid">
          <bgColor theme="0"/>
        </patternFill>
      </fill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S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T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U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V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W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X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Y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Z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A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B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C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D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E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F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H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I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J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K20" start="0" length="0">
    <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="1" sqref="AL20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20:XFD20" start="0" length="0">
    <dxf>
      <fill>
        <patternFill patternType="solid">
          <bgColor theme="0"/>
        </patternFill>
      </fill>
    </dxf>
  </rfmt>
  <rcc rId="782" sId="4">
    <nc r="A20" t="inlineStr">
      <is>
        <t>6273-7792-04977360</t>
      </is>
    </nc>
  </rcc>
  <rcc rId="783" sId="4">
    <nc r="C20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</rcc>
  <rcc rId="784" sId="4">
    <nc r="D20" t="inlineStr">
      <is>
        <t>.Auto Reject SL35 : Reject Incorrect ID by Government</t>
      </is>
    </nc>
  </rcc>
  <rcc rId="785" sId="4">
    <nc r="G20" t="inlineStr">
      <is>
        <t>6273</t>
      </is>
    </nc>
  </rcc>
  <rcc rId="786" sId="4">
    <nc r="H20" t="inlineStr">
      <is>
        <t>7792</t>
      </is>
    </nc>
  </rcc>
  <rcc rId="787" sId="4">
    <nc r="I20" t="inlineStr">
      <is>
        <t>/0278</t>
      </is>
    </nc>
  </rcc>
  <rcc rId="788" sId="4">
    <nc r="J20">
      <f>RIGHT(A20,4)</f>
    </nc>
  </rcc>
  <rcc rId="789" sId="4">
    <nc r="K20" t="inlineStr">
      <is>
        <t>6273</t>
      </is>
    </nc>
  </rcc>
  <rcc rId="790" sId="4">
    <nc r="L20" t="inlineStr">
      <is>
        <t>7792</t>
      </is>
    </nc>
  </rcc>
  <rcc rId="791" sId="4">
    <nc r="M20" t="inlineStr">
      <is>
        <t>/0278</t>
      </is>
    </nc>
  </rcc>
  <rcc rId="792" sId="4">
    <nc r="N20">
      <f>RIGHT(A20,4)</f>
    </nc>
  </rcc>
  <rcc rId="793" sId="4">
    <nc r="O20" t="inlineStr">
      <is>
        <t>3577963844519</t>
      </is>
    </nc>
  </rcc>
  <rcc rId="794" sId="4">
    <nc r="P20">
      <f>O20</f>
    </nc>
  </rcc>
  <rcc rId="795" sId="4">
    <nc r="Q20">
      <f>'Prepare data for run automate'!L$5</f>
    </nc>
  </rcc>
  <rcc rId="796" sId="4">
    <nc r="R20" t="inlineStr">
      <is>
        <t>นักการเมือง</t>
      </is>
    </nc>
  </rcc>
  <rcc rId="797" sId="4">
    <nc r="S20">
      <f>'Prepare data for run automate'!L$7</f>
    </nc>
  </rcc>
  <rcc rId="798" sId="4">
    <nc r="T20">
      <f>'Prepare data for run automate'!L$8</f>
    </nc>
  </rcc>
  <rcc rId="799" sId="4">
    <nc r="U20">
      <f>'Prepare data for run automate'!L$9</f>
    </nc>
  </rcc>
  <rcc rId="800" sId="4">
    <nc r="V20">
      <f>'Prepare data for run automate'!L$10</f>
    </nc>
  </rcc>
  <rcc rId="801" sId="4">
    <nc r="W20">
      <f>'Prepare data for run automate'!L$11</f>
    </nc>
  </rcc>
  <rcc rId="802" sId="4">
    <nc r="X20">
      <f>'Prepare data for run automate'!L$12</f>
    </nc>
  </rcc>
  <rcc rId="803" sId="4">
    <nc r="Y20">
      <f>'Prepare data for run automate'!L$13</f>
    </nc>
  </rcc>
  <rcc rId="804" sId="4">
    <nc r="Z20">
      <f>'Prepare data for run automate'!L$14</f>
    </nc>
  </rcc>
  <rcc rId="805" sId="4">
    <nc r="AA20">
      <f>'Prepare data for run automate'!L$15</f>
    </nc>
  </rcc>
  <rcc rId="806" sId="4">
    <nc r="AB20">
      <f>'Prepare data for run automate'!L$16</f>
    </nc>
  </rcc>
  <rcc rId="807" sId="4">
    <nc r="AC20">
      <f>'Prepare data for run automate'!L$17</f>
    </nc>
  </rcc>
  <rcc rId="808" sId="4">
    <nc r="AD20">
      <f>'Prepare data for run automate'!L$18</f>
    </nc>
  </rcc>
  <rcc rId="809" sId="4">
    <nc r="AE20">
      <f>'Prepare data for run automate'!L$19</f>
    </nc>
  </rcc>
  <rcc rId="810" sId="4">
    <nc r="AH20">
      <f>'Prepare data for run automate'!K$20</f>
    </nc>
  </rcc>
  <rcc rId="811" sId="4">
    <nc r="AI20">
      <f>'Prepare data for run automate'!L$21</f>
    </nc>
  </rcc>
  <rcc rId="812" sId="4">
    <nc r="AJ20">
      <f>'Prepare data for run automate'!L$22</f>
    </nc>
  </rcc>
  <rcc rId="813" sId="4">
    <nc r="AK20">
      <f>'Prepare data for run automate'!L$23</f>
    </nc>
  </rcc>
  <rcc rId="814" sId="4">
    <nc r="AL20">
      <f>'Prepare data for run automate'!L$24</f>
    </nc>
  </rcc>
  <rcc rId="815" sId="4" odxf="1" dxf="1">
    <nc r="A21" t="inlineStr">
      <is>
        <t>6273-7792-04977360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21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6" sId="4" odxf="1" dxf="1">
    <nc r="C21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alignment horizontal="center"/>
      <border outline="0">
        <left/>
        <right/>
        <top/>
        <bottom/>
      </border>
    </odxf>
    <ndxf>
      <fill>
        <patternFill patternType="solid">
          <bgColor theme="0"/>
        </patternFill>
      </fill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7" sId="4" odxf="1" dxf="1">
    <nc r="D21" t="inlineStr">
      <is>
        <t>.Auto Reject SL35 : Reject Incorrect ID by Government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21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F21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8" sId="4" odxf="1" dxf="1">
    <nc r="G21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4" odxf="1" dxf="1">
    <nc r="H21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" sId="4" odxf="1" dxf="1">
    <nc r="I21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" sId="4" odxf="1" dxf="1">
    <nc r="J21">
      <f>RIGHT(A21,4)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4" odxf="1" dxf="1">
    <nc r="K21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" sId="4" odxf="1" dxf="1">
    <nc r="L21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" sId="4" odxf="1" dxf="1">
    <nc r="M21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" sId="4" odxf="1" dxf="1">
    <nc r="N21">
      <f>RIGHT(A21,4)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" sId="4" odxf="1" s="1" dxf="1">
    <nc r="O21" t="inlineStr">
      <is>
        <t>3577963844519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" sId="4" odxf="1" s="1" dxf="1">
    <nc r="P21">
      <f>O21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" sId="4" odxf="1" s="1" dxf="1">
    <nc r="Q21">
      <f>'Prepare data for run automate'!L$5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" sId="4" odxf="1" s="1" dxf="1">
    <nc r="R21" t="inlineStr">
      <is>
        <t>นักการเมือง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" sId="4" odxf="1" s="1" dxf="1">
    <nc r="S21">
      <f>'Prepare data for run automate'!L$7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" sId="4" odxf="1" s="1" dxf="1">
    <nc r="T21">
      <f>'Prepare data for run automate'!L$8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" sId="4" odxf="1" s="1" dxf="1">
    <nc r="U21">
      <f>'Prepare data for run automate'!L$9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" sId="4" odxf="1" s="1" dxf="1">
    <nc r="V21">
      <f>'Prepare data for run automate'!L$10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" sId="4" odxf="1" s="1" dxf="1">
    <nc r="W21">
      <f>'Prepare data for run automate'!L$11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" sId="4" odxf="1" s="1" dxf="1">
    <nc r="X21">
      <f>'Prepare data for run automate'!L$12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" sId="4" odxf="1" s="1" dxf="1">
    <nc r="Y21">
      <f>'Prepare data for run automate'!L$13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" sId="4" odxf="1" s="1" dxf="1">
    <nc r="Z21">
      <f>'Prepare data for run automate'!L$14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" sId="4" odxf="1" s="1" dxf="1">
    <nc r="AA21">
      <f>'Prepare data for run automate'!L$15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" sId="4" odxf="1" s="1" dxf="1">
    <nc r="AB21">
      <f>'Prepare data for run automate'!L$16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" sId="4" odxf="1" s="1" dxf="1">
    <nc r="AC21">
      <f>'Prepare data for run automate'!L$17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" sId="4" odxf="1" s="1" dxf="1">
    <nc r="AD21">
      <f>'Prepare data for run automate'!L$18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" sId="4" odxf="1" s="1" dxf="1">
    <nc r="AE21">
      <f>'Prepare data for run automate'!L$19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F21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21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" sId="4" odxf="1" s="1" dxf="1">
    <nc r="AH21">
      <f>'Prepare data for run automate'!K$20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" sId="4" odxf="1" s="1" dxf="1">
    <nc r="AI21">
      <f>'Prepare data for run automate'!L$21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" sId="4" odxf="1" s="1" dxf="1">
    <nc r="AJ21">
      <f>'Prepare data for run automate'!L$22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" sId="4" odxf="1" s="1" dxf="1">
    <nc r="AK21">
      <f>'Prepare data for run automate'!L$23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" sId="4" odxf="1" s="1" dxf="1">
    <nc r="AL21">
      <f>'Prepare data for run automate'!L$24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21:XFD21" start="0" length="0">
    <dxf>
      <fill>
        <patternFill patternType="solid">
          <bgColor theme="0"/>
        </patternFill>
      </fill>
    </dxf>
  </rfmt>
  <rcc rId="848" sId="4" odxf="1" dxf="1">
    <nc r="A22" t="inlineStr">
      <is>
        <t>6273-7792-04977360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22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9" sId="4" odxf="1" dxf="1">
    <nc r="C22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alignment horizontal="center"/>
      <border outline="0">
        <left/>
        <right/>
        <top/>
        <bottom/>
      </border>
    </odxf>
    <ndxf>
      <fill>
        <patternFill patternType="solid">
          <bgColor theme="0"/>
        </patternFill>
      </fill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" sId="4" odxf="1" dxf="1">
    <nc r="D22" t="inlineStr">
      <is>
        <t>.Auto Reject SL35 : Reject Incorrect ID by Government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22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F22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51" sId="4" odxf="1" dxf="1">
    <nc r="G22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" sId="4" odxf="1" dxf="1">
    <nc r="H22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" sId="4" odxf="1" dxf="1">
    <nc r="I22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" sId="4" odxf="1" dxf="1">
    <nc r="J22">
      <f>RIGHT(A22,4)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5" sId="4" odxf="1" dxf="1">
    <nc r="K22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" sId="4" odxf="1" dxf="1">
    <nc r="L22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" sId="4" odxf="1" dxf="1">
    <nc r="M22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" sId="4" odxf="1" dxf="1">
    <nc r="N22">
      <f>RIGHT(A22,4)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9" sId="4" odxf="1" s="1" dxf="1">
    <nc r="O22" t="inlineStr">
      <is>
        <t>3577963844519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0" sId="4" odxf="1" s="1" dxf="1">
    <nc r="P22">
      <f>O22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1" sId="4" odxf="1" s="1" dxf="1">
    <nc r="Q22">
      <f>'Prepare data for run automate'!L$5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2" sId="4" odxf="1" s="1" dxf="1">
    <nc r="R22" t="inlineStr">
      <is>
        <t>นักการเมือง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3" sId="4" odxf="1" s="1" dxf="1">
    <nc r="S22">
      <f>'Prepare data for run automate'!L$7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4" sId="4" odxf="1" s="1" dxf="1">
    <nc r="T22">
      <f>'Prepare data for run automate'!L$8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5" sId="4" odxf="1" s="1" dxf="1">
    <nc r="U22">
      <f>'Prepare data for run automate'!L$9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6" sId="4" odxf="1" s="1" dxf="1">
    <nc r="V22">
      <f>'Prepare data for run automate'!L$10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7" sId="4" odxf="1" s="1" dxf="1">
    <nc r="W22">
      <f>'Prepare data for run automate'!L$11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8" sId="4" odxf="1" s="1" dxf="1">
    <nc r="X22">
      <f>'Prepare data for run automate'!L$12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4" odxf="1" s="1" dxf="1">
    <nc r="Y22">
      <f>'Prepare data for run automate'!L$13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4" odxf="1" s="1" dxf="1">
    <nc r="Z22">
      <f>'Prepare data for run automate'!L$14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1" sId="4" odxf="1" s="1" dxf="1">
    <nc r="AA22">
      <f>'Prepare data for run automate'!L$15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2" sId="4" odxf="1" s="1" dxf="1">
    <nc r="AB22">
      <f>'Prepare data for run automate'!L$16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3" sId="4" odxf="1" s="1" dxf="1">
    <nc r="AC22">
      <f>'Prepare data for run automate'!L$17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4" odxf="1" s="1" dxf="1">
    <nc r="AD22">
      <f>'Prepare data for run automate'!L$18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4" odxf="1" s="1" dxf="1">
    <nc r="AE22">
      <f>'Prepare data for run automate'!L$19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F22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22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76" sId="4" odxf="1" s="1" dxf="1">
    <nc r="AH22">
      <f>'Prepare data for run automate'!K$20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7" sId="4" odxf="1" s="1" dxf="1">
    <nc r="AI22">
      <f>'Prepare data for run automate'!L$21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8" sId="4" odxf="1" s="1" dxf="1">
    <nc r="AJ22">
      <f>'Prepare data for run automate'!L$22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4" odxf="1" s="1" dxf="1">
    <nc r="AK22">
      <f>'Prepare data for run automate'!L$23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4" odxf="1" s="1" dxf="1">
    <nc r="AL22">
      <f>'Prepare data for run automate'!L$24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22:XFD22" start="0" length="0">
    <dxf>
      <fill>
        <patternFill patternType="solid">
          <bgColor theme="0"/>
        </patternFill>
      </fill>
    </dxf>
  </rfmt>
  <rcc rId="881" sId="4" odxf="1" dxf="1">
    <nc r="A23" t="inlineStr">
      <is>
        <t>6273-7792-04977360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23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2" sId="4" odxf="1" dxf="1">
    <nc r="C23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nc>
    <odxf>
      <fill>
        <patternFill patternType="none">
          <bgColor indexed="65"/>
        </patternFill>
      </fill>
      <alignment horizontal="center"/>
      <border outline="0">
        <left/>
        <right/>
        <top/>
        <bottom/>
      </border>
    </odxf>
    <ndxf>
      <fill>
        <patternFill patternType="solid">
          <bgColor theme="0"/>
        </patternFill>
      </fill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3" sId="4" odxf="1" dxf="1">
    <nc r="D23" t="inlineStr">
      <is>
        <t>.Auto Reject SL35 : Reject Incorrect ID by Government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23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F23" start="0" length="0">
    <dxf>
      <fill>
        <patternFill patternType="solid">
          <bgColor theme="0" tint="-0.149998474074526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4" sId="4" odxf="1" dxf="1">
    <nc r="G23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4" odxf="1" dxf="1">
    <nc r="H23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" sId="4" odxf="1" dxf="1">
    <nc r="I23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" sId="4" odxf="1" dxf="1">
    <nc r="J23">
      <f>RIGHT(A23,4)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" sId="4" odxf="1" dxf="1">
    <nc r="K23" t="inlineStr">
      <is>
        <t>6273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4" odxf="1" dxf="1">
    <nc r="L23" t="inlineStr">
      <is>
        <t>7792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4" odxf="1" dxf="1">
    <nc r="M23" t="inlineStr">
      <is>
        <t>/0278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1" sId="4" odxf="1" dxf="1">
    <nc r="N23">
      <f>RIGHT(A23,4)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" sId="4" odxf="1" s="1" dxf="1">
    <nc r="O23" t="inlineStr">
      <is>
        <t>3577963844519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" sId="4" odxf="1" s="1" dxf="1">
    <nc r="P23">
      <f>O23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4" odxf="1" s="1" dxf="1">
    <nc r="Q23">
      <f>'Prepare data for run automate'!L$5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4" odxf="1" s="1" dxf="1">
    <nc r="R23" t="inlineStr">
      <is>
        <t>นักการเมือง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6" sId="4" odxf="1" s="1" dxf="1">
    <nc r="S23">
      <f>'Prepare data for run automate'!L$7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7" sId="4" odxf="1" s="1" dxf="1">
    <nc r="T23">
      <f>'Prepare data for run automate'!L$8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8" sId="4" odxf="1" s="1" dxf="1">
    <nc r="U23">
      <f>'Prepare data for run automate'!L$9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4" odxf="1" s="1" dxf="1">
    <nc r="V23">
      <f>'Prepare data for run automate'!L$10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4" odxf="1" s="1" dxf="1">
    <nc r="W23">
      <f>'Prepare data for run automate'!L$11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1" sId="4" odxf="1" s="1" dxf="1">
    <nc r="X23">
      <f>'Prepare data for run automate'!L$12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2" sId="4" odxf="1" s="1" dxf="1">
    <nc r="Y23">
      <f>'Prepare data for run automate'!L$13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3" sId="4" odxf="1" s="1" dxf="1">
    <nc r="Z23">
      <f>'Prepare data for run automate'!L$14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4" odxf="1" s="1" dxf="1">
    <nc r="AA23">
      <f>'Prepare data for run automate'!L$15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4" odxf="1" s="1" dxf="1">
    <nc r="AB23">
      <f>'Prepare data for run automate'!L$16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6" sId="4" odxf="1" s="1" dxf="1">
    <nc r="AC23">
      <f>'Prepare data for run automate'!L$17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7" sId="4" odxf="1" s="1" dxf="1">
    <nc r="AD23">
      <f>'Prepare data for run automate'!L$18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8" sId="4" odxf="1" s="1" dxf="1">
    <nc r="AE23">
      <f>'Prepare data for run automate'!L$19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F23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23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9" sId="4" odxf="1" s="1" dxf="1">
    <nc r="AH23">
      <f>'Prepare data for run automate'!K$20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4" odxf="1" s="1" dxf="1">
    <nc r="AI23">
      <f>'Prepare data for run automate'!L$21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1" sId="4" odxf="1" s="1" dxf="1">
    <nc r="AJ23">
      <f>'Prepare data for run automate'!L$22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2" sId="4" odxf="1" s="1" dxf="1">
    <nc r="AK23">
      <f>'Prepare data for run automate'!L$23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3" sId="4" odxf="1" s="1" dxf="1">
    <nc r="AL23">
      <f>'Prepare data for run automate'!L$24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eelawadee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A23:XFD23" start="0" length="0">
    <dxf>
      <fill>
        <patternFill patternType="solid">
          <bgColor theme="0"/>
        </patternFill>
      </fill>
    </dxf>
  </rfmt>
  <rcc rId="914" sId="4">
    <nc r="B19" t="inlineStr">
      <is>
        <t>TS0014</t>
      </is>
    </nc>
  </rcc>
  <rcc rId="915" sId="4">
    <nc r="B20" t="inlineStr">
      <is>
        <t>TS0015</t>
      </is>
    </nc>
  </rcc>
  <rcc rId="916" sId="4">
    <nc r="B21" t="inlineStr">
      <is>
        <t>TS0016</t>
      </is>
    </nc>
  </rcc>
  <rcc rId="917" sId="4">
    <nc r="B22" t="inlineStr">
      <is>
        <t>TS0017</t>
      </is>
    </nc>
  </rcc>
  <rcc rId="918" sId="4">
    <nc r="B23" t="inlineStr">
      <is>
        <t>TS0018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" sId="4">
    <oc r="C19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C19"/>
  </rcc>
  <rcc rId="920" sId="4">
    <oc r="C20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C20"/>
  </rcc>
  <rcc rId="921" sId="4">
    <oc r="C21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C21"/>
  </rcc>
  <rcc rId="922" sId="4">
    <oc r="C22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C22"/>
  </rcc>
  <rcc rId="923" sId="4">
    <oc r="C23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C23"/>
  </rcc>
  <rcc rId="924" sId="3">
    <oc r="C35" t="inlineStr">
      <is>
        <t>.Auto Reject SL35 : Reject Incorrect ID by Government</t>
      </is>
    </oc>
    <nc r="C35"/>
  </rcc>
  <rcc rId="925" sId="3">
    <oc r="C36" t="inlineStr">
      <is>
        <t>.Auto Reject SL35 : Reject Incorrect ID by Government</t>
      </is>
    </oc>
    <nc r="C36"/>
  </rcc>
  <rcc rId="926" sId="3">
    <oc r="C37" t="inlineStr">
      <is>
        <t>.Auto Reject SL35 : Reject Incorrect ID by Government</t>
      </is>
    </oc>
    <nc r="C37"/>
  </rcc>
  <rcc rId="927" sId="3">
    <oc r="C38" t="inlineStr">
      <is>
        <t>.Auto Reject SL35 : Reject Incorrect ID by Government</t>
      </is>
    </oc>
    <nc r="C38"/>
  </rcc>
  <rcc rId="928" sId="3">
    <oc r="C39" t="inlineStr">
      <is>
        <t>.Auto Reject SL35 : Reject Incorrect ID by Government</t>
      </is>
    </oc>
    <nc r="C39"/>
  </rcc>
  <rcc rId="929" sId="3">
    <oc r="C17" t="inlineStr">
      <is>
        <t>.Auto Reject SL35 : Reject Incorrect ID by Government</t>
      </is>
    </oc>
    <nc r="C17"/>
  </rcc>
  <rcc rId="930" sId="3">
    <oc r="C18" t="inlineStr">
      <is>
        <t>.Auto Reject SL35 : Reject Incorrect ID by Government</t>
      </is>
    </oc>
    <nc r="C18"/>
  </rcc>
  <rcc rId="931" sId="3">
    <oc r="C19" t="inlineStr">
      <is>
        <t>.Auto Reject SL35 : Reject Incorrect ID by Government</t>
      </is>
    </oc>
    <nc r="C19"/>
  </rcc>
  <rcc rId="932" sId="3">
    <oc r="C20" t="inlineStr">
      <is>
        <t>.Auto Reject SL35 : Reject Incorrect ID by Government</t>
      </is>
    </oc>
    <nc r="C20"/>
  </rcc>
  <rcc rId="933" sId="3">
    <oc r="C21" t="inlineStr">
      <is>
        <t>.Auto Reject SL35 : Reject Incorrect ID by Government</t>
      </is>
    </oc>
    <nc r="C21"/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3">
    <oc r="B17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17"/>
  </rcc>
  <rcc rId="935" sId="3">
    <oc r="B18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18"/>
  </rcc>
  <rcc rId="936" sId="3">
    <oc r="B19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19"/>
  </rcc>
  <rcc rId="937" sId="3">
    <oc r="B20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20"/>
  </rcc>
  <rcc rId="938" sId="3">
    <oc r="B21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21"/>
  </rcc>
  <rcc rId="939" sId="3">
    <oc r="B35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35"/>
  </rcc>
  <rcc rId="940" sId="3">
    <oc r="B36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36"/>
  </rcc>
  <rcc rId="941" sId="3">
    <oc r="B37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37"/>
  </rcc>
  <rcc rId="942" sId="3">
    <oc r="B38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38"/>
  </rcc>
  <rcc rId="943" sId="3">
    <oc r="B39" t="inlineStr">
      <is>
        <r>
          <t xml:space="preserve">[Auto Reject] ตรวจสอบ Normal Criteria หากลูกค้าไม่ผ่านเงื่อนไข &gt;&gt; </t>
        </r>
        <r>
          <rPr>
            <sz val="10"/>
            <color rgb="FF0000FF"/>
            <rFont val="Tahoma"/>
            <family val="2"/>
          </rPr>
          <t>Incorrect ID by Government</t>
        </r>
      </is>
    </oc>
    <nc r="B39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M4:Q4">
    <dxf>
      <fill>
        <patternFill>
          <bgColor theme="4" tint="0.39997558519241921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2">
    <oc r="F4" t="inlineStr">
      <is>
        <t xml:space="preserve">3101201816339  </t>
      </is>
    </oc>
    <nc r="F4" t="inlineStr">
      <is>
        <t>3200701032131</t>
      </is>
    </nc>
  </rcc>
  <rcc rId="215" sId="2">
    <oc r="E4" t="inlineStr">
      <is>
        <t xml:space="preserve">3960300015620  </t>
      </is>
    </oc>
    <nc r="E4" t="inlineStr">
      <is>
        <t>3993230456528</t>
      </is>
    </nc>
  </rcc>
  <rcc rId="216" sId="2">
    <oc r="G4" t="inlineStr">
      <is>
        <t xml:space="preserve">3530100610358  </t>
      </is>
    </oc>
    <nc r="G4" t="inlineStr">
      <is>
        <t>3250200620773</t>
      </is>
    </nc>
  </rcc>
  <rcmt sheetId="2" cell="L3" guid="{00000000-0000-0000-0000-000000000000}" action="delete" alwaysShow="1" author="Author"/>
  <rcc rId="217" sId="2">
    <oc r="H4" t="inlineStr">
      <is>
        <t>1100200026710</t>
      </is>
    </oc>
    <nc r="H4" t="inlineStr">
      <is>
        <t>2240200016614</t>
      </is>
    </nc>
  </rcc>
  <rcc rId="218" sId="2">
    <oc r="J4" t="inlineStr">
      <is>
        <t xml:space="preserve">3901100264848  </t>
      </is>
    </oc>
    <nc r="J4" t="inlineStr">
      <is>
        <t>3102100193337</t>
      </is>
    </nc>
  </rcc>
  <rcc rId="219" sId="2">
    <oc r="K4" t="inlineStr">
      <is>
        <t>1304282770258</t>
      </is>
    </oc>
    <nc r="K4" t="inlineStr">
      <is>
        <t>3770200165702</t>
      </is>
    </nc>
  </rcc>
  <rcmt sheetId="2" cell="H4" guid="{34EB60C5-8C08-4E17-840E-EBC8AF362ED5}" alwaysShow="1" author="ป้าเปรี้ยวคนสวย" newLength="187"/>
  <rcmt sheetId="2" cell="J4" guid="{2BBDF930-D759-4F50-AB09-AD513A1C478E}" alwaysShow="1" author="ป้าเปรี้ยวคนสวย" newLength="202"/>
  <rcmt sheetId="2" cell="K4" guid="{51CC0D8F-8439-4F20-A22B-85C023A8744E}" alwaysShow="1" author="ป้าเปรี้ยวคนสวย" newLength="202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">
    <dxf>
      <fill>
        <patternFill>
          <bgColor rgb="FFFF0000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G4" guid="{AFA8C164-975F-4F42-AD21-6394D189E81D}" alwaysShow="1" author="ป้าเปรี้ยวคนสวย" oldLength="203" newLength="57"/>
  <rcmt sheetId="2" cell="H4" guid="{80CFA12C-A1F5-4FB4-92C0-167B300148FF}" alwaysShow="1" author="ป้าเปรี้ยวคนสวย" oldLength="188" newLength="56"/>
  <rcmt sheetId="2" cell="I4" guid="{3352E425-67D1-4408-99E9-D8B85737BA86}" alwaysShow="1" author="ป้าเปรี้ยวคนสวย" oldLength="683" newLength="58"/>
  <rcmt sheetId="2" cell="J4" guid="{1AFAD1CF-457B-4F44-BA76-7887EB9CF263}" alwaysShow="1" author="ป้าเปรี้ยวคนสวย" oldLength="202" newLength="57"/>
  <rcmt sheetId="2" cell="K4" guid="{D86B2004-9943-4047-99E9-8ADFCC5173E4}" alwaysShow="1" author="ป้าเปรี้ยวคนสวย" oldLength="202" newLength="57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76F25FAA-1F4D-4DD7-8C1D-5F444C7142B5}" name="ป้าเปรี้ยวคนสวย" id="-928217413" dateTime="2024-07-30T15:17:33"/>
  <userInfo guid="{9E4AAEA1-CF51-4FE6-8068-A08AD44AE5C6}" name="Administrator" id="-524757689" dateTime="2024-07-30T17:13:07"/>
  <userInfo guid="{8F83557B-CB54-4D6A-B81F-542BA1F25F38}" name="Administrator" id="-524752728" dateTime="2024-08-01T12:03:31"/>
  <userInfo guid="{919121DA-5B09-4C7C-B7B9-0E38D415D9E3}" name="Administrator" id="-524777270" dateTime="2024-08-01T17:46:30"/>
  <userInfo guid="{223F411E-4BA6-470F-AAD1-E621479C8B7C}" name="Administrator" id="-524790227" dateTime="2024-08-02T14:41:0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74B0-CBD3-4D7E-BEBE-2EBFC231D4E1}">
  <dimension ref="A1:H8"/>
  <sheetViews>
    <sheetView view="pageBreakPreview" zoomScale="115" zoomScaleNormal="100" zoomScaleSheetLayoutView="115" workbookViewId="0">
      <selection activeCell="C20" sqref="C20"/>
    </sheetView>
  </sheetViews>
  <sheetFormatPr defaultRowHeight="14.25" x14ac:dyDescent="0.2"/>
  <cols>
    <col min="1" max="1" width="11.875" style="17" bestFit="1" customWidth="1"/>
    <col min="2" max="2" width="7.625" style="17" bestFit="1" customWidth="1"/>
    <col min="3" max="3" width="36.75" style="17" customWidth="1"/>
    <col min="4" max="4" width="6.25" style="17" bestFit="1" customWidth="1"/>
    <col min="5" max="5" width="11.125" style="17" bestFit="1" customWidth="1"/>
    <col min="6" max="6" width="11.875" style="17" bestFit="1" customWidth="1"/>
    <col min="7" max="7" width="31.75" style="17" bestFit="1" customWidth="1"/>
    <col min="8" max="8" width="23.25" style="17" bestFit="1" customWidth="1"/>
    <col min="9" max="16384" width="9" style="17"/>
  </cols>
  <sheetData>
    <row r="1" spans="1:8" x14ac:dyDescent="0.2">
      <c r="A1" s="15" t="s">
        <v>57</v>
      </c>
      <c r="B1" s="16" t="s">
        <v>113</v>
      </c>
      <c r="C1" s="16" t="s">
        <v>114</v>
      </c>
      <c r="D1" s="16" t="s">
        <v>115</v>
      </c>
      <c r="E1" s="16" t="s">
        <v>10</v>
      </c>
      <c r="F1" s="16" t="s">
        <v>116</v>
      </c>
      <c r="G1" s="15" t="s">
        <v>117</v>
      </c>
      <c r="H1" s="16" t="s">
        <v>118</v>
      </c>
    </row>
    <row r="2" spans="1:8" x14ac:dyDescent="0.2">
      <c r="A2" s="18" t="s">
        <v>61</v>
      </c>
      <c r="B2" s="19"/>
      <c r="C2" s="19"/>
      <c r="D2" s="19"/>
      <c r="E2" s="19"/>
      <c r="F2" s="19"/>
      <c r="G2" s="19"/>
      <c r="H2" s="18" t="s">
        <v>119</v>
      </c>
    </row>
    <row r="3" spans="1:8" x14ac:dyDescent="0.2">
      <c r="A3" s="20" t="s">
        <v>120</v>
      </c>
      <c r="B3" s="21"/>
      <c r="C3" s="21"/>
      <c r="D3" s="21"/>
      <c r="E3" s="76" t="s">
        <v>202</v>
      </c>
      <c r="F3" s="78" t="s">
        <v>201</v>
      </c>
      <c r="G3" s="19"/>
      <c r="H3" s="19"/>
    </row>
    <row r="4" spans="1:8" x14ac:dyDescent="0.2">
      <c r="A4" s="20" t="s">
        <v>121</v>
      </c>
      <c r="B4" s="22" t="s">
        <v>122</v>
      </c>
      <c r="C4" s="22" t="s">
        <v>123</v>
      </c>
      <c r="D4" s="22" t="s">
        <v>124</v>
      </c>
      <c r="E4" s="77" t="s">
        <v>203</v>
      </c>
      <c r="F4" s="78" t="s">
        <v>201</v>
      </c>
      <c r="G4" s="19"/>
      <c r="H4" s="19"/>
    </row>
    <row r="5" spans="1:8" x14ac:dyDescent="0.2">
      <c r="A5" s="20" t="s">
        <v>125</v>
      </c>
      <c r="B5" s="22" t="s">
        <v>122</v>
      </c>
      <c r="C5" s="22" t="s">
        <v>123</v>
      </c>
      <c r="D5" s="22" t="s">
        <v>124</v>
      </c>
      <c r="E5" s="76" t="s">
        <v>204</v>
      </c>
      <c r="F5" s="78" t="s">
        <v>201</v>
      </c>
      <c r="G5" s="19"/>
      <c r="H5" s="19"/>
    </row>
    <row r="6" spans="1:8" x14ac:dyDescent="0.2">
      <c r="A6" s="20" t="s">
        <v>126</v>
      </c>
      <c r="B6" s="22" t="s">
        <v>122</v>
      </c>
      <c r="C6" s="22" t="s">
        <v>123</v>
      </c>
      <c r="D6" s="22" t="s">
        <v>124</v>
      </c>
      <c r="E6" s="76" t="s">
        <v>205</v>
      </c>
      <c r="F6" s="78" t="s">
        <v>201</v>
      </c>
      <c r="G6" s="19"/>
      <c r="H6" s="19"/>
    </row>
    <row r="7" spans="1:8" x14ac:dyDescent="0.2">
      <c r="A7" s="20" t="s">
        <v>127</v>
      </c>
      <c r="B7" s="19"/>
      <c r="C7" s="19"/>
      <c r="D7" s="19"/>
      <c r="E7" s="19"/>
      <c r="F7" s="19"/>
      <c r="G7" s="20" t="s">
        <v>128</v>
      </c>
      <c r="H7" s="19"/>
    </row>
    <row r="8" spans="1:8" x14ac:dyDescent="0.2">
      <c r="A8" s="20" t="s">
        <v>129</v>
      </c>
      <c r="B8" s="19"/>
      <c r="C8" s="19"/>
      <c r="D8" s="19"/>
      <c r="E8" s="19"/>
      <c r="F8" s="19"/>
      <c r="G8" s="20" t="s">
        <v>130</v>
      </c>
      <c r="H8" s="19"/>
    </row>
  </sheetData>
  <customSheetViews>
    <customSheetView guid="{94DE7AC5-7A8C-40AF-AD84-5EAC9BD899B5}" scale="115" showPageBreaks="1" printArea="1" view="pageBreakPreview">
      <selection activeCell="C20" sqref="C20"/>
      <pageMargins left="0.7" right="0.7" top="0.75" bottom="0.75" header="0.3" footer="0.3"/>
      <pageSetup paperSize="9" scale="71" orientation="portrait" r:id="rId1"/>
    </customSheetView>
    <customSheetView guid="{A97DD437-511A-40C9-970F-E0350AC5EB4B}" scale="115" showPageBreaks="1" printArea="1" view="pageBreakPreview">
      <selection activeCell="C20" sqref="C20"/>
      <pageMargins left="0.7" right="0.7" top="0.75" bottom="0.75" header="0.3" footer="0.3"/>
      <pageSetup paperSize="9" scale="71" orientation="portrait" r:id="rId2"/>
    </customSheetView>
  </customSheetViews>
  <pageMargins left="0.7" right="0.7" top="0.75" bottom="0.75" header="0.3" footer="0.3"/>
  <pageSetup paperSize="9" scale="71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F034-FF0C-4F95-B434-06C283FE9C2D}">
  <dimension ref="A1:S77"/>
  <sheetViews>
    <sheetView showGridLines="0" tabSelected="1" zoomScale="85" zoomScaleNormal="85" workbookViewId="0">
      <selection activeCell="R9" sqref="R9"/>
    </sheetView>
  </sheetViews>
  <sheetFormatPr defaultRowHeight="20.100000000000001" customHeight="1" x14ac:dyDescent="0.2"/>
  <cols>
    <col min="1" max="1" width="9.125" style="31" customWidth="1"/>
    <col min="2" max="2" width="18.375" style="31" bestFit="1" customWidth="1"/>
    <col min="3" max="3" width="29.875" style="31" customWidth="1"/>
    <col min="4" max="13" width="26.5" style="31" bestFit="1" customWidth="1"/>
    <col min="14" max="14" width="24" style="31" customWidth="1"/>
    <col min="15" max="15" width="24.5" style="31" customWidth="1"/>
    <col min="16" max="16" width="24.375" style="31" customWidth="1"/>
    <col min="17" max="17" width="24.5" style="31" customWidth="1"/>
    <col min="18" max="18" width="24.625" style="31" customWidth="1"/>
    <col min="19" max="19" width="31.25" style="31" bestFit="1" customWidth="1"/>
    <col min="20" max="16384" width="9" style="31"/>
  </cols>
  <sheetData>
    <row r="1" spans="1:19" s="32" customFormat="1" ht="78.75" customHeight="1" x14ac:dyDescent="0.2"/>
    <row r="2" spans="1:19" s="33" customFormat="1" ht="20.100000000000001" customHeight="1" x14ac:dyDescent="0.2">
      <c r="A2" s="33" t="s">
        <v>177</v>
      </c>
    </row>
    <row r="3" spans="1:19" ht="20.100000000000001" customHeight="1" x14ac:dyDescent="0.2">
      <c r="C3" s="34" t="s">
        <v>0</v>
      </c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231</v>
      </c>
      <c r="N3" s="34" t="s">
        <v>232</v>
      </c>
      <c r="O3" s="34" t="s">
        <v>233</v>
      </c>
      <c r="P3" s="34" t="s">
        <v>234</v>
      </c>
      <c r="Q3" s="34" t="s">
        <v>235</v>
      </c>
      <c r="R3"/>
      <c r="S3"/>
    </row>
    <row r="4" spans="1:19" ht="20.100000000000001" customHeight="1" x14ac:dyDescent="0.2">
      <c r="B4" s="35" t="s">
        <v>10</v>
      </c>
      <c r="C4" s="36" t="s">
        <v>206</v>
      </c>
      <c r="D4" s="36" t="s">
        <v>34</v>
      </c>
      <c r="E4" s="36" t="s">
        <v>215</v>
      </c>
      <c r="F4" s="81" t="s">
        <v>207</v>
      </c>
      <c r="G4" s="36" t="s">
        <v>216</v>
      </c>
      <c r="H4" s="36" t="s">
        <v>218</v>
      </c>
      <c r="I4" s="81" t="s">
        <v>212</v>
      </c>
      <c r="J4" s="36" t="s">
        <v>209</v>
      </c>
      <c r="K4" s="81" t="s">
        <v>210</v>
      </c>
      <c r="L4" s="81" t="s">
        <v>219</v>
      </c>
      <c r="M4" s="82" t="s">
        <v>206</v>
      </c>
      <c r="N4" s="82" t="s">
        <v>206</v>
      </c>
      <c r="O4" s="82" t="s">
        <v>206</v>
      </c>
      <c r="P4" s="82" t="s">
        <v>206</v>
      </c>
      <c r="Q4" s="82" t="s">
        <v>206</v>
      </c>
      <c r="R4"/>
      <c r="S4"/>
    </row>
    <row r="5" spans="1:19" ht="20.100000000000001" customHeight="1" x14ac:dyDescent="0.2">
      <c r="B5" s="37" t="s">
        <v>11</v>
      </c>
      <c r="C5" s="41" t="s">
        <v>35</v>
      </c>
      <c r="D5" s="42" t="s">
        <v>35</v>
      </c>
      <c r="E5" s="43" t="s">
        <v>35</v>
      </c>
      <c r="F5" s="44" t="s">
        <v>35</v>
      </c>
      <c r="G5" s="45" t="s">
        <v>35</v>
      </c>
      <c r="H5" s="46" t="s">
        <v>35</v>
      </c>
      <c r="I5" s="47" t="s">
        <v>35</v>
      </c>
      <c r="J5" s="48" t="s">
        <v>35</v>
      </c>
      <c r="K5" s="49" t="s">
        <v>35</v>
      </c>
      <c r="L5" s="50" t="s">
        <v>35</v>
      </c>
      <c r="M5" s="44" t="s">
        <v>35</v>
      </c>
      <c r="N5" s="44" t="s">
        <v>35</v>
      </c>
      <c r="O5" s="44" t="s">
        <v>35</v>
      </c>
      <c r="P5" s="44" t="s">
        <v>35</v>
      </c>
      <c r="Q5" s="44" t="s">
        <v>35</v>
      </c>
      <c r="R5"/>
      <c r="S5"/>
    </row>
    <row r="6" spans="1:19" ht="20.100000000000001" customHeight="1" x14ac:dyDescent="0.2">
      <c r="B6" s="37" t="s">
        <v>12</v>
      </c>
      <c r="C6" s="41" t="s">
        <v>36</v>
      </c>
      <c r="D6" s="42" t="s">
        <v>37</v>
      </c>
      <c r="E6" s="43" t="s">
        <v>38</v>
      </c>
      <c r="F6" s="44" t="s">
        <v>39</v>
      </c>
      <c r="G6" s="45" t="s">
        <v>40</v>
      </c>
      <c r="H6" s="46" t="s">
        <v>41</v>
      </c>
      <c r="I6" s="47" t="s">
        <v>42</v>
      </c>
      <c r="J6" s="48" t="s">
        <v>43</v>
      </c>
      <c r="K6" s="49" t="s">
        <v>44</v>
      </c>
      <c r="L6" s="50" t="s">
        <v>45</v>
      </c>
      <c r="M6" s="44" t="s">
        <v>230</v>
      </c>
      <c r="N6" s="44" t="s">
        <v>230</v>
      </c>
      <c r="O6" s="44" t="s">
        <v>230</v>
      </c>
      <c r="P6" s="44" t="s">
        <v>230</v>
      </c>
      <c r="Q6" s="44" t="s">
        <v>230</v>
      </c>
      <c r="R6"/>
      <c r="S6"/>
    </row>
    <row r="7" spans="1:19" ht="20.100000000000001" customHeight="1" x14ac:dyDescent="0.2">
      <c r="B7" s="37" t="s">
        <v>13</v>
      </c>
      <c r="C7" s="41" t="s">
        <v>46</v>
      </c>
      <c r="D7" s="42" t="s">
        <v>46</v>
      </c>
      <c r="E7" s="43" t="s">
        <v>46</v>
      </c>
      <c r="F7" s="44" t="s">
        <v>46</v>
      </c>
      <c r="G7" s="45" t="s">
        <v>46</v>
      </c>
      <c r="H7" s="46" t="s">
        <v>46</v>
      </c>
      <c r="I7" s="47" t="s">
        <v>46</v>
      </c>
      <c r="J7" s="48" t="s">
        <v>46</v>
      </c>
      <c r="K7" s="49" t="s">
        <v>46</v>
      </c>
      <c r="L7" s="50" t="s">
        <v>46</v>
      </c>
      <c r="M7" s="44" t="s">
        <v>46</v>
      </c>
      <c r="N7" s="44" t="s">
        <v>46</v>
      </c>
      <c r="O7" s="44" t="s">
        <v>46</v>
      </c>
      <c r="P7" s="44" t="s">
        <v>46</v>
      </c>
      <c r="Q7" s="44" t="s">
        <v>46</v>
      </c>
      <c r="R7"/>
      <c r="S7"/>
    </row>
    <row r="8" spans="1:19" ht="20.100000000000001" customHeight="1" x14ac:dyDescent="0.2">
      <c r="B8" s="37" t="s">
        <v>14</v>
      </c>
      <c r="C8" s="41" t="s">
        <v>47</v>
      </c>
      <c r="D8" s="42" t="s">
        <v>47</v>
      </c>
      <c r="E8" s="43" t="s">
        <v>47</v>
      </c>
      <c r="F8" s="44" t="s">
        <v>47</v>
      </c>
      <c r="G8" s="45" t="s">
        <v>47</v>
      </c>
      <c r="H8" s="46" t="s">
        <v>47</v>
      </c>
      <c r="I8" s="47" t="s">
        <v>47</v>
      </c>
      <c r="J8" s="48" t="s">
        <v>47</v>
      </c>
      <c r="K8" s="49" t="s">
        <v>47</v>
      </c>
      <c r="L8" s="50" t="s">
        <v>47</v>
      </c>
      <c r="M8" s="44" t="s">
        <v>47</v>
      </c>
      <c r="N8" s="44" t="s">
        <v>47</v>
      </c>
      <c r="O8" s="44" t="s">
        <v>47</v>
      </c>
      <c r="P8" s="44" t="s">
        <v>47</v>
      </c>
      <c r="Q8" s="44" t="s">
        <v>47</v>
      </c>
      <c r="R8"/>
      <c r="S8"/>
    </row>
    <row r="9" spans="1:19" ht="20.100000000000001" customHeight="1" x14ac:dyDescent="0.2">
      <c r="B9" s="37" t="s">
        <v>15</v>
      </c>
      <c r="C9" s="41" t="s">
        <v>47</v>
      </c>
      <c r="D9" s="42" t="s">
        <v>47</v>
      </c>
      <c r="E9" s="43" t="s">
        <v>47</v>
      </c>
      <c r="F9" s="44" t="s">
        <v>47</v>
      </c>
      <c r="G9" s="45" t="s">
        <v>47</v>
      </c>
      <c r="H9" s="46" t="s">
        <v>47</v>
      </c>
      <c r="I9" s="47" t="s">
        <v>47</v>
      </c>
      <c r="J9" s="48" t="s">
        <v>47</v>
      </c>
      <c r="K9" s="49" t="s">
        <v>47</v>
      </c>
      <c r="L9" s="50" t="s">
        <v>47</v>
      </c>
      <c r="M9" s="44" t="s">
        <v>47</v>
      </c>
      <c r="N9" s="44" t="s">
        <v>47</v>
      </c>
      <c r="O9" s="44" t="s">
        <v>47</v>
      </c>
      <c r="P9" s="44" t="s">
        <v>47</v>
      </c>
      <c r="Q9" s="44" t="s">
        <v>47</v>
      </c>
      <c r="R9"/>
      <c r="S9"/>
    </row>
    <row r="10" spans="1:19" ht="20.100000000000001" customHeight="1" x14ac:dyDescent="0.2">
      <c r="B10" s="38" t="s">
        <v>16</v>
      </c>
      <c r="C10" s="41" t="s">
        <v>176</v>
      </c>
      <c r="D10" s="42" t="s">
        <v>48</v>
      </c>
      <c r="E10" s="43">
        <v>2530</v>
      </c>
      <c r="F10" s="44">
        <v>2530</v>
      </c>
      <c r="G10" s="45">
        <v>2530</v>
      </c>
      <c r="H10" s="46">
        <v>2530</v>
      </c>
      <c r="I10" s="47">
        <v>2530</v>
      </c>
      <c r="J10" s="48">
        <v>2530</v>
      </c>
      <c r="K10" s="49">
        <v>2530</v>
      </c>
      <c r="L10" s="50">
        <v>2530</v>
      </c>
      <c r="M10" s="44" t="s">
        <v>48</v>
      </c>
      <c r="N10" s="44" t="s">
        <v>48</v>
      </c>
      <c r="O10" s="44" t="s">
        <v>48</v>
      </c>
      <c r="P10" s="44" t="s">
        <v>48</v>
      </c>
      <c r="Q10" s="44" t="s">
        <v>48</v>
      </c>
      <c r="R10"/>
      <c r="S10"/>
    </row>
    <row r="11" spans="1:19" ht="20.100000000000001" customHeight="1" x14ac:dyDescent="0.2">
      <c r="B11" s="37" t="s">
        <v>17</v>
      </c>
      <c r="C11" s="41" t="s">
        <v>47</v>
      </c>
      <c r="D11" s="42" t="s">
        <v>47</v>
      </c>
      <c r="E11" s="43" t="s">
        <v>47</v>
      </c>
      <c r="F11" s="44" t="s">
        <v>47</v>
      </c>
      <c r="G11" s="45" t="s">
        <v>47</v>
      </c>
      <c r="H11" s="46" t="s">
        <v>47</v>
      </c>
      <c r="I11" s="47" t="s">
        <v>47</v>
      </c>
      <c r="J11" s="48" t="s">
        <v>47</v>
      </c>
      <c r="K11" s="49" t="s">
        <v>47</v>
      </c>
      <c r="L11" s="50" t="s">
        <v>47</v>
      </c>
      <c r="M11" s="44" t="s">
        <v>47</v>
      </c>
      <c r="N11" s="44" t="s">
        <v>47</v>
      </c>
      <c r="O11" s="44" t="s">
        <v>47</v>
      </c>
      <c r="P11" s="44" t="s">
        <v>47</v>
      </c>
      <c r="Q11" s="44" t="s">
        <v>47</v>
      </c>
      <c r="R11"/>
      <c r="S11"/>
    </row>
    <row r="12" spans="1:19" ht="20.100000000000001" customHeight="1" x14ac:dyDescent="0.2">
      <c r="B12" s="37" t="s">
        <v>18</v>
      </c>
      <c r="C12" s="41" t="s">
        <v>47</v>
      </c>
      <c r="D12" s="42" t="s">
        <v>47</v>
      </c>
      <c r="E12" s="43" t="s">
        <v>47</v>
      </c>
      <c r="F12" s="44" t="s">
        <v>47</v>
      </c>
      <c r="G12" s="45" t="s">
        <v>47</v>
      </c>
      <c r="H12" s="46" t="s">
        <v>47</v>
      </c>
      <c r="I12" s="47" t="s">
        <v>47</v>
      </c>
      <c r="J12" s="48" t="s">
        <v>47</v>
      </c>
      <c r="K12" s="49" t="s">
        <v>47</v>
      </c>
      <c r="L12" s="50" t="s">
        <v>47</v>
      </c>
      <c r="M12" s="44" t="s">
        <v>47</v>
      </c>
      <c r="N12" s="44" t="s">
        <v>47</v>
      </c>
      <c r="O12" s="44" t="s">
        <v>47</v>
      </c>
      <c r="P12" s="44" t="s">
        <v>47</v>
      </c>
      <c r="Q12" s="44" t="s">
        <v>47</v>
      </c>
      <c r="R12"/>
      <c r="S12"/>
    </row>
    <row r="13" spans="1:19" ht="20.100000000000001" customHeight="1" x14ac:dyDescent="0.2">
      <c r="B13" s="38" t="s">
        <v>19</v>
      </c>
      <c r="C13" s="41">
        <v>2570</v>
      </c>
      <c r="D13" s="42">
        <v>2570</v>
      </c>
      <c r="E13" s="43">
        <v>2570</v>
      </c>
      <c r="F13" s="44">
        <v>2570</v>
      </c>
      <c r="G13" s="45">
        <v>2570</v>
      </c>
      <c r="H13" s="46">
        <v>2570</v>
      </c>
      <c r="I13" s="47">
        <v>2570</v>
      </c>
      <c r="J13" s="48">
        <v>2570</v>
      </c>
      <c r="K13" s="49">
        <v>2570</v>
      </c>
      <c r="L13" s="50">
        <v>2570</v>
      </c>
      <c r="M13" s="44">
        <v>2570</v>
      </c>
      <c r="N13" s="44">
        <v>2570</v>
      </c>
      <c r="O13" s="44">
        <v>2570</v>
      </c>
      <c r="P13" s="44">
        <v>2570</v>
      </c>
      <c r="Q13" s="44">
        <v>2570</v>
      </c>
      <c r="R13"/>
      <c r="S13"/>
    </row>
    <row r="14" spans="1:19" ht="20.100000000000001" customHeight="1" x14ac:dyDescent="0.2">
      <c r="B14" s="39" t="s">
        <v>20</v>
      </c>
      <c r="C14" s="41" t="s">
        <v>49</v>
      </c>
      <c r="D14" s="42" t="s">
        <v>49</v>
      </c>
      <c r="E14" s="43" t="s">
        <v>49</v>
      </c>
      <c r="F14" s="44" t="s">
        <v>49</v>
      </c>
      <c r="G14" s="45" t="s">
        <v>49</v>
      </c>
      <c r="H14" s="46" t="s">
        <v>49</v>
      </c>
      <c r="I14" s="47" t="s">
        <v>49</v>
      </c>
      <c r="J14" s="48" t="s">
        <v>49</v>
      </c>
      <c r="K14" s="49" t="s">
        <v>49</v>
      </c>
      <c r="L14" s="50" t="s">
        <v>49</v>
      </c>
      <c r="M14" s="44" t="s">
        <v>49</v>
      </c>
      <c r="N14" s="44" t="s">
        <v>49</v>
      </c>
      <c r="O14" s="44" t="s">
        <v>49</v>
      </c>
      <c r="P14" s="44" t="s">
        <v>49</v>
      </c>
      <c r="Q14" s="44" t="s">
        <v>49</v>
      </c>
      <c r="R14"/>
      <c r="S14"/>
    </row>
    <row r="15" spans="1:19" ht="20.100000000000001" customHeight="1" x14ac:dyDescent="0.2">
      <c r="B15" s="37" t="s">
        <v>21</v>
      </c>
      <c r="C15" s="41" t="s">
        <v>50</v>
      </c>
      <c r="D15" s="42" t="s">
        <v>50</v>
      </c>
      <c r="E15" s="43" t="s">
        <v>50</v>
      </c>
      <c r="F15" s="44" t="s">
        <v>50</v>
      </c>
      <c r="G15" s="45" t="s">
        <v>50</v>
      </c>
      <c r="H15" s="46" t="s">
        <v>50</v>
      </c>
      <c r="I15" s="47" t="s">
        <v>50</v>
      </c>
      <c r="J15" s="48" t="s">
        <v>50</v>
      </c>
      <c r="K15" s="49" t="s">
        <v>50</v>
      </c>
      <c r="L15" s="50" t="s">
        <v>50</v>
      </c>
      <c r="M15" s="44" t="s">
        <v>50</v>
      </c>
      <c r="N15" s="44" t="s">
        <v>50</v>
      </c>
      <c r="O15" s="44" t="s">
        <v>50</v>
      </c>
      <c r="P15" s="44" t="s">
        <v>50</v>
      </c>
      <c r="Q15" s="44" t="s">
        <v>50</v>
      </c>
      <c r="R15"/>
      <c r="S15"/>
    </row>
    <row r="16" spans="1:19" ht="20.100000000000001" customHeight="1" x14ac:dyDescent="0.2">
      <c r="B16" s="37" t="s">
        <v>22</v>
      </c>
      <c r="C16" s="41" t="s">
        <v>51</v>
      </c>
      <c r="D16" s="42" t="s">
        <v>51</v>
      </c>
      <c r="E16" s="43" t="s">
        <v>51</v>
      </c>
      <c r="F16" s="44" t="s">
        <v>51</v>
      </c>
      <c r="G16" s="45" t="s">
        <v>51</v>
      </c>
      <c r="H16" s="46" t="s">
        <v>51</v>
      </c>
      <c r="I16" s="47" t="s">
        <v>51</v>
      </c>
      <c r="J16" s="48" t="s">
        <v>51</v>
      </c>
      <c r="K16" s="49" t="s">
        <v>51</v>
      </c>
      <c r="L16" s="50" t="s">
        <v>51</v>
      </c>
      <c r="M16" s="44" t="s">
        <v>51</v>
      </c>
      <c r="N16" s="44" t="s">
        <v>51</v>
      </c>
      <c r="O16" s="44" t="s">
        <v>51</v>
      </c>
      <c r="P16" s="44" t="s">
        <v>51</v>
      </c>
      <c r="Q16" s="44" t="s">
        <v>51</v>
      </c>
      <c r="R16"/>
      <c r="S16"/>
    </row>
    <row r="17" spans="1:19" ht="20.100000000000001" customHeight="1" x14ac:dyDescent="0.2">
      <c r="B17" s="37" t="s">
        <v>23</v>
      </c>
      <c r="C17" s="41" t="s">
        <v>52</v>
      </c>
      <c r="D17" s="42" t="s">
        <v>52</v>
      </c>
      <c r="E17" s="43" t="s">
        <v>52</v>
      </c>
      <c r="F17" s="44" t="s">
        <v>52</v>
      </c>
      <c r="G17" s="45" t="s">
        <v>52</v>
      </c>
      <c r="H17" s="46" t="s">
        <v>52</v>
      </c>
      <c r="I17" s="47" t="s">
        <v>52</v>
      </c>
      <c r="J17" s="48" t="s">
        <v>52</v>
      </c>
      <c r="K17" s="49" t="s">
        <v>52</v>
      </c>
      <c r="L17" s="50" t="s">
        <v>52</v>
      </c>
      <c r="M17" s="44" t="s">
        <v>52</v>
      </c>
      <c r="N17" s="44" t="s">
        <v>52</v>
      </c>
      <c r="O17" s="44" t="s">
        <v>52</v>
      </c>
      <c r="P17" s="44" t="s">
        <v>52</v>
      </c>
      <c r="Q17" s="44" t="s">
        <v>52</v>
      </c>
      <c r="R17"/>
      <c r="S17"/>
    </row>
    <row r="18" spans="1:19" ht="20.100000000000001" customHeight="1" x14ac:dyDescent="0.2">
      <c r="B18" s="37" t="s">
        <v>24</v>
      </c>
      <c r="C18" s="41" t="s">
        <v>53</v>
      </c>
      <c r="D18" s="42" t="s">
        <v>53</v>
      </c>
      <c r="E18" s="43" t="s">
        <v>53</v>
      </c>
      <c r="F18" s="44" t="s">
        <v>53</v>
      </c>
      <c r="G18" s="45" t="s">
        <v>53</v>
      </c>
      <c r="H18" s="46" t="s">
        <v>53</v>
      </c>
      <c r="I18" s="47" t="s">
        <v>53</v>
      </c>
      <c r="J18" s="48" t="s">
        <v>53</v>
      </c>
      <c r="K18" s="49" t="s">
        <v>53</v>
      </c>
      <c r="L18" s="50" t="s">
        <v>53</v>
      </c>
      <c r="M18" s="44" t="s">
        <v>53</v>
      </c>
      <c r="N18" s="44" t="s">
        <v>53</v>
      </c>
      <c r="O18" s="44" t="s">
        <v>53</v>
      </c>
      <c r="P18" s="44" t="s">
        <v>53</v>
      </c>
      <c r="Q18" s="44" t="s">
        <v>53</v>
      </c>
      <c r="R18"/>
      <c r="S18"/>
    </row>
    <row r="19" spans="1:19" ht="20.100000000000001" customHeight="1" x14ac:dyDescent="0.2">
      <c r="B19" s="37" t="s">
        <v>25</v>
      </c>
      <c r="C19" s="41" t="s">
        <v>217</v>
      </c>
      <c r="D19" s="42" t="s">
        <v>217</v>
      </c>
      <c r="E19" s="43" t="s">
        <v>217</v>
      </c>
      <c r="F19" s="44" t="s">
        <v>217</v>
      </c>
      <c r="G19" s="45" t="s">
        <v>217</v>
      </c>
      <c r="H19" s="46" t="s">
        <v>217</v>
      </c>
      <c r="I19" s="47" t="s">
        <v>217</v>
      </c>
      <c r="J19" s="48" t="s">
        <v>217</v>
      </c>
      <c r="K19" s="49" t="s">
        <v>217</v>
      </c>
      <c r="L19" s="50" t="s">
        <v>217</v>
      </c>
      <c r="M19" s="44" t="s">
        <v>217</v>
      </c>
      <c r="N19" s="44" t="s">
        <v>217</v>
      </c>
      <c r="O19" s="44" t="s">
        <v>217</v>
      </c>
      <c r="P19" s="44" t="s">
        <v>217</v>
      </c>
      <c r="Q19" s="44" t="s">
        <v>217</v>
      </c>
      <c r="R19"/>
      <c r="S19"/>
    </row>
    <row r="20" spans="1:19" ht="20.100000000000001" customHeight="1" x14ac:dyDescent="0.2">
      <c r="B20" s="37" t="s">
        <v>26</v>
      </c>
      <c r="C20" s="41" t="s">
        <v>54</v>
      </c>
      <c r="D20" s="42" t="s">
        <v>54</v>
      </c>
      <c r="E20" s="43" t="s">
        <v>54</v>
      </c>
      <c r="F20" s="44" t="s">
        <v>54</v>
      </c>
      <c r="G20" s="45" t="s">
        <v>54</v>
      </c>
      <c r="H20" s="46" t="s">
        <v>54</v>
      </c>
      <c r="I20" s="47" t="s">
        <v>54</v>
      </c>
      <c r="J20" s="48" t="s">
        <v>54</v>
      </c>
      <c r="K20" s="49" t="s">
        <v>54</v>
      </c>
      <c r="L20" s="50" t="s">
        <v>54</v>
      </c>
      <c r="M20" s="44" t="s">
        <v>54</v>
      </c>
      <c r="N20" s="44" t="s">
        <v>54</v>
      </c>
      <c r="O20" s="44" t="s">
        <v>54</v>
      </c>
      <c r="P20" s="44" t="s">
        <v>54</v>
      </c>
      <c r="Q20" s="44" t="s">
        <v>54</v>
      </c>
      <c r="R20"/>
      <c r="S20"/>
    </row>
    <row r="21" spans="1:19" ht="20.100000000000001" customHeight="1" x14ac:dyDescent="0.2">
      <c r="B21" s="37" t="s">
        <v>27</v>
      </c>
      <c r="C21" s="41" t="s">
        <v>55</v>
      </c>
      <c r="D21" s="42" t="s">
        <v>55</v>
      </c>
      <c r="E21" s="43" t="s">
        <v>55</v>
      </c>
      <c r="F21" s="44" t="s">
        <v>55</v>
      </c>
      <c r="G21" s="45" t="s">
        <v>55</v>
      </c>
      <c r="H21" s="46" t="s">
        <v>55</v>
      </c>
      <c r="I21" s="47" t="s">
        <v>55</v>
      </c>
      <c r="J21" s="48" t="s">
        <v>55</v>
      </c>
      <c r="K21" s="49" t="s">
        <v>55</v>
      </c>
      <c r="L21" s="50" t="s">
        <v>55</v>
      </c>
      <c r="M21" s="44" t="s">
        <v>55</v>
      </c>
      <c r="N21" s="44" t="s">
        <v>55</v>
      </c>
      <c r="O21" s="44" t="s">
        <v>55</v>
      </c>
      <c r="P21" s="44" t="s">
        <v>55</v>
      </c>
      <c r="Q21" s="44" t="s">
        <v>55</v>
      </c>
      <c r="R21"/>
      <c r="S21"/>
    </row>
    <row r="22" spans="1:19" ht="20.100000000000001" customHeight="1" x14ac:dyDescent="0.2">
      <c r="B22" s="37" t="s">
        <v>28</v>
      </c>
      <c r="C22" s="41" t="s">
        <v>56</v>
      </c>
      <c r="D22" s="42" t="s">
        <v>56</v>
      </c>
      <c r="E22" s="43" t="s">
        <v>56</v>
      </c>
      <c r="F22" s="44" t="s">
        <v>56</v>
      </c>
      <c r="G22" s="45" t="s">
        <v>56</v>
      </c>
      <c r="H22" s="46" t="s">
        <v>56</v>
      </c>
      <c r="I22" s="47" t="s">
        <v>56</v>
      </c>
      <c r="J22" s="48" t="s">
        <v>56</v>
      </c>
      <c r="K22" s="49" t="s">
        <v>56</v>
      </c>
      <c r="L22" s="50" t="s">
        <v>56</v>
      </c>
      <c r="M22" s="44" t="s">
        <v>56</v>
      </c>
      <c r="N22" s="44" t="s">
        <v>56</v>
      </c>
      <c r="O22" s="44" t="s">
        <v>56</v>
      </c>
      <c r="P22" s="44" t="s">
        <v>56</v>
      </c>
      <c r="Q22" s="44" t="s">
        <v>56</v>
      </c>
      <c r="R22"/>
      <c r="S22"/>
    </row>
    <row r="23" spans="1:19" ht="20.100000000000001" customHeight="1" x14ac:dyDescent="0.2">
      <c r="B23" s="37" t="s">
        <v>29</v>
      </c>
      <c r="C23" s="41" t="s">
        <v>56</v>
      </c>
      <c r="D23" s="42" t="s">
        <v>56</v>
      </c>
      <c r="E23" s="43" t="s">
        <v>56</v>
      </c>
      <c r="F23" s="44" t="s">
        <v>56</v>
      </c>
      <c r="G23" s="45" t="s">
        <v>56</v>
      </c>
      <c r="H23" s="46" t="s">
        <v>56</v>
      </c>
      <c r="I23" s="47" t="s">
        <v>56</v>
      </c>
      <c r="J23" s="48" t="s">
        <v>56</v>
      </c>
      <c r="K23" s="49" t="s">
        <v>56</v>
      </c>
      <c r="L23" s="50" t="s">
        <v>56</v>
      </c>
      <c r="M23" s="44" t="s">
        <v>56</v>
      </c>
      <c r="N23" s="44" t="s">
        <v>56</v>
      </c>
      <c r="O23" s="44" t="s">
        <v>56</v>
      </c>
      <c r="P23" s="44" t="s">
        <v>56</v>
      </c>
      <c r="Q23" s="44" t="s">
        <v>56</v>
      </c>
      <c r="R23"/>
      <c r="S23"/>
    </row>
    <row r="24" spans="1:19" ht="20.100000000000001" customHeight="1" x14ac:dyDescent="0.2">
      <c r="B24" s="37" t="s">
        <v>30</v>
      </c>
      <c r="C24" s="41" t="s">
        <v>56</v>
      </c>
      <c r="D24" s="42" t="s">
        <v>56</v>
      </c>
      <c r="E24" s="43" t="s">
        <v>56</v>
      </c>
      <c r="F24" s="44" t="s">
        <v>56</v>
      </c>
      <c r="G24" s="45" t="s">
        <v>56</v>
      </c>
      <c r="H24" s="46" t="s">
        <v>56</v>
      </c>
      <c r="I24" s="47" t="s">
        <v>56</v>
      </c>
      <c r="J24" s="48" t="s">
        <v>56</v>
      </c>
      <c r="K24" s="49" t="s">
        <v>56</v>
      </c>
      <c r="L24" s="50" t="s">
        <v>56</v>
      </c>
      <c r="M24" s="44" t="s">
        <v>56</v>
      </c>
      <c r="N24" s="44" t="s">
        <v>56</v>
      </c>
      <c r="O24" s="44" t="s">
        <v>56</v>
      </c>
      <c r="P24" s="44" t="s">
        <v>56</v>
      </c>
      <c r="Q24" s="44" t="s">
        <v>56</v>
      </c>
      <c r="R24"/>
      <c r="S24"/>
    </row>
    <row r="25" spans="1:19" ht="20.100000000000001" customHeight="1" x14ac:dyDescent="0.2">
      <c r="H25" s="80" t="s">
        <v>208</v>
      </c>
    </row>
    <row r="26" spans="1:19" s="33" customFormat="1" ht="20.100000000000001" customHeight="1" x14ac:dyDescent="0.2">
      <c r="A26" s="33" t="s">
        <v>178</v>
      </c>
    </row>
    <row r="27" spans="1:19" ht="20.100000000000001" customHeight="1" x14ac:dyDescent="0.2">
      <c r="B27" s="29" t="s">
        <v>31</v>
      </c>
      <c r="C27" s="31" t="s">
        <v>32</v>
      </c>
      <c r="L27" s="79" t="s">
        <v>211</v>
      </c>
    </row>
    <row r="28" spans="1:19" ht="20.100000000000001" customHeight="1" x14ac:dyDescent="0.2">
      <c r="L28" s="79" t="s">
        <v>213</v>
      </c>
      <c r="M28" s="31">
        <v>9</v>
      </c>
    </row>
    <row r="29" spans="1:19" ht="20.100000000000001" customHeight="1" x14ac:dyDescent="0.2">
      <c r="L29" s="79" t="s">
        <v>214</v>
      </c>
      <c r="M29" s="31">
        <v>10</v>
      </c>
    </row>
    <row r="30" spans="1:19" s="33" customFormat="1" ht="20.100000000000001" customHeight="1" x14ac:dyDescent="0.2">
      <c r="A30" s="33" t="s">
        <v>179</v>
      </c>
    </row>
    <row r="31" spans="1:19" ht="20.100000000000001" customHeight="1" x14ac:dyDescent="0.2">
      <c r="C31" s="34" t="s">
        <v>0</v>
      </c>
      <c r="D31" s="34" t="s">
        <v>1</v>
      </c>
      <c r="E31" s="34" t="s">
        <v>2</v>
      </c>
      <c r="F31" s="34" t="s">
        <v>3</v>
      </c>
      <c r="G31" s="34" t="s">
        <v>4</v>
      </c>
      <c r="H31" s="34" t="s">
        <v>5</v>
      </c>
      <c r="I31" s="34" t="s">
        <v>6</v>
      </c>
      <c r="J31" s="34" t="s">
        <v>7</v>
      </c>
      <c r="K31" s="34" t="s">
        <v>8</v>
      </c>
      <c r="L31" s="34" t="s">
        <v>9</v>
      </c>
    </row>
    <row r="32" spans="1:19" ht="20.100000000000001" customHeight="1" x14ac:dyDescent="0.2">
      <c r="B32" s="35" t="s">
        <v>180</v>
      </c>
      <c r="C32" s="40" t="s">
        <v>150</v>
      </c>
      <c r="D32" s="40" t="s">
        <v>153</v>
      </c>
      <c r="E32" s="40" t="s">
        <v>156</v>
      </c>
      <c r="F32" s="40" t="s">
        <v>159</v>
      </c>
      <c r="G32" s="40" t="s">
        <v>162</v>
      </c>
      <c r="H32" s="40" t="s">
        <v>165</v>
      </c>
      <c r="I32" s="40" t="s">
        <v>168</v>
      </c>
      <c r="J32" s="40" t="s">
        <v>171</v>
      </c>
      <c r="K32" s="40" t="s">
        <v>173</v>
      </c>
      <c r="L32" s="40" t="s">
        <v>175</v>
      </c>
    </row>
    <row r="37" spans="1:3" s="33" customFormat="1" ht="20.100000000000001" customHeight="1" x14ac:dyDescent="0.2">
      <c r="A37" s="33" t="s">
        <v>181</v>
      </c>
    </row>
    <row r="38" spans="1:3" ht="20.100000000000001" customHeight="1" x14ac:dyDescent="0.2">
      <c r="B38" s="30" t="s">
        <v>69</v>
      </c>
      <c r="C38" s="51" t="s">
        <v>71</v>
      </c>
    </row>
    <row r="39" spans="1:3" ht="20.100000000000001" customHeight="1" x14ac:dyDescent="0.2">
      <c r="B39" s="30" t="s">
        <v>73</v>
      </c>
      <c r="C39" s="52" t="s">
        <v>75</v>
      </c>
    </row>
    <row r="40" spans="1:3" ht="20.100000000000001" customHeight="1" x14ac:dyDescent="0.2">
      <c r="B40" s="30" t="s">
        <v>76</v>
      </c>
      <c r="C40" s="52" t="s">
        <v>78</v>
      </c>
    </row>
    <row r="41" spans="1:3" ht="20.100000000000001" customHeight="1" x14ac:dyDescent="0.2">
      <c r="B41" s="30" t="s">
        <v>79</v>
      </c>
      <c r="C41" s="51" t="s">
        <v>81</v>
      </c>
    </row>
    <row r="42" spans="1:3" ht="20.100000000000001" customHeight="1" x14ac:dyDescent="0.2">
      <c r="B42" s="30" t="s">
        <v>82</v>
      </c>
      <c r="C42" s="52" t="s">
        <v>84</v>
      </c>
    </row>
    <row r="43" spans="1:3" ht="20.100000000000001" customHeight="1" x14ac:dyDescent="0.2">
      <c r="B43" s="30" t="s">
        <v>85</v>
      </c>
      <c r="C43" s="52" t="s">
        <v>87</v>
      </c>
    </row>
    <row r="44" spans="1:3" ht="20.100000000000001" customHeight="1" x14ac:dyDescent="0.2">
      <c r="B44" s="30" t="s">
        <v>88</v>
      </c>
      <c r="C44" s="51" t="s">
        <v>90</v>
      </c>
    </row>
    <row r="45" spans="1:3" ht="20.100000000000001" customHeight="1" x14ac:dyDescent="0.2">
      <c r="B45" s="30" t="s">
        <v>93</v>
      </c>
      <c r="C45" s="52" t="s">
        <v>92</v>
      </c>
    </row>
    <row r="46" spans="1:3" ht="20.100000000000001" customHeight="1" x14ac:dyDescent="0.2">
      <c r="B46" s="30" t="s">
        <v>95</v>
      </c>
      <c r="C46" s="52" t="s">
        <v>97</v>
      </c>
    </row>
    <row r="47" spans="1:3" ht="20.100000000000001" customHeight="1" x14ac:dyDescent="0.2">
      <c r="B47" s="30" t="s">
        <v>98</v>
      </c>
      <c r="C47" s="52" t="s">
        <v>100</v>
      </c>
    </row>
    <row r="63" spans="2:2" ht="20.100000000000001" customHeight="1" x14ac:dyDescent="0.2">
      <c r="B63" s="31" t="s">
        <v>155</v>
      </c>
    </row>
    <row r="64" spans="2:2" ht="20.100000000000001" customHeight="1" x14ac:dyDescent="0.2">
      <c r="B64" s="31" t="s">
        <v>158</v>
      </c>
    </row>
    <row r="65" spans="2:2" ht="20.100000000000001" customHeight="1" x14ac:dyDescent="0.2">
      <c r="B65" s="31" t="s">
        <v>161</v>
      </c>
    </row>
    <row r="66" spans="2:2" ht="20.100000000000001" customHeight="1" x14ac:dyDescent="0.2">
      <c r="B66" s="31" t="s">
        <v>164</v>
      </c>
    </row>
    <row r="67" spans="2:2" ht="20.100000000000001" customHeight="1" x14ac:dyDescent="0.2">
      <c r="B67" s="31" t="s">
        <v>167</v>
      </c>
    </row>
    <row r="68" spans="2:2" ht="20.100000000000001" customHeight="1" x14ac:dyDescent="0.2">
      <c r="B68" s="31" t="s">
        <v>170</v>
      </c>
    </row>
    <row r="69" spans="2:2" ht="20.100000000000001" customHeight="1" x14ac:dyDescent="0.2">
      <c r="B69" s="31" t="s">
        <v>172</v>
      </c>
    </row>
    <row r="70" spans="2:2" ht="20.100000000000001" customHeight="1" x14ac:dyDescent="0.2">
      <c r="B70" s="31" t="s">
        <v>174</v>
      </c>
    </row>
    <row r="71" spans="2:2" ht="20.100000000000001" customHeight="1" x14ac:dyDescent="0.2">
      <c r="B71" s="31" t="s">
        <v>151</v>
      </c>
    </row>
    <row r="72" spans="2:2" ht="20.100000000000001" customHeight="1" x14ac:dyDescent="0.2">
      <c r="B72" s="31" t="s">
        <v>154</v>
      </c>
    </row>
    <row r="73" spans="2:2" ht="20.100000000000001" customHeight="1" x14ac:dyDescent="0.2">
      <c r="B73" s="31" t="s">
        <v>157</v>
      </c>
    </row>
    <row r="74" spans="2:2" ht="20.100000000000001" customHeight="1" x14ac:dyDescent="0.2">
      <c r="B74" s="31" t="s">
        <v>160</v>
      </c>
    </row>
    <row r="75" spans="2:2" ht="20.100000000000001" customHeight="1" x14ac:dyDescent="0.2">
      <c r="B75" s="31" t="s">
        <v>163</v>
      </c>
    </row>
    <row r="76" spans="2:2" ht="20.100000000000001" customHeight="1" x14ac:dyDescent="0.2">
      <c r="B76" s="31" t="s">
        <v>166</v>
      </c>
    </row>
    <row r="77" spans="2:2" ht="20.100000000000001" customHeight="1" x14ac:dyDescent="0.2">
      <c r="B77" s="31" t="s">
        <v>169</v>
      </c>
    </row>
  </sheetData>
  <customSheetViews>
    <customSheetView guid="{94DE7AC5-7A8C-40AF-AD84-5EAC9BD899B5}" showGridLines="0" topLeftCell="A46">
      <selection activeCell="C66" sqref="C66"/>
      <pageMargins left="0.7" right="0.7" top="0.75" bottom="0.75" header="0.3" footer="0.3"/>
    </customSheetView>
    <customSheetView guid="{A97DD437-511A-40C9-970F-E0350AC5EB4B}" scale="85" showGridLines="0" topLeftCell="I1">
      <selection activeCell="R9" sqref="R9"/>
      <pageMargins left="0.7" right="0.7" top="0.75" bottom="0.75" header="0.3" footer="0.3"/>
    </customSheetView>
  </customSheetViews>
  <dataValidations count="3">
    <dataValidation type="list" allowBlank="1" showInputMessage="1" showErrorMessage="1" sqref="C8:L9 C11:L12" xr:uid="{948B3696-77C4-4408-A20B-F1C1647B8D3E}">
      <formula1>"/01,/02,/03,/04,/05,/06,/07,/08,/09,/10,/11,/12"</formula1>
    </dataValidation>
    <dataValidation type="list" allowBlank="1" showInputMessage="1" showErrorMessage="1" sqref="C10" xr:uid="{216CFA60-28B8-486A-A63E-C48BEB75233C}">
      <formula1>"2530,2531,2532,2533,2534,2535,2536,2537,2538,2539,2540"</formula1>
    </dataValidation>
    <dataValidation type="list" allowBlank="1" showInputMessage="1" showErrorMessage="1" sqref="C27" xr:uid="{51784FBB-CA48-4817-8642-BE75E1744402}">
      <formula1>"INACTIVE,ACTIVE"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557B-77FA-41AC-9DFD-555D6E423D6F}">
  <sheetPr>
    <tabColor rgb="FFFFC000"/>
  </sheetPr>
  <dimension ref="A1:AB78"/>
  <sheetViews>
    <sheetView showGridLines="0" topLeftCell="A4" zoomScaleNormal="100" workbookViewId="0">
      <selection activeCell="A21" sqref="A21"/>
    </sheetView>
  </sheetViews>
  <sheetFormatPr defaultRowHeight="15" x14ac:dyDescent="0.2"/>
  <cols>
    <col min="1" max="1" width="15.5" style="9" customWidth="1"/>
    <col min="2" max="2" width="42.625" style="13" bestFit="1" customWidth="1"/>
    <col min="3" max="3" width="36.625" style="13" bestFit="1" customWidth="1"/>
    <col min="4" max="4" width="13.25" style="9" bestFit="1" customWidth="1"/>
    <col min="5" max="5" width="6.5" style="9" bestFit="1" customWidth="1"/>
    <col min="6" max="6" width="8.75" style="9" customWidth="1"/>
    <col min="7" max="8" width="15" style="14" customWidth="1"/>
    <col min="9" max="9" width="4.5" style="9" customWidth="1"/>
    <col min="10" max="10" width="12.375" style="9" customWidth="1"/>
    <col min="11" max="11" width="8.75" style="9" customWidth="1"/>
    <col min="12" max="12" width="8.5" style="9" customWidth="1"/>
    <col min="13" max="13" width="10.5" style="9" customWidth="1"/>
    <col min="14" max="14" width="8.875" style="9" customWidth="1"/>
    <col min="15" max="15" width="9.75" style="9" customWidth="1"/>
    <col min="16" max="16" width="11.75" style="9" customWidth="1"/>
    <col min="17" max="17" width="10.125" style="9" customWidth="1"/>
    <col min="18" max="18" width="11.625" style="9" customWidth="1"/>
    <col min="19" max="19" width="26.25" style="9" customWidth="1"/>
    <col min="20" max="20" width="23.75" style="9" customWidth="1"/>
    <col min="21" max="21" width="17.375" style="9" customWidth="1"/>
    <col min="22" max="22" width="16.625" style="9" customWidth="1"/>
    <col min="23" max="23" width="12.5" style="9" customWidth="1"/>
    <col min="24" max="24" width="10" style="9" customWidth="1"/>
    <col min="25" max="26" width="10.375" style="9" customWidth="1"/>
    <col min="27" max="27" width="11.875" style="9" customWidth="1"/>
    <col min="28" max="28" width="11.25" style="9" bestFit="1" customWidth="1"/>
    <col min="29" max="16384" width="9" style="9"/>
  </cols>
  <sheetData>
    <row r="1" spans="1:28" x14ac:dyDescent="0.2">
      <c r="A1" s="6" t="s">
        <v>57</v>
      </c>
      <c r="B1" s="7" t="s">
        <v>58</v>
      </c>
      <c r="C1" s="7" t="s">
        <v>59</v>
      </c>
      <c r="D1" s="6" t="s">
        <v>60</v>
      </c>
      <c r="E1" s="6" t="s">
        <v>61</v>
      </c>
      <c r="F1" s="6" t="s">
        <v>62</v>
      </c>
      <c r="G1" s="8" t="s">
        <v>10</v>
      </c>
      <c r="H1" s="8" t="s">
        <v>63</v>
      </c>
      <c r="I1" s="8" t="s">
        <v>11</v>
      </c>
      <c r="J1" s="8" t="s">
        <v>12</v>
      </c>
      <c r="K1" s="8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</row>
    <row r="2" spans="1:28" s="11" customFormat="1" x14ac:dyDescent="0.2">
      <c r="A2" s="5" t="s">
        <v>64</v>
      </c>
      <c r="B2" s="10"/>
      <c r="C2" s="10"/>
      <c r="D2" s="5" t="s">
        <v>65</v>
      </c>
      <c r="E2" s="5" t="s">
        <v>66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s="26" customFormat="1" x14ac:dyDescent="0.2">
      <c r="A3" s="23" t="s">
        <v>67</v>
      </c>
      <c r="B3" s="24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s="26" customFormat="1" x14ac:dyDescent="0.2">
      <c r="A4" s="27" t="s">
        <v>68</v>
      </c>
      <c r="B4" s="24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30" x14ac:dyDescent="0.2">
      <c r="A5" s="5" t="s">
        <v>69</v>
      </c>
      <c r="B5" s="10" t="s">
        <v>70</v>
      </c>
      <c r="C5" s="1" t="str">
        <f>'Prepare data for run automate'!C38</f>
        <v>.Auto Reject ID01 : Id No. Incorrect Digit</v>
      </c>
      <c r="D5" s="12"/>
      <c r="E5" s="12"/>
      <c r="F5" s="5" t="s">
        <v>72</v>
      </c>
      <c r="G5" s="75" t="str">
        <f>'Prepare data for run automate'!C$4</f>
        <v>1234567890119</v>
      </c>
      <c r="H5" s="4" t="str">
        <f>G$5</f>
        <v>1234567890119</v>
      </c>
      <c r="I5" s="3" t="str">
        <f>'Prepare data for run automate'!C$5</f>
        <v>นาย</v>
      </c>
      <c r="J5" s="5" t="str">
        <f>'Prepare data for run automate'!C$6</f>
        <v>ไอดีผิด</v>
      </c>
      <c r="K5" s="5" t="str">
        <f>'Prepare data for run automate'!C$7</f>
        <v>รีเจ็ค</v>
      </c>
      <c r="L5" s="5" t="str">
        <f>'Prepare data for run automate'!C$8</f>
        <v>/01</v>
      </c>
      <c r="M5" s="5" t="str">
        <f>'Prepare data for run automate'!C$9</f>
        <v>/01</v>
      </c>
      <c r="N5" s="5" t="str">
        <f>'Prepare data for run automate'!C$10</f>
        <v>2530</v>
      </c>
      <c r="O5" s="5" t="str">
        <f>'Prepare data for run automate'!C$11</f>
        <v>/01</v>
      </c>
      <c r="P5" s="5" t="str">
        <f>'Prepare data for run automate'!C$12</f>
        <v>/01</v>
      </c>
      <c r="Q5" s="5">
        <f>'Prepare data for run automate'!C$13</f>
        <v>2570</v>
      </c>
      <c r="R5" s="5" t="str">
        <f>'Prepare data for run automate'!C$14</f>
        <v>/0812345678</v>
      </c>
      <c r="S5" s="5" t="str">
        <f>'Prepare data for run automate'!C$15</f>
        <v>18 : SPEEDY TO BOTEN-Taddy</v>
      </c>
      <c r="T5" s="5" t="str">
        <f>'Prepare data for run automate'!C$16</f>
        <v>J : สมัครโดยตรง ที่สาขา-Taddy</v>
      </c>
      <c r="U5" s="5" t="str">
        <f>'Prepare data for run automate'!C$17</f>
        <v>005 : โทรทัศน์-Taddy</v>
      </c>
      <c r="V5" s="5" t="str">
        <f>'Prepare data for run automate'!C$18</f>
        <v>MGM Online</v>
      </c>
      <c r="W5" s="5" t="str">
        <f>'Prepare data for run automate'!C$19</f>
        <v>WALEERAT</v>
      </c>
      <c r="X5" s="5" t="str">
        <f>'Prepare data for run automate'!C$20</f>
        <v>FWDNONE</v>
      </c>
      <c r="Y5" s="5" t="str">
        <f>'Prepare data for run automate'!C$21</f>
        <v>ACTNONE</v>
      </c>
      <c r="Z5" s="5" t="str">
        <f>'Prepare data for run automate'!C$22</f>
        <v>none</v>
      </c>
      <c r="AA5" s="5" t="str">
        <f>'Prepare data for run automate'!C$23</f>
        <v>none</v>
      </c>
      <c r="AB5" s="5" t="str">
        <f>'Prepare data for run automate'!C$24</f>
        <v>none</v>
      </c>
    </row>
    <row r="6" spans="1:28" s="11" customFormat="1" ht="30" x14ac:dyDescent="0.2">
      <c r="A6" s="5" t="s">
        <v>73</v>
      </c>
      <c r="B6" s="10" t="s">
        <v>74</v>
      </c>
      <c r="C6" s="2" t="str">
        <f>'Prepare data for run automate'!C39</f>
        <v>.Auto Reject CL4 : Reject Age &lt; 20 year or Age &gt;= 55 year</v>
      </c>
      <c r="D6" s="12"/>
      <c r="E6" s="12"/>
      <c r="F6" s="5" t="s">
        <v>72</v>
      </c>
      <c r="G6" s="4" t="str">
        <f>'Prepare data for run automate'!D$4</f>
        <v>1586342360018</v>
      </c>
      <c r="H6" s="4" t="str">
        <f>G$6</f>
        <v>1586342360018</v>
      </c>
      <c r="I6" s="3" t="str">
        <f>'Prepare data for run automate'!D$5</f>
        <v>นาย</v>
      </c>
      <c r="J6" s="5" t="str">
        <f>'Prepare data for run automate'!D$6</f>
        <v>อายุไม่ถึงเกณฑ์</v>
      </c>
      <c r="K6" s="5" t="str">
        <f>'Prepare data for run automate'!D$7</f>
        <v>รีเจ็ค</v>
      </c>
      <c r="L6" s="5" t="str">
        <f>'Prepare data for run automate'!D$8</f>
        <v>/01</v>
      </c>
      <c r="M6" s="5" t="str">
        <f>'Prepare data for run automate'!D$9</f>
        <v>/01</v>
      </c>
      <c r="N6" s="5" t="str">
        <f>'Prepare data for run automate'!D$10</f>
        <v>2560</v>
      </c>
      <c r="O6" s="5" t="str">
        <f>'Prepare data for run automate'!D$11</f>
        <v>/01</v>
      </c>
      <c r="P6" s="5" t="str">
        <f>'Prepare data for run automate'!D$12</f>
        <v>/01</v>
      </c>
      <c r="Q6" s="5">
        <f>'Prepare data for run automate'!D$13</f>
        <v>2570</v>
      </c>
      <c r="R6" s="5" t="str">
        <f>'Prepare data for run automate'!$D14</f>
        <v>/0812345678</v>
      </c>
      <c r="S6" s="5" t="str">
        <f>'Prepare data for run automate'!D$15</f>
        <v>18 : SPEEDY TO BOTEN-Taddy</v>
      </c>
      <c r="T6" s="5" t="str">
        <f>'Prepare data for run automate'!D$16</f>
        <v>J : สมัครโดยตรง ที่สาขา-Taddy</v>
      </c>
      <c r="U6" s="5" t="str">
        <f>'Prepare data for run automate'!D$17</f>
        <v>005 : โทรทัศน์-Taddy</v>
      </c>
      <c r="V6" s="5" t="str">
        <f>'Prepare data for run automate'!D$18</f>
        <v>MGM Online</v>
      </c>
      <c r="W6" s="5" t="str">
        <f>'Prepare data for run automate'!D$19</f>
        <v>WALEERAT</v>
      </c>
      <c r="X6" s="5" t="str">
        <f>'Prepare data for run automate'!D$20</f>
        <v>FWDNONE</v>
      </c>
      <c r="Y6" s="5" t="str">
        <f>'Prepare data for run automate'!D$21</f>
        <v>ACTNONE</v>
      </c>
      <c r="Z6" s="5" t="str">
        <f>'Prepare data for run automate'!D$22</f>
        <v>none</v>
      </c>
      <c r="AA6" s="5" t="str">
        <f>'Prepare data for run automate'!D$23</f>
        <v>none</v>
      </c>
      <c r="AB6" s="3" t="str">
        <f>'Prepare data for run automate'!D$24</f>
        <v>none</v>
      </c>
    </row>
    <row r="7" spans="1:28" s="11" customFormat="1" ht="30" x14ac:dyDescent="0.2">
      <c r="A7" s="5" t="s">
        <v>76</v>
      </c>
      <c r="B7" s="10" t="s">
        <v>77</v>
      </c>
      <c r="C7" s="2" t="str">
        <f>'Prepare data for run automate'!C40</f>
        <v>.Auto Reject BL4 : Reject AMLO List Customer</v>
      </c>
      <c r="D7" s="12"/>
      <c r="E7" s="12"/>
      <c r="F7" s="5" t="s">
        <v>72</v>
      </c>
      <c r="G7" s="4" t="str">
        <f>'Prepare data for run automate'!E$4</f>
        <v xml:space="preserve">1300400002588 </v>
      </c>
      <c r="H7" s="4" t="str">
        <f>G$7</f>
        <v xml:space="preserve">1300400002588 </v>
      </c>
      <c r="I7" s="5" t="str">
        <f>'Prepare data for run automate'!E$5</f>
        <v>นาย</v>
      </c>
      <c r="J7" s="5" t="str">
        <f>'Prepare data for run automate'!E$6</f>
        <v>แอมโรล</v>
      </c>
      <c r="K7" s="5" t="str">
        <f>'Prepare data for run automate'!E$7</f>
        <v>รีเจ็ค</v>
      </c>
      <c r="L7" s="5" t="str">
        <f>'Prepare data for run automate'!E$8</f>
        <v>/01</v>
      </c>
      <c r="M7" s="5" t="str">
        <f>'Prepare data for run automate'!E$9</f>
        <v>/01</v>
      </c>
      <c r="N7" s="5">
        <f>'Prepare data for run automate'!E$10</f>
        <v>2530</v>
      </c>
      <c r="O7" s="5" t="str">
        <f>'Prepare data for run automate'!E$11</f>
        <v>/01</v>
      </c>
      <c r="P7" s="5" t="str">
        <f>'Prepare data for run automate'!E$12</f>
        <v>/01</v>
      </c>
      <c r="Q7" s="5">
        <f>'Prepare data for run automate'!E$13</f>
        <v>2570</v>
      </c>
      <c r="R7" s="5" t="str">
        <f>'Prepare data for run automate'!E$14</f>
        <v>/0812345678</v>
      </c>
      <c r="S7" s="5" t="str">
        <f>'Prepare data for run automate'!E$15</f>
        <v>18 : SPEEDY TO BOTEN-Taddy</v>
      </c>
      <c r="T7" s="5" t="str">
        <f>'Prepare data for run automate'!E$16</f>
        <v>J : สมัครโดยตรง ที่สาขา-Taddy</v>
      </c>
      <c r="U7" s="5" t="str">
        <f>'Prepare data for run automate'!E$17</f>
        <v>005 : โทรทัศน์-Taddy</v>
      </c>
      <c r="V7" s="5" t="str">
        <f>'Prepare data for run automate'!E$18</f>
        <v>MGM Online</v>
      </c>
      <c r="W7" s="5" t="str">
        <f>'Prepare data for run automate'!E$19</f>
        <v>WALEERAT</v>
      </c>
      <c r="X7" s="5" t="str">
        <f>'Prepare data for run automate'!E$20</f>
        <v>FWDNONE</v>
      </c>
      <c r="Y7" s="5" t="str">
        <f>'Prepare data for run automate'!E$21</f>
        <v>ACTNONE</v>
      </c>
      <c r="Z7" s="5" t="str">
        <f>'Prepare data for run automate'!E$22</f>
        <v>none</v>
      </c>
      <c r="AA7" s="5" t="str">
        <f>'Prepare data for run automate'!E$23</f>
        <v>none</v>
      </c>
      <c r="AB7" s="5" t="str">
        <f>'Prepare data for run automate'!E$24</f>
        <v>none</v>
      </c>
    </row>
    <row r="8" spans="1:28" ht="30" x14ac:dyDescent="0.2">
      <c r="A8" s="5" t="s">
        <v>79</v>
      </c>
      <c r="B8" s="10" t="s">
        <v>80</v>
      </c>
      <c r="C8" s="2" t="str">
        <f>'Prepare data for run automate'!C41</f>
        <v>.Auto Reject BL2 : Customer Blacklist 100%</v>
      </c>
      <c r="D8" s="12"/>
      <c r="E8" s="12"/>
      <c r="F8" s="5" t="s">
        <v>72</v>
      </c>
      <c r="G8" s="4" t="str">
        <f>'Prepare data for run automate'!F$4</f>
        <v>3200701032131</v>
      </c>
      <c r="H8" s="4" t="str">
        <f>G$8</f>
        <v>3200701032131</v>
      </c>
      <c r="I8" s="5" t="str">
        <f>'Prepare data for run automate'!F$5</f>
        <v>นาย</v>
      </c>
      <c r="J8" s="5" t="str">
        <f>'Prepare data for run automate'!F$6</f>
        <v>แบล็คลิสร้อยเปอ</v>
      </c>
      <c r="K8" s="5" t="str">
        <f>'Prepare data for run automate'!F$7</f>
        <v>รีเจ็ค</v>
      </c>
      <c r="L8" s="5" t="str">
        <f>'Prepare data for run automate'!F$8</f>
        <v>/01</v>
      </c>
      <c r="M8" s="5" t="str">
        <f>'Prepare data for run automate'!F$9</f>
        <v>/01</v>
      </c>
      <c r="N8" s="5">
        <f>'Prepare data for run automate'!F$10</f>
        <v>2530</v>
      </c>
      <c r="O8" s="5" t="str">
        <f>'Prepare data for run automate'!F$11</f>
        <v>/01</v>
      </c>
      <c r="P8" s="5" t="str">
        <f>'Prepare data for run automate'!F$12</f>
        <v>/01</v>
      </c>
      <c r="Q8" s="5">
        <f>'Prepare data for run automate'!F$13</f>
        <v>2570</v>
      </c>
      <c r="R8" s="5" t="str">
        <f>'Prepare data for run automate'!F$14</f>
        <v>/0812345678</v>
      </c>
      <c r="S8" s="5" t="str">
        <f>'Prepare data for run automate'!F$15</f>
        <v>18 : SPEEDY TO BOTEN-Taddy</v>
      </c>
      <c r="T8" s="5" t="str">
        <f>'Prepare data for run automate'!F$16</f>
        <v>J : สมัครโดยตรง ที่สาขา-Taddy</v>
      </c>
      <c r="U8" s="5" t="str">
        <f>'Prepare data for run automate'!F$17</f>
        <v>005 : โทรทัศน์-Taddy</v>
      </c>
      <c r="V8" s="5" t="str">
        <f>'Prepare data for run automate'!F$18</f>
        <v>MGM Online</v>
      </c>
      <c r="W8" s="5" t="str">
        <f>'Prepare data for run automate'!F$19</f>
        <v>WALEERAT</v>
      </c>
      <c r="X8" s="5" t="str">
        <f>'Prepare data for run automate'!F$20</f>
        <v>FWDNONE</v>
      </c>
      <c r="Y8" s="5" t="str">
        <f>'Prepare data for run automate'!F$21</f>
        <v>ACTNONE</v>
      </c>
      <c r="Z8" s="5" t="str">
        <f>'Prepare data for run automate'!F$22</f>
        <v>none</v>
      </c>
      <c r="AA8" s="5" t="str">
        <f>'Prepare data for run automate'!F$23</f>
        <v>none</v>
      </c>
      <c r="AB8" s="5" t="str">
        <f>'Prepare data for run automate'!F$24</f>
        <v>none</v>
      </c>
    </row>
    <row r="9" spans="1:28" s="11" customFormat="1" ht="30" x14ac:dyDescent="0.2">
      <c r="A9" s="5" t="s">
        <v>82</v>
      </c>
      <c r="B9" s="10" t="s">
        <v>83</v>
      </c>
      <c r="C9" s="2" t="str">
        <f>'Prepare data for run automate'!C42</f>
        <v>.Auto Reject BL2 : Reject Write off [Loan business]</v>
      </c>
      <c r="D9" s="12"/>
      <c r="E9" s="12"/>
      <c r="F9" s="5" t="s">
        <v>72</v>
      </c>
      <c r="G9" s="4" t="str">
        <f>'Prepare data for run automate'!G$4</f>
        <v>1103100140408</v>
      </c>
      <c r="H9" s="4" t="str">
        <f>G$9</f>
        <v>1103100140408</v>
      </c>
      <c r="I9" s="5" t="str">
        <f>'Prepare data for run automate'!G$5</f>
        <v>นาย</v>
      </c>
      <c r="J9" s="5" t="str">
        <f>'Prepare data for run automate'!G$6</f>
        <v>ไวท์ออฟ</v>
      </c>
      <c r="K9" s="5" t="str">
        <f>'Prepare data for run automate'!G$7</f>
        <v>รีเจ็ค</v>
      </c>
      <c r="L9" s="5" t="str">
        <f>'Prepare data for run automate'!G$8</f>
        <v>/01</v>
      </c>
      <c r="M9" s="5" t="str">
        <f>'Prepare data for run automate'!G$9</f>
        <v>/01</v>
      </c>
      <c r="N9" s="5">
        <f>'Prepare data for run automate'!G$10</f>
        <v>2530</v>
      </c>
      <c r="O9" s="5" t="str">
        <f>'Prepare data for run automate'!G$11</f>
        <v>/01</v>
      </c>
      <c r="P9" s="5" t="str">
        <f>'Prepare data for run automate'!G$12</f>
        <v>/01</v>
      </c>
      <c r="Q9" s="5">
        <f>'Prepare data for run automate'!G$13</f>
        <v>2570</v>
      </c>
      <c r="R9" s="5" t="str">
        <f>'Prepare data for run automate'!G$14</f>
        <v>/0812345678</v>
      </c>
      <c r="S9" s="5" t="str">
        <f>'Prepare data for run automate'!$G15</f>
        <v>18 : SPEEDY TO BOTEN-Taddy</v>
      </c>
      <c r="T9" s="5" t="str">
        <f>'Prepare data for run automate'!G$16</f>
        <v>J : สมัครโดยตรง ที่สาขา-Taddy</v>
      </c>
      <c r="U9" s="5" t="str">
        <f>'Prepare data for run automate'!$G17</f>
        <v>005 : โทรทัศน์-Taddy</v>
      </c>
      <c r="V9" s="5" t="str">
        <f>'Prepare data for run automate'!G$18</f>
        <v>MGM Online</v>
      </c>
      <c r="W9" s="5" t="str">
        <f>'Prepare data for run automate'!G$19</f>
        <v>WALEERAT</v>
      </c>
      <c r="X9" s="5" t="str">
        <f>'Prepare data for run automate'!$G20</f>
        <v>FWDNONE</v>
      </c>
      <c r="Y9" s="5" t="str">
        <f>'Prepare data for run automate'!G$21</f>
        <v>ACTNONE</v>
      </c>
      <c r="Z9" s="5" t="str">
        <f>'Prepare data for run automate'!G$22</f>
        <v>none</v>
      </c>
      <c r="AA9" s="5" t="str">
        <f>'Prepare data for run automate'!$G23</f>
        <v>none</v>
      </c>
      <c r="AB9" s="5" t="str">
        <f>'Prepare data for run automate'!G$24</f>
        <v>none</v>
      </c>
    </row>
    <row r="10" spans="1:28" s="11" customFormat="1" ht="30" x14ac:dyDescent="0.2">
      <c r="A10" s="5" t="s">
        <v>85</v>
      </c>
      <c r="B10" s="10" t="s">
        <v>86</v>
      </c>
      <c r="C10" s="2" t="str">
        <f>'Prepare data for run automate'!C43</f>
        <v>.Auto Reject IL9 : Reject P-Part/Re-finance/Compromise customer</v>
      </c>
      <c r="D10" s="74" t="s">
        <v>182</v>
      </c>
      <c r="E10" s="12"/>
      <c r="F10" s="5" t="s">
        <v>72</v>
      </c>
      <c r="G10" s="4" t="str">
        <f>'Prepare data for run automate'!H$4</f>
        <v>1100200048985</v>
      </c>
      <c r="H10" s="4" t="str">
        <f>G$10</f>
        <v>1100200048985</v>
      </c>
      <c r="I10" s="5" t="str">
        <f>'Prepare data for run automate'!H$5</f>
        <v>นาย</v>
      </c>
      <c r="J10" s="5" t="str">
        <f>'Prepare data for run automate'!H$6</f>
        <v>คอมโพไมซ์</v>
      </c>
      <c r="K10" s="5" t="str">
        <f>'Prepare data for run automate'!H$7</f>
        <v>รีเจ็ค</v>
      </c>
      <c r="L10" s="5" t="str">
        <f>'Prepare data for run automate'!H$8</f>
        <v>/01</v>
      </c>
      <c r="M10" s="5" t="str">
        <f>'Prepare data for run automate'!$H9</f>
        <v>/01</v>
      </c>
      <c r="N10" s="5">
        <f>'Prepare data for run automate'!H$10</f>
        <v>2530</v>
      </c>
      <c r="O10" s="5" t="str">
        <f>'Prepare data for run automate'!H$11</f>
        <v>/01</v>
      </c>
      <c r="P10" s="5" t="str">
        <f>'Prepare data for run automate'!H$12</f>
        <v>/01</v>
      </c>
      <c r="Q10" s="5">
        <f>'Prepare data for run automate'!H$13</f>
        <v>2570</v>
      </c>
      <c r="R10" s="5" t="str">
        <f>'Prepare data for run automate'!H$14</f>
        <v>/0812345678</v>
      </c>
      <c r="S10" s="5" t="str">
        <f>'Prepare data for run automate'!$H15</f>
        <v>18 : SPEEDY TO BOTEN-Taddy</v>
      </c>
      <c r="T10" s="5" t="str">
        <f>'Prepare data for run automate'!H$16</f>
        <v>J : สมัครโดยตรง ที่สาขา-Taddy</v>
      </c>
      <c r="U10" s="5" t="str">
        <f>'Prepare data for run automate'!H$17</f>
        <v>005 : โทรทัศน์-Taddy</v>
      </c>
      <c r="V10" s="5" t="str">
        <f>'Prepare data for run automate'!H$18</f>
        <v>MGM Online</v>
      </c>
      <c r="W10" s="5" t="str">
        <f>'Prepare data for run automate'!H$19</f>
        <v>WALEERAT</v>
      </c>
      <c r="X10" s="5" t="str">
        <f>'Prepare data for run automate'!H$20</f>
        <v>FWDNONE</v>
      </c>
      <c r="Y10" s="5" t="str">
        <f>'Prepare data for run automate'!H$21</f>
        <v>ACTNONE</v>
      </c>
      <c r="Z10" s="5" t="str">
        <f>'Prepare data for run automate'!H$22</f>
        <v>none</v>
      </c>
      <c r="AA10" s="5" t="str">
        <f>'Prepare data for run automate'!H$23</f>
        <v>none</v>
      </c>
      <c r="AB10" s="5" t="str">
        <f>'Prepare data for run automate'!H$24</f>
        <v>none</v>
      </c>
    </row>
    <row r="11" spans="1:28" ht="30" x14ac:dyDescent="0.2">
      <c r="A11" s="5" t="s">
        <v>88</v>
      </c>
      <c r="B11" s="10" t="s">
        <v>89</v>
      </c>
      <c r="C11" s="2" t="str">
        <f>'Prepare data for run automate'!C44</f>
        <v>.Auto Reject IL9 : Reject Fraud customer</v>
      </c>
      <c r="D11" s="12"/>
      <c r="E11" s="12"/>
      <c r="F11" s="5" t="s">
        <v>72</v>
      </c>
      <c r="G11" s="4" t="str">
        <f>'Prepare data for run automate'!I$4</f>
        <v>1101400093659</v>
      </c>
      <c r="H11" s="4" t="str">
        <f>G$11</f>
        <v>1101400093659</v>
      </c>
      <c r="I11" s="5" t="str">
        <f>'Prepare data for run automate'!I$5</f>
        <v>นาย</v>
      </c>
      <c r="J11" s="5" t="str">
        <f>'Prepare data for run automate'!I$6</f>
        <v>ฉ้อโกง</v>
      </c>
      <c r="K11" s="5" t="str">
        <f>'Prepare data for run automate'!$I7</f>
        <v>รีเจ็ค</v>
      </c>
      <c r="L11" s="5" t="str">
        <f>'Prepare data for run automate'!I$8</f>
        <v>/01</v>
      </c>
      <c r="M11" s="5" t="str">
        <f>'Prepare data for run automate'!$I9</f>
        <v>/01</v>
      </c>
      <c r="N11" s="3">
        <f>'Prepare data for run automate'!I$10</f>
        <v>2530</v>
      </c>
      <c r="O11" s="3" t="str">
        <f>'Prepare data for run automate'!I$11</f>
        <v>/01</v>
      </c>
      <c r="P11" s="5" t="str">
        <f>'Prepare data for run automate'!I$12</f>
        <v>/01</v>
      </c>
      <c r="Q11" s="5">
        <f>'Prepare data for run automate'!I$13</f>
        <v>2570</v>
      </c>
      <c r="R11" s="5" t="str">
        <f>'Prepare data for run automate'!I$14</f>
        <v>/0812345678</v>
      </c>
      <c r="S11" s="5" t="str">
        <f>'Prepare data for run automate'!I$15</f>
        <v>18 : SPEEDY TO BOTEN-Taddy</v>
      </c>
      <c r="T11" s="5" t="str">
        <f>'Prepare data for run automate'!I$16</f>
        <v>J : สมัครโดยตรง ที่สาขา-Taddy</v>
      </c>
      <c r="U11" s="5" t="str">
        <f>'Prepare data for run automate'!I$17</f>
        <v>005 : โทรทัศน์-Taddy</v>
      </c>
      <c r="V11" s="5" t="str">
        <f>'Prepare data for run automate'!I$18</f>
        <v>MGM Online</v>
      </c>
      <c r="W11" s="5" t="str">
        <f>'Prepare data for run automate'!I$19</f>
        <v>WALEERAT</v>
      </c>
      <c r="X11" s="5" t="str">
        <f>'Prepare data for run automate'!I$20</f>
        <v>FWDNONE</v>
      </c>
      <c r="Y11" s="5" t="str">
        <f>'Prepare data for run automate'!I$21</f>
        <v>ACTNONE</v>
      </c>
      <c r="Z11" s="5" t="str">
        <f>'Prepare data for run automate'!I$22</f>
        <v>none</v>
      </c>
      <c r="AA11" s="5" t="str">
        <f>'Prepare data for run automate'!I$23</f>
        <v>none</v>
      </c>
      <c r="AB11" s="5" t="str">
        <f>'Prepare data for run automate'!I$24</f>
        <v>none</v>
      </c>
    </row>
    <row r="12" spans="1:28" s="11" customFormat="1" ht="30" x14ac:dyDescent="0.2">
      <c r="A12" s="5" t="s">
        <v>93</v>
      </c>
      <c r="B12" s="10" t="s">
        <v>94</v>
      </c>
      <c r="C12" s="2" t="str">
        <f>'Prepare data for run automate'!C45</f>
        <v>.Auto Reject IL8 : Reject Payment history OD3 up all business</v>
      </c>
      <c r="D12" s="12"/>
      <c r="E12" s="12"/>
      <c r="F12" s="5" t="s">
        <v>72</v>
      </c>
      <c r="G12" s="4" t="str">
        <f>'Prepare data for run automate'!J$4</f>
        <v>1100200216969</v>
      </c>
      <c r="H12" s="4" t="str">
        <f>G$12</f>
        <v>1100200216969</v>
      </c>
      <c r="I12" s="5" t="str">
        <f>'Prepare data for run automate'!J$5</f>
        <v>นาย</v>
      </c>
      <c r="J12" s="5" t="str">
        <f>'Prepare data for run automate'!J$6</f>
        <v>โอดีสาม</v>
      </c>
      <c r="K12" s="5" t="str">
        <f>'Prepare data for run automate'!J$7</f>
        <v>รีเจ็ค</v>
      </c>
      <c r="L12" s="5" t="str">
        <f>'Prepare data for run automate'!J$8</f>
        <v>/01</v>
      </c>
      <c r="M12" s="5" t="str">
        <f>'Prepare data for run automate'!J$9</f>
        <v>/01</v>
      </c>
      <c r="N12" s="5">
        <f>'Prepare data for run automate'!J$10</f>
        <v>2530</v>
      </c>
      <c r="O12" s="5" t="str">
        <f>'Prepare data for run automate'!J$11</f>
        <v>/01</v>
      </c>
      <c r="P12" s="5" t="str">
        <f>'Prepare data for run automate'!J$12</f>
        <v>/01</v>
      </c>
      <c r="Q12" s="5">
        <f>'Prepare data for run automate'!J$13</f>
        <v>2570</v>
      </c>
      <c r="R12" s="5" t="str">
        <f>'Prepare data for run automate'!J$14</f>
        <v>/0812345678</v>
      </c>
      <c r="S12" s="5" t="str">
        <f>'Prepare data for run automate'!J$15</f>
        <v>18 : SPEEDY TO BOTEN-Taddy</v>
      </c>
      <c r="T12" s="5" t="str">
        <f>'Prepare data for run automate'!J$16</f>
        <v>J : สมัครโดยตรง ที่สาขา-Taddy</v>
      </c>
      <c r="U12" s="5" t="str">
        <f>'Prepare data for run automate'!J$17</f>
        <v>005 : โทรทัศน์-Taddy</v>
      </c>
      <c r="V12" s="5" t="str">
        <f>'Prepare data for run automate'!$J18</f>
        <v>MGM Online</v>
      </c>
      <c r="W12" s="5" t="str">
        <f>'Prepare data for run automate'!$J19</f>
        <v>WALEERAT</v>
      </c>
      <c r="X12" s="5" t="str">
        <f>'Prepare data for run automate'!J$20</f>
        <v>FWDNONE</v>
      </c>
      <c r="Y12" s="5" t="str">
        <f>'Prepare data for run automate'!$J21</f>
        <v>ACTNONE</v>
      </c>
      <c r="Z12" s="5" t="str">
        <f>'Prepare data for run automate'!J$22</f>
        <v>none</v>
      </c>
      <c r="AA12" s="5" t="str">
        <f>'Prepare data for run automate'!J$23</f>
        <v>none</v>
      </c>
      <c r="AB12" s="5" t="str">
        <f>'Prepare data for run automate'!$J24</f>
        <v>none</v>
      </c>
    </row>
    <row r="13" spans="1:28" s="11" customFormat="1" ht="30" x14ac:dyDescent="0.2">
      <c r="A13" s="5" t="s">
        <v>95</v>
      </c>
      <c r="B13" s="10" t="s">
        <v>96</v>
      </c>
      <c r="C13" s="2" t="str">
        <f>'Prepare data for run automate'!C46</f>
        <v>.Auto Reject SL31 : Reject RL1 Active</v>
      </c>
      <c r="D13" s="12"/>
      <c r="E13" s="12"/>
      <c r="F13" s="5" t="s">
        <v>72</v>
      </c>
      <c r="G13" s="4" t="str">
        <f>'Prepare data for run automate'!K$4</f>
        <v>1100200021581</v>
      </c>
      <c r="H13" s="4" t="str">
        <f>G$13</f>
        <v>1100200021581</v>
      </c>
      <c r="I13" s="5" t="str">
        <f>'Prepare data for run automate'!$K5</f>
        <v>นาย</v>
      </c>
      <c r="J13" s="5" t="str">
        <f>'Prepare data for run automate'!K$6</f>
        <v>อาแอลแอ็คทีพ</v>
      </c>
      <c r="K13" s="5" t="str">
        <f>'Prepare data for run automate'!K$7</f>
        <v>รีเจ็ค</v>
      </c>
      <c r="L13" s="5" t="str">
        <f>'Prepare data for run automate'!K$8</f>
        <v>/01</v>
      </c>
      <c r="M13" s="5" t="str">
        <f>'Prepare data for run automate'!$K9</f>
        <v>/01</v>
      </c>
      <c r="N13" s="5">
        <f>'Prepare data for run automate'!K$10</f>
        <v>2530</v>
      </c>
      <c r="O13" s="5" t="str">
        <f>'Prepare data for run automate'!K$11</f>
        <v>/01</v>
      </c>
      <c r="P13" s="5" t="str">
        <f>'Prepare data for run automate'!K$12</f>
        <v>/01</v>
      </c>
      <c r="Q13" s="5">
        <f>'Prepare data for run automate'!K$13</f>
        <v>2570</v>
      </c>
      <c r="R13" s="5" t="str">
        <f>'Prepare data for run automate'!K$14</f>
        <v>/0812345678</v>
      </c>
      <c r="S13" s="5" t="str">
        <f>'Prepare data for run automate'!K$15</f>
        <v>18 : SPEEDY TO BOTEN-Taddy</v>
      </c>
      <c r="T13" s="5" t="str">
        <f>'Prepare data for run automate'!K$16</f>
        <v>J : สมัครโดยตรง ที่สาขา-Taddy</v>
      </c>
      <c r="U13" s="5" t="str">
        <f>'Prepare data for run automate'!K$17</f>
        <v>005 : โทรทัศน์-Taddy</v>
      </c>
      <c r="V13" s="5" t="str">
        <f>'Prepare data for run automate'!K$18</f>
        <v>MGM Online</v>
      </c>
      <c r="W13" s="5" t="str">
        <f>'Prepare data for run automate'!K$19</f>
        <v>WALEERAT</v>
      </c>
      <c r="X13" s="5" t="str">
        <f>'Prepare data for run automate'!K$20</f>
        <v>FWDNONE</v>
      </c>
      <c r="Y13" s="5" t="str">
        <f>'Prepare data for run automate'!$K21</f>
        <v>ACTNONE</v>
      </c>
      <c r="Z13" s="5" t="str">
        <f>'Prepare data for run automate'!K$22</f>
        <v>none</v>
      </c>
      <c r="AA13" s="5" t="str">
        <f>'Prepare data for run automate'!K$23</f>
        <v>none</v>
      </c>
      <c r="AB13" s="5" t="str">
        <f>'Prepare data for run automate'!K$24</f>
        <v>none</v>
      </c>
    </row>
    <row r="14" spans="1:28" s="11" customFormat="1" ht="30" x14ac:dyDescent="0.2">
      <c r="A14" s="5" t="s">
        <v>98</v>
      </c>
      <c r="B14" s="10" t="s">
        <v>99</v>
      </c>
      <c r="C14" s="2" t="str">
        <f>'Prepare data for run automate'!C47</f>
        <v>Credit Bureau Result : Reject &amp; Blacklist</v>
      </c>
      <c r="D14" s="12"/>
      <c r="E14" s="12"/>
      <c r="F14" s="5" t="s">
        <v>72</v>
      </c>
      <c r="G14" s="4" t="str">
        <f>'Prepare data for run automate'!L$4</f>
        <v>1353946726971</v>
      </c>
      <c r="H14" s="4" t="str">
        <f>G$14</f>
        <v>1353946726971</v>
      </c>
      <c r="I14" s="5" t="str">
        <f>'Prepare data for run automate'!L$5</f>
        <v>นาย</v>
      </c>
      <c r="J14" s="5" t="str">
        <f>'Prepare data for run automate'!L$6</f>
        <v>รีเจ็คแบล็คลิส</v>
      </c>
      <c r="K14" s="5" t="str">
        <f>'Prepare data for run automate'!L$7</f>
        <v>รีเจ็ค</v>
      </c>
      <c r="L14" s="5" t="str">
        <f>'Prepare data for run automate'!L$8</f>
        <v>/01</v>
      </c>
      <c r="M14" s="5" t="str">
        <f>'Prepare data for run automate'!L$9</f>
        <v>/01</v>
      </c>
      <c r="N14" s="5">
        <f>'Prepare data for run automate'!L$10</f>
        <v>2530</v>
      </c>
      <c r="O14" s="5" t="str">
        <f>'Prepare data for run automate'!L$11</f>
        <v>/01</v>
      </c>
      <c r="P14" s="5" t="str">
        <f>'Prepare data for run automate'!L$12</f>
        <v>/01</v>
      </c>
      <c r="Q14" s="5">
        <f>'Prepare data for run automate'!L$13</f>
        <v>2570</v>
      </c>
      <c r="R14" s="5" t="str">
        <f>'Prepare data for run automate'!L$14</f>
        <v>/0812345678</v>
      </c>
      <c r="S14" s="5" t="str">
        <f>'Prepare data for run automate'!L$15</f>
        <v>18 : SPEEDY TO BOTEN-Taddy</v>
      </c>
      <c r="T14" s="5" t="str">
        <f>'Prepare data for run automate'!L$16</f>
        <v>J : สมัครโดยตรง ที่สาขา-Taddy</v>
      </c>
      <c r="U14" s="5" t="str">
        <f>'Prepare data for run automate'!L$17</f>
        <v>005 : โทรทัศน์-Taddy</v>
      </c>
      <c r="V14" s="5" t="str">
        <f>'Prepare data for run automate'!L$18</f>
        <v>MGM Online</v>
      </c>
      <c r="W14" s="5" t="str">
        <f>'Prepare data for run automate'!L$19</f>
        <v>WALEERAT</v>
      </c>
      <c r="X14" s="5" t="str">
        <f>'Prepare data for run automate'!L$20</f>
        <v>FWDNONE</v>
      </c>
      <c r="Y14" s="5" t="str">
        <f>'Prepare data for run automate'!L$21</f>
        <v>ACTNONE</v>
      </c>
      <c r="Z14" s="5" t="str">
        <f>'Prepare data for run automate'!L$22</f>
        <v>none</v>
      </c>
      <c r="AA14" s="5" t="str">
        <f>'Prepare data for run automate'!L$23</f>
        <v>none</v>
      </c>
      <c r="AB14" s="5" t="str">
        <f>'Prepare data for run automate'!L$24</f>
        <v>none</v>
      </c>
    </row>
    <row r="15" spans="1:28" s="11" customFormat="1" ht="30" x14ac:dyDescent="0.2">
      <c r="A15" s="5" t="s">
        <v>183</v>
      </c>
      <c r="B15" s="10" t="s">
        <v>193</v>
      </c>
      <c r="C15" s="2" t="s">
        <v>187</v>
      </c>
      <c r="D15" s="12" t="s">
        <v>185</v>
      </c>
      <c r="E15" s="12"/>
      <c r="F15" s="5" t="s">
        <v>72</v>
      </c>
      <c r="G15" s="4" t="s">
        <v>189</v>
      </c>
      <c r="H15" s="4" t="s">
        <v>189</v>
      </c>
      <c r="I15" s="5" t="s">
        <v>35</v>
      </c>
      <c r="J15" s="5" t="s">
        <v>199</v>
      </c>
      <c r="K15" s="5" t="str">
        <f>'Prepare data for run automate'!K$7</f>
        <v>รีเจ็ค</v>
      </c>
      <c r="L15" s="5" t="s">
        <v>47</v>
      </c>
      <c r="M15" s="5" t="s">
        <v>47</v>
      </c>
      <c r="N15" s="5" t="s">
        <v>176</v>
      </c>
      <c r="O15" s="5" t="s">
        <v>47</v>
      </c>
      <c r="P15" s="5" t="s">
        <v>47</v>
      </c>
      <c r="Q15" s="5" t="s">
        <v>191</v>
      </c>
      <c r="R15" s="5" t="s">
        <v>49</v>
      </c>
      <c r="S15" s="5" t="str">
        <f>'Prepare data for run automate'!L$15</f>
        <v>18 : SPEEDY TO BOTEN-Taddy</v>
      </c>
      <c r="T15" s="5" t="str">
        <f>'Prepare data for run automate'!L$16</f>
        <v>J : สมัครโดยตรง ที่สาขา-Taddy</v>
      </c>
      <c r="U15" s="5" t="str">
        <f>'Prepare data for run automate'!L$17</f>
        <v>005 : โทรทัศน์-Taddy</v>
      </c>
      <c r="V15" s="5" t="str">
        <f>'Prepare data for run automate'!L$18</f>
        <v>MGM Online</v>
      </c>
      <c r="W15" s="5" t="str">
        <f>'Prepare data for run automate'!L$19</f>
        <v>WALEERAT</v>
      </c>
      <c r="X15" s="5" t="str">
        <f>'Prepare data for run automate'!L$20</f>
        <v>FWDNONE</v>
      </c>
      <c r="Y15" s="5" t="str">
        <f>'Prepare data for run automate'!L$21</f>
        <v>ACTNONE</v>
      </c>
      <c r="Z15" s="5" t="str">
        <f>'Prepare data for run automate'!L$22</f>
        <v>none</v>
      </c>
      <c r="AA15" s="5" t="str">
        <f>'Prepare data for run automate'!L$23</f>
        <v>none</v>
      </c>
      <c r="AB15" s="5" t="str">
        <f>'Prepare data for run automate'!L$24</f>
        <v>none</v>
      </c>
    </row>
    <row r="16" spans="1:28" s="11" customFormat="1" ht="30" x14ac:dyDescent="0.2">
      <c r="A16" s="5" t="s">
        <v>184</v>
      </c>
      <c r="B16" s="10" t="s">
        <v>194</v>
      </c>
      <c r="C16" s="2" t="s">
        <v>188</v>
      </c>
      <c r="D16" s="12" t="s">
        <v>186</v>
      </c>
      <c r="E16" s="12"/>
      <c r="F16" s="5" t="s">
        <v>72</v>
      </c>
      <c r="G16" s="4" t="s">
        <v>190</v>
      </c>
      <c r="H16" s="4" t="s">
        <v>190</v>
      </c>
      <c r="I16" s="5" t="s">
        <v>35</v>
      </c>
      <c r="J16" s="5" t="s">
        <v>200</v>
      </c>
      <c r="K16" s="5" t="str">
        <f>'Prepare data for run automate'!K$7</f>
        <v>รีเจ็ค</v>
      </c>
      <c r="L16" s="5" t="s">
        <v>47</v>
      </c>
      <c r="M16" s="5" t="s">
        <v>47</v>
      </c>
      <c r="N16" s="5" t="s">
        <v>192</v>
      </c>
      <c r="O16" s="5" t="s">
        <v>47</v>
      </c>
      <c r="P16" s="5" t="s">
        <v>47</v>
      </c>
      <c r="Q16" s="5" t="s">
        <v>191</v>
      </c>
      <c r="R16" s="5" t="s">
        <v>49</v>
      </c>
      <c r="S16" s="5" t="str">
        <f>'Prepare data for run automate'!L$15</f>
        <v>18 : SPEEDY TO BOTEN-Taddy</v>
      </c>
      <c r="T16" s="5" t="str">
        <f>'Prepare data for run automate'!L$16</f>
        <v>J : สมัครโดยตรง ที่สาขา-Taddy</v>
      </c>
      <c r="U16" s="5" t="str">
        <f>'Prepare data for run automate'!L$17</f>
        <v>005 : โทรทัศน์-Taddy</v>
      </c>
      <c r="V16" s="5" t="str">
        <f>'Prepare data for run automate'!L$18</f>
        <v>MGM Online</v>
      </c>
      <c r="W16" s="5" t="str">
        <f>'Prepare data for run automate'!L$19</f>
        <v>WALEERAT</v>
      </c>
      <c r="X16" s="5" t="str">
        <f>'Prepare data for run automate'!L$20</f>
        <v>FWDNONE</v>
      </c>
      <c r="Y16" s="5" t="str">
        <f>'Prepare data for run automate'!L$21</f>
        <v>ACTNONE</v>
      </c>
      <c r="Z16" s="5" t="str">
        <f>'Prepare data for run automate'!L$22</f>
        <v>none</v>
      </c>
      <c r="AA16" s="5" t="str">
        <f>'Prepare data for run automate'!L$23</f>
        <v>none</v>
      </c>
      <c r="AB16" s="5" t="str">
        <f>'Prepare data for run automate'!L$24</f>
        <v>none</v>
      </c>
    </row>
    <row r="17" spans="1:28" s="11" customFormat="1" x14ac:dyDescent="0.2">
      <c r="A17" s="5" t="s">
        <v>220</v>
      </c>
      <c r="B17" s="10"/>
      <c r="C17" s="2"/>
      <c r="D17" s="12"/>
      <c r="E17" s="12"/>
      <c r="F17" s="5" t="s">
        <v>72</v>
      </c>
      <c r="G17" s="4" t="s">
        <v>190</v>
      </c>
      <c r="H17" s="4" t="s">
        <v>190</v>
      </c>
      <c r="I17" s="5" t="s">
        <v>35</v>
      </c>
      <c r="J17" s="5" t="s">
        <v>200</v>
      </c>
      <c r="K17" s="5" t="str">
        <f>'Prepare data for run automate'!K$7</f>
        <v>รีเจ็ค</v>
      </c>
      <c r="L17" s="5" t="s">
        <v>47</v>
      </c>
      <c r="M17" s="5" t="s">
        <v>47</v>
      </c>
      <c r="N17" s="5" t="s">
        <v>192</v>
      </c>
      <c r="O17" s="5" t="s">
        <v>47</v>
      </c>
      <c r="P17" s="5" t="s">
        <v>47</v>
      </c>
      <c r="Q17" s="5" t="s">
        <v>191</v>
      </c>
      <c r="R17" s="5" t="s">
        <v>49</v>
      </c>
      <c r="S17" s="5" t="str">
        <f>'Prepare data for run automate'!L$15</f>
        <v>18 : SPEEDY TO BOTEN-Taddy</v>
      </c>
      <c r="T17" s="5" t="str">
        <f>'Prepare data for run automate'!L$16</f>
        <v>J : สมัครโดยตรง ที่สาขา-Taddy</v>
      </c>
      <c r="U17" s="5" t="str">
        <f>'Prepare data for run automate'!L$17</f>
        <v>005 : โทรทัศน์-Taddy</v>
      </c>
      <c r="V17" s="5" t="str">
        <f>'Prepare data for run automate'!L$18</f>
        <v>MGM Online</v>
      </c>
      <c r="W17" s="5" t="str">
        <f>'Prepare data for run automate'!L$19</f>
        <v>WALEERAT</v>
      </c>
      <c r="X17" s="5" t="str">
        <f>'Prepare data for run automate'!L$20</f>
        <v>FWDNONE</v>
      </c>
      <c r="Y17" s="5" t="str">
        <f>'Prepare data for run automate'!L$21</f>
        <v>ACTNONE</v>
      </c>
      <c r="Z17" s="5" t="str">
        <f>'Prepare data for run automate'!L$22</f>
        <v>none</v>
      </c>
      <c r="AA17" s="5" t="str">
        <f>'Prepare data for run automate'!L$23</f>
        <v>none</v>
      </c>
      <c r="AB17" s="5" t="str">
        <f>'Prepare data for run automate'!L$24</f>
        <v>none</v>
      </c>
    </row>
    <row r="18" spans="1:28" s="11" customFormat="1" x14ac:dyDescent="0.2">
      <c r="A18" s="5" t="s">
        <v>221</v>
      </c>
      <c r="B18" s="10"/>
      <c r="C18" s="2"/>
      <c r="D18" s="12"/>
      <c r="E18" s="12"/>
      <c r="F18" s="5" t="s">
        <v>72</v>
      </c>
      <c r="G18" s="4" t="s">
        <v>190</v>
      </c>
      <c r="H18" s="4" t="s">
        <v>190</v>
      </c>
      <c r="I18" s="5" t="s">
        <v>35</v>
      </c>
      <c r="J18" s="5" t="s">
        <v>200</v>
      </c>
      <c r="K18" s="5" t="str">
        <f>'Prepare data for run automate'!K$7</f>
        <v>รีเจ็ค</v>
      </c>
      <c r="L18" s="5" t="s">
        <v>47</v>
      </c>
      <c r="M18" s="5" t="s">
        <v>47</v>
      </c>
      <c r="N18" s="5" t="s">
        <v>192</v>
      </c>
      <c r="O18" s="5" t="s">
        <v>47</v>
      </c>
      <c r="P18" s="5" t="s">
        <v>47</v>
      </c>
      <c r="Q18" s="5" t="s">
        <v>191</v>
      </c>
      <c r="R18" s="5" t="s">
        <v>49</v>
      </c>
      <c r="S18" s="5" t="str">
        <f>'Prepare data for run automate'!L$15</f>
        <v>18 : SPEEDY TO BOTEN-Taddy</v>
      </c>
      <c r="T18" s="5" t="str">
        <f>'Prepare data for run automate'!L$16</f>
        <v>J : สมัครโดยตรง ที่สาขา-Taddy</v>
      </c>
      <c r="U18" s="5" t="str">
        <f>'Prepare data for run automate'!L$17</f>
        <v>005 : โทรทัศน์-Taddy</v>
      </c>
      <c r="V18" s="5" t="str">
        <f>'Prepare data for run automate'!L$18</f>
        <v>MGM Online</v>
      </c>
      <c r="W18" s="5" t="str">
        <f>'Prepare data for run automate'!L$19</f>
        <v>WALEERAT</v>
      </c>
      <c r="X18" s="5" t="str">
        <f>'Prepare data for run automate'!L$20</f>
        <v>FWDNONE</v>
      </c>
      <c r="Y18" s="5" t="str">
        <f>'Prepare data for run automate'!L$21</f>
        <v>ACTNONE</v>
      </c>
      <c r="Z18" s="5" t="str">
        <f>'Prepare data for run automate'!L$22</f>
        <v>none</v>
      </c>
      <c r="AA18" s="5" t="str">
        <f>'Prepare data for run automate'!L$23</f>
        <v>none</v>
      </c>
      <c r="AB18" s="5" t="str">
        <f>'Prepare data for run automate'!L$24</f>
        <v>none</v>
      </c>
    </row>
    <row r="19" spans="1:28" s="11" customFormat="1" x14ac:dyDescent="0.2">
      <c r="A19" s="5" t="s">
        <v>222</v>
      </c>
      <c r="B19" s="10"/>
      <c r="C19" s="2"/>
      <c r="D19" s="12"/>
      <c r="E19" s="12"/>
      <c r="F19" s="5" t="s">
        <v>72</v>
      </c>
      <c r="G19" s="4" t="s">
        <v>190</v>
      </c>
      <c r="H19" s="4" t="s">
        <v>190</v>
      </c>
      <c r="I19" s="5" t="s">
        <v>35</v>
      </c>
      <c r="J19" s="5" t="s">
        <v>200</v>
      </c>
      <c r="K19" s="5" t="str">
        <f>'Prepare data for run automate'!K$7</f>
        <v>รีเจ็ค</v>
      </c>
      <c r="L19" s="5" t="s">
        <v>47</v>
      </c>
      <c r="M19" s="5" t="s">
        <v>47</v>
      </c>
      <c r="N19" s="5" t="s">
        <v>192</v>
      </c>
      <c r="O19" s="5" t="s">
        <v>47</v>
      </c>
      <c r="P19" s="5" t="s">
        <v>47</v>
      </c>
      <c r="Q19" s="5" t="s">
        <v>191</v>
      </c>
      <c r="R19" s="5" t="s">
        <v>49</v>
      </c>
      <c r="S19" s="5" t="str">
        <f>'Prepare data for run automate'!L$15</f>
        <v>18 : SPEEDY TO BOTEN-Taddy</v>
      </c>
      <c r="T19" s="5" t="str">
        <f>'Prepare data for run automate'!L$16</f>
        <v>J : สมัครโดยตรง ที่สาขา-Taddy</v>
      </c>
      <c r="U19" s="5" t="str">
        <f>'Prepare data for run automate'!L$17</f>
        <v>005 : โทรทัศน์-Taddy</v>
      </c>
      <c r="V19" s="5" t="str">
        <f>'Prepare data for run automate'!L$18</f>
        <v>MGM Online</v>
      </c>
      <c r="W19" s="5" t="str">
        <f>'Prepare data for run automate'!L$19</f>
        <v>WALEERAT</v>
      </c>
      <c r="X19" s="5" t="str">
        <f>'Prepare data for run automate'!L$20</f>
        <v>FWDNONE</v>
      </c>
      <c r="Y19" s="5" t="str">
        <f>'Prepare data for run automate'!L$21</f>
        <v>ACTNONE</v>
      </c>
      <c r="Z19" s="5" t="str">
        <f>'Prepare data for run automate'!L$22</f>
        <v>none</v>
      </c>
      <c r="AA19" s="5" t="str">
        <f>'Prepare data for run automate'!L$23</f>
        <v>none</v>
      </c>
      <c r="AB19" s="5" t="str">
        <f>'Prepare data for run automate'!L$24</f>
        <v>none</v>
      </c>
    </row>
    <row r="20" spans="1:28" s="11" customFormat="1" x14ac:dyDescent="0.2">
      <c r="A20" s="5" t="s">
        <v>223</v>
      </c>
      <c r="B20" s="10"/>
      <c r="C20" s="2"/>
      <c r="D20" s="12"/>
      <c r="E20" s="12"/>
      <c r="F20" s="5" t="s">
        <v>72</v>
      </c>
      <c r="G20" s="4" t="s">
        <v>190</v>
      </c>
      <c r="H20" s="4" t="s">
        <v>190</v>
      </c>
      <c r="I20" s="5" t="s">
        <v>35</v>
      </c>
      <c r="J20" s="5" t="s">
        <v>200</v>
      </c>
      <c r="K20" s="5" t="str">
        <f>'Prepare data for run automate'!K$7</f>
        <v>รีเจ็ค</v>
      </c>
      <c r="L20" s="5" t="s">
        <v>47</v>
      </c>
      <c r="M20" s="5" t="s">
        <v>47</v>
      </c>
      <c r="N20" s="5" t="s">
        <v>192</v>
      </c>
      <c r="O20" s="5" t="s">
        <v>47</v>
      </c>
      <c r="P20" s="5" t="s">
        <v>47</v>
      </c>
      <c r="Q20" s="5" t="s">
        <v>191</v>
      </c>
      <c r="R20" s="5" t="s">
        <v>49</v>
      </c>
      <c r="S20" s="5" t="str">
        <f>'Prepare data for run automate'!L$15</f>
        <v>18 : SPEEDY TO BOTEN-Taddy</v>
      </c>
      <c r="T20" s="5" t="str">
        <f>'Prepare data for run automate'!L$16</f>
        <v>J : สมัครโดยตรง ที่สาขา-Taddy</v>
      </c>
      <c r="U20" s="5" t="str">
        <f>'Prepare data for run automate'!L$17</f>
        <v>005 : โทรทัศน์-Taddy</v>
      </c>
      <c r="V20" s="5" t="str">
        <f>'Prepare data for run automate'!L$18</f>
        <v>MGM Online</v>
      </c>
      <c r="W20" s="5" t="str">
        <f>'Prepare data for run automate'!L$19</f>
        <v>WALEERAT</v>
      </c>
      <c r="X20" s="5" t="str">
        <f>'Prepare data for run automate'!L$20</f>
        <v>FWDNONE</v>
      </c>
      <c r="Y20" s="5" t="str">
        <f>'Prepare data for run automate'!L$21</f>
        <v>ACTNONE</v>
      </c>
      <c r="Z20" s="5" t="str">
        <f>'Prepare data for run automate'!L$22</f>
        <v>none</v>
      </c>
      <c r="AA20" s="5" t="str">
        <f>'Prepare data for run automate'!L$23</f>
        <v>none</v>
      </c>
      <c r="AB20" s="5" t="str">
        <f>'Prepare data for run automate'!L$24</f>
        <v>none</v>
      </c>
    </row>
    <row r="21" spans="1:28" s="11" customFormat="1" x14ac:dyDescent="0.2">
      <c r="A21" s="5" t="s">
        <v>224</v>
      </c>
      <c r="B21" s="10"/>
      <c r="C21" s="2"/>
      <c r="D21" s="12"/>
      <c r="E21" s="12"/>
      <c r="F21" s="5" t="s">
        <v>72</v>
      </c>
      <c r="G21" s="4" t="s">
        <v>190</v>
      </c>
      <c r="H21" s="4" t="s">
        <v>190</v>
      </c>
      <c r="I21" s="5" t="s">
        <v>35</v>
      </c>
      <c r="J21" s="5" t="s">
        <v>200</v>
      </c>
      <c r="K21" s="5" t="str">
        <f>'Prepare data for run automate'!K$7</f>
        <v>รีเจ็ค</v>
      </c>
      <c r="L21" s="5" t="s">
        <v>47</v>
      </c>
      <c r="M21" s="5" t="s">
        <v>47</v>
      </c>
      <c r="N21" s="5" t="s">
        <v>192</v>
      </c>
      <c r="O21" s="5" t="s">
        <v>47</v>
      </c>
      <c r="P21" s="5" t="s">
        <v>47</v>
      </c>
      <c r="Q21" s="5" t="s">
        <v>191</v>
      </c>
      <c r="R21" s="5" t="s">
        <v>49</v>
      </c>
      <c r="S21" s="5" t="str">
        <f>'Prepare data for run automate'!L$15</f>
        <v>18 : SPEEDY TO BOTEN-Taddy</v>
      </c>
      <c r="T21" s="5" t="str">
        <f>'Prepare data for run automate'!L$16</f>
        <v>J : สมัครโดยตรง ที่สาขา-Taddy</v>
      </c>
      <c r="U21" s="5" t="str">
        <f>'Prepare data for run automate'!L$17</f>
        <v>005 : โทรทัศน์-Taddy</v>
      </c>
      <c r="V21" s="5" t="str">
        <f>'Prepare data for run automate'!L$18</f>
        <v>MGM Online</v>
      </c>
      <c r="W21" s="5" t="str">
        <f>'Prepare data for run automate'!L$19</f>
        <v>WALEERAT</v>
      </c>
      <c r="X21" s="5" t="str">
        <f>'Prepare data for run automate'!L$20</f>
        <v>FWDNONE</v>
      </c>
      <c r="Y21" s="5" t="str">
        <f>'Prepare data for run automate'!L$21</f>
        <v>ACTNONE</v>
      </c>
      <c r="Z21" s="5" t="str">
        <f>'Prepare data for run automate'!L$22</f>
        <v>none</v>
      </c>
      <c r="AA21" s="5" t="str">
        <f>'Prepare data for run automate'!L$23</f>
        <v>none</v>
      </c>
      <c r="AB21" s="5" t="str">
        <f>'Prepare data for run automate'!L$24</f>
        <v>none</v>
      </c>
    </row>
    <row r="22" spans="1:28" s="28" customFormat="1" x14ac:dyDescent="0.2">
      <c r="A22" s="23" t="s">
        <v>101</v>
      </c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x14ac:dyDescent="0.2">
      <c r="A23" s="5" t="s">
        <v>102</v>
      </c>
      <c r="B23" s="10" t="s">
        <v>70</v>
      </c>
      <c r="C23" s="1" t="str">
        <f>'Prepare data for run automate'!C38</f>
        <v>.Auto Reject ID01 : Id No. Incorrect Digit</v>
      </c>
      <c r="D23" s="12"/>
      <c r="E23" s="12"/>
      <c r="F23" s="5" t="s">
        <v>103</v>
      </c>
      <c r="G23" s="4" t="str">
        <f>'Prepare data for run automate'!C$4</f>
        <v>1234567890119</v>
      </c>
      <c r="H23" s="4" t="str">
        <f>G$23</f>
        <v>1234567890119</v>
      </c>
      <c r="I23" s="3" t="str">
        <f>'Prepare data for run automate'!C$5</f>
        <v>นาย</v>
      </c>
      <c r="J23" s="5" t="str">
        <f>'Prepare data for run automate'!C$6</f>
        <v>ไอดีผิด</v>
      </c>
      <c r="K23" s="5" t="str">
        <f>'Prepare data for run automate'!C$7</f>
        <v>รีเจ็ค</v>
      </c>
      <c r="L23" s="5" t="str">
        <f>'Prepare data for run automate'!C$8</f>
        <v>/01</v>
      </c>
      <c r="M23" s="5" t="str">
        <f>'Prepare data for run automate'!C$9</f>
        <v>/01</v>
      </c>
      <c r="N23" s="5" t="str">
        <f>'Prepare data for run automate'!C$10</f>
        <v>2530</v>
      </c>
      <c r="O23" s="5" t="str">
        <f>'Prepare data for run automate'!C$11</f>
        <v>/01</v>
      </c>
      <c r="P23" s="5" t="str">
        <f>'Prepare data for run automate'!C$12</f>
        <v>/01</v>
      </c>
      <c r="Q23" s="5">
        <f>'Prepare data for run automate'!C$13</f>
        <v>2570</v>
      </c>
      <c r="R23" s="5" t="str">
        <f>'Prepare data for run automate'!C$14</f>
        <v>/0812345678</v>
      </c>
      <c r="S23" s="5" t="str">
        <f>'Prepare data for run automate'!C$15</f>
        <v>18 : SPEEDY TO BOTEN-Taddy</v>
      </c>
      <c r="T23" s="5" t="str">
        <f>'Prepare data for run automate'!C$16</f>
        <v>J : สมัครโดยตรง ที่สาขา-Taddy</v>
      </c>
      <c r="U23" s="5" t="str">
        <f>'Prepare data for run automate'!C$17</f>
        <v>005 : โทรทัศน์-Taddy</v>
      </c>
      <c r="V23" s="5" t="str">
        <f>'Prepare data for run automate'!C$18</f>
        <v>MGM Online</v>
      </c>
      <c r="W23" s="5" t="str">
        <f>'Prepare data for run automate'!C$19</f>
        <v>WALEERAT</v>
      </c>
      <c r="X23" s="5" t="str">
        <f>'Prepare data for run automate'!C$20</f>
        <v>FWDNONE</v>
      </c>
      <c r="Y23" s="5" t="str">
        <f>'Prepare data for run automate'!C$21</f>
        <v>ACTNONE</v>
      </c>
      <c r="Z23" s="5" t="str">
        <f>'Prepare data for run automate'!C$22</f>
        <v>none</v>
      </c>
      <c r="AA23" s="5" t="str">
        <f>'Prepare data for run automate'!C$23</f>
        <v>none</v>
      </c>
      <c r="AB23" s="5" t="str">
        <f>'Prepare data for run automate'!C$24</f>
        <v>none</v>
      </c>
    </row>
    <row r="24" spans="1:28" s="11" customFormat="1" ht="30" x14ac:dyDescent="0.2">
      <c r="A24" s="5" t="s">
        <v>104</v>
      </c>
      <c r="B24" s="10" t="s">
        <v>74</v>
      </c>
      <c r="C24" s="1" t="str">
        <f>'Prepare data for run automate'!C39</f>
        <v>.Auto Reject CL4 : Reject Age &lt; 20 year or Age &gt;= 55 year</v>
      </c>
      <c r="D24" s="12"/>
      <c r="E24" s="12"/>
      <c r="F24" s="5" t="s">
        <v>103</v>
      </c>
      <c r="G24" s="4" t="str">
        <f>'Prepare data for run automate'!D$4</f>
        <v>1586342360018</v>
      </c>
      <c r="H24" s="4" t="str">
        <f>G$24</f>
        <v>1586342360018</v>
      </c>
      <c r="I24" s="3" t="str">
        <f>'Prepare data for run automate'!D$5</f>
        <v>นาย</v>
      </c>
      <c r="J24" s="5" t="str">
        <f>'Prepare data for run automate'!D$6</f>
        <v>อายุไม่ถึงเกณฑ์</v>
      </c>
      <c r="K24" s="5" t="str">
        <f>'Prepare data for run automate'!D$7</f>
        <v>รีเจ็ค</v>
      </c>
      <c r="L24" s="5" t="str">
        <f>'Prepare data for run automate'!D$8</f>
        <v>/01</v>
      </c>
      <c r="M24" s="5" t="str">
        <f>'Prepare data for run automate'!D$9</f>
        <v>/01</v>
      </c>
      <c r="N24" s="5" t="str">
        <f>'Prepare data for run automate'!D$10</f>
        <v>2560</v>
      </c>
      <c r="O24" s="5" t="str">
        <f>'Prepare data for run automate'!D$11</f>
        <v>/01</v>
      </c>
      <c r="P24" s="5" t="str">
        <f>'Prepare data for run automate'!D$12</f>
        <v>/01</v>
      </c>
      <c r="Q24" s="5">
        <f>'Prepare data for run automate'!D$13</f>
        <v>2570</v>
      </c>
      <c r="R24" s="3" t="str">
        <f>'Prepare data for run automate'!$D14</f>
        <v>/0812345678</v>
      </c>
      <c r="S24" s="5" t="str">
        <f>'Prepare data for run automate'!D$15</f>
        <v>18 : SPEEDY TO BOTEN-Taddy</v>
      </c>
      <c r="T24" s="5" t="str">
        <f>'Prepare data for run automate'!D$16</f>
        <v>J : สมัครโดยตรง ที่สาขา-Taddy</v>
      </c>
      <c r="U24" s="5" t="str">
        <f>'Prepare data for run automate'!D$17</f>
        <v>005 : โทรทัศน์-Taddy</v>
      </c>
      <c r="V24" s="5" t="str">
        <f>'Prepare data for run automate'!D$18</f>
        <v>MGM Online</v>
      </c>
      <c r="W24" s="5" t="str">
        <f>'Prepare data for run automate'!D$19</f>
        <v>WALEERAT</v>
      </c>
      <c r="X24" s="5" t="str">
        <f>'Prepare data for run automate'!D$20</f>
        <v>FWDNONE</v>
      </c>
      <c r="Y24" s="5" t="str">
        <f>'Prepare data for run automate'!D$21</f>
        <v>ACTNONE</v>
      </c>
      <c r="Z24" s="5" t="str">
        <f>'Prepare data for run automate'!D$22</f>
        <v>none</v>
      </c>
      <c r="AA24" s="5" t="str">
        <f>'Prepare data for run automate'!D$23</f>
        <v>none</v>
      </c>
      <c r="AB24" s="3" t="str">
        <f>'Prepare data for run automate'!D$24</f>
        <v>none</v>
      </c>
    </row>
    <row r="25" spans="1:28" s="11" customFormat="1" ht="30" x14ac:dyDescent="0.2">
      <c r="A25" s="5" t="s">
        <v>105</v>
      </c>
      <c r="B25" s="10" t="s">
        <v>77</v>
      </c>
      <c r="C25" s="1" t="str">
        <f>'Prepare data for run automate'!C40</f>
        <v>.Auto Reject BL4 : Reject AMLO List Customer</v>
      </c>
      <c r="D25" s="12"/>
      <c r="E25" s="12"/>
      <c r="F25" s="5" t="s">
        <v>103</v>
      </c>
      <c r="G25" s="4" t="str">
        <f>'Prepare data for run automate'!E$4</f>
        <v xml:space="preserve">1300400002588 </v>
      </c>
      <c r="H25" s="4" t="str">
        <f>G$25</f>
        <v xml:space="preserve">1300400002588 </v>
      </c>
      <c r="I25" s="5" t="str">
        <f>'Prepare data for run automate'!E$5</f>
        <v>นาย</v>
      </c>
      <c r="J25" s="5" t="str">
        <f>'Prepare data for run automate'!E$6</f>
        <v>แอมโรล</v>
      </c>
      <c r="K25" s="5" t="str">
        <f>'Prepare data for run automate'!E$7</f>
        <v>รีเจ็ค</v>
      </c>
      <c r="L25" s="5" t="str">
        <f>'Prepare data for run automate'!E$8</f>
        <v>/01</v>
      </c>
      <c r="M25" s="5" t="str">
        <f>'Prepare data for run automate'!E$9</f>
        <v>/01</v>
      </c>
      <c r="N25" s="5">
        <f>'Prepare data for run automate'!E$10</f>
        <v>2530</v>
      </c>
      <c r="O25" s="5" t="str">
        <f>'Prepare data for run automate'!E$11</f>
        <v>/01</v>
      </c>
      <c r="P25" s="5" t="str">
        <f>'Prepare data for run automate'!E$12</f>
        <v>/01</v>
      </c>
      <c r="Q25" s="5">
        <f>'Prepare data for run automate'!E$13</f>
        <v>2570</v>
      </c>
      <c r="R25" s="5" t="str">
        <f>'Prepare data for run automate'!E$14</f>
        <v>/0812345678</v>
      </c>
      <c r="S25" s="5" t="str">
        <f>'Prepare data for run automate'!E$15</f>
        <v>18 : SPEEDY TO BOTEN-Taddy</v>
      </c>
      <c r="T25" s="5" t="str">
        <f>'Prepare data for run automate'!E$16</f>
        <v>J : สมัครโดยตรง ที่สาขา-Taddy</v>
      </c>
      <c r="U25" s="5" t="str">
        <f>'Prepare data for run automate'!E$17</f>
        <v>005 : โทรทัศน์-Taddy</v>
      </c>
      <c r="V25" s="5" t="str">
        <f>'Prepare data for run automate'!E$18</f>
        <v>MGM Online</v>
      </c>
      <c r="W25" s="5" t="str">
        <f>'Prepare data for run automate'!E$19</f>
        <v>WALEERAT</v>
      </c>
      <c r="X25" s="5" t="str">
        <f>'Prepare data for run automate'!E$20</f>
        <v>FWDNONE</v>
      </c>
      <c r="Y25" s="5" t="str">
        <f>'Prepare data for run automate'!E$21</f>
        <v>ACTNONE</v>
      </c>
      <c r="Z25" s="5" t="str">
        <f>'Prepare data for run automate'!E$22</f>
        <v>none</v>
      </c>
      <c r="AA25" s="5" t="str">
        <f>'Prepare data for run automate'!E$23</f>
        <v>none</v>
      </c>
      <c r="AB25" s="5" t="str">
        <f>'Prepare data for run automate'!E$24</f>
        <v>none</v>
      </c>
    </row>
    <row r="26" spans="1:28" ht="30" x14ac:dyDescent="0.2">
      <c r="A26" s="5" t="s">
        <v>106</v>
      </c>
      <c r="B26" s="10" t="s">
        <v>80</v>
      </c>
      <c r="C26" s="1" t="str">
        <f>'Prepare data for run automate'!C41</f>
        <v>.Auto Reject BL2 : Customer Blacklist 100%</v>
      </c>
      <c r="D26" s="12"/>
      <c r="E26" s="12"/>
      <c r="F26" s="5" t="s">
        <v>103</v>
      </c>
      <c r="G26" s="4" t="str">
        <f>'Prepare data for run automate'!F$4</f>
        <v>3200701032131</v>
      </c>
      <c r="H26" s="4" t="str">
        <f>G$26</f>
        <v>3200701032131</v>
      </c>
      <c r="I26" s="5" t="str">
        <f>'Prepare data for run automate'!F$5</f>
        <v>นาย</v>
      </c>
      <c r="J26" s="5" t="str">
        <f>'Prepare data for run automate'!F$6</f>
        <v>แบล็คลิสร้อยเปอ</v>
      </c>
      <c r="K26" s="5" t="str">
        <f>'Prepare data for run automate'!F$7</f>
        <v>รีเจ็ค</v>
      </c>
      <c r="L26" s="5" t="str">
        <f>'Prepare data for run automate'!F$8</f>
        <v>/01</v>
      </c>
      <c r="M26" s="5" t="str">
        <f>'Prepare data for run automate'!F$9</f>
        <v>/01</v>
      </c>
      <c r="N26" s="5">
        <f>'Prepare data for run automate'!F$10</f>
        <v>2530</v>
      </c>
      <c r="O26" s="5" t="str">
        <f>'Prepare data for run automate'!F$11</f>
        <v>/01</v>
      </c>
      <c r="P26" s="5" t="str">
        <f>'Prepare data for run automate'!F$12</f>
        <v>/01</v>
      </c>
      <c r="Q26" s="5">
        <f>'Prepare data for run automate'!F$13</f>
        <v>2570</v>
      </c>
      <c r="R26" s="5" t="str">
        <f>'Prepare data for run automate'!F$14</f>
        <v>/0812345678</v>
      </c>
      <c r="S26" s="5" t="str">
        <f>'Prepare data for run automate'!F$15</f>
        <v>18 : SPEEDY TO BOTEN-Taddy</v>
      </c>
      <c r="T26" s="5" t="str">
        <f>'Prepare data for run automate'!F$16</f>
        <v>J : สมัครโดยตรง ที่สาขา-Taddy</v>
      </c>
      <c r="U26" s="5" t="str">
        <f>'Prepare data for run automate'!F$17</f>
        <v>005 : โทรทัศน์-Taddy</v>
      </c>
      <c r="V26" s="5" t="str">
        <f>'Prepare data for run automate'!F$18</f>
        <v>MGM Online</v>
      </c>
      <c r="W26" s="5" t="str">
        <f>'Prepare data for run automate'!F$19</f>
        <v>WALEERAT</v>
      </c>
      <c r="X26" s="5" t="str">
        <f>'Prepare data for run automate'!F$20</f>
        <v>FWDNONE</v>
      </c>
      <c r="Y26" s="5" t="str">
        <f>'Prepare data for run automate'!F$21</f>
        <v>ACTNONE</v>
      </c>
      <c r="Z26" s="5" t="str">
        <f>'Prepare data for run automate'!F$22</f>
        <v>none</v>
      </c>
      <c r="AA26" s="5" t="str">
        <f>'Prepare data for run automate'!F$23</f>
        <v>none</v>
      </c>
      <c r="AB26" s="5" t="str">
        <f>'Prepare data for run automate'!F$24</f>
        <v>none</v>
      </c>
    </row>
    <row r="27" spans="1:28" s="11" customFormat="1" ht="30" x14ac:dyDescent="0.2">
      <c r="A27" s="5" t="s">
        <v>107</v>
      </c>
      <c r="B27" s="10" t="s">
        <v>83</v>
      </c>
      <c r="C27" s="1" t="str">
        <f>'Prepare data for run automate'!C42</f>
        <v>.Auto Reject BL2 : Reject Write off [Loan business]</v>
      </c>
      <c r="D27" s="12"/>
      <c r="E27" s="12"/>
      <c r="F27" s="5" t="s">
        <v>103</v>
      </c>
      <c r="G27" s="4" t="str">
        <f>'Prepare data for run automate'!G$4</f>
        <v>1103100140408</v>
      </c>
      <c r="H27" s="4" t="str">
        <f>G$27</f>
        <v>1103100140408</v>
      </c>
      <c r="I27" s="5" t="str">
        <f>'Prepare data for run automate'!G$5</f>
        <v>นาย</v>
      </c>
      <c r="J27" s="5" t="str">
        <f>'Prepare data for run automate'!G$6</f>
        <v>ไวท์ออฟ</v>
      </c>
      <c r="K27" s="5" t="str">
        <f>'Prepare data for run automate'!G$7</f>
        <v>รีเจ็ค</v>
      </c>
      <c r="L27" s="5" t="str">
        <f>'Prepare data for run automate'!G$8</f>
        <v>/01</v>
      </c>
      <c r="M27" s="5" t="str">
        <f>'Prepare data for run automate'!G$9</f>
        <v>/01</v>
      </c>
      <c r="N27" s="5">
        <f>'Prepare data for run automate'!G$10</f>
        <v>2530</v>
      </c>
      <c r="O27" s="5" t="str">
        <f>'Prepare data for run automate'!G$11</f>
        <v>/01</v>
      </c>
      <c r="P27" s="5" t="str">
        <f>'Prepare data for run automate'!G$12</f>
        <v>/01</v>
      </c>
      <c r="Q27" s="5">
        <f>'Prepare data for run automate'!G$13</f>
        <v>2570</v>
      </c>
      <c r="R27" s="5" t="str">
        <f>'Prepare data for run automate'!G$14</f>
        <v>/0812345678</v>
      </c>
      <c r="S27" s="3" t="str">
        <f>'Prepare data for run automate'!$G15</f>
        <v>18 : SPEEDY TO BOTEN-Taddy</v>
      </c>
      <c r="T27" s="5" t="str">
        <f>'Prepare data for run automate'!G$16</f>
        <v>J : สมัครโดยตรง ที่สาขา-Taddy</v>
      </c>
      <c r="U27" s="3" t="str">
        <f>'Prepare data for run automate'!$G17</f>
        <v>005 : โทรทัศน์-Taddy</v>
      </c>
      <c r="V27" s="5" t="str">
        <f>'Prepare data for run automate'!G$18</f>
        <v>MGM Online</v>
      </c>
      <c r="W27" s="5" t="str">
        <f>'Prepare data for run automate'!G$19</f>
        <v>WALEERAT</v>
      </c>
      <c r="X27" s="3" t="str">
        <f>'Prepare data for run automate'!$G20</f>
        <v>FWDNONE</v>
      </c>
      <c r="Y27" s="5" t="str">
        <f>'Prepare data for run automate'!G$21</f>
        <v>ACTNONE</v>
      </c>
      <c r="Z27" s="5" t="str">
        <f>'Prepare data for run automate'!G$22</f>
        <v>none</v>
      </c>
      <c r="AA27" s="3" t="str">
        <f>'Prepare data for run automate'!$G23</f>
        <v>none</v>
      </c>
      <c r="AB27" s="5" t="str">
        <f>'Prepare data for run automate'!G$24</f>
        <v>none</v>
      </c>
    </row>
    <row r="28" spans="1:28" s="11" customFormat="1" ht="30" x14ac:dyDescent="0.2">
      <c r="A28" s="5" t="s">
        <v>108</v>
      </c>
      <c r="B28" s="10" t="s">
        <v>86</v>
      </c>
      <c r="C28" s="1" t="str">
        <f>'Prepare data for run automate'!C43</f>
        <v>.Auto Reject IL9 : Reject P-Part/Re-finance/Compromise customer</v>
      </c>
      <c r="D28" s="12"/>
      <c r="E28" s="12"/>
      <c r="F28" s="5" t="s">
        <v>103</v>
      </c>
      <c r="G28" s="4" t="str">
        <f>'Prepare data for run automate'!H$4</f>
        <v>1100200048985</v>
      </c>
      <c r="H28" s="4" t="str">
        <f>G$28</f>
        <v>1100200048985</v>
      </c>
      <c r="I28" s="5" t="str">
        <f>'Prepare data for run automate'!H$5</f>
        <v>นาย</v>
      </c>
      <c r="J28" s="5" t="str">
        <f>'Prepare data for run automate'!H$6</f>
        <v>คอมโพไมซ์</v>
      </c>
      <c r="K28" s="5" t="str">
        <f>'Prepare data for run automate'!H$7</f>
        <v>รีเจ็ค</v>
      </c>
      <c r="L28" s="5" t="str">
        <f>'Prepare data for run automate'!H$8</f>
        <v>/01</v>
      </c>
      <c r="M28" s="3" t="str">
        <f>'Prepare data for run automate'!$H9</f>
        <v>/01</v>
      </c>
      <c r="N28" s="5">
        <f>'Prepare data for run automate'!H$10</f>
        <v>2530</v>
      </c>
      <c r="O28" s="5" t="str">
        <f>'Prepare data for run automate'!H$11</f>
        <v>/01</v>
      </c>
      <c r="P28" s="5" t="str">
        <f>'Prepare data for run automate'!H$12</f>
        <v>/01</v>
      </c>
      <c r="Q28" s="5">
        <f>'Prepare data for run automate'!H$13</f>
        <v>2570</v>
      </c>
      <c r="R28" s="5" t="str">
        <f>'Prepare data for run automate'!H$14</f>
        <v>/0812345678</v>
      </c>
      <c r="S28" s="3" t="str">
        <f>'Prepare data for run automate'!$H15</f>
        <v>18 : SPEEDY TO BOTEN-Taddy</v>
      </c>
      <c r="T28" s="5" t="str">
        <f>'Prepare data for run automate'!H$16</f>
        <v>J : สมัครโดยตรง ที่สาขา-Taddy</v>
      </c>
      <c r="U28" s="5" t="str">
        <f>'Prepare data for run automate'!H$17</f>
        <v>005 : โทรทัศน์-Taddy</v>
      </c>
      <c r="V28" s="5" t="str">
        <f>'Prepare data for run automate'!H$18</f>
        <v>MGM Online</v>
      </c>
      <c r="W28" s="5" t="str">
        <f>'Prepare data for run automate'!H$19</f>
        <v>WALEERAT</v>
      </c>
      <c r="X28" s="5" t="str">
        <f>'Prepare data for run automate'!H$20</f>
        <v>FWDNONE</v>
      </c>
      <c r="Y28" s="5" t="str">
        <f>'Prepare data for run automate'!H$21</f>
        <v>ACTNONE</v>
      </c>
      <c r="Z28" s="5" t="str">
        <f>'Prepare data for run automate'!H$22</f>
        <v>none</v>
      </c>
      <c r="AA28" s="5" t="str">
        <f>'Prepare data for run automate'!H$23</f>
        <v>none</v>
      </c>
      <c r="AB28" s="5" t="str">
        <f>'Prepare data for run automate'!H$24</f>
        <v>none</v>
      </c>
    </row>
    <row r="29" spans="1:28" ht="30" x14ac:dyDescent="0.2">
      <c r="A29" s="5" t="s">
        <v>109</v>
      </c>
      <c r="B29" s="10" t="s">
        <v>89</v>
      </c>
      <c r="C29" s="1" t="str">
        <f>'Prepare data for run automate'!C44</f>
        <v>.Auto Reject IL9 : Reject Fraud customer</v>
      </c>
      <c r="D29" s="12"/>
      <c r="E29" s="12"/>
      <c r="F29" s="5" t="s">
        <v>103</v>
      </c>
      <c r="G29" s="4" t="str">
        <f>'Prepare data for run automate'!I$4</f>
        <v>1101400093659</v>
      </c>
      <c r="H29" s="4" t="str">
        <f>G$29</f>
        <v>1101400093659</v>
      </c>
      <c r="I29" s="5" t="str">
        <f>'Prepare data for run automate'!I$5</f>
        <v>นาย</v>
      </c>
      <c r="J29" s="5" t="str">
        <f>'Prepare data for run automate'!I$6</f>
        <v>ฉ้อโกง</v>
      </c>
      <c r="K29" s="3" t="str">
        <f>'Prepare data for run automate'!$I7</f>
        <v>รีเจ็ค</v>
      </c>
      <c r="L29" s="5" t="str">
        <f>'Prepare data for run automate'!I$8</f>
        <v>/01</v>
      </c>
      <c r="M29" s="3" t="str">
        <f>'Prepare data for run automate'!$I9</f>
        <v>/01</v>
      </c>
      <c r="N29" s="3">
        <f>'Prepare data for run automate'!I$10</f>
        <v>2530</v>
      </c>
      <c r="O29" s="3" t="str">
        <f>'Prepare data for run automate'!I$11</f>
        <v>/01</v>
      </c>
      <c r="P29" s="5" t="str">
        <f>'Prepare data for run automate'!I$12</f>
        <v>/01</v>
      </c>
      <c r="Q29" s="5">
        <f>'Prepare data for run automate'!I$13</f>
        <v>2570</v>
      </c>
      <c r="R29" s="5" t="str">
        <f>'Prepare data for run automate'!I$14</f>
        <v>/0812345678</v>
      </c>
      <c r="S29" s="5" t="str">
        <f>'Prepare data for run automate'!I$15</f>
        <v>18 : SPEEDY TO BOTEN-Taddy</v>
      </c>
      <c r="T29" s="5" t="str">
        <f>'Prepare data for run automate'!I$16</f>
        <v>J : สมัครโดยตรง ที่สาขา-Taddy</v>
      </c>
      <c r="U29" s="5" t="str">
        <f>'Prepare data for run automate'!I$17</f>
        <v>005 : โทรทัศน์-Taddy</v>
      </c>
      <c r="V29" s="5" t="str">
        <f>'Prepare data for run automate'!I$18</f>
        <v>MGM Online</v>
      </c>
      <c r="W29" s="5" t="str">
        <f>'Prepare data for run automate'!I$19</f>
        <v>WALEERAT</v>
      </c>
      <c r="X29" s="5" t="str">
        <f>'Prepare data for run automate'!I$20</f>
        <v>FWDNONE</v>
      </c>
      <c r="Y29" s="5" t="str">
        <f>'Prepare data for run automate'!I$21</f>
        <v>ACTNONE</v>
      </c>
      <c r="Z29" s="5" t="str">
        <f>'Prepare data for run automate'!I$22</f>
        <v>none</v>
      </c>
      <c r="AA29" s="5" t="str">
        <f>'Prepare data for run automate'!I$23</f>
        <v>none</v>
      </c>
      <c r="AB29" s="5" t="str">
        <f>'Prepare data for run automate'!I$24</f>
        <v>none</v>
      </c>
    </row>
    <row r="30" spans="1:28" s="11" customFormat="1" ht="30" x14ac:dyDescent="0.2">
      <c r="A30" s="5" t="s">
        <v>110</v>
      </c>
      <c r="B30" s="10" t="s">
        <v>91</v>
      </c>
      <c r="C30" s="1" t="str">
        <f>'Prepare data for run automate'!C45</f>
        <v>.Auto Reject IL8 : Reject Payment history OD3 up all business</v>
      </c>
      <c r="D30" s="12"/>
      <c r="E30" s="12"/>
      <c r="F30" s="5" t="s">
        <v>103</v>
      </c>
      <c r="G30" s="4" t="str">
        <f>'Prepare data for run automate'!J$4</f>
        <v>1100200216969</v>
      </c>
      <c r="H30" s="4" t="str">
        <f>G$30</f>
        <v>1100200216969</v>
      </c>
      <c r="I30" s="5" t="str">
        <f>'Prepare data for run automate'!J$5</f>
        <v>นาย</v>
      </c>
      <c r="J30" s="5" t="str">
        <f>'Prepare data for run automate'!J$6</f>
        <v>โอดีสาม</v>
      </c>
      <c r="K30" s="5" t="str">
        <f>'Prepare data for run automate'!J$7</f>
        <v>รีเจ็ค</v>
      </c>
      <c r="L30" s="5" t="str">
        <f>'Prepare data for run automate'!J$8</f>
        <v>/01</v>
      </c>
      <c r="M30" s="5" t="str">
        <f>'Prepare data for run automate'!J$9</f>
        <v>/01</v>
      </c>
      <c r="N30" s="5">
        <f>'Prepare data for run automate'!J$10</f>
        <v>2530</v>
      </c>
      <c r="O30" s="5" t="str">
        <f>'Prepare data for run automate'!J$11</f>
        <v>/01</v>
      </c>
      <c r="P30" s="5" t="str">
        <f>'Prepare data for run automate'!J$12</f>
        <v>/01</v>
      </c>
      <c r="Q30" s="5">
        <f>'Prepare data for run automate'!J$13</f>
        <v>2570</v>
      </c>
      <c r="R30" s="5" t="str">
        <f>'Prepare data for run automate'!J$14</f>
        <v>/0812345678</v>
      </c>
      <c r="S30" s="5" t="str">
        <f>'Prepare data for run automate'!J$15</f>
        <v>18 : SPEEDY TO BOTEN-Taddy</v>
      </c>
      <c r="T30" s="5" t="str">
        <f>'Prepare data for run automate'!J$16</f>
        <v>J : สมัครโดยตรง ที่สาขา-Taddy</v>
      </c>
      <c r="U30" s="5" t="str">
        <f>'Prepare data for run automate'!J$17</f>
        <v>005 : โทรทัศน์-Taddy</v>
      </c>
      <c r="V30" s="3" t="str">
        <f>'Prepare data for run automate'!$J18</f>
        <v>MGM Online</v>
      </c>
      <c r="W30" s="3" t="str">
        <f>'Prepare data for run automate'!$J19</f>
        <v>WALEERAT</v>
      </c>
      <c r="X30" s="5" t="str">
        <f>'Prepare data for run automate'!J$20</f>
        <v>FWDNONE</v>
      </c>
      <c r="Y30" s="3" t="str">
        <f>'Prepare data for run automate'!$J21</f>
        <v>ACTNONE</v>
      </c>
      <c r="Z30" s="5" t="str">
        <f>'Prepare data for run automate'!J$22</f>
        <v>none</v>
      </c>
      <c r="AA30" s="5" t="str">
        <f>'Prepare data for run automate'!J$23</f>
        <v>none</v>
      </c>
      <c r="AB30" s="3" t="str">
        <f>'Prepare data for run automate'!$J24</f>
        <v>none</v>
      </c>
    </row>
    <row r="31" spans="1:28" s="11" customFormat="1" ht="30" x14ac:dyDescent="0.2">
      <c r="A31" s="5" t="s">
        <v>111</v>
      </c>
      <c r="B31" s="10" t="s">
        <v>96</v>
      </c>
      <c r="C31" s="1" t="str">
        <f>'Prepare data for run automate'!C46</f>
        <v>.Auto Reject SL31 : Reject RL1 Active</v>
      </c>
      <c r="D31" s="12"/>
      <c r="E31" s="12"/>
      <c r="F31" s="5" t="s">
        <v>103</v>
      </c>
      <c r="G31" s="4" t="str">
        <f>'Prepare data for run automate'!K$4</f>
        <v>1100200021581</v>
      </c>
      <c r="H31" s="4" t="str">
        <f>G$31</f>
        <v>1100200021581</v>
      </c>
      <c r="I31" s="3" t="str">
        <f>'Prepare data for run automate'!$K5</f>
        <v>นาย</v>
      </c>
      <c r="J31" s="5" t="str">
        <f>'Prepare data for run automate'!K$6</f>
        <v>อาแอลแอ็คทีพ</v>
      </c>
      <c r="K31" s="5" t="str">
        <f>'Prepare data for run automate'!K$7</f>
        <v>รีเจ็ค</v>
      </c>
      <c r="L31" s="5" t="str">
        <f>'Prepare data for run automate'!K$8</f>
        <v>/01</v>
      </c>
      <c r="M31" s="3" t="str">
        <f>'Prepare data for run automate'!$K9</f>
        <v>/01</v>
      </c>
      <c r="N31" s="5">
        <f>'Prepare data for run automate'!K$10</f>
        <v>2530</v>
      </c>
      <c r="O31" s="5" t="str">
        <f>'Prepare data for run automate'!K$11</f>
        <v>/01</v>
      </c>
      <c r="P31" s="5" t="str">
        <f>'Prepare data for run automate'!K$12</f>
        <v>/01</v>
      </c>
      <c r="Q31" s="5">
        <f>'Prepare data for run automate'!K$13</f>
        <v>2570</v>
      </c>
      <c r="R31" s="5" t="str">
        <f>'Prepare data for run automate'!K$14</f>
        <v>/0812345678</v>
      </c>
      <c r="S31" s="5" t="str">
        <f>'Prepare data for run automate'!K$15</f>
        <v>18 : SPEEDY TO BOTEN-Taddy</v>
      </c>
      <c r="T31" s="5" t="str">
        <f>'Prepare data for run automate'!K$16</f>
        <v>J : สมัครโดยตรง ที่สาขา-Taddy</v>
      </c>
      <c r="U31" s="5" t="str">
        <f>'Prepare data for run automate'!K$17</f>
        <v>005 : โทรทัศน์-Taddy</v>
      </c>
      <c r="V31" s="5" t="str">
        <f>'Prepare data for run automate'!K$18</f>
        <v>MGM Online</v>
      </c>
      <c r="W31" s="5" t="str">
        <f>'Prepare data for run automate'!K$19</f>
        <v>WALEERAT</v>
      </c>
      <c r="X31" s="5" t="str">
        <f>'Prepare data for run automate'!K$20</f>
        <v>FWDNONE</v>
      </c>
      <c r="Y31" s="3" t="str">
        <f>'Prepare data for run automate'!$K21</f>
        <v>ACTNONE</v>
      </c>
      <c r="Z31" s="5" t="str">
        <f>'Prepare data for run automate'!K$22</f>
        <v>none</v>
      </c>
      <c r="AA31" s="5" t="str">
        <f>'Prepare data for run automate'!K$23</f>
        <v>none</v>
      </c>
      <c r="AB31" s="5" t="str">
        <f>'Prepare data for run automate'!K$24</f>
        <v>none</v>
      </c>
    </row>
    <row r="32" spans="1:28" s="11" customFormat="1" ht="30" x14ac:dyDescent="0.2">
      <c r="A32" s="5" t="s">
        <v>112</v>
      </c>
      <c r="B32" s="10" t="s">
        <v>99</v>
      </c>
      <c r="C32" s="1" t="str">
        <f>'Prepare data for run automate'!C47</f>
        <v>Credit Bureau Result : Reject &amp; Blacklist</v>
      </c>
      <c r="D32" s="12"/>
      <c r="E32" s="12"/>
      <c r="F32" s="5" t="s">
        <v>103</v>
      </c>
      <c r="G32" s="4" t="str">
        <f>'Prepare data for run automate'!L$4</f>
        <v>1353946726971</v>
      </c>
      <c r="H32" s="4" t="str">
        <f>G$32</f>
        <v>1353946726971</v>
      </c>
      <c r="I32" s="5" t="str">
        <f>'Prepare data for run automate'!L$5</f>
        <v>นาย</v>
      </c>
      <c r="J32" s="5" t="str">
        <f>'Prepare data for run automate'!L$6</f>
        <v>รีเจ็คแบล็คลิส</v>
      </c>
      <c r="K32" s="5" t="str">
        <f>'Prepare data for run automate'!L$7</f>
        <v>รีเจ็ค</v>
      </c>
      <c r="L32" s="5" t="str">
        <f>'Prepare data for run automate'!L$8</f>
        <v>/01</v>
      </c>
      <c r="M32" s="5" t="str">
        <f>'Prepare data for run automate'!L$9</f>
        <v>/01</v>
      </c>
      <c r="N32" s="5">
        <f>'Prepare data for run automate'!L$10</f>
        <v>2530</v>
      </c>
      <c r="O32" s="5" t="str">
        <f>'Prepare data for run automate'!L$11</f>
        <v>/01</v>
      </c>
      <c r="P32" s="5" t="str">
        <f>'Prepare data for run automate'!L$12</f>
        <v>/01</v>
      </c>
      <c r="Q32" s="5">
        <f>'Prepare data for run automate'!L$13</f>
        <v>2570</v>
      </c>
      <c r="R32" s="5" t="str">
        <f>'Prepare data for run automate'!L$14</f>
        <v>/0812345678</v>
      </c>
      <c r="S32" s="5" t="str">
        <f>'Prepare data for run automate'!L$15</f>
        <v>18 : SPEEDY TO BOTEN-Taddy</v>
      </c>
      <c r="T32" s="5" t="str">
        <f>'Prepare data for run automate'!L$16</f>
        <v>J : สมัครโดยตรง ที่สาขา-Taddy</v>
      </c>
      <c r="U32" s="5" t="str">
        <f>'Prepare data for run automate'!L$17</f>
        <v>005 : โทรทัศน์-Taddy</v>
      </c>
      <c r="V32" s="5" t="str">
        <f>'Prepare data for run automate'!L$18</f>
        <v>MGM Online</v>
      </c>
      <c r="W32" s="5" t="str">
        <f>'Prepare data for run automate'!L$19</f>
        <v>WALEERAT</v>
      </c>
      <c r="X32" s="5" t="str">
        <f>'Prepare data for run automate'!L$20</f>
        <v>FWDNONE</v>
      </c>
      <c r="Y32" s="5" t="str">
        <f>'Prepare data for run automate'!L$21</f>
        <v>ACTNONE</v>
      </c>
      <c r="Z32" s="5" t="str">
        <f>'Prepare data for run automate'!L$22</f>
        <v>none</v>
      </c>
      <c r="AA32" s="5" t="str">
        <f>'Prepare data for run automate'!L$23</f>
        <v>none</v>
      </c>
      <c r="AB32" s="5" t="str">
        <f>'Prepare data for run automate'!L$24</f>
        <v>none</v>
      </c>
    </row>
    <row r="33" spans="1:28" s="11" customFormat="1" ht="30" x14ac:dyDescent="0.2">
      <c r="A33" s="5" t="s">
        <v>195</v>
      </c>
      <c r="B33" s="10" t="s">
        <v>193</v>
      </c>
      <c r="C33" s="2" t="s">
        <v>187</v>
      </c>
      <c r="D33" s="12" t="s">
        <v>185</v>
      </c>
      <c r="E33" s="12"/>
      <c r="F33" s="5" t="s">
        <v>72</v>
      </c>
      <c r="G33" s="4" t="s">
        <v>189</v>
      </c>
      <c r="H33" s="4" t="s">
        <v>189</v>
      </c>
      <c r="I33" s="5" t="s">
        <v>35</v>
      </c>
      <c r="J33" s="5" t="s">
        <v>199</v>
      </c>
      <c r="K33" s="5" t="str">
        <f>'Prepare data for run automate'!K$7</f>
        <v>รีเจ็ค</v>
      </c>
      <c r="L33" s="5" t="s">
        <v>47</v>
      </c>
      <c r="M33" s="5" t="s">
        <v>47</v>
      </c>
      <c r="N33" s="5" t="s">
        <v>176</v>
      </c>
      <c r="O33" s="5" t="s">
        <v>47</v>
      </c>
      <c r="P33" s="5" t="s">
        <v>47</v>
      </c>
      <c r="Q33" s="5" t="s">
        <v>191</v>
      </c>
      <c r="R33" s="5" t="s">
        <v>49</v>
      </c>
      <c r="S33" s="5" t="str">
        <f>'Prepare data for run automate'!L$15</f>
        <v>18 : SPEEDY TO BOTEN-Taddy</v>
      </c>
      <c r="T33" s="5" t="str">
        <f>'Prepare data for run automate'!L$16</f>
        <v>J : สมัครโดยตรง ที่สาขา-Taddy</v>
      </c>
      <c r="U33" s="5" t="str">
        <f>'Prepare data for run automate'!L$17</f>
        <v>005 : โทรทัศน์-Taddy</v>
      </c>
      <c r="V33" s="5" t="str">
        <f>'Prepare data for run automate'!L$18</f>
        <v>MGM Online</v>
      </c>
      <c r="W33" s="5" t="str">
        <f>'Prepare data for run automate'!L$19</f>
        <v>WALEERAT</v>
      </c>
      <c r="X33" s="5" t="str">
        <f>'Prepare data for run automate'!L$20</f>
        <v>FWDNONE</v>
      </c>
      <c r="Y33" s="5" t="str">
        <f>'Prepare data for run automate'!L$21</f>
        <v>ACTNONE</v>
      </c>
      <c r="Z33" s="5" t="str">
        <f>'Prepare data for run automate'!L$22</f>
        <v>none</v>
      </c>
      <c r="AA33" s="5" t="str">
        <f>'Prepare data for run automate'!L$23</f>
        <v>none</v>
      </c>
      <c r="AB33" s="5" t="str">
        <f>'Prepare data for run automate'!L$24</f>
        <v>none</v>
      </c>
    </row>
    <row r="34" spans="1:28" s="11" customFormat="1" ht="30" x14ac:dyDescent="0.2">
      <c r="A34" s="5" t="s">
        <v>196</v>
      </c>
      <c r="B34" s="10" t="s">
        <v>194</v>
      </c>
      <c r="C34" s="2" t="s">
        <v>188</v>
      </c>
      <c r="D34" s="12" t="s">
        <v>186</v>
      </c>
      <c r="E34" s="12"/>
      <c r="F34" s="5" t="s">
        <v>72</v>
      </c>
      <c r="G34" s="4" t="s">
        <v>190</v>
      </c>
      <c r="H34" s="4" t="s">
        <v>190</v>
      </c>
      <c r="I34" s="5" t="s">
        <v>35</v>
      </c>
      <c r="J34" s="5" t="s">
        <v>200</v>
      </c>
      <c r="K34" s="5" t="str">
        <f>'Prepare data for run automate'!K$7</f>
        <v>รีเจ็ค</v>
      </c>
      <c r="L34" s="5" t="s">
        <v>47</v>
      </c>
      <c r="M34" s="5" t="s">
        <v>47</v>
      </c>
      <c r="N34" s="5" t="s">
        <v>192</v>
      </c>
      <c r="O34" s="5" t="s">
        <v>47</v>
      </c>
      <c r="P34" s="5" t="s">
        <v>47</v>
      </c>
      <c r="Q34" s="5" t="s">
        <v>191</v>
      </c>
      <c r="R34" s="5" t="s">
        <v>49</v>
      </c>
      <c r="S34" s="5" t="str">
        <f>'Prepare data for run automate'!L$15</f>
        <v>18 : SPEEDY TO BOTEN-Taddy</v>
      </c>
      <c r="T34" s="5" t="str">
        <f>'Prepare data for run automate'!L$16</f>
        <v>J : สมัครโดยตรง ที่สาขา-Taddy</v>
      </c>
      <c r="U34" s="5" t="str">
        <f>'Prepare data for run automate'!L$17</f>
        <v>005 : โทรทัศน์-Taddy</v>
      </c>
      <c r="V34" s="5" t="str">
        <f>'Prepare data for run automate'!L$18</f>
        <v>MGM Online</v>
      </c>
      <c r="W34" s="5" t="str">
        <f>'Prepare data for run automate'!L$19</f>
        <v>WALEERAT</v>
      </c>
      <c r="X34" s="5" t="str">
        <f>'Prepare data for run automate'!L$20</f>
        <v>FWDNONE</v>
      </c>
      <c r="Y34" s="5" t="str">
        <f>'Prepare data for run automate'!L$21</f>
        <v>ACTNONE</v>
      </c>
      <c r="Z34" s="5" t="str">
        <f>'Prepare data for run automate'!L$22</f>
        <v>none</v>
      </c>
      <c r="AA34" s="5" t="str">
        <f>'Prepare data for run automate'!L$23</f>
        <v>none</v>
      </c>
      <c r="AB34" s="5" t="str">
        <f>'Prepare data for run automate'!L$24</f>
        <v>none</v>
      </c>
    </row>
    <row r="35" spans="1:28" s="11" customFormat="1" x14ac:dyDescent="0.2">
      <c r="A35" s="5" t="s">
        <v>225</v>
      </c>
      <c r="B35" s="10"/>
      <c r="C35" s="2"/>
      <c r="D35" s="12"/>
      <c r="E35" s="12"/>
      <c r="F35" s="5" t="s">
        <v>72</v>
      </c>
      <c r="G35" s="4" t="s">
        <v>190</v>
      </c>
      <c r="H35" s="4" t="s">
        <v>190</v>
      </c>
      <c r="I35" s="5" t="s">
        <v>35</v>
      </c>
      <c r="J35" s="5" t="s">
        <v>200</v>
      </c>
      <c r="K35" s="5" t="str">
        <f>'Prepare data for run automate'!K$7</f>
        <v>รีเจ็ค</v>
      </c>
      <c r="L35" s="5" t="s">
        <v>47</v>
      </c>
      <c r="M35" s="5" t="s">
        <v>47</v>
      </c>
      <c r="N35" s="5" t="s">
        <v>192</v>
      </c>
      <c r="O35" s="5" t="s">
        <v>47</v>
      </c>
      <c r="P35" s="5" t="s">
        <v>47</v>
      </c>
      <c r="Q35" s="5" t="s">
        <v>191</v>
      </c>
      <c r="R35" s="5" t="s">
        <v>49</v>
      </c>
      <c r="S35" s="5" t="str">
        <f>'Prepare data for run automate'!L$15</f>
        <v>18 : SPEEDY TO BOTEN-Taddy</v>
      </c>
      <c r="T35" s="5" t="str">
        <f>'Prepare data for run automate'!L$16</f>
        <v>J : สมัครโดยตรง ที่สาขา-Taddy</v>
      </c>
      <c r="U35" s="5" t="str">
        <f>'Prepare data for run automate'!L$17</f>
        <v>005 : โทรทัศน์-Taddy</v>
      </c>
      <c r="V35" s="5" t="str">
        <f>'Prepare data for run automate'!L$18</f>
        <v>MGM Online</v>
      </c>
      <c r="W35" s="5" t="str">
        <f>'Prepare data for run automate'!L$19</f>
        <v>WALEERAT</v>
      </c>
      <c r="X35" s="5" t="str">
        <f>'Prepare data for run automate'!L$20</f>
        <v>FWDNONE</v>
      </c>
      <c r="Y35" s="5" t="str">
        <f>'Prepare data for run automate'!L$21</f>
        <v>ACTNONE</v>
      </c>
      <c r="Z35" s="5" t="str">
        <f>'Prepare data for run automate'!L$22</f>
        <v>none</v>
      </c>
      <c r="AA35" s="5" t="str">
        <f>'Prepare data for run automate'!L$23</f>
        <v>none</v>
      </c>
      <c r="AB35" s="5" t="str">
        <f>'Prepare data for run automate'!L$24</f>
        <v>none</v>
      </c>
    </row>
    <row r="36" spans="1:28" s="11" customFormat="1" x14ac:dyDescent="0.2">
      <c r="A36" s="5" t="s">
        <v>226</v>
      </c>
      <c r="B36" s="10"/>
      <c r="C36" s="2"/>
      <c r="D36" s="12"/>
      <c r="E36" s="12"/>
      <c r="F36" s="5" t="s">
        <v>72</v>
      </c>
      <c r="G36" s="4" t="s">
        <v>190</v>
      </c>
      <c r="H36" s="4" t="s">
        <v>190</v>
      </c>
      <c r="I36" s="5" t="s">
        <v>35</v>
      </c>
      <c r="J36" s="5" t="s">
        <v>200</v>
      </c>
      <c r="K36" s="5" t="str">
        <f>'Prepare data for run automate'!K$7</f>
        <v>รีเจ็ค</v>
      </c>
      <c r="L36" s="5" t="s">
        <v>47</v>
      </c>
      <c r="M36" s="5" t="s">
        <v>47</v>
      </c>
      <c r="N36" s="5" t="s">
        <v>192</v>
      </c>
      <c r="O36" s="5" t="s">
        <v>47</v>
      </c>
      <c r="P36" s="5" t="s">
        <v>47</v>
      </c>
      <c r="Q36" s="5" t="s">
        <v>191</v>
      </c>
      <c r="R36" s="5" t="s">
        <v>49</v>
      </c>
      <c r="S36" s="5" t="str">
        <f>'Prepare data for run automate'!L$15</f>
        <v>18 : SPEEDY TO BOTEN-Taddy</v>
      </c>
      <c r="T36" s="5" t="str">
        <f>'Prepare data for run automate'!L$16</f>
        <v>J : สมัครโดยตรง ที่สาขา-Taddy</v>
      </c>
      <c r="U36" s="5" t="str">
        <f>'Prepare data for run automate'!L$17</f>
        <v>005 : โทรทัศน์-Taddy</v>
      </c>
      <c r="V36" s="5" t="str">
        <f>'Prepare data for run automate'!L$18</f>
        <v>MGM Online</v>
      </c>
      <c r="W36" s="5" t="str">
        <f>'Prepare data for run automate'!L$19</f>
        <v>WALEERAT</v>
      </c>
      <c r="X36" s="5" t="str">
        <f>'Prepare data for run automate'!L$20</f>
        <v>FWDNONE</v>
      </c>
      <c r="Y36" s="5" t="str">
        <f>'Prepare data for run automate'!L$21</f>
        <v>ACTNONE</v>
      </c>
      <c r="Z36" s="5" t="str">
        <f>'Prepare data for run automate'!L$22</f>
        <v>none</v>
      </c>
      <c r="AA36" s="5" t="str">
        <f>'Prepare data for run automate'!L$23</f>
        <v>none</v>
      </c>
      <c r="AB36" s="5" t="str">
        <f>'Prepare data for run automate'!L$24</f>
        <v>none</v>
      </c>
    </row>
    <row r="37" spans="1:28" s="11" customFormat="1" x14ac:dyDescent="0.2">
      <c r="A37" s="5" t="s">
        <v>227</v>
      </c>
      <c r="B37" s="10"/>
      <c r="C37" s="2"/>
      <c r="D37" s="12"/>
      <c r="E37" s="12"/>
      <c r="F37" s="5" t="s">
        <v>72</v>
      </c>
      <c r="G37" s="4" t="s">
        <v>190</v>
      </c>
      <c r="H37" s="4" t="s">
        <v>190</v>
      </c>
      <c r="I37" s="5" t="s">
        <v>35</v>
      </c>
      <c r="J37" s="5" t="s">
        <v>200</v>
      </c>
      <c r="K37" s="5" t="str">
        <f>'Prepare data for run automate'!K$7</f>
        <v>รีเจ็ค</v>
      </c>
      <c r="L37" s="5" t="s">
        <v>47</v>
      </c>
      <c r="M37" s="5" t="s">
        <v>47</v>
      </c>
      <c r="N37" s="5" t="s">
        <v>192</v>
      </c>
      <c r="O37" s="5" t="s">
        <v>47</v>
      </c>
      <c r="P37" s="5" t="s">
        <v>47</v>
      </c>
      <c r="Q37" s="5" t="s">
        <v>191</v>
      </c>
      <c r="R37" s="5" t="s">
        <v>49</v>
      </c>
      <c r="S37" s="5" t="str">
        <f>'Prepare data for run automate'!L$15</f>
        <v>18 : SPEEDY TO BOTEN-Taddy</v>
      </c>
      <c r="T37" s="5" t="str">
        <f>'Prepare data for run automate'!L$16</f>
        <v>J : สมัครโดยตรง ที่สาขา-Taddy</v>
      </c>
      <c r="U37" s="5" t="str">
        <f>'Prepare data for run automate'!L$17</f>
        <v>005 : โทรทัศน์-Taddy</v>
      </c>
      <c r="V37" s="5" t="str">
        <f>'Prepare data for run automate'!L$18</f>
        <v>MGM Online</v>
      </c>
      <c r="W37" s="5" t="str">
        <f>'Prepare data for run automate'!L$19</f>
        <v>WALEERAT</v>
      </c>
      <c r="X37" s="5" t="str">
        <f>'Prepare data for run automate'!L$20</f>
        <v>FWDNONE</v>
      </c>
      <c r="Y37" s="5" t="str">
        <f>'Prepare data for run automate'!L$21</f>
        <v>ACTNONE</v>
      </c>
      <c r="Z37" s="5" t="str">
        <f>'Prepare data for run automate'!L$22</f>
        <v>none</v>
      </c>
      <c r="AA37" s="5" t="str">
        <f>'Prepare data for run automate'!L$23</f>
        <v>none</v>
      </c>
      <c r="AB37" s="5" t="str">
        <f>'Prepare data for run automate'!L$24</f>
        <v>none</v>
      </c>
    </row>
    <row r="38" spans="1:28" s="11" customFormat="1" x14ac:dyDescent="0.2">
      <c r="A38" s="5" t="s">
        <v>228</v>
      </c>
      <c r="B38" s="10"/>
      <c r="C38" s="2"/>
      <c r="D38" s="12"/>
      <c r="E38" s="12"/>
      <c r="F38" s="5" t="s">
        <v>72</v>
      </c>
      <c r="G38" s="4" t="s">
        <v>190</v>
      </c>
      <c r="H38" s="4" t="s">
        <v>190</v>
      </c>
      <c r="I38" s="5" t="s">
        <v>35</v>
      </c>
      <c r="J38" s="5" t="s">
        <v>200</v>
      </c>
      <c r="K38" s="5" t="str">
        <f>'Prepare data for run automate'!K$7</f>
        <v>รีเจ็ค</v>
      </c>
      <c r="L38" s="5" t="s">
        <v>47</v>
      </c>
      <c r="M38" s="5" t="s">
        <v>47</v>
      </c>
      <c r="N38" s="5" t="s">
        <v>192</v>
      </c>
      <c r="O38" s="5" t="s">
        <v>47</v>
      </c>
      <c r="P38" s="5" t="s">
        <v>47</v>
      </c>
      <c r="Q38" s="5" t="s">
        <v>191</v>
      </c>
      <c r="R38" s="5" t="s">
        <v>49</v>
      </c>
      <c r="S38" s="5" t="str">
        <f>'Prepare data for run automate'!L$15</f>
        <v>18 : SPEEDY TO BOTEN-Taddy</v>
      </c>
      <c r="T38" s="5" t="str">
        <f>'Prepare data for run automate'!L$16</f>
        <v>J : สมัครโดยตรง ที่สาขา-Taddy</v>
      </c>
      <c r="U38" s="5" t="str">
        <f>'Prepare data for run automate'!L$17</f>
        <v>005 : โทรทัศน์-Taddy</v>
      </c>
      <c r="V38" s="5" t="str">
        <f>'Prepare data for run automate'!L$18</f>
        <v>MGM Online</v>
      </c>
      <c r="W38" s="5" t="str">
        <f>'Prepare data for run automate'!L$19</f>
        <v>WALEERAT</v>
      </c>
      <c r="X38" s="5" t="str">
        <f>'Prepare data for run automate'!L$20</f>
        <v>FWDNONE</v>
      </c>
      <c r="Y38" s="5" t="str">
        <f>'Prepare data for run automate'!L$21</f>
        <v>ACTNONE</v>
      </c>
      <c r="Z38" s="5" t="str">
        <f>'Prepare data for run automate'!L$22</f>
        <v>none</v>
      </c>
      <c r="AA38" s="5" t="str">
        <f>'Prepare data for run automate'!L$23</f>
        <v>none</v>
      </c>
      <c r="AB38" s="5" t="str">
        <f>'Prepare data for run automate'!L$24</f>
        <v>none</v>
      </c>
    </row>
    <row r="39" spans="1:28" s="11" customFormat="1" x14ac:dyDescent="0.2">
      <c r="A39" s="5" t="s">
        <v>229</v>
      </c>
      <c r="B39" s="10"/>
      <c r="C39" s="2"/>
      <c r="D39" s="12"/>
      <c r="E39" s="12"/>
      <c r="F39" s="5" t="s">
        <v>72</v>
      </c>
      <c r="G39" s="4" t="s">
        <v>190</v>
      </c>
      <c r="H39" s="4" t="s">
        <v>190</v>
      </c>
      <c r="I39" s="5" t="s">
        <v>35</v>
      </c>
      <c r="J39" s="5" t="s">
        <v>200</v>
      </c>
      <c r="K39" s="5" t="str">
        <f>'Prepare data for run automate'!K$7</f>
        <v>รีเจ็ค</v>
      </c>
      <c r="L39" s="5" t="s">
        <v>47</v>
      </c>
      <c r="M39" s="5" t="s">
        <v>47</v>
      </c>
      <c r="N39" s="5" t="s">
        <v>192</v>
      </c>
      <c r="O39" s="5" t="s">
        <v>47</v>
      </c>
      <c r="P39" s="5" t="s">
        <v>47</v>
      </c>
      <c r="Q39" s="5" t="s">
        <v>191</v>
      </c>
      <c r="R39" s="5" t="s">
        <v>49</v>
      </c>
      <c r="S39" s="5" t="str">
        <f>'Prepare data for run automate'!L$15</f>
        <v>18 : SPEEDY TO BOTEN-Taddy</v>
      </c>
      <c r="T39" s="5" t="str">
        <f>'Prepare data for run automate'!L$16</f>
        <v>J : สมัครโดยตรง ที่สาขา-Taddy</v>
      </c>
      <c r="U39" s="5" t="str">
        <f>'Prepare data for run automate'!L$17</f>
        <v>005 : โทรทัศน์-Taddy</v>
      </c>
      <c r="V39" s="5" t="str">
        <f>'Prepare data for run automate'!L$18</f>
        <v>MGM Online</v>
      </c>
      <c r="W39" s="5" t="str">
        <f>'Prepare data for run automate'!L$19</f>
        <v>WALEERAT</v>
      </c>
      <c r="X39" s="5" t="str">
        <f>'Prepare data for run automate'!L$20</f>
        <v>FWDNONE</v>
      </c>
      <c r="Y39" s="5" t="str">
        <f>'Prepare data for run automate'!L$21</f>
        <v>ACTNONE</v>
      </c>
      <c r="Z39" s="5" t="str">
        <f>'Prepare data for run automate'!L$22</f>
        <v>none</v>
      </c>
      <c r="AA39" s="5" t="str">
        <f>'Prepare data for run automate'!L$23</f>
        <v>none</v>
      </c>
      <c r="AB39" s="5" t="str">
        <f>'Prepare data for run automate'!L$24</f>
        <v>none</v>
      </c>
    </row>
    <row r="77" spans="1:1" x14ac:dyDescent="0.2">
      <c r="A77" s="9" t="s">
        <v>72</v>
      </c>
    </row>
    <row r="78" spans="1:1" x14ac:dyDescent="0.2">
      <c r="A78" s="9" t="s">
        <v>103</v>
      </c>
    </row>
  </sheetData>
  <customSheetViews>
    <customSheetView guid="{94DE7AC5-7A8C-40AF-AD84-5EAC9BD899B5}" showGridLines="0" topLeftCell="A13">
      <selection activeCell="J15" sqref="J15:K16"/>
      <pageMargins left="0.7" right="0.7" top="0.75" bottom="0.75" header="0.3" footer="0.3"/>
      <pageSetup paperSize="9" orientation="portrait" r:id="rId1"/>
    </customSheetView>
    <customSheetView guid="{A97DD437-511A-40C9-970F-E0350AC5EB4B}" showGridLines="0" topLeftCell="A4">
      <selection activeCell="A21" sqref="A21"/>
      <pageMargins left="0.7" right="0.7" top="0.75" bottom="0.75" header="0.3" footer="0.3"/>
      <pageSetup paperSize="9" orientation="portrait" r:id="rId2"/>
    </customSheetView>
  </customSheetViews>
  <conditionalFormatting sqref="G5:AB32">
    <cfRule type="beginsWith" dxfId="3" priority="1" operator="beginsWith" text="#">
      <formula>LEFT(G5,LEN("#"))="#"</formula>
    </cfRule>
  </conditionalFormatting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741F83DA-46F5-4206-9D2E-50BBB250472F}">
            <xm:f>LEFT(G5,LEN("="))="="</xm:f>
            <xm:f>"="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G5:AB32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2666-770F-4F78-8A70-D7301407ED3C}">
  <sheetPr>
    <tabColor rgb="FFFFC000"/>
  </sheetPr>
  <dimension ref="A1:AL23"/>
  <sheetViews>
    <sheetView view="pageBreakPreview" zoomScaleNormal="100" zoomScaleSheetLayoutView="100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defaultRowHeight="15" x14ac:dyDescent="0.2"/>
  <cols>
    <col min="1" max="1" width="18.625" style="54" bestFit="1" customWidth="1"/>
    <col min="2" max="2" width="18" style="54" bestFit="1" customWidth="1"/>
    <col min="3" max="3" width="41.875" style="54" customWidth="1"/>
    <col min="4" max="4" width="42.5" style="63" customWidth="1"/>
    <col min="5" max="5" width="9.875" style="63" bestFit="1" customWidth="1"/>
    <col min="6" max="6" width="6.5" style="54" bestFit="1" customWidth="1"/>
    <col min="7" max="10" width="7.375" style="54" bestFit="1" customWidth="1"/>
    <col min="11" max="14" width="14.875" style="54" bestFit="1" customWidth="1"/>
    <col min="15" max="16" width="14" style="64" bestFit="1" customWidth="1"/>
    <col min="17" max="17" width="4.5" style="54" bestFit="1" customWidth="1"/>
    <col min="18" max="18" width="12.375" style="54" bestFit="1" customWidth="1"/>
    <col min="19" max="19" width="8.75" style="54" bestFit="1" customWidth="1"/>
    <col min="20" max="20" width="8.5" style="54" bestFit="1" customWidth="1"/>
    <col min="21" max="21" width="10.5" style="54" bestFit="1" customWidth="1"/>
    <col min="22" max="22" width="8.875" style="54" bestFit="1" customWidth="1"/>
    <col min="23" max="23" width="9.75" style="54" bestFit="1" customWidth="1"/>
    <col min="24" max="24" width="11.75" style="54" bestFit="1" customWidth="1"/>
    <col min="25" max="25" width="10.125" style="54" bestFit="1" customWidth="1"/>
    <col min="26" max="26" width="11.375" style="54" bestFit="1" customWidth="1"/>
    <col min="27" max="27" width="26.5" style="54" bestFit="1" customWidth="1"/>
    <col min="28" max="28" width="23.75" style="54" bestFit="1" customWidth="1"/>
    <col min="29" max="29" width="17.375" style="54" bestFit="1" customWidth="1"/>
    <col min="30" max="30" width="16.625" style="54" customWidth="1"/>
    <col min="31" max="31" width="12.75" style="54" bestFit="1" customWidth="1"/>
    <col min="32" max="32" width="15.625" style="54" bestFit="1" customWidth="1"/>
    <col min="33" max="33" width="9.375" style="54" bestFit="1" customWidth="1"/>
    <col min="34" max="36" width="10" style="54" bestFit="1" customWidth="1"/>
    <col min="37" max="37" width="11.875" style="54" bestFit="1" customWidth="1"/>
    <col min="38" max="38" width="11.25" style="54" bestFit="1" customWidth="1"/>
    <col min="39" max="16384" width="9" style="54"/>
  </cols>
  <sheetData>
    <row r="1" spans="1:38" x14ac:dyDescent="0.2">
      <c r="B1" s="55" t="s">
        <v>57</v>
      </c>
      <c r="C1" s="55" t="s">
        <v>58</v>
      </c>
      <c r="D1" s="56" t="s">
        <v>59</v>
      </c>
      <c r="E1" s="56" t="s">
        <v>31</v>
      </c>
      <c r="F1" s="55" t="s">
        <v>61</v>
      </c>
      <c r="G1" s="55" t="s">
        <v>131</v>
      </c>
      <c r="H1" s="55" t="s">
        <v>132</v>
      </c>
      <c r="I1" s="55" t="s">
        <v>133</v>
      </c>
      <c r="J1" s="55" t="s">
        <v>134</v>
      </c>
      <c r="K1" s="55" t="s">
        <v>135</v>
      </c>
      <c r="L1" s="55" t="s">
        <v>136</v>
      </c>
      <c r="M1" s="55" t="s">
        <v>137</v>
      </c>
      <c r="N1" s="55" t="s">
        <v>138</v>
      </c>
      <c r="O1" s="57" t="s">
        <v>10</v>
      </c>
      <c r="P1" s="57" t="s">
        <v>63</v>
      </c>
      <c r="Q1" s="57" t="s">
        <v>11</v>
      </c>
      <c r="R1" s="57" t="s">
        <v>12</v>
      </c>
      <c r="S1" s="57" t="s">
        <v>13</v>
      </c>
      <c r="T1" s="55" t="s">
        <v>14</v>
      </c>
      <c r="U1" s="55" t="s">
        <v>15</v>
      </c>
      <c r="V1" s="55" t="s">
        <v>16</v>
      </c>
      <c r="W1" s="55" t="s">
        <v>17</v>
      </c>
      <c r="X1" s="55" t="s">
        <v>18</v>
      </c>
      <c r="Y1" s="55" t="s">
        <v>19</v>
      </c>
      <c r="Z1" s="55" t="s">
        <v>20</v>
      </c>
      <c r="AA1" s="55" t="s">
        <v>21</v>
      </c>
      <c r="AB1" s="55" t="s">
        <v>22</v>
      </c>
      <c r="AC1" s="55" t="s">
        <v>23</v>
      </c>
      <c r="AD1" s="55" t="s">
        <v>24</v>
      </c>
      <c r="AE1" s="55" t="s">
        <v>139</v>
      </c>
      <c r="AF1" s="55" t="s">
        <v>140</v>
      </c>
      <c r="AG1" s="55" t="s">
        <v>25</v>
      </c>
      <c r="AH1" s="55" t="s">
        <v>26</v>
      </c>
      <c r="AI1" s="55" t="s">
        <v>27</v>
      </c>
      <c r="AJ1" s="55" t="s">
        <v>28</v>
      </c>
      <c r="AK1" s="55" t="s">
        <v>29</v>
      </c>
      <c r="AL1" s="55" t="s">
        <v>30</v>
      </c>
    </row>
    <row r="2" spans="1:38" s="58" customFormat="1" ht="42.75" x14ac:dyDescent="0.2">
      <c r="B2" s="53" t="s">
        <v>141</v>
      </c>
      <c r="C2" s="53" t="s">
        <v>33</v>
      </c>
      <c r="D2" s="53"/>
      <c r="E2" s="58" t="str">
        <f>'Prepare data for run automate'!C27</f>
        <v>INACTIVE</v>
      </c>
    </row>
    <row r="3" spans="1:38" s="59" customFormat="1" x14ac:dyDescent="0.2">
      <c r="B3" s="59" t="s">
        <v>64</v>
      </c>
      <c r="D3" s="60"/>
      <c r="E3" s="60"/>
      <c r="F3" s="59" t="s">
        <v>66</v>
      </c>
    </row>
    <row r="4" spans="1:38" s="61" customFormat="1" x14ac:dyDescent="0.2">
      <c r="B4" s="83" t="s">
        <v>142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spans="1:38" s="61" customFormat="1" x14ac:dyDescent="0.2">
      <c r="B5" s="84" t="s">
        <v>143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</row>
    <row r="6" spans="1:38" s="62" customFormat="1" x14ac:dyDescent="0.2">
      <c r="B6" s="85" t="s">
        <v>68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</row>
    <row r="7" spans="1:38" ht="30" x14ac:dyDescent="0.2">
      <c r="A7" s="65" t="str">
        <f>'Prepare data for run automate'!C$32</f>
        <v>6273-7792-04978250</v>
      </c>
      <c r="B7" s="66" t="s">
        <v>0</v>
      </c>
      <c r="C7" s="67" t="s">
        <v>70</v>
      </c>
      <c r="D7" s="68" t="str">
        <f>'Prepare data for run automate'!C38</f>
        <v>.Auto Reject ID01 : Id No. Incorrect Digit</v>
      </c>
      <c r="E7" s="68"/>
      <c r="F7" s="69"/>
      <c r="G7" s="65" t="s">
        <v>144</v>
      </c>
      <c r="H7" s="65" t="s">
        <v>145</v>
      </c>
      <c r="I7" s="65" t="s">
        <v>146</v>
      </c>
      <c r="J7" s="65" t="str">
        <f>RIGHT(A7,4)</f>
        <v>8250</v>
      </c>
      <c r="K7" s="65" t="s">
        <v>144</v>
      </c>
      <c r="L7" s="65" t="s">
        <v>145</v>
      </c>
      <c r="M7" s="65" t="s">
        <v>146</v>
      </c>
      <c r="N7" s="65" t="str">
        <f>RIGHT(A7,4)</f>
        <v>8250</v>
      </c>
      <c r="O7" s="70" t="str">
        <f>'Prepare data for run automate'!C$4</f>
        <v>1234567890119</v>
      </c>
      <c r="P7" s="70" t="str">
        <f t="shared" ref="P7:P16" si="0">O7</f>
        <v>1234567890119</v>
      </c>
      <c r="Q7" s="71" t="str">
        <f>'Prepare data for run automate'!C$5</f>
        <v>นาย</v>
      </c>
      <c r="R7" s="71" t="str">
        <f>'Prepare data for run automate'!C$6</f>
        <v>ไอดีผิด</v>
      </c>
      <c r="S7" s="71" t="str">
        <f>'Prepare data for run automate'!C$7</f>
        <v>รีเจ็ค</v>
      </c>
      <c r="T7" s="71" t="str">
        <f>'Prepare data for run automate'!C$8</f>
        <v>/01</v>
      </c>
      <c r="U7" s="71" t="str">
        <f>'Prepare data for run automate'!C$9</f>
        <v>/01</v>
      </c>
      <c r="V7" s="71" t="str">
        <f>'Prepare data for run automate'!C$10</f>
        <v>2530</v>
      </c>
      <c r="W7" s="71" t="str">
        <f>'Prepare data for run automate'!C$11</f>
        <v>/01</v>
      </c>
      <c r="X7" s="71" t="str">
        <f>'Prepare data for run automate'!C$12</f>
        <v>/01</v>
      </c>
      <c r="Y7" s="71">
        <f>'Prepare data for run automate'!C$13</f>
        <v>2570</v>
      </c>
      <c r="Z7" s="71" t="str">
        <f>'Prepare data for run automate'!C$14</f>
        <v>/0812345678</v>
      </c>
      <c r="AA7" s="71" t="str">
        <f>'Prepare data for run automate'!C$15</f>
        <v>18 : SPEEDY TO BOTEN-Taddy</v>
      </c>
      <c r="AB7" s="71" t="str">
        <f>'Prepare data for run automate'!C$16</f>
        <v>J : สมัครโดยตรง ที่สาขา-Taddy</v>
      </c>
      <c r="AC7" s="71" t="str">
        <f>'Prepare data for run automate'!C$17</f>
        <v>005 : โทรทัศน์-Taddy</v>
      </c>
      <c r="AD7" s="71" t="str">
        <f>'Prepare data for run automate'!C$18</f>
        <v>MGM Online</v>
      </c>
      <c r="AE7" s="71" t="str">
        <f>'Prepare data for run automate'!C$19</f>
        <v>WALEERAT</v>
      </c>
      <c r="AF7" s="65"/>
      <c r="AG7" s="65"/>
      <c r="AH7" s="71" t="str">
        <f>'Prepare data for run automate'!C$20</f>
        <v>FWDNONE</v>
      </c>
      <c r="AI7" s="71" t="str">
        <f>'Prepare data for run automate'!C$21</f>
        <v>ACTNONE</v>
      </c>
      <c r="AJ7" s="71" t="str">
        <f>'Prepare data for run automate'!C$22</f>
        <v>none</v>
      </c>
      <c r="AK7" s="71" t="str">
        <f>'Prepare data for run automate'!C$23</f>
        <v>none</v>
      </c>
      <c r="AL7" s="71" t="str">
        <f>'Prepare data for run automate'!C$24</f>
        <v>none</v>
      </c>
    </row>
    <row r="8" spans="1:38" ht="30" x14ac:dyDescent="0.2">
      <c r="A8" s="65" t="str">
        <f>'Prepare data for run automate'!D$32</f>
        <v>6273-7792-04978340</v>
      </c>
      <c r="B8" s="66" t="s">
        <v>1</v>
      </c>
      <c r="C8" s="67" t="s">
        <v>74</v>
      </c>
      <c r="D8" s="67" t="str">
        <f>'Prepare data for run automate'!C39</f>
        <v>.Auto Reject CL4 : Reject Age &lt; 20 year or Age &gt;= 55 year</v>
      </c>
      <c r="E8" s="67"/>
      <c r="F8" s="69"/>
      <c r="G8" s="65" t="s">
        <v>144</v>
      </c>
      <c r="H8" s="65" t="s">
        <v>145</v>
      </c>
      <c r="I8" s="65" t="s">
        <v>146</v>
      </c>
      <c r="J8" s="65" t="str">
        <f t="shared" ref="J8:J15" si="1">RIGHT(A8,4)</f>
        <v>8340</v>
      </c>
      <c r="K8" s="65" t="s">
        <v>144</v>
      </c>
      <c r="L8" s="65" t="s">
        <v>145</v>
      </c>
      <c r="M8" s="65" t="s">
        <v>146</v>
      </c>
      <c r="N8" s="65" t="str">
        <f t="shared" ref="N8:N18" si="2">RIGHT(A8,4)</f>
        <v>8340</v>
      </c>
      <c r="O8" s="70" t="str">
        <f>'Prepare data for run automate'!D$4</f>
        <v>1586342360018</v>
      </c>
      <c r="P8" s="70" t="str">
        <f t="shared" si="0"/>
        <v>1586342360018</v>
      </c>
      <c r="Q8" s="71" t="str">
        <f>'Prepare data for run automate'!D$5</f>
        <v>นาย</v>
      </c>
      <c r="R8" s="71" t="str">
        <f>'Prepare data for run automate'!D$6</f>
        <v>อายุไม่ถึงเกณฑ์</v>
      </c>
      <c r="S8" s="71" t="str">
        <f>'Prepare data for run automate'!D$7</f>
        <v>รีเจ็ค</v>
      </c>
      <c r="T8" s="71" t="str">
        <f>'Prepare data for run automate'!D$8</f>
        <v>/01</v>
      </c>
      <c r="U8" s="71" t="str">
        <f>'Prepare data for run automate'!D$9</f>
        <v>/01</v>
      </c>
      <c r="V8" s="71" t="str">
        <f>'Prepare data for run automate'!D$10</f>
        <v>2560</v>
      </c>
      <c r="W8" s="71" t="str">
        <f>'Prepare data for run automate'!D$11</f>
        <v>/01</v>
      </c>
      <c r="X8" s="71" t="str">
        <f>'Prepare data for run automate'!D$12</f>
        <v>/01</v>
      </c>
      <c r="Y8" s="71">
        <f>'Prepare data for run automate'!D$13</f>
        <v>2570</v>
      </c>
      <c r="Z8" s="71" t="str">
        <f>'Prepare data for run automate'!$D14</f>
        <v>/0812345678</v>
      </c>
      <c r="AA8" s="71" t="str">
        <f>'Prepare data for run automate'!D$15</f>
        <v>18 : SPEEDY TO BOTEN-Taddy</v>
      </c>
      <c r="AB8" s="71" t="str">
        <f>'Prepare data for run automate'!D$16</f>
        <v>J : สมัครโดยตรง ที่สาขา-Taddy</v>
      </c>
      <c r="AC8" s="71" t="str">
        <f>'Prepare data for run automate'!D$17</f>
        <v>005 : โทรทัศน์-Taddy</v>
      </c>
      <c r="AD8" s="71" t="str">
        <f>'Prepare data for run automate'!D$18</f>
        <v>MGM Online</v>
      </c>
      <c r="AE8" s="71" t="str">
        <f>'Prepare data for run automate'!D$19</f>
        <v>WALEERAT</v>
      </c>
      <c r="AF8" s="65"/>
      <c r="AG8" s="65"/>
      <c r="AH8" s="71" t="str">
        <f>'Prepare data for run automate'!D$20</f>
        <v>FWDNONE</v>
      </c>
      <c r="AI8" s="71" t="str">
        <f>'Prepare data for run automate'!D$21</f>
        <v>ACTNONE</v>
      </c>
      <c r="AJ8" s="71" t="str">
        <f>'Prepare data for run automate'!D$22</f>
        <v>none</v>
      </c>
      <c r="AK8" s="71" t="str">
        <f>'Prepare data for run automate'!D$23</f>
        <v>none</v>
      </c>
      <c r="AL8" s="71" t="str">
        <f>'Prepare data for run automate'!D$24</f>
        <v>none</v>
      </c>
    </row>
    <row r="9" spans="1:38" ht="30" x14ac:dyDescent="0.2">
      <c r="A9" s="65" t="str">
        <f>'Prepare data for run automate'!E$32</f>
        <v>6273-7792-04978430</v>
      </c>
      <c r="B9" s="66" t="s">
        <v>2</v>
      </c>
      <c r="C9" s="67" t="s">
        <v>77</v>
      </c>
      <c r="D9" s="67" t="str">
        <f>'Prepare data for run automate'!C40</f>
        <v>.Auto Reject BL4 : Reject AMLO List Customer</v>
      </c>
      <c r="E9" s="67"/>
      <c r="F9" s="69"/>
      <c r="G9" s="65" t="s">
        <v>144</v>
      </c>
      <c r="H9" s="65" t="s">
        <v>145</v>
      </c>
      <c r="I9" s="65" t="s">
        <v>146</v>
      </c>
      <c r="J9" s="65" t="str">
        <f t="shared" si="1"/>
        <v>8430</v>
      </c>
      <c r="K9" s="65" t="s">
        <v>144</v>
      </c>
      <c r="L9" s="65" t="s">
        <v>145</v>
      </c>
      <c r="M9" s="65" t="s">
        <v>146</v>
      </c>
      <c r="N9" s="65" t="str">
        <f t="shared" si="2"/>
        <v>8430</v>
      </c>
      <c r="O9" s="70" t="str">
        <f>'Prepare data for run automate'!E$4</f>
        <v xml:space="preserve">1300400002588 </v>
      </c>
      <c r="P9" s="70" t="str">
        <f t="shared" si="0"/>
        <v xml:space="preserve">1300400002588 </v>
      </c>
      <c r="Q9" s="71" t="str">
        <f>'Prepare data for run automate'!E$5</f>
        <v>นาย</v>
      </c>
      <c r="R9" s="71" t="str">
        <f>'Prepare data for run automate'!E$6</f>
        <v>แอมโรล</v>
      </c>
      <c r="S9" s="71" t="str">
        <f>'Prepare data for run automate'!E$7</f>
        <v>รีเจ็ค</v>
      </c>
      <c r="T9" s="71" t="str">
        <f>'Prepare data for run automate'!E$8</f>
        <v>/01</v>
      </c>
      <c r="U9" s="71" t="str">
        <f>'Prepare data for run automate'!E$9</f>
        <v>/01</v>
      </c>
      <c r="V9" s="71">
        <f>'Prepare data for run automate'!E$10</f>
        <v>2530</v>
      </c>
      <c r="W9" s="71" t="str">
        <f>'Prepare data for run automate'!E$11</f>
        <v>/01</v>
      </c>
      <c r="X9" s="71" t="str">
        <f>'Prepare data for run automate'!E$12</f>
        <v>/01</v>
      </c>
      <c r="Y9" s="71">
        <f>'Prepare data for run automate'!E$13</f>
        <v>2570</v>
      </c>
      <c r="Z9" s="71" t="str">
        <f>'Prepare data for run automate'!E$14</f>
        <v>/0812345678</v>
      </c>
      <c r="AA9" s="71" t="str">
        <f>'Prepare data for run automate'!E$15</f>
        <v>18 : SPEEDY TO BOTEN-Taddy</v>
      </c>
      <c r="AB9" s="71" t="str">
        <f>'Prepare data for run automate'!E$16</f>
        <v>J : สมัครโดยตรง ที่สาขา-Taddy</v>
      </c>
      <c r="AC9" s="71" t="str">
        <f>'Prepare data for run automate'!E$17</f>
        <v>005 : โทรทัศน์-Taddy</v>
      </c>
      <c r="AD9" s="71" t="str">
        <f>'Prepare data for run automate'!E$18</f>
        <v>MGM Online</v>
      </c>
      <c r="AE9" s="71" t="str">
        <f>'Prepare data for run automate'!E$19</f>
        <v>WALEERAT</v>
      </c>
      <c r="AF9" s="65"/>
      <c r="AG9" s="65"/>
      <c r="AH9" s="71" t="str">
        <f>'Prepare data for run automate'!E$20</f>
        <v>FWDNONE</v>
      </c>
      <c r="AI9" s="71" t="str">
        <f>'Prepare data for run automate'!E$21</f>
        <v>ACTNONE</v>
      </c>
      <c r="AJ9" s="71" t="str">
        <f>'Prepare data for run automate'!E$22</f>
        <v>none</v>
      </c>
      <c r="AK9" s="71" t="str">
        <f>'Prepare data for run automate'!E$23</f>
        <v>none</v>
      </c>
      <c r="AL9" s="71" t="str">
        <f>'Prepare data for run automate'!E$24</f>
        <v>none</v>
      </c>
    </row>
    <row r="10" spans="1:38" ht="30" x14ac:dyDescent="0.2">
      <c r="A10" s="65" t="str">
        <f>'Prepare data for run automate'!F$32</f>
        <v>6273-7792-04978520</v>
      </c>
      <c r="B10" s="66" t="s">
        <v>3</v>
      </c>
      <c r="C10" s="67" t="s">
        <v>80</v>
      </c>
      <c r="D10" s="68" t="str">
        <f>'Prepare data for run automate'!C41</f>
        <v>.Auto Reject BL2 : Customer Blacklist 100%</v>
      </c>
      <c r="E10" s="68"/>
      <c r="F10" s="69"/>
      <c r="G10" s="65" t="s">
        <v>144</v>
      </c>
      <c r="H10" s="65" t="s">
        <v>145</v>
      </c>
      <c r="I10" s="65" t="s">
        <v>146</v>
      </c>
      <c r="J10" s="65" t="str">
        <f t="shared" si="1"/>
        <v>8520</v>
      </c>
      <c r="K10" s="65" t="s">
        <v>144</v>
      </c>
      <c r="L10" s="65" t="s">
        <v>145</v>
      </c>
      <c r="M10" s="65" t="s">
        <v>146</v>
      </c>
      <c r="N10" s="65" t="str">
        <f t="shared" si="2"/>
        <v>8520</v>
      </c>
      <c r="O10" s="70" t="str">
        <f>'Prepare data for run automate'!F$4</f>
        <v>3200701032131</v>
      </c>
      <c r="P10" s="70" t="str">
        <f t="shared" si="0"/>
        <v>3200701032131</v>
      </c>
      <c r="Q10" s="71" t="str">
        <f>'Prepare data for run automate'!F$5</f>
        <v>นาย</v>
      </c>
      <c r="R10" s="71" t="str">
        <f>'Prepare data for run automate'!F$6</f>
        <v>แบล็คลิสร้อยเปอ</v>
      </c>
      <c r="S10" s="71" t="str">
        <f>'Prepare data for run automate'!F$7</f>
        <v>รีเจ็ค</v>
      </c>
      <c r="T10" s="71" t="str">
        <f>'Prepare data for run automate'!F$8</f>
        <v>/01</v>
      </c>
      <c r="U10" s="71" t="str">
        <f>'Prepare data for run automate'!F$9</f>
        <v>/01</v>
      </c>
      <c r="V10" s="71">
        <f>'Prepare data for run automate'!F$10</f>
        <v>2530</v>
      </c>
      <c r="W10" s="71" t="str">
        <f>'Prepare data for run automate'!F$11</f>
        <v>/01</v>
      </c>
      <c r="X10" s="71" t="str">
        <f>'Prepare data for run automate'!F$12</f>
        <v>/01</v>
      </c>
      <c r="Y10" s="71">
        <f>'Prepare data for run automate'!F$13</f>
        <v>2570</v>
      </c>
      <c r="Z10" s="71" t="str">
        <f>'Prepare data for run automate'!F$14</f>
        <v>/0812345678</v>
      </c>
      <c r="AA10" s="71" t="str">
        <f>'Prepare data for run automate'!F$15</f>
        <v>18 : SPEEDY TO BOTEN-Taddy</v>
      </c>
      <c r="AB10" s="71" t="str">
        <f>'Prepare data for run automate'!F$16</f>
        <v>J : สมัครโดยตรง ที่สาขา-Taddy</v>
      </c>
      <c r="AC10" s="71" t="str">
        <f>'Prepare data for run automate'!F$17</f>
        <v>005 : โทรทัศน์-Taddy</v>
      </c>
      <c r="AD10" s="71" t="str">
        <f>'Prepare data for run automate'!F$18</f>
        <v>MGM Online</v>
      </c>
      <c r="AE10" s="71" t="str">
        <f>'Prepare data for run automate'!F$19</f>
        <v>WALEERAT</v>
      </c>
      <c r="AF10" s="65"/>
      <c r="AG10" s="65"/>
      <c r="AH10" s="71" t="str">
        <f>'Prepare data for run automate'!F$20</f>
        <v>FWDNONE</v>
      </c>
      <c r="AI10" s="71" t="str">
        <f>'Prepare data for run automate'!F$21</f>
        <v>ACTNONE</v>
      </c>
      <c r="AJ10" s="71" t="str">
        <f>'Prepare data for run automate'!F$22</f>
        <v>none</v>
      </c>
      <c r="AK10" s="71" t="str">
        <f>'Prepare data for run automate'!F$23</f>
        <v>none</v>
      </c>
      <c r="AL10" s="71" t="str">
        <f>'Prepare data for run automate'!F$24</f>
        <v>none</v>
      </c>
    </row>
    <row r="11" spans="1:38" ht="30" x14ac:dyDescent="0.2">
      <c r="A11" s="65" t="str">
        <f>'Prepare data for run automate'!G$32</f>
        <v>6273-7792-04978610</v>
      </c>
      <c r="B11" s="66" t="s">
        <v>4</v>
      </c>
      <c r="C11" s="67" t="s">
        <v>83</v>
      </c>
      <c r="D11" s="67" t="str">
        <f>'Prepare data for run automate'!C42</f>
        <v>.Auto Reject BL2 : Reject Write off [Loan business]</v>
      </c>
      <c r="E11" s="67"/>
      <c r="F11" s="69"/>
      <c r="G11" s="65" t="s">
        <v>144</v>
      </c>
      <c r="H11" s="65" t="s">
        <v>145</v>
      </c>
      <c r="I11" s="65" t="s">
        <v>146</v>
      </c>
      <c r="J11" s="65" t="str">
        <f t="shared" si="1"/>
        <v>8610</v>
      </c>
      <c r="K11" s="65" t="s">
        <v>144</v>
      </c>
      <c r="L11" s="65" t="s">
        <v>145</v>
      </c>
      <c r="M11" s="65" t="s">
        <v>146</v>
      </c>
      <c r="N11" s="65" t="str">
        <f t="shared" si="2"/>
        <v>8610</v>
      </c>
      <c r="O11" s="70" t="str">
        <f>'Prepare data for run automate'!G$4</f>
        <v>1103100140408</v>
      </c>
      <c r="P11" s="70" t="str">
        <f t="shared" si="0"/>
        <v>1103100140408</v>
      </c>
      <c r="Q11" s="71" t="str">
        <f>'Prepare data for run automate'!G$5</f>
        <v>นาย</v>
      </c>
      <c r="R11" s="71" t="str">
        <f>'Prepare data for run automate'!G$6</f>
        <v>ไวท์ออฟ</v>
      </c>
      <c r="S11" s="71" t="str">
        <f>'Prepare data for run automate'!G$7</f>
        <v>รีเจ็ค</v>
      </c>
      <c r="T11" s="71" t="str">
        <f>'Prepare data for run automate'!G$8</f>
        <v>/01</v>
      </c>
      <c r="U11" s="71" t="str">
        <f>'Prepare data for run automate'!G$9</f>
        <v>/01</v>
      </c>
      <c r="V11" s="71">
        <f>'Prepare data for run automate'!G$10</f>
        <v>2530</v>
      </c>
      <c r="W11" s="71" t="str">
        <f>'Prepare data for run automate'!G$11</f>
        <v>/01</v>
      </c>
      <c r="X11" s="71" t="str">
        <f>'Prepare data for run automate'!G$12</f>
        <v>/01</v>
      </c>
      <c r="Y11" s="71">
        <f>'Prepare data for run automate'!G$13</f>
        <v>2570</v>
      </c>
      <c r="Z11" s="71" t="str">
        <f>'Prepare data for run automate'!G$14</f>
        <v>/0812345678</v>
      </c>
      <c r="AA11" s="71" t="str">
        <f>'Prepare data for run automate'!$G15</f>
        <v>18 : SPEEDY TO BOTEN-Taddy</v>
      </c>
      <c r="AB11" s="71" t="str">
        <f>'Prepare data for run automate'!G$16</f>
        <v>J : สมัครโดยตรง ที่สาขา-Taddy</v>
      </c>
      <c r="AC11" s="71" t="str">
        <f>'Prepare data for run automate'!$G17</f>
        <v>005 : โทรทัศน์-Taddy</v>
      </c>
      <c r="AD11" s="71" t="str">
        <f>'Prepare data for run automate'!G$18</f>
        <v>MGM Online</v>
      </c>
      <c r="AE11" s="71" t="str">
        <f>'Prepare data for run automate'!G$19</f>
        <v>WALEERAT</v>
      </c>
      <c r="AF11" s="65"/>
      <c r="AG11" s="65"/>
      <c r="AH11" s="71" t="str">
        <f>'Prepare data for run automate'!$G20</f>
        <v>FWDNONE</v>
      </c>
      <c r="AI11" s="71" t="str">
        <f>'Prepare data for run automate'!G$21</f>
        <v>ACTNONE</v>
      </c>
      <c r="AJ11" s="71" t="str">
        <f>'Prepare data for run automate'!G$22</f>
        <v>none</v>
      </c>
      <c r="AK11" s="71" t="str">
        <f>'Prepare data for run automate'!$G23</f>
        <v>none</v>
      </c>
      <c r="AL11" s="71" t="str">
        <f>'Prepare data for run automate'!G$24</f>
        <v>none</v>
      </c>
    </row>
    <row r="12" spans="1:38" s="59" customFormat="1" ht="30" x14ac:dyDescent="0.2">
      <c r="A12" s="65" t="str">
        <f>'Prepare data for run automate'!H$32</f>
        <v>6273-7792-04978790</v>
      </c>
      <c r="B12" s="66" t="s">
        <v>5</v>
      </c>
      <c r="C12" s="67" t="s">
        <v>86</v>
      </c>
      <c r="D12" s="67" t="str">
        <f>'Prepare data for run automate'!C43</f>
        <v>.Auto Reject IL9 : Reject P-Part/Re-finance/Compromise customer</v>
      </c>
      <c r="E12" s="67"/>
      <c r="F12" s="69"/>
      <c r="G12" s="66" t="s">
        <v>144</v>
      </c>
      <c r="H12" s="66" t="s">
        <v>145</v>
      </c>
      <c r="I12" s="66" t="s">
        <v>147</v>
      </c>
      <c r="J12" s="65" t="str">
        <f t="shared" si="1"/>
        <v>8790</v>
      </c>
      <c r="K12" s="66" t="s">
        <v>144</v>
      </c>
      <c r="L12" s="66" t="s">
        <v>145</v>
      </c>
      <c r="M12" s="66" t="s">
        <v>147</v>
      </c>
      <c r="N12" s="65" t="str">
        <f t="shared" si="2"/>
        <v>8790</v>
      </c>
      <c r="O12" s="70" t="str">
        <f>'Prepare data for run automate'!H$4</f>
        <v>1100200048985</v>
      </c>
      <c r="P12" s="70" t="str">
        <f t="shared" si="0"/>
        <v>1100200048985</v>
      </c>
      <c r="Q12" s="71" t="str">
        <f>'Prepare data for run automate'!H$5</f>
        <v>นาย</v>
      </c>
      <c r="R12" s="71" t="str">
        <f>'Prepare data for run automate'!H$6</f>
        <v>คอมโพไมซ์</v>
      </c>
      <c r="S12" s="71" t="str">
        <f>'Prepare data for run automate'!H$7</f>
        <v>รีเจ็ค</v>
      </c>
      <c r="T12" s="71" t="str">
        <f>'Prepare data for run automate'!H$8</f>
        <v>/01</v>
      </c>
      <c r="U12" s="71" t="str">
        <f>'Prepare data for run automate'!H$9</f>
        <v>/01</v>
      </c>
      <c r="V12" s="71">
        <f>'Prepare data for run automate'!H$10</f>
        <v>2530</v>
      </c>
      <c r="W12" s="71" t="str">
        <f>'Prepare data for run automate'!H$11</f>
        <v>/01</v>
      </c>
      <c r="X12" s="71" t="str">
        <f>'Prepare data for run automate'!H$12</f>
        <v>/01</v>
      </c>
      <c r="Y12" s="71">
        <f>'Prepare data for run automate'!H$13</f>
        <v>2570</v>
      </c>
      <c r="Z12" s="71" t="str">
        <f>'Prepare data for run automate'!H$14</f>
        <v>/0812345678</v>
      </c>
      <c r="AA12" s="71" t="str">
        <f>'Prepare data for run automate'!$H15</f>
        <v>18 : SPEEDY TO BOTEN-Taddy</v>
      </c>
      <c r="AB12" s="71" t="str">
        <f>'Prepare data for run automate'!H$16</f>
        <v>J : สมัครโดยตรง ที่สาขา-Taddy</v>
      </c>
      <c r="AC12" s="71" t="str">
        <f>'Prepare data for run automate'!H$17</f>
        <v>005 : โทรทัศน์-Taddy</v>
      </c>
      <c r="AD12" s="71" t="str">
        <f>'Prepare data for run automate'!H$18</f>
        <v>MGM Online</v>
      </c>
      <c r="AE12" s="71" t="str">
        <f>'Prepare data for run automate'!H$19</f>
        <v>WALEERAT</v>
      </c>
      <c r="AF12" s="66"/>
      <c r="AG12" s="66"/>
      <c r="AH12" s="71" t="str">
        <f>'Prepare data for run automate'!H$20</f>
        <v>FWDNONE</v>
      </c>
      <c r="AI12" s="71" t="str">
        <f>'Prepare data for run automate'!H$21</f>
        <v>ACTNONE</v>
      </c>
      <c r="AJ12" s="71" t="str">
        <f>'Prepare data for run automate'!H$22</f>
        <v>none</v>
      </c>
      <c r="AK12" s="71" t="str">
        <f>'Prepare data for run automate'!H$23</f>
        <v>none</v>
      </c>
      <c r="AL12" s="71" t="str">
        <f>'Prepare data for run automate'!H$24</f>
        <v>none</v>
      </c>
    </row>
    <row r="13" spans="1:38" ht="30" x14ac:dyDescent="0.2">
      <c r="A13" s="65" t="str">
        <f>'Prepare data for run automate'!I$32</f>
        <v>6273-7792-04978880</v>
      </c>
      <c r="B13" s="66" t="s">
        <v>6</v>
      </c>
      <c r="C13" s="67" t="s">
        <v>89</v>
      </c>
      <c r="D13" s="72" t="str">
        <f>'Prepare data for run automate'!C44</f>
        <v>.Auto Reject IL9 : Reject Fraud customer</v>
      </c>
      <c r="E13" s="67"/>
      <c r="F13" s="69"/>
      <c r="G13" s="65" t="s">
        <v>144</v>
      </c>
      <c r="H13" s="65" t="s">
        <v>145</v>
      </c>
      <c r="I13" s="65" t="s">
        <v>147</v>
      </c>
      <c r="J13" s="65" t="str">
        <f t="shared" si="1"/>
        <v>8880</v>
      </c>
      <c r="K13" s="65" t="s">
        <v>144</v>
      </c>
      <c r="L13" s="65" t="s">
        <v>145</v>
      </c>
      <c r="M13" s="65" t="s">
        <v>147</v>
      </c>
      <c r="N13" s="65" t="str">
        <f t="shared" si="2"/>
        <v>8880</v>
      </c>
      <c r="O13" s="70" t="str">
        <f>'Prepare data for run automate'!I$4</f>
        <v>1101400093659</v>
      </c>
      <c r="P13" s="70" t="str">
        <f t="shared" si="0"/>
        <v>1101400093659</v>
      </c>
      <c r="Q13" s="71" t="str">
        <f>'Prepare data for run automate'!I$5</f>
        <v>นาย</v>
      </c>
      <c r="R13" s="71" t="str">
        <f>'Prepare data for run automate'!I$6</f>
        <v>ฉ้อโกง</v>
      </c>
      <c r="S13" s="71" t="str">
        <f>'Prepare data for run automate'!I$7</f>
        <v>รีเจ็ค</v>
      </c>
      <c r="T13" s="71" t="str">
        <f>'Prepare data for run automate'!I$8</f>
        <v>/01</v>
      </c>
      <c r="U13" s="71" t="str">
        <f>'Prepare data for run automate'!I$9</f>
        <v>/01</v>
      </c>
      <c r="V13" s="71">
        <f>'Prepare data for run automate'!I$10</f>
        <v>2530</v>
      </c>
      <c r="W13" s="71" t="str">
        <f>'Prepare data for run automate'!I$11</f>
        <v>/01</v>
      </c>
      <c r="X13" s="71" t="str">
        <f>'Prepare data for run automate'!I$12</f>
        <v>/01</v>
      </c>
      <c r="Y13" s="71">
        <f>'Prepare data for run automate'!I$13</f>
        <v>2570</v>
      </c>
      <c r="Z13" s="71" t="str">
        <f>'Prepare data for run automate'!I$14</f>
        <v>/0812345678</v>
      </c>
      <c r="AA13" s="71" t="str">
        <f>'Prepare data for run automate'!I$15</f>
        <v>18 : SPEEDY TO BOTEN-Taddy</v>
      </c>
      <c r="AB13" s="71" t="str">
        <f>'Prepare data for run automate'!I$16</f>
        <v>J : สมัครโดยตรง ที่สาขา-Taddy</v>
      </c>
      <c r="AC13" s="71" t="str">
        <f>'Prepare data for run automate'!I$17</f>
        <v>005 : โทรทัศน์-Taddy</v>
      </c>
      <c r="AD13" s="71" t="str">
        <f>'Prepare data for run automate'!I$18</f>
        <v>MGM Online</v>
      </c>
      <c r="AE13" s="71" t="str">
        <f>'Prepare data for run automate'!I$19</f>
        <v>WALEERAT</v>
      </c>
      <c r="AF13" s="65"/>
      <c r="AG13" s="65"/>
      <c r="AH13" s="71" t="str">
        <f>'Prepare data for run automate'!I$20</f>
        <v>FWDNONE</v>
      </c>
      <c r="AI13" s="71" t="str">
        <f>'Prepare data for run automate'!I$21</f>
        <v>ACTNONE</v>
      </c>
      <c r="AJ13" s="73" t="str">
        <f>'Prepare data for run automate'!I$22</f>
        <v>none</v>
      </c>
      <c r="AK13" s="73" t="str">
        <f>'Prepare data for run automate'!I$23</f>
        <v>none</v>
      </c>
      <c r="AL13" s="71" t="str">
        <f>'Prepare data for run automate'!I$24</f>
        <v>none</v>
      </c>
    </row>
    <row r="14" spans="1:38" ht="30" x14ac:dyDescent="0.2">
      <c r="A14" s="65" t="str">
        <f>'Prepare data for run automate'!J$32</f>
        <v>6273-7792-04978970</v>
      </c>
      <c r="B14" s="66" t="s">
        <v>7</v>
      </c>
      <c r="C14" s="67" t="s">
        <v>91</v>
      </c>
      <c r="D14" s="67" t="str">
        <f>'Prepare data for run automate'!C45</f>
        <v>.Auto Reject IL8 : Reject Payment history OD3 up all business</v>
      </c>
      <c r="E14" s="67"/>
      <c r="F14" s="69"/>
      <c r="G14" s="65" t="s">
        <v>144</v>
      </c>
      <c r="H14" s="65" t="s">
        <v>145</v>
      </c>
      <c r="I14" s="65" t="s">
        <v>146</v>
      </c>
      <c r="J14" s="65" t="str">
        <f>RIGHT(A14,4)</f>
        <v>8970</v>
      </c>
      <c r="K14" s="65" t="s">
        <v>144</v>
      </c>
      <c r="L14" s="65" t="s">
        <v>145</v>
      </c>
      <c r="M14" s="65" t="s">
        <v>146</v>
      </c>
      <c r="N14" s="65" t="str">
        <f t="shared" si="2"/>
        <v>8970</v>
      </c>
      <c r="O14" s="70" t="str">
        <f>'Prepare data for run automate'!J$4</f>
        <v>1100200216969</v>
      </c>
      <c r="P14" s="70" t="str">
        <f t="shared" si="0"/>
        <v>1100200216969</v>
      </c>
      <c r="Q14" s="71" t="str">
        <f>'Prepare data for run automate'!J$5</f>
        <v>นาย</v>
      </c>
      <c r="R14" s="71" t="str">
        <f>'Prepare data for run automate'!J$6</f>
        <v>โอดีสาม</v>
      </c>
      <c r="S14" s="73" t="str">
        <f>'Prepare data for run automate'!J$7</f>
        <v>รีเจ็ค</v>
      </c>
      <c r="T14" s="71" t="str">
        <f>'Prepare data for run automate'!J$8</f>
        <v>/01</v>
      </c>
      <c r="U14" s="71" t="str">
        <f>'Prepare data for run automate'!J$9</f>
        <v>/01</v>
      </c>
      <c r="V14" s="71">
        <f>'Prepare data for run automate'!J$10</f>
        <v>2530</v>
      </c>
      <c r="W14" s="71" t="str">
        <f>'Prepare data for run automate'!J$11</f>
        <v>/01</v>
      </c>
      <c r="X14" s="71" t="str">
        <f>'Prepare data for run automate'!J$12</f>
        <v>/01</v>
      </c>
      <c r="Y14" s="71">
        <f>'Prepare data for run automate'!J$13</f>
        <v>2570</v>
      </c>
      <c r="Z14" s="71" t="str">
        <f>'Prepare data for run automate'!J$14</f>
        <v>/0812345678</v>
      </c>
      <c r="AA14" s="71" t="str">
        <f>'Prepare data for run automate'!J$15</f>
        <v>18 : SPEEDY TO BOTEN-Taddy</v>
      </c>
      <c r="AB14" s="71" t="str">
        <f>'Prepare data for run automate'!J$16</f>
        <v>J : สมัครโดยตรง ที่สาขา-Taddy</v>
      </c>
      <c r="AC14" s="71" t="str">
        <f>'Prepare data for run automate'!J$17</f>
        <v>005 : โทรทัศน์-Taddy</v>
      </c>
      <c r="AD14" s="71" t="str">
        <f>'Prepare data for run automate'!J$18</f>
        <v>MGM Online</v>
      </c>
      <c r="AE14" s="73" t="str">
        <f>'Prepare data for run automate'!J$19</f>
        <v>WALEERAT</v>
      </c>
      <c r="AF14" s="65"/>
      <c r="AG14" s="65"/>
      <c r="AH14" s="71" t="str">
        <f>'Prepare data for run automate'!J$20</f>
        <v>FWDNONE</v>
      </c>
      <c r="AI14" s="71" t="str">
        <f>'Prepare data for run automate'!J$21</f>
        <v>ACTNONE</v>
      </c>
      <c r="AJ14" s="73" t="str">
        <f>'Prepare data for run automate'!J$22</f>
        <v>none</v>
      </c>
      <c r="AK14" s="71" t="str">
        <f>'Prepare data for run automate'!J$23</f>
        <v>none</v>
      </c>
      <c r="AL14" s="71" t="str">
        <f>'Prepare data for run automate'!J$24</f>
        <v>none</v>
      </c>
    </row>
    <row r="15" spans="1:38" ht="30" x14ac:dyDescent="0.2">
      <c r="A15" s="65" t="str">
        <f>'Prepare data for run automate'!K$32</f>
        <v>6273-7792-04979050</v>
      </c>
      <c r="B15" s="66" t="s">
        <v>8</v>
      </c>
      <c r="C15" s="67" t="s">
        <v>96</v>
      </c>
      <c r="D15" s="67" t="str">
        <f>'Prepare data for run automate'!C46</f>
        <v>.Auto Reject SL31 : Reject RL1 Active</v>
      </c>
      <c r="E15" s="67"/>
      <c r="F15" s="69"/>
      <c r="G15" s="65" t="s">
        <v>144</v>
      </c>
      <c r="H15" s="65" t="s">
        <v>145</v>
      </c>
      <c r="I15" s="65" t="s">
        <v>146</v>
      </c>
      <c r="J15" s="65" t="str">
        <f t="shared" si="1"/>
        <v>9050</v>
      </c>
      <c r="K15" s="65" t="s">
        <v>144</v>
      </c>
      <c r="L15" s="65" t="s">
        <v>145</v>
      </c>
      <c r="M15" s="65" t="s">
        <v>146</v>
      </c>
      <c r="N15" s="65" t="str">
        <f t="shared" si="2"/>
        <v>9050</v>
      </c>
      <c r="O15" s="70" t="str">
        <f>'Prepare data for run automate'!K$4</f>
        <v>1100200021581</v>
      </c>
      <c r="P15" s="70" t="str">
        <f t="shared" si="0"/>
        <v>1100200021581</v>
      </c>
      <c r="Q15" s="71" t="str">
        <f>'Prepare data for run automate'!K$5</f>
        <v>นาย</v>
      </c>
      <c r="R15" s="71" t="str">
        <f>'Prepare data for run automate'!K$6</f>
        <v>อาแอลแอ็คทีพ</v>
      </c>
      <c r="S15" s="71" t="str">
        <f>'Prepare data for run automate'!K$7</f>
        <v>รีเจ็ค</v>
      </c>
      <c r="T15" s="71" t="str">
        <f>'Prepare data for run automate'!K$8</f>
        <v>/01</v>
      </c>
      <c r="U15" s="71" t="str">
        <f>'Prepare data for run automate'!K$9</f>
        <v>/01</v>
      </c>
      <c r="V15" s="71">
        <f>'Prepare data for run automate'!K$10</f>
        <v>2530</v>
      </c>
      <c r="W15" s="71" t="str">
        <f>'Prepare data for run automate'!K$11</f>
        <v>/01</v>
      </c>
      <c r="X15" s="71" t="str">
        <f>'Prepare data for run automate'!K$12</f>
        <v>/01</v>
      </c>
      <c r="Y15" s="71">
        <f>'Prepare data for run automate'!K$13</f>
        <v>2570</v>
      </c>
      <c r="Z15" s="71" t="str">
        <f>'Prepare data for run automate'!K$14</f>
        <v>/0812345678</v>
      </c>
      <c r="AA15" s="71" t="str">
        <f>'Prepare data for run automate'!K$15</f>
        <v>18 : SPEEDY TO BOTEN-Taddy</v>
      </c>
      <c r="AB15" s="71" t="str">
        <f>'Prepare data for run automate'!K$16</f>
        <v>J : สมัครโดยตรง ที่สาขา-Taddy</v>
      </c>
      <c r="AC15" s="71" t="str">
        <f>'Prepare data for run automate'!K$17</f>
        <v>005 : โทรทัศน์-Taddy</v>
      </c>
      <c r="AD15" s="71" t="str">
        <f>'Prepare data for run automate'!K$18</f>
        <v>MGM Online</v>
      </c>
      <c r="AE15" s="71" t="str">
        <f>'Prepare data for run automate'!K$19</f>
        <v>WALEERAT</v>
      </c>
      <c r="AF15" s="65"/>
      <c r="AG15" s="65"/>
      <c r="AH15" s="71" t="str">
        <f>'Prepare data for run automate'!K$20</f>
        <v>FWDNONE</v>
      </c>
      <c r="AI15" s="71" t="str">
        <f>'Prepare data for run automate'!K$21</f>
        <v>ACTNONE</v>
      </c>
      <c r="AJ15" s="71" t="str">
        <f>'Prepare data for run automate'!K$22</f>
        <v>none</v>
      </c>
      <c r="AK15" s="71" t="str">
        <f>'Prepare data for run automate'!K$23</f>
        <v>none</v>
      </c>
      <c r="AL15" s="71" t="str">
        <f>'Prepare data for run automate'!K$24</f>
        <v>none</v>
      </c>
    </row>
    <row r="16" spans="1:38" s="59" customFormat="1" ht="30" x14ac:dyDescent="0.2">
      <c r="A16" s="65" t="str">
        <f>'Prepare data for run automate'!L$32</f>
        <v>6273-7792-04979140</v>
      </c>
      <c r="B16" s="66" t="s">
        <v>9</v>
      </c>
      <c r="C16" s="67" t="s">
        <v>99</v>
      </c>
      <c r="D16" s="67" t="str">
        <f>'Prepare data for run automate'!C47</f>
        <v>Credit Bureau Result : Reject &amp; Blacklist</v>
      </c>
      <c r="E16" s="67"/>
      <c r="F16" s="69"/>
      <c r="G16" s="66" t="s">
        <v>144</v>
      </c>
      <c r="H16" s="66" t="s">
        <v>145</v>
      </c>
      <c r="I16" s="66" t="s">
        <v>148</v>
      </c>
      <c r="J16" s="65" t="str">
        <f>RIGHT(A16,4)</f>
        <v>9140</v>
      </c>
      <c r="K16" s="66" t="s">
        <v>144</v>
      </c>
      <c r="L16" s="66" t="s">
        <v>145</v>
      </c>
      <c r="M16" s="66" t="s">
        <v>148</v>
      </c>
      <c r="N16" s="65" t="str">
        <f t="shared" si="2"/>
        <v>9140</v>
      </c>
      <c r="O16" s="70" t="str">
        <f>'Prepare data for run automate'!L$4</f>
        <v>1353946726971</v>
      </c>
      <c r="P16" s="70" t="str">
        <f t="shared" si="0"/>
        <v>1353946726971</v>
      </c>
      <c r="Q16" s="71" t="str">
        <f>'Prepare data for run automate'!L$5</f>
        <v>นาย</v>
      </c>
      <c r="R16" s="71" t="str">
        <f>'Prepare data for run automate'!L$6</f>
        <v>รีเจ็คแบล็คลิส</v>
      </c>
      <c r="S16" s="71" t="str">
        <f>'Prepare data for run automate'!L$7</f>
        <v>รีเจ็ค</v>
      </c>
      <c r="T16" s="71" t="str">
        <f>'Prepare data for run automate'!L$8</f>
        <v>/01</v>
      </c>
      <c r="U16" s="71" t="str">
        <f>'Prepare data for run automate'!L$9</f>
        <v>/01</v>
      </c>
      <c r="V16" s="71">
        <f>'Prepare data for run automate'!L$10</f>
        <v>2530</v>
      </c>
      <c r="W16" s="71" t="str">
        <f>'Prepare data for run automate'!L$11</f>
        <v>/01</v>
      </c>
      <c r="X16" s="71" t="str">
        <f>'Prepare data for run automate'!L$12</f>
        <v>/01</v>
      </c>
      <c r="Y16" s="71">
        <f>'Prepare data for run automate'!L$13</f>
        <v>2570</v>
      </c>
      <c r="Z16" s="71" t="str">
        <f>'Prepare data for run automate'!L$14</f>
        <v>/0812345678</v>
      </c>
      <c r="AA16" s="71" t="str">
        <f>'Prepare data for run automate'!L$15</f>
        <v>18 : SPEEDY TO BOTEN-Taddy</v>
      </c>
      <c r="AB16" s="71" t="str">
        <f>'Prepare data for run automate'!L$16</f>
        <v>J : สมัครโดยตรง ที่สาขา-Taddy</v>
      </c>
      <c r="AC16" s="71" t="str">
        <f>'Prepare data for run automate'!L$17</f>
        <v>005 : โทรทัศน์-Taddy</v>
      </c>
      <c r="AD16" s="71" t="str">
        <f>'Prepare data for run automate'!L$18</f>
        <v>MGM Online</v>
      </c>
      <c r="AE16" s="71" t="str">
        <f>'Prepare data for run automate'!L$19</f>
        <v>WALEERAT</v>
      </c>
      <c r="AF16" s="66"/>
      <c r="AG16" s="66"/>
      <c r="AH16" s="71" t="str">
        <f>'Prepare data for run automate'!K$20</f>
        <v>FWDNONE</v>
      </c>
      <c r="AI16" s="71" t="str">
        <f>'Prepare data for run automate'!L$21</f>
        <v>ACTNONE</v>
      </c>
      <c r="AJ16" s="71" t="str">
        <f>'Prepare data for run automate'!L$22</f>
        <v>none</v>
      </c>
      <c r="AK16" s="73" t="str">
        <f>'Prepare data for run automate'!L$23</f>
        <v>none</v>
      </c>
      <c r="AL16" s="71" t="str">
        <f>'Prepare data for run automate'!L$24</f>
        <v>none</v>
      </c>
    </row>
    <row r="17" spans="1:38" ht="30" x14ac:dyDescent="0.2">
      <c r="A17" s="65" t="s">
        <v>149</v>
      </c>
      <c r="B17" s="66" t="s">
        <v>197</v>
      </c>
      <c r="C17" s="67" t="s">
        <v>193</v>
      </c>
      <c r="D17" s="67" t="s">
        <v>187</v>
      </c>
      <c r="E17" s="67"/>
      <c r="F17" s="69"/>
      <c r="G17" s="65" t="s">
        <v>144</v>
      </c>
      <c r="H17" s="65" t="s">
        <v>145</v>
      </c>
      <c r="I17" s="65" t="s">
        <v>146</v>
      </c>
      <c r="J17" s="65" t="str">
        <f t="shared" ref="J17:J18" si="3">RIGHT(A17,4)</f>
        <v>7270</v>
      </c>
      <c r="K17" s="65" t="s">
        <v>144</v>
      </c>
      <c r="L17" s="65" t="s">
        <v>145</v>
      </c>
      <c r="M17" s="65" t="s">
        <v>146</v>
      </c>
      <c r="N17" s="65" t="str">
        <f t="shared" si="2"/>
        <v>7270</v>
      </c>
      <c r="O17" s="4" t="s">
        <v>189</v>
      </c>
      <c r="P17" s="70" t="str">
        <f t="shared" ref="P17:P18" si="4">O17</f>
        <v>6415155976818</v>
      </c>
      <c r="Q17" s="71" t="str">
        <f>'Prepare data for run automate'!K$5</f>
        <v>นาย</v>
      </c>
      <c r="R17" s="5" t="s">
        <v>199</v>
      </c>
      <c r="S17" s="71" t="str">
        <f>'Prepare data for run automate'!K$7</f>
        <v>รีเจ็ค</v>
      </c>
      <c r="T17" s="71" t="str">
        <f>'Prepare data for run automate'!K$8</f>
        <v>/01</v>
      </c>
      <c r="U17" s="71" t="str">
        <f>'Prepare data for run automate'!K$9</f>
        <v>/01</v>
      </c>
      <c r="V17" s="71">
        <f>'Prepare data for run automate'!K$10</f>
        <v>2530</v>
      </c>
      <c r="W17" s="71" t="str">
        <f>'Prepare data for run automate'!K$11</f>
        <v>/01</v>
      </c>
      <c r="X17" s="71" t="str">
        <f>'Prepare data for run automate'!K$12</f>
        <v>/01</v>
      </c>
      <c r="Y17" s="71">
        <f>'Prepare data for run automate'!K$13</f>
        <v>2570</v>
      </c>
      <c r="Z17" s="71" t="str">
        <f>'Prepare data for run automate'!K$14</f>
        <v>/0812345678</v>
      </c>
      <c r="AA17" s="71" t="str">
        <f>'Prepare data for run automate'!K$15</f>
        <v>18 : SPEEDY TO BOTEN-Taddy</v>
      </c>
      <c r="AB17" s="71" t="str">
        <f>'Prepare data for run automate'!K$16</f>
        <v>J : สมัครโดยตรง ที่สาขา-Taddy</v>
      </c>
      <c r="AC17" s="71" t="str">
        <f>'Prepare data for run automate'!K$17</f>
        <v>005 : โทรทัศน์-Taddy</v>
      </c>
      <c r="AD17" s="71" t="str">
        <f>'Prepare data for run automate'!K$18</f>
        <v>MGM Online</v>
      </c>
      <c r="AE17" s="71" t="str">
        <f>'Prepare data for run automate'!K$19</f>
        <v>WALEERAT</v>
      </c>
      <c r="AF17" s="65"/>
      <c r="AG17" s="65"/>
      <c r="AH17" s="71" t="str">
        <f>'Prepare data for run automate'!K$20</f>
        <v>FWDNONE</v>
      </c>
      <c r="AI17" s="71" t="str">
        <f>'Prepare data for run automate'!K$21</f>
        <v>ACTNONE</v>
      </c>
      <c r="AJ17" s="71" t="str">
        <f>'Prepare data for run automate'!K$22</f>
        <v>none</v>
      </c>
      <c r="AK17" s="71" t="str">
        <f>'Prepare data for run automate'!K$23</f>
        <v>none</v>
      </c>
      <c r="AL17" s="71" t="str">
        <f>'Prepare data for run automate'!K$24</f>
        <v>none</v>
      </c>
    </row>
    <row r="18" spans="1:38" s="59" customFormat="1" ht="30" x14ac:dyDescent="0.2">
      <c r="A18" s="65" t="s">
        <v>152</v>
      </c>
      <c r="B18" s="66" t="s">
        <v>198</v>
      </c>
      <c r="C18" s="67" t="s">
        <v>194</v>
      </c>
      <c r="D18" s="67" t="s">
        <v>188</v>
      </c>
      <c r="E18" s="67"/>
      <c r="F18" s="69"/>
      <c r="G18" s="66" t="s">
        <v>144</v>
      </c>
      <c r="H18" s="66" t="s">
        <v>145</v>
      </c>
      <c r="I18" s="66" t="s">
        <v>148</v>
      </c>
      <c r="J18" s="65" t="str">
        <f t="shared" si="3"/>
        <v>7360</v>
      </c>
      <c r="K18" s="66" t="s">
        <v>144</v>
      </c>
      <c r="L18" s="66" t="s">
        <v>145</v>
      </c>
      <c r="M18" s="66" t="s">
        <v>148</v>
      </c>
      <c r="N18" s="65" t="str">
        <f t="shared" si="2"/>
        <v>7360</v>
      </c>
      <c r="O18" s="4" t="s">
        <v>190</v>
      </c>
      <c r="P18" s="70" t="str">
        <f t="shared" si="4"/>
        <v>3577963844519</v>
      </c>
      <c r="Q18" s="71" t="str">
        <f>'Prepare data for run automate'!L$5</f>
        <v>นาย</v>
      </c>
      <c r="R18" s="5" t="s">
        <v>200</v>
      </c>
      <c r="S18" s="71" t="str">
        <f>'Prepare data for run automate'!L$7</f>
        <v>รีเจ็ค</v>
      </c>
      <c r="T18" s="71" t="str">
        <f>'Prepare data for run automate'!L$8</f>
        <v>/01</v>
      </c>
      <c r="U18" s="71" t="str">
        <f>'Prepare data for run automate'!L$9</f>
        <v>/01</v>
      </c>
      <c r="V18" s="71">
        <f>'Prepare data for run automate'!L$10</f>
        <v>2530</v>
      </c>
      <c r="W18" s="71" t="str">
        <f>'Prepare data for run automate'!L$11</f>
        <v>/01</v>
      </c>
      <c r="X18" s="71" t="str">
        <f>'Prepare data for run automate'!L$12</f>
        <v>/01</v>
      </c>
      <c r="Y18" s="71">
        <f>'Prepare data for run automate'!L$13</f>
        <v>2570</v>
      </c>
      <c r="Z18" s="71" t="str">
        <f>'Prepare data for run automate'!L$14</f>
        <v>/0812345678</v>
      </c>
      <c r="AA18" s="71" t="str">
        <f>'Prepare data for run automate'!L$15</f>
        <v>18 : SPEEDY TO BOTEN-Taddy</v>
      </c>
      <c r="AB18" s="71" t="str">
        <f>'Prepare data for run automate'!L$16</f>
        <v>J : สมัครโดยตรง ที่สาขา-Taddy</v>
      </c>
      <c r="AC18" s="71" t="str">
        <f>'Prepare data for run automate'!L$17</f>
        <v>005 : โทรทัศน์-Taddy</v>
      </c>
      <c r="AD18" s="71" t="str">
        <f>'Prepare data for run automate'!L$18</f>
        <v>MGM Online</v>
      </c>
      <c r="AE18" s="71" t="str">
        <f>'Prepare data for run automate'!L$19</f>
        <v>WALEERAT</v>
      </c>
      <c r="AF18" s="66"/>
      <c r="AG18" s="66"/>
      <c r="AH18" s="71" t="str">
        <f>'Prepare data for run automate'!K$20</f>
        <v>FWDNONE</v>
      </c>
      <c r="AI18" s="71" t="str">
        <f>'Prepare data for run automate'!L$21</f>
        <v>ACTNONE</v>
      </c>
      <c r="AJ18" s="71" t="str">
        <f>'Prepare data for run automate'!L$22</f>
        <v>none</v>
      </c>
      <c r="AK18" s="73" t="str">
        <f>'Prepare data for run automate'!L$23</f>
        <v>none</v>
      </c>
      <c r="AL18" s="71" t="str">
        <f>'Prepare data for run automate'!L$24</f>
        <v>none</v>
      </c>
    </row>
    <row r="19" spans="1:38" s="59" customFormat="1" ht="30" x14ac:dyDescent="0.2">
      <c r="A19" s="65" t="s">
        <v>152</v>
      </c>
      <c r="B19" s="66" t="s">
        <v>231</v>
      </c>
      <c r="C19" s="67"/>
      <c r="D19" s="67" t="s">
        <v>188</v>
      </c>
      <c r="E19" s="67"/>
      <c r="F19" s="69"/>
      <c r="G19" s="66" t="s">
        <v>144</v>
      </c>
      <c r="H19" s="66" t="s">
        <v>145</v>
      </c>
      <c r="I19" s="66" t="s">
        <v>148</v>
      </c>
      <c r="J19" s="65" t="str">
        <f t="shared" ref="J19:J23" si="5">RIGHT(A19,4)</f>
        <v>7360</v>
      </c>
      <c r="K19" s="66" t="s">
        <v>144</v>
      </c>
      <c r="L19" s="66" t="s">
        <v>145</v>
      </c>
      <c r="M19" s="66" t="s">
        <v>148</v>
      </c>
      <c r="N19" s="65" t="str">
        <f t="shared" ref="N19:N23" si="6">RIGHT(A19,4)</f>
        <v>7360</v>
      </c>
      <c r="O19" s="4" t="s">
        <v>190</v>
      </c>
      <c r="P19" s="70" t="str">
        <f t="shared" ref="P19:P23" si="7">O19</f>
        <v>3577963844519</v>
      </c>
      <c r="Q19" s="71" t="str">
        <f>'Prepare data for run automate'!L$5</f>
        <v>นาย</v>
      </c>
      <c r="R19" s="5" t="s">
        <v>200</v>
      </c>
      <c r="S19" s="71" t="str">
        <f>'Prepare data for run automate'!L$7</f>
        <v>รีเจ็ค</v>
      </c>
      <c r="T19" s="71" t="str">
        <f>'Prepare data for run automate'!L$8</f>
        <v>/01</v>
      </c>
      <c r="U19" s="71" t="str">
        <f>'Prepare data for run automate'!L$9</f>
        <v>/01</v>
      </c>
      <c r="V19" s="71">
        <f>'Prepare data for run automate'!L$10</f>
        <v>2530</v>
      </c>
      <c r="W19" s="71" t="str">
        <f>'Prepare data for run automate'!L$11</f>
        <v>/01</v>
      </c>
      <c r="X19" s="71" t="str">
        <f>'Prepare data for run automate'!L$12</f>
        <v>/01</v>
      </c>
      <c r="Y19" s="71">
        <f>'Prepare data for run automate'!L$13</f>
        <v>2570</v>
      </c>
      <c r="Z19" s="71" t="str">
        <f>'Prepare data for run automate'!L$14</f>
        <v>/0812345678</v>
      </c>
      <c r="AA19" s="71" t="str">
        <f>'Prepare data for run automate'!L$15</f>
        <v>18 : SPEEDY TO BOTEN-Taddy</v>
      </c>
      <c r="AB19" s="71" t="str">
        <f>'Prepare data for run automate'!L$16</f>
        <v>J : สมัครโดยตรง ที่สาขา-Taddy</v>
      </c>
      <c r="AC19" s="71" t="str">
        <f>'Prepare data for run automate'!L$17</f>
        <v>005 : โทรทัศน์-Taddy</v>
      </c>
      <c r="AD19" s="71" t="str">
        <f>'Prepare data for run automate'!L$18</f>
        <v>MGM Online</v>
      </c>
      <c r="AE19" s="71" t="str">
        <f>'Prepare data for run automate'!L$19</f>
        <v>WALEERAT</v>
      </c>
      <c r="AF19" s="66"/>
      <c r="AG19" s="66"/>
      <c r="AH19" s="71" t="str">
        <f>'Prepare data for run automate'!K$20</f>
        <v>FWDNONE</v>
      </c>
      <c r="AI19" s="71" t="str">
        <f>'Prepare data for run automate'!L$21</f>
        <v>ACTNONE</v>
      </c>
      <c r="AJ19" s="71" t="str">
        <f>'Prepare data for run automate'!L$22</f>
        <v>none</v>
      </c>
      <c r="AK19" s="73" t="str">
        <f>'Prepare data for run automate'!L$23</f>
        <v>none</v>
      </c>
      <c r="AL19" s="71" t="str">
        <f>'Prepare data for run automate'!L$24</f>
        <v>none</v>
      </c>
    </row>
    <row r="20" spans="1:38" s="59" customFormat="1" ht="30" x14ac:dyDescent="0.2">
      <c r="A20" s="65" t="s">
        <v>152</v>
      </c>
      <c r="B20" s="66" t="s">
        <v>232</v>
      </c>
      <c r="C20" s="67"/>
      <c r="D20" s="67" t="s">
        <v>188</v>
      </c>
      <c r="E20" s="67"/>
      <c r="F20" s="69"/>
      <c r="G20" s="66" t="s">
        <v>144</v>
      </c>
      <c r="H20" s="66" t="s">
        <v>145</v>
      </c>
      <c r="I20" s="66" t="s">
        <v>148</v>
      </c>
      <c r="J20" s="65" t="str">
        <f t="shared" si="5"/>
        <v>7360</v>
      </c>
      <c r="K20" s="66" t="s">
        <v>144</v>
      </c>
      <c r="L20" s="66" t="s">
        <v>145</v>
      </c>
      <c r="M20" s="66" t="s">
        <v>148</v>
      </c>
      <c r="N20" s="65" t="str">
        <f t="shared" si="6"/>
        <v>7360</v>
      </c>
      <c r="O20" s="4" t="s">
        <v>190</v>
      </c>
      <c r="P20" s="70" t="str">
        <f t="shared" si="7"/>
        <v>3577963844519</v>
      </c>
      <c r="Q20" s="71" t="str">
        <f>'Prepare data for run automate'!L$5</f>
        <v>นาย</v>
      </c>
      <c r="R20" s="5" t="s">
        <v>200</v>
      </c>
      <c r="S20" s="71" t="str">
        <f>'Prepare data for run automate'!L$7</f>
        <v>รีเจ็ค</v>
      </c>
      <c r="T20" s="71" t="str">
        <f>'Prepare data for run automate'!L$8</f>
        <v>/01</v>
      </c>
      <c r="U20" s="71" t="str">
        <f>'Prepare data for run automate'!L$9</f>
        <v>/01</v>
      </c>
      <c r="V20" s="71">
        <f>'Prepare data for run automate'!L$10</f>
        <v>2530</v>
      </c>
      <c r="W20" s="71" t="str">
        <f>'Prepare data for run automate'!L$11</f>
        <v>/01</v>
      </c>
      <c r="X20" s="71" t="str">
        <f>'Prepare data for run automate'!L$12</f>
        <v>/01</v>
      </c>
      <c r="Y20" s="71">
        <f>'Prepare data for run automate'!L$13</f>
        <v>2570</v>
      </c>
      <c r="Z20" s="71" t="str">
        <f>'Prepare data for run automate'!L$14</f>
        <v>/0812345678</v>
      </c>
      <c r="AA20" s="71" t="str">
        <f>'Prepare data for run automate'!L$15</f>
        <v>18 : SPEEDY TO BOTEN-Taddy</v>
      </c>
      <c r="AB20" s="71" t="str">
        <f>'Prepare data for run automate'!L$16</f>
        <v>J : สมัครโดยตรง ที่สาขา-Taddy</v>
      </c>
      <c r="AC20" s="71" t="str">
        <f>'Prepare data for run automate'!L$17</f>
        <v>005 : โทรทัศน์-Taddy</v>
      </c>
      <c r="AD20" s="71" t="str">
        <f>'Prepare data for run automate'!L$18</f>
        <v>MGM Online</v>
      </c>
      <c r="AE20" s="71" t="str">
        <f>'Prepare data for run automate'!L$19</f>
        <v>WALEERAT</v>
      </c>
      <c r="AF20" s="66"/>
      <c r="AG20" s="66"/>
      <c r="AH20" s="71" t="str">
        <f>'Prepare data for run automate'!K$20</f>
        <v>FWDNONE</v>
      </c>
      <c r="AI20" s="71" t="str">
        <f>'Prepare data for run automate'!L$21</f>
        <v>ACTNONE</v>
      </c>
      <c r="AJ20" s="71" t="str">
        <f>'Prepare data for run automate'!L$22</f>
        <v>none</v>
      </c>
      <c r="AK20" s="73" t="str">
        <f>'Prepare data for run automate'!L$23</f>
        <v>none</v>
      </c>
      <c r="AL20" s="71" t="str">
        <f>'Prepare data for run automate'!L$24</f>
        <v>none</v>
      </c>
    </row>
    <row r="21" spans="1:38" s="59" customFormat="1" ht="30" x14ac:dyDescent="0.2">
      <c r="A21" s="65" t="s">
        <v>152</v>
      </c>
      <c r="B21" s="66" t="s">
        <v>233</v>
      </c>
      <c r="C21" s="67"/>
      <c r="D21" s="67" t="s">
        <v>188</v>
      </c>
      <c r="E21" s="67"/>
      <c r="F21" s="69"/>
      <c r="G21" s="66" t="s">
        <v>144</v>
      </c>
      <c r="H21" s="66" t="s">
        <v>145</v>
      </c>
      <c r="I21" s="66" t="s">
        <v>148</v>
      </c>
      <c r="J21" s="65" t="str">
        <f t="shared" si="5"/>
        <v>7360</v>
      </c>
      <c r="K21" s="66" t="s">
        <v>144</v>
      </c>
      <c r="L21" s="66" t="s">
        <v>145</v>
      </c>
      <c r="M21" s="66" t="s">
        <v>148</v>
      </c>
      <c r="N21" s="65" t="str">
        <f t="shared" si="6"/>
        <v>7360</v>
      </c>
      <c r="O21" s="4" t="s">
        <v>190</v>
      </c>
      <c r="P21" s="70" t="str">
        <f t="shared" si="7"/>
        <v>3577963844519</v>
      </c>
      <c r="Q21" s="71" t="str">
        <f>'Prepare data for run automate'!L$5</f>
        <v>นาย</v>
      </c>
      <c r="R21" s="5" t="s">
        <v>200</v>
      </c>
      <c r="S21" s="71" t="str">
        <f>'Prepare data for run automate'!L$7</f>
        <v>รีเจ็ค</v>
      </c>
      <c r="T21" s="71" t="str">
        <f>'Prepare data for run automate'!L$8</f>
        <v>/01</v>
      </c>
      <c r="U21" s="71" t="str">
        <f>'Prepare data for run automate'!L$9</f>
        <v>/01</v>
      </c>
      <c r="V21" s="71">
        <f>'Prepare data for run automate'!L$10</f>
        <v>2530</v>
      </c>
      <c r="W21" s="71" t="str">
        <f>'Prepare data for run automate'!L$11</f>
        <v>/01</v>
      </c>
      <c r="X21" s="71" t="str">
        <f>'Prepare data for run automate'!L$12</f>
        <v>/01</v>
      </c>
      <c r="Y21" s="71">
        <f>'Prepare data for run automate'!L$13</f>
        <v>2570</v>
      </c>
      <c r="Z21" s="71" t="str">
        <f>'Prepare data for run automate'!L$14</f>
        <v>/0812345678</v>
      </c>
      <c r="AA21" s="71" t="str">
        <f>'Prepare data for run automate'!L$15</f>
        <v>18 : SPEEDY TO BOTEN-Taddy</v>
      </c>
      <c r="AB21" s="71" t="str">
        <f>'Prepare data for run automate'!L$16</f>
        <v>J : สมัครโดยตรง ที่สาขา-Taddy</v>
      </c>
      <c r="AC21" s="71" t="str">
        <f>'Prepare data for run automate'!L$17</f>
        <v>005 : โทรทัศน์-Taddy</v>
      </c>
      <c r="AD21" s="71" t="str">
        <f>'Prepare data for run automate'!L$18</f>
        <v>MGM Online</v>
      </c>
      <c r="AE21" s="71" t="str">
        <f>'Prepare data for run automate'!L$19</f>
        <v>WALEERAT</v>
      </c>
      <c r="AF21" s="66"/>
      <c r="AG21" s="66"/>
      <c r="AH21" s="71" t="str">
        <f>'Prepare data for run automate'!K$20</f>
        <v>FWDNONE</v>
      </c>
      <c r="AI21" s="71" t="str">
        <f>'Prepare data for run automate'!L$21</f>
        <v>ACTNONE</v>
      </c>
      <c r="AJ21" s="71" t="str">
        <f>'Prepare data for run automate'!L$22</f>
        <v>none</v>
      </c>
      <c r="AK21" s="73" t="str">
        <f>'Prepare data for run automate'!L$23</f>
        <v>none</v>
      </c>
      <c r="AL21" s="71" t="str">
        <f>'Prepare data for run automate'!L$24</f>
        <v>none</v>
      </c>
    </row>
    <row r="22" spans="1:38" s="59" customFormat="1" ht="30" x14ac:dyDescent="0.2">
      <c r="A22" s="65" t="s">
        <v>152</v>
      </c>
      <c r="B22" s="66" t="s">
        <v>234</v>
      </c>
      <c r="C22" s="67"/>
      <c r="D22" s="67" t="s">
        <v>188</v>
      </c>
      <c r="E22" s="67"/>
      <c r="F22" s="69"/>
      <c r="G22" s="66" t="s">
        <v>144</v>
      </c>
      <c r="H22" s="66" t="s">
        <v>145</v>
      </c>
      <c r="I22" s="66" t="s">
        <v>148</v>
      </c>
      <c r="J22" s="65" t="str">
        <f t="shared" si="5"/>
        <v>7360</v>
      </c>
      <c r="K22" s="66" t="s">
        <v>144</v>
      </c>
      <c r="L22" s="66" t="s">
        <v>145</v>
      </c>
      <c r="M22" s="66" t="s">
        <v>148</v>
      </c>
      <c r="N22" s="65" t="str">
        <f t="shared" si="6"/>
        <v>7360</v>
      </c>
      <c r="O22" s="4" t="s">
        <v>190</v>
      </c>
      <c r="P22" s="70" t="str">
        <f t="shared" si="7"/>
        <v>3577963844519</v>
      </c>
      <c r="Q22" s="71" t="str">
        <f>'Prepare data for run automate'!L$5</f>
        <v>นาย</v>
      </c>
      <c r="R22" s="5" t="s">
        <v>200</v>
      </c>
      <c r="S22" s="71" t="str">
        <f>'Prepare data for run automate'!L$7</f>
        <v>รีเจ็ค</v>
      </c>
      <c r="T22" s="71" t="str">
        <f>'Prepare data for run automate'!L$8</f>
        <v>/01</v>
      </c>
      <c r="U22" s="71" t="str">
        <f>'Prepare data for run automate'!L$9</f>
        <v>/01</v>
      </c>
      <c r="V22" s="71">
        <f>'Prepare data for run automate'!L$10</f>
        <v>2530</v>
      </c>
      <c r="W22" s="71" t="str">
        <f>'Prepare data for run automate'!L$11</f>
        <v>/01</v>
      </c>
      <c r="X22" s="71" t="str">
        <f>'Prepare data for run automate'!L$12</f>
        <v>/01</v>
      </c>
      <c r="Y22" s="71">
        <f>'Prepare data for run automate'!L$13</f>
        <v>2570</v>
      </c>
      <c r="Z22" s="71" t="str">
        <f>'Prepare data for run automate'!L$14</f>
        <v>/0812345678</v>
      </c>
      <c r="AA22" s="71" t="str">
        <f>'Prepare data for run automate'!L$15</f>
        <v>18 : SPEEDY TO BOTEN-Taddy</v>
      </c>
      <c r="AB22" s="71" t="str">
        <f>'Prepare data for run automate'!L$16</f>
        <v>J : สมัครโดยตรง ที่สาขา-Taddy</v>
      </c>
      <c r="AC22" s="71" t="str">
        <f>'Prepare data for run automate'!L$17</f>
        <v>005 : โทรทัศน์-Taddy</v>
      </c>
      <c r="AD22" s="71" t="str">
        <f>'Prepare data for run automate'!L$18</f>
        <v>MGM Online</v>
      </c>
      <c r="AE22" s="71" t="str">
        <f>'Prepare data for run automate'!L$19</f>
        <v>WALEERAT</v>
      </c>
      <c r="AF22" s="66"/>
      <c r="AG22" s="66"/>
      <c r="AH22" s="71" t="str">
        <f>'Prepare data for run automate'!K$20</f>
        <v>FWDNONE</v>
      </c>
      <c r="AI22" s="71" t="str">
        <f>'Prepare data for run automate'!L$21</f>
        <v>ACTNONE</v>
      </c>
      <c r="AJ22" s="71" t="str">
        <f>'Prepare data for run automate'!L$22</f>
        <v>none</v>
      </c>
      <c r="AK22" s="73" t="str">
        <f>'Prepare data for run automate'!L$23</f>
        <v>none</v>
      </c>
      <c r="AL22" s="71" t="str">
        <f>'Prepare data for run automate'!L$24</f>
        <v>none</v>
      </c>
    </row>
    <row r="23" spans="1:38" s="59" customFormat="1" ht="30" x14ac:dyDescent="0.2">
      <c r="A23" s="65" t="s">
        <v>152</v>
      </c>
      <c r="B23" s="66" t="s">
        <v>235</v>
      </c>
      <c r="C23" s="67"/>
      <c r="D23" s="67" t="s">
        <v>188</v>
      </c>
      <c r="E23" s="67"/>
      <c r="F23" s="69"/>
      <c r="G23" s="66" t="s">
        <v>144</v>
      </c>
      <c r="H23" s="66" t="s">
        <v>145</v>
      </c>
      <c r="I23" s="66" t="s">
        <v>148</v>
      </c>
      <c r="J23" s="65" t="str">
        <f t="shared" si="5"/>
        <v>7360</v>
      </c>
      <c r="K23" s="66" t="s">
        <v>144</v>
      </c>
      <c r="L23" s="66" t="s">
        <v>145</v>
      </c>
      <c r="M23" s="66" t="s">
        <v>148</v>
      </c>
      <c r="N23" s="65" t="str">
        <f t="shared" si="6"/>
        <v>7360</v>
      </c>
      <c r="O23" s="4" t="s">
        <v>190</v>
      </c>
      <c r="P23" s="70" t="str">
        <f t="shared" si="7"/>
        <v>3577963844519</v>
      </c>
      <c r="Q23" s="71" t="str">
        <f>'Prepare data for run automate'!L$5</f>
        <v>นาย</v>
      </c>
      <c r="R23" s="5" t="s">
        <v>200</v>
      </c>
      <c r="S23" s="71" t="str">
        <f>'Prepare data for run automate'!L$7</f>
        <v>รีเจ็ค</v>
      </c>
      <c r="T23" s="71" t="str">
        <f>'Prepare data for run automate'!L$8</f>
        <v>/01</v>
      </c>
      <c r="U23" s="71" t="str">
        <f>'Prepare data for run automate'!L$9</f>
        <v>/01</v>
      </c>
      <c r="V23" s="71">
        <f>'Prepare data for run automate'!L$10</f>
        <v>2530</v>
      </c>
      <c r="W23" s="71" t="str">
        <f>'Prepare data for run automate'!L$11</f>
        <v>/01</v>
      </c>
      <c r="X23" s="71" t="str">
        <f>'Prepare data for run automate'!L$12</f>
        <v>/01</v>
      </c>
      <c r="Y23" s="71">
        <f>'Prepare data for run automate'!L$13</f>
        <v>2570</v>
      </c>
      <c r="Z23" s="71" t="str">
        <f>'Prepare data for run automate'!L$14</f>
        <v>/0812345678</v>
      </c>
      <c r="AA23" s="71" t="str">
        <f>'Prepare data for run automate'!L$15</f>
        <v>18 : SPEEDY TO BOTEN-Taddy</v>
      </c>
      <c r="AB23" s="71" t="str">
        <f>'Prepare data for run automate'!L$16</f>
        <v>J : สมัครโดยตรง ที่สาขา-Taddy</v>
      </c>
      <c r="AC23" s="71" t="str">
        <f>'Prepare data for run automate'!L$17</f>
        <v>005 : โทรทัศน์-Taddy</v>
      </c>
      <c r="AD23" s="71" t="str">
        <f>'Prepare data for run automate'!L$18</f>
        <v>MGM Online</v>
      </c>
      <c r="AE23" s="71" t="str">
        <f>'Prepare data for run automate'!L$19</f>
        <v>WALEERAT</v>
      </c>
      <c r="AF23" s="66"/>
      <c r="AG23" s="66"/>
      <c r="AH23" s="71" t="str">
        <f>'Prepare data for run automate'!K$20</f>
        <v>FWDNONE</v>
      </c>
      <c r="AI23" s="71" t="str">
        <f>'Prepare data for run automate'!L$21</f>
        <v>ACTNONE</v>
      </c>
      <c r="AJ23" s="71" t="str">
        <f>'Prepare data for run automate'!L$22</f>
        <v>none</v>
      </c>
      <c r="AK23" s="73" t="str">
        <f>'Prepare data for run automate'!L$23</f>
        <v>none</v>
      </c>
      <c r="AL23" s="71" t="str">
        <f>'Prepare data for run automate'!L$24</f>
        <v>none</v>
      </c>
    </row>
  </sheetData>
  <customSheetViews>
    <customSheetView guid="{94DE7AC5-7A8C-40AF-AD84-5EAC9BD899B5}" showPageBreaks="1" view="pageBreakPreview">
      <pane xSplit="3" ySplit="1" topLeftCell="D2" activePane="bottomRight" state="frozen"/>
      <selection pane="bottomRight" activeCell="C16" sqref="C16"/>
      <pageMargins left="0.7" right="0.7" top="0.75" bottom="0.75" header="0.3" footer="0.3"/>
      <pageSetup paperSize="9" scale="19" orientation="portrait" r:id="rId1"/>
    </customSheetView>
    <customSheetView guid="{A97DD437-511A-40C9-970F-E0350AC5EB4B}" showPageBreaks="1" view="pageBreakPreview">
      <pane xSplit="3" ySplit="1" topLeftCell="D11" activePane="bottomRight" state="frozen"/>
      <selection pane="bottomRight" activeCell="D12" sqref="D12"/>
      <pageMargins left="0.7" right="0.7" top="0.75" bottom="0.75" header="0.3" footer="0.3"/>
      <pageSetup paperSize="9" scale="19" orientation="portrait" r:id="rId2"/>
    </customSheetView>
  </customSheetViews>
  <mergeCells count="3">
    <mergeCell ref="B4:AL4"/>
    <mergeCell ref="B5:AL5"/>
    <mergeCell ref="B6:AL6"/>
  </mergeCells>
  <conditionalFormatting sqref="E7:AL16">
    <cfRule type="beginsWith" dxfId="1" priority="1" operator="beginsWith" text="#">
      <formula>LEFT(E7,LEN("#"))="#"</formula>
    </cfRule>
  </conditionalFormatting>
  <pageMargins left="0.7" right="0.7" top="0.75" bottom="0.75" header="0.3" footer="0.3"/>
  <pageSetup paperSize="9" scale="1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E3A05E4C-EB6F-4936-BDA3-06AF3E69FF87}">
            <xm:f>LEFT(G7,LEN("="))="="</xm:f>
            <xm:f>"="</xm:f>
            <x14:dxf>
              <font>
                <color theme="0"/>
              </font>
              <fill>
                <patternFill>
                  <bgColor rgb="FFFF0066"/>
                </patternFill>
              </fill>
            </x14:dxf>
          </x14:cfRule>
          <xm:sqref>G7:AL16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UserRL</vt:lpstr>
      <vt:lpstr>Prepare data for run automate</vt:lpstr>
      <vt:lpstr>Virual_Card</vt:lpstr>
      <vt:lpstr>Umay+_Card</vt:lpstr>
      <vt:lpstr>UserRL!Print_Area</vt:lpstr>
    </vt:vector>
  </TitlesOfParts>
  <Company>Easybuy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Administrator</cp:lastModifiedBy>
  <dcterms:created xsi:type="dcterms:W3CDTF">2024-06-24T02:37:05Z</dcterms:created>
  <dcterms:modified xsi:type="dcterms:W3CDTF">2024-08-05T07:50:58Z</dcterms:modified>
</cp:coreProperties>
</file>