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/>
  <mc:AlternateContent xmlns:mc="http://schemas.openxmlformats.org/markup-compatibility/2006">
    <mc:Choice Requires="x15">
      <x15ac:absPath xmlns:x15ac="http://schemas.microsoft.com/office/spreadsheetml/2010/11/ac" url="D:\CI_Robot\Repositories\CI_RL_SYSTEM\Excel_sync_robot_files\"/>
    </mc:Choice>
  </mc:AlternateContent>
  <xr:revisionPtr revIDLastSave="0" documentId="13_ncr:1_{6B7B38E6-7128-4C14-8B99-52AB4C278F8A}" xr6:coauthVersionLast="36" xr6:coauthVersionMax="36" xr10:uidLastSave="{00000000-0000-0000-0000-000000000000}"/>
  <bookViews>
    <workbookView xWindow="0" yWindow="0" windowWidth="15360" windowHeight="7545" firstSheet="3" activeTab="3" xr2:uid="{00000000-000D-0000-FFFF-FFFF00000000}"/>
  </bookViews>
  <sheets>
    <sheet name="USER_RL" sheetId="1" r:id="rId1"/>
    <sheet name="Select_Branch_Verify" sheetId="2" r:id="rId2"/>
    <sheet name="DATA" sheetId="3" r:id="rId3"/>
    <sheet name="F_0001" sheetId="4" r:id="rId4"/>
    <sheet name="F_0002" sheetId="5" r:id="rId5"/>
    <sheet name="F_0003" sheetId="6" r:id="rId6"/>
    <sheet name="F_0016" sheetId="7" r:id="rId7"/>
    <sheet name="F_0016_2" sheetId="10" r:id="rId8"/>
    <sheet name="F_0025" sheetId="8" r:id="rId9"/>
    <sheet name="F_0021" sheetId="11" r:id="rId10"/>
    <sheet name="F_0037" sheetId="9" r:id="rId11"/>
  </sheets>
  <calcPr calcId="191029"/>
</workbook>
</file>

<file path=xl/calcChain.xml><?xml version="1.0" encoding="utf-8"?>
<calcChain xmlns="http://schemas.openxmlformats.org/spreadsheetml/2006/main">
  <c r="K2" i="4" l="1"/>
  <c r="J2" i="4"/>
  <c r="I2" i="4"/>
  <c r="H2" i="4"/>
</calcChain>
</file>

<file path=xl/sharedStrings.xml><?xml version="1.0" encoding="utf-8"?>
<sst xmlns="http://schemas.openxmlformats.org/spreadsheetml/2006/main" count="1937" uniqueCount="455">
  <si>
    <t>TC</t>
  </si>
  <si>
    <t>Branch</t>
  </si>
  <si>
    <t>BOTEN</t>
  </si>
  <si>
    <t>SECTION</t>
  </si>
  <si>
    <t>TEAM</t>
  </si>
  <si>
    <t>ID</t>
  </si>
  <si>
    <t>Password</t>
  </si>
  <si>
    <t>Menu</t>
  </si>
  <si>
    <t>LINK</t>
  </si>
  <si>
    <t>SILOM</t>
  </si>
  <si>
    <t>RL SCREEN SYSTEM</t>
  </si>
  <si>
    <t>Key1</t>
  </si>
  <si>
    <t>P3207019</t>
  </si>
  <si>
    <t>Key2</t>
  </si>
  <si>
    <t>902</t>
  </si>
  <si>
    <t>CARD4</t>
  </si>
  <si>
    <t>T1</t>
  </si>
  <si>
    <t>P6202129</t>
  </si>
  <si>
    <t>Verify</t>
  </si>
  <si>
    <t>P6202106</t>
  </si>
  <si>
    <t>Kessai</t>
  </si>
  <si>
    <t>P6202108</t>
  </si>
  <si>
    <t>Keyinstep1</t>
  </si>
  <si>
    <t>KEY IN STEP 1</t>
  </si>
  <si>
    <t>ManageApp</t>
  </si>
  <si>
    <t>MANAGE APPLICATION ONLINE</t>
  </si>
  <si>
    <t>CONTROL CHECK ID CARD WITH DOPA</t>
  </si>
  <si>
    <t>User</t>
  </si>
  <si>
    <t>Tab</t>
  </si>
  <si>
    <t>User main</t>
  </si>
  <si>
    <t>Title Page</t>
  </si>
  <si>
    <t>Title Dropdown</t>
  </si>
  <si>
    <t>Button</t>
  </si>
  <si>
    <t>Header_name</t>
  </si>
  <si>
    <t>Log Out</t>
  </si>
  <si>
    <t>Branch :</t>
  </si>
  <si>
    <t>BRANCH</t>
  </si>
  <si>
    <t>OK</t>
  </si>
  <si>
    <t>DATA</t>
  </si>
  <si>
    <t>Channel_Type</t>
  </si>
  <si>
    <t>Walkin_1</t>
  </si>
  <si>
    <t>tc_amount</t>
  </si>
  <si>
    <t>2</t>
  </si>
  <si>
    <t>CardType</t>
  </si>
  <si>
    <t>11</t>
  </si>
  <si>
    <t>Umay_1</t>
  </si>
  <si>
    <t>6273</t>
  </si>
  <si>
    <t>Umay_2</t>
  </si>
  <si>
    <t>7792</t>
  </si>
  <si>
    <t>Umay_3</t>
  </si>
  <si>
    <t>0279</t>
  </si>
  <si>
    <t>Umay_4</t>
  </si>
  <si>
    <t>3210</t>
  </si>
  <si>
    <t>1792319833228</t>
  </si>
  <si>
    <t>Title</t>
  </si>
  <si>
    <t>นาย</t>
  </si>
  <si>
    <t>Surname</t>
  </si>
  <si>
    <t>ทดสอบ</t>
  </si>
  <si>
    <t>Lastname</t>
  </si>
  <si>
    <t>ออโตเมท</t>
  </si>
  <si>
    <t>Birth Day</t>
  </si>
  <si>
    <t>/01</t>
  </si>
  <si>
    <t>Birth Month</t>
  </si>
  <si>
    <t>Birth Year</t>
  </si>
  <si>
    <t>Expire Day</t>
  </si>
  <si>
    <t>Expire Month</t>
  </si>
  <si>
    <t>Expire Year</t>
  </si>
  <si>
    <t>Mobile No</t>
  </si>
  <si>
    <t>/0812345678</t>
  </si>
  <si>
    <t>Barcode</t>
  </si>
  <si>
    <t>97592950</t>
  </si>
  <si>
    <t>Apply Type</t>
  </si>
  <si>
    <t>18 : SPEEDY TO BOTEN-Taddy</t>
  </si>
  <si>
    <t>Apply Via</t>
  </si>
  <si>
    <t>J : สมัครโดยตรง ที่สาขา-Taddy</t>
  </si>
  <si>
    <t>Apply Channal</t>
  </si>
  <si>
    <t>005 : โทรทัศน์-Taddy</t>
  </si>
  <si>
    <t>Sub Apply Channel</t>
  </si>
  <si>
    <t>MGM Online</t>
  </si>
  <si>
    <t>Introducer</t>
  </si>
  <si>
    <t>1843513948418</t>
  </si>
  <si>
    <t>1427365912248</t>
  </si>
  <si>
    <t>Premium Delivery</t>
  </si>
  <si>
    <t>Home</t>
  </si>
  <si>
    <t>SaleAgent</t>
  </si>
  <si>
    <t>001 SNOOPPY</t>
  </si>
  <si>
    <t>Campaign</t>
  </si>
  <si>
    <t>FWDNONE</t>
  </si>
  <si>
    <t>Campaign2</t>
  </si>
  <si>
    <t>ACT1213215</t>
  </si>
  <si>
    <t>Activity Code</t>
  </si>
  <si>
    <t>D0011411001 : KRUSELL(RAMA4),BBL BANK</t>
  </si>
  <si>
    <t>Special Case</t>
  </si>
  <si>
    <t>SP : Speed คู่แข่ง</t>
  </si>
  <si>
    <t>Description/Expected Results</t>
  </si>
  <si>
    <t>Validate_field_Text</t>
  </si>
  <si>
    <t>Data card</t>
  </si>
  <si>
    <t>TS_01001_010</t>
  </si>
  <si>
    <t xml:space="preserve">ระบบฟ้อง “NOT CARD OFFLINE, PLEASE CHECK..!!” ถูกต้อง </t>
  </si>
  <si>
    <t>NOT CARD OFFLINE PLEASE CHECK</t>
  </si>
  <si>
    <t>Umay+ Card</t>
  </si>
  <si>
    <t>6273-7792-02799810</t>
  </si>
  <si>
    <t>TS_01001_011</t>
  </si>
  <si>
    <t xml:space="preserve">ระบบฟ้อง “THIS CARD IN USE...!!” ถูกต้อง </t>
  </si>
  <si>
    <t>THIS CARD IN USE…!!</t>
  </si>
  <si>
    <t>/0279</t>
  </si>
  <si>
    <t>7940</t>
  </si>
  <si>
    <t>TS_01001_012</t>
  </si>
  <si>
    <t xml:space="preserve">ระบบฟ้อง “NOT CARD BRN:...” ถูกต้อง </t>
  </si>
  <si>
    <t>NOT CARD BRNO: 001</t>
  </si>
  <si>
    <t>TS_01001_029</t>
  </si>
  <si>
    <t>ระบบสามารถแสดงผลการตรวจสอบสถานะบัตรประชาชนจากกรมการปกครอง ได้ถูกต้อง</t>
  </si>
  <si>
    <t>B : สถานะไม่ปกติ แนะนำลูกค้าติดต่อ สำนักทะเบียนที่อำเภอ/เขต ทุกแห่งที่สะดวก</t>
  </si>
  <si>
    <t>Virtual card</t>
  </si>
  <si>
    <t>1333585026783</t>
  </si>
  <si>
    <t>TS_01001_030</t>
  </si>
  <si>
    <t>C : บัตรสิ้นสภาพการใช้งาน แนะนำลูกค้าติดต่อ สำนักทะเบียนที่อำเภอ/เขต ทุกแห่งที่สะดวก</t>
  </si>
  <si>
    <t>1344896817422</t>
  </si>
  <si>
    <t>TS_01001_031</t>
  </si>
  <si>
    <t>D : ขออภัยค่ะ ไม่สามารถทำการตรวจสอบข้อมูลได้ กรุณาติดต่อ Helpdesk</t>
  </si>
  <si>
    <t>1252773081125</t>
  </si>
  <si>
    <t>TS_01001_032</t>
  </si>
  <si>
    <t>Not Use</t>
  </si>
  <si>
    <t>TS_01001_033</t>
  </si>
  <si>
    <t>1953380934836</t>
  </si>
  <si>
    <t>TS_01001_034</t>
  </si>
  <si>
    <t>TS_01001_035</t>
  </si>
  <si>
    <t>TS_01001_040</t>
  </si>
  <si>
    <t>ระบบสามารถเลือก Sub Apply channel และสามารถแสดงตัวเลือก MGM Online ได้ถูกต้อง</t>
  </si>
  <si>
    <t>09 : MGM Online</t>
  </si>
  <si>
    <t>1353165195388</t>
  </si>
  <si>
    <t>009 : สมาชิก แนะนำ สมาชิก-Taddy</t>
  </si>
  <si>
    <t>TS_01001_042</t>
  </si>
  <si>
    <t>TS_01001_043</t>
  </si>
  <si>
    <t>สามารถระบุเป็น CSN No. ได้ และสามารถแสดงชื่อผู้แนะนำ ได้ถูกต้อง</t>
  </si>
  <si>
    <t>PLEASE, SELECT SUB APPLY CHANNEL</t>
  </si>
  <si>
    <t>TS_01002_001</t>
  </si>
  <si>
    <t>TS_01002_006</t>
  </si>
  <si>
    <t xml:space="preserve">ระบบจะต้อง Auto Reject ทันที โดยแสดง Message แจ้งเตือน Auto Reject LL5: Reject Foreigner ถูกต้อง </t>
  </si>
  <si>
    <t>ผู้ที่ไม่ได้ถือสัญชาติไทย</t>
  </si>
  <si>
    <t>7797879065858</t>
  </si>
  <si>
    <t>2530</t>
  </si>
  <si>
    <t>2570</t>
  </si>
  <si>
    <t>TS_01002_007</t>
  </si>
  <si>
    <t xml:space="preserve">ระบบจะต้อง Auto Reject ทันที โดยแสดง Message แจ้งเตือน Auto Reject SL35: Reject Incorrect ID by Government ถูกต้อง </t>
  </si>
  <si>
    <t>.Auto Reject SL35 : Reject Incorrect ID by Government</t>
  </si>
  <si>
    <t>3577963844519</t>
  </si>
  <si>
    <t>2527</t>
  </si>
  <si>
    <t>ACTNONE : NO CAMPAIGN</t>
  </si>
  <si>
    <t>TS_01002_015</t>
  </si>
  <si>
    <t>ระบบจะต้อง Auto Reject ทันที โดยแสดง Message แจ้งเตือน Auto Reject IL9: Reject P-Part/Re-finance/Compromise customer ถูกต้อง</t>
  </si>
  <si>
    <t>.Auto Reject IL9 : Reject P-Part/Re-finance/Compromise customer</t>
  </si>
  <si>
    <t>3420400216630</t>
  </si>
  <si>
    <t>Note***</t>
  </si>
  <si>
    <t>Card Type 11 = Umay+ Virtual Card [Umay+]</t>
  </si>
  <si>
    <t>Card Type 13 = Umay+ Virtual Card [Premier]</t>
  </si>
  <si>
    <t>ID_No</t>
  </si>
  <si>
    <t>Name</t>
  </si>
  <si>
    <t>Customer_Type</t>
  </si>
  <si>
    <t>Loan_Type</t>
  </si>
  <si>
    <t>Remark</t>
  </si>
  <si>
    <t>TS_16001_003</t>
  </si>
  <si>
    <t>สามารถระบุชื่อลูกค้าที่ต้องการค้นหาได้</t>
  </si>
  <si>
    <t>TS_16001_004</t>
  </si>
  <si>
    <t>สามารถระบุนามสกุลที่ต้องการค้นหาได้</t>
  </si>
  <si>
    <t>TS_16001_005</t>
  </si>
  <si>
    <t>แสดงข้อมูล Application No. ได้ถูกต้อง</t>
  </si>
  <si>
    <t>TS_16001_006</t>
  </si>
  <si>
    <t>N</t>
  </si>
  <si>
    <t>แสดงข้อมูลประเภทลูกค้า New/Old. ได้ถูกต้อง</t>
  </si>
  <si>
    <t>TS_16001_007</t>
  </si>
  <si>
    <t>01:RL1</t>
  </si>
  <si>
    <t>แสดงข้อมูลประเภทสินเชื่อ ได้ถูกต้อง</t>
  </si>
  <si>
    <t>TS_16001_008</t>
  </si>
  <si>
    <t>Branch_Delete</t>
  </si>
  <si>
    <t>App_no</t>
  </si>
  <si>
    <t>verify_popup</t>
  </si>
  <si>
    <t>TS_25001_003</t>
  </si>
  <si>
    <t>/001</t>
  </si>
  <si>
    <t>67800000160</t>
  </si>
  <si>
    <t>TS_25001_006</t>
  </si>
  <si>
    <t>TS_25001_007</t>
  </si>
  <si>
    <t>TS_25001_008</t>
  </si>
  <si>
    <t>TS_25002_001</t>
  </si>
  <si>
    <t>TS_25002_002</t>
  </si>
  <si>
    <t>Delete data complete.</t>
  </si>
  <si>
    <t>หลังจากเล่นCase Delete แล้วต้องเปลี่ยน App_no ทุกครั้ง</t>
  </si>
  <si>
    <t>TS_25002_003</t>
  </si>
  <si>
    <t>CC55CC55*</t>
  </si>
  <si>
    <t>CC11CC11*</t>
  </si>
  <si>
    <t>RR77RR77*</t>
  </si>
  <si>
    <t>Card</t>
  </si>
  <si>
    <t>Status</t>
  </si>
  <si>
    <t>Result</t>
  </si>
  <si>
    <t>Hub</t>
  </si>
  <si>
    <t>Application</t>
  </si>
  <si>
    <t>Judgment</t>
  </si>
  <si>
    <t>Authorize</t>
  </si>
  <si>
    <t>Pass</t>
  </si>
  <si>
    <t>YES</t>
  </si>
  <si>
    <t>Approve</t>
  </si>
  <si>
    <t>แสดงข้อมูล Card no. ได้ถูกต้อง</t>
  </si>
  <si>
    <t>1196533183858</t>
  </si>
  <si>
    <t>INDEX</t>
  </si>
  <si>
    <t>0</t>
  </si>
  <si>
    <t>เอ็นดีไอดี</t>
  </si>
  <si>
    <t>932-67000043453</t>
  </si>
  <si>
    <t>6273-8590-07293550</t>
  </si>
  <si>
    <t>Premier Virtual Card</t>
  </si>
  <si>
    <t>Row Index For Code Verify ห้ามเปลี่ยน</t>
  </si>
  <si>
    <t>Card_Type</t>
  </si>
  <si>
    <t>Bureau_result</t>
  </si>
  <si>
    <t>TS_16001_009</t>
  </si>
  <si>
    <t>แสดงข้อมูลประเภทบัตร ได้ถูกต้อง</t>
  </si>
  <si>
    <t>แสดงผลการเช็ค NCB ได้ถูกต้อง</t>
  </si>
  <si>
    <t>TS_16001_010</t>
  </si>
  <si>
    <t>TS_16001_011</t>
  </si>
  <si>
    <t>แสดงข้อมูลเลข Pre Document No. ก่อนได้เลข Application no. ได้ถูกต้อง</t>
  </si>
  <si>
    <t>932 : 06706100008</t>
  </si>
  <si>
    <t>TS_16001_012</t>
  </si>
  <si>
    <t>Pre_Document_Date</t>
  </si>
  <si>
    <t>Pre_Doc_no</t>
  </si>
  <si>
    <t>แสดงข้อมูลวันที่ Pre Document Date ได้ถูกต้อง</t>
  </si>
  <si>
    <t>แสดงสถานะการตรวจสอบเอกสารเบื้องต้นได้ถูกต้อง</t>
  </si>
  <si>
    <t>แสดงข้อมูลสาขาที่คีย์ใบสมัครเข้ามา ได้ถูกต้อง</t>
  </si>
  <si>
    <t>แสดงผลการ Judgment เบื้องต้น ได้ถูกต้อง</t>
  </si>
  <si>
    <t>แสดงข้อมูล Pre Application No.ได้ถูกต้อง</t>
  </si>
  <si>
    <t>แสดงข้อมูลวันที่คีย์สมัครเข้าระบบได้ถูกต้อง</t>
  </si>
  <si>
    <t>แสดงผลการอนุมัติ ได้ถูกต้อง</t>
  </si>
  <si>
    <t>แสดงข้อมูลสาขาที่ระบบ Send case ไปให้ ได้ถูกต้อง</t>
  </si>
  <si>
    <t>แสดงข้อมูล Hub no.ได้ถูกต้อง</t>
  </si>
  <si>
    <t>แสดงข้อมูล Vendor code ได้ถูกต้อง</t>
  </si>
  <si>
    <t>แสดงข้อมูลสาขาที่คีย์ใบสมัครเข้ามาได้ถูกต้อง</t>
  </si>
  <si>
    <t>แสดงสถานการณ์บันทึกข้อมูล Judgment ได้ถูกต้อง</t>
  </si>
  <si>
    <t>แสดงข้อมูล Credit Code ได้ถูกต้อง</t>
  </si>
  <si>
    <t>แสดงข้อมูลแหล่งที่มาที่ลูกค้ารู้จัก Umay+ ได้ถูกต้อง</t>
  </si>
  <si>
    <t>แสดงข้อมูล Authorize ได้ถูกต้อง</t>
  </si>
  <si>
    <t>แสดงข้อมูลช่องทางที่สมัครเข้ามาได้ถูกต้อง</t>
  </si>
  <si>
    <t>แสดงข้อมูลสาขาที่ได้ถูกต้อง</t>
  </si>
  <si>
    <t>แสดงข้อมูล Customer no.ได้ถูกต้อง</t>
  </si>
  <si>
    <t>แสดงข้อมูล Contract no ได้ถูกต้อง</t>
  </si>
  <si>
    <t>แสดงข้อมูลวันที่อนุมัติออกสัญญาได้ถูกต้อง</t>
  </si>
  <si>
    <t>แสดงสถานะของสัญญาได้ถูกต้อง</t>
  </si>
  <si>
    <t>แสดงวงเงินที่อนุมัติได้ถูกต้อง</t>
  </si>
  <si>
    <t>แสดงข้อมูล Campaign ได้ถูกต้อง</t>
  </si>
  <si>
    <t>10/06/67</t>
  </si>
  <si>
    <t>Application_No</t>
  </si>
  <si>
    <t>TS_16001_013</t>
  </si>
  <si>
    <t>932 : VB FINANCIAL SERVICE (OFF)</t>
  </si>
  <si>
    <t>932 : 00067814696</t>
  </si>
  <si>
    <t>Date_key_in</t>
  </si>
  <si>
    <t>901 : OPERATION CENTER</t>
  </si>
  <si>
    <t>HUB -&gt; 901</t>
  </si>
  <si>
    <t>:</t>
  </si>
  <si>
    <t>[NDID]</t>
  </si>
  <si>
    <t>932 : VB FINANCIAL SERVICE</t>
  </si>
  <si>
    <t>932 : 67000043453</t>
  </si>
  <si>
    <t>Date_Approve</t>
  </si>
  <si>
    <t>9F0</t>
  </si>
  <si>
    <t>3 : สมัครทางอินเตอร์เนท</t>
  </si>
  <si>
    <t>002 : ลูกค้าจดหมาย</t>
  </si>
  <si>
    <t>9369-932-000060280</t>
  </si>
  <si>
    <t>11/06/67</t>
  </si>
  <si>
    <t>RL15000480</t>
  </si>
  <si>
    <t>Date_key_in_2</t>
  </si>
  <si>
    <t>Vendor_Code</t>
  </si>
  <si>
    <t>App_Type</t>
  </si>
  <si>
    <t>App_No</t>
  </si>
  <si>
    <t>Credit_Code</t>
  </si>
  <si>
    <t>Apply_Via</t>
  </si>
  <si>
    <t>Apply_Channel</t>
  </si>
  <si>
    <t>Cust_No</t>
  </si>
  <si>
    <t>Approve_Amount</t>
  </si>
  <si>
    <t>TS_16001_014</t>
  </si>
  <si>
    <t>Pre_App</t>
  </si>
  <si>
    <t>TS_16001_015</t>
  </si>
  <si>
    <t>Pre_Judgment</t>
  </si>
  <si>
    <t>TS_16001_016</t>
  </si>
  <si>
    <t>Pre_App_No</t>
  </si>
  <si>
    <t>TS_16001_017</t>
  </si>
  <si>
    <t>TS_16001_018</t>
  </si>
  <si>
    <t>TS_16001_019</t>
  </si>
  <si>
    <t>Appoint_To</t>
  </si>
  <si>
    <t>TS_16001_020</t>
  </si>
  <si>
    <t>TS_16001_022</t>
  </si>
  <si>
    <t>TS_16001_023</t>
  </si>
  <si>
    <t>TS_16001_024</t>
  </si>
  <si>
    <t>แสดงข้อมูลช่องทางที่สมัครเข้ามา ซึ่งมี 4 ช่องทางได้ถูกต้อง</t>
  </si>
  <si>
    <t>TS_16001_025</t>
  </si>
  <si>
    <t>TS_16001_026</t>
  </si>
  <si>
    <t>TS_16001_027</t>
  </si>
  <si>
    <t>TS_16001_028</t>
  </si>
  <si>
    <t>TS_16001_029</t>
  </si>
  <si>
    <t>TS_16001_030</t>
  </si>
  <si>
    <t>TS_16001_031</t>
  </si>
  <si>
    <t>TS_16001_032</t>
  </si>
  <si>
    <t>TS_16001_033</t>
  </si>
  <si>
    <t>TS_16001_034</t>
  </si>
  <si>
    <t>TS_16001_035</t>
  </si>
  <si>
    <t>TS_16001_036</t>
  </si>
  <si>
    <t>Contract_No</t>
  </si>
  <si>
    <t>TS_16001_037</t>
  </si>
  <si>
    <t>TS_16001_038</t>
  </si>
  <si>
    <t>TS_16001_039</t>
  </si>
  <si>
    <t>เรียวทดสอบ</t>
  </si>
  <si>
    <t>LL99LL99*</t>
  </si>
  <si>
    <t>5932010004149241</t>
  </si>
  <si>
    <t>Start</t>
  </si>
  <si>
    <t>End</t>
  </si>
  <si>
    <t>Keyin Step1</t>
  </si>
  <si>
    <t>Keyin Step2</t>
  </si>
  <si>
    <t>TS_16001_040</t>
  </si>
  <si>
    <t>ระบบแสดงรายละเอียดฟิวส์ ดังนี้ ได้ถูกต้อง
	(Start)Date: แสดงวันที่เริ่มทำรายการ
	(Start)Time: แสดงเวลาที่เริ่มทำรายการ
	(Start)User: แสดง User ที่ทำรายการ
	(End)Date: แสดงวันที่ทำรายการสำเร็จ
	(End)Time: แสดงเวลาที่ทำรายการสำเร็จ
	(End)User: แสดง User ทำรายการสำเร็จ</t>
  </si>
  <si>
    <t>1</t>
  </si>
  <si>
    <t>Tab_Speed_Time_Step</t>
  </si>
  <si>
    <t>Status_2</t>
  </si>
  <si>
    <t>Status_3</t>
  </si>
  <si>
    <t>RLVERUAT</t>
  </si>
  <si>
    <t>10/06/2567</t>
  </si>
  <si>
    <t>TS_16001_041</t>
  </si>
  <si>
    <t>TO</t>
  </si>
  <si>
    <t>TH</t>
  </si>
  <si>
    <t>TM</t>
  </si>
  <si>
    <t>TE</t>
  </si>
  <si>
    <t>3</t>
  </si>
  <si>
    <t>4</t>
  </si>
  <si>
    <t>5</t>
  </si>
  <si>
    <t>6</t>
  </si>
  <si>
    <t>7</t>
  </si>
  <si>
    <t>8</t>
  </si>
  <si>
    <t>NMP6202102</t>
  </si>
  <si>
    <t>10</t>
  </si>
  <si>
    <t>12</t>
  </si>
  <si>
    <t>13</t>
  </si>
  <si>
    <t>14</t>
  </si>
  <si>
    <t>15</t>
  </si>
  <si>
    <t>16</t>
  </si>
  <si>
    <t>INT:Judgment</t>
  </si>
  <si>
    <t>KES:ReChkVer</t>
  </si>
  <si>
    <t>KES:ReChkJud</t>
  </si>
  <si>
    <t>17</t>
  </si>
  <si>
    <t>KONKRAN</t>
  </si>
  <si>
    <t>10/06/2567 18:29:26</t>
  </si>
  <si>
    <t>10/06/2567 18:31:40</t>
  </si>
  <si>
    <t>11/06/2567</t>
  </si>
  <si>
    <t>11:12:05</t>
  </si>
  <si>
    <t>11:14:14</t>
  </si>
  <si>
    <t>11:27:55</t>
  </si>
  <si>
    <t>NMP3809040</t>
  </si>
  <si>
    <t>11:33:47</t>
  </si>
  <si>
    <t>12:10:59</t>
  </si>
  <si>
    <t>Start_Date_Key1</t>
  </si>
  <si>
    <t>Start_Time_Key1</t>
  </si>
  <si>
    <t>Start_User_Key1</t>
  </si>
  <si>
    <t>End_Date_Key1</t>
  </si>
  <si>
    <t>End_Time_Key1</t>
  </si>
  <si>
    <t>End_User_Key1</t>
  </si>
  <si>
    <t>Start_Date_Key2</t>
  </si>
  <si>
    <t>Start_Time_Key2</t>
  </si>
  <si>
    <t>Start_User_Key2</t>
  </si>
  <si>
    <t>End_Date_Key2</t>
  </si>
  <si>
    <t>End_Time_Key2</t>
  </si>
  <si>
    <t>End_User_Key2</t>
  </si>
  <si>
    <t>Date-Time_Start_TO</t>
  </si>
  <si>
    <t>Date-Time_Start_TH</t>
  </si>
  <si>
    <t>User_Start_TO</t>
  </si>
  <si>
    <t>User_Start_TH</t>
  </si>
  <si>
    <t>Date-Time_Start_TM</t>
  </si>
  <si>
    <t>User_Start_TM</t>
  </si>
  <si>
    <t>Date-Time_Start_TE</t>
  </si>
  <si>
    <t>User_Start_TE</t>
  </si>
  <si>
    <t>TS_16001_042</t>
  </si>
  <si>
    <t>TS_16001_043</t>
  </si>
  <si>
    <t>TS_16001_044</t>
  </si>
  <si>
    <t>Date-Time_End_TO</t>
  </si>
  <si>
    <t>User_End_TO</t>
  </si>
  <si>
    <t>Date-Time_End_TH</t>
  </si>
  <si>
    <t>User_End_TH</t>
  </si>
  <si>
    <t>Date-Time_End_TM</t>
  </si>
  <si>
    <t>User_End_TM</t>
  </si>
  <si>
    <t>Date-Time_End_TE</t>
  </si>
  <si>
    <t>User_End_TE</t>
  </si>
  <si>
    <t>10/06/2567 18:28:05</t>
  </si>
  <si>
    <t>Date_Jud_Start</t>
  </si>
  <si>
    <t>Time_Jud_Start</t>
  </si>
  <si>
    <t>User_Jud_Start</t>
  </si>
  <si>
    <t>Date_Jud_End</t>
  </si>
  <si>
    <t>Time_Jud_End</t>
  </si>
  <si>
    <t>User_Jud_End</t>
  </si>
  <si>
    <t>Date_ReChkVer_Start</t>
  </si>
  <si>
    <t>Time_ReChkVer_Start</t>
  </si>
  <si>
    <t>User_ReChkVer_Start</t>
  </si>
  <si>
    <t>Date_ReChkVer_End</t>
  </si>
  <si>
    <t>Time_ReChkVer_End</t>
  </si>
  <si>
    <t>User_ReChkVer_End</t>
  </si>
  <si>
    <t>Date_ReChkJud_Start</t>
  </si>
  <si>
    <t>Time_ReChkJud_Start</t>
  </si>
  <si>
    <t>User_ReChkJud_Start</t>
  </si>
  <si>
    <t>Date_ReChkJud_End</t>
  </si>
  <si>
    <t>Time_ReChkJud_End</t>
  </si>
  <si>
    <t>User_ReChkJud_End</t>
  </si>
  <si>
    <t>TS_16001_045</t>
  </si>
  <si>
    <t>TS_21001_004</t>
  </si>
  <si>
    <t>1563741132458</t>
  </si>
  <si>
    <t>001</t>
  </si>
  <si>
    <t>67800000159</t>
  </si>
  <si>
    <t>Type</t>
  </si>
  <si>
    <t>M</t>
  </si>
  <si>
    <t>Name_Surname</t>
  </si>
  <si>
    <t>บิ๊กเอ็ม โมบายห้า</t>
  </si>
  <si>
    <t>ID_Number</t>
  </si>
  <si>
    <t>6273859006248330</t>
  </si>
  <si>
    <t>Card_No</t>
  </si>
  <si>
    <t>App_Date</t>
  </si>
  <si>
    <t>14/05/2024</t>
  </si>
  <si>
    <t>App_Time</t>
  </si>
  <si>
    <t>16:23:11</t>
  </si>
  <si>
    <t>Group_Code</t>
  </si>
  <si>
    <t>Step</t>
  </si>
  <si>
    <t>Waiting Key-in</t>
  </si>
  <si>
    <t>MbStaff</t>
  </si>
  <si>
    <t>9</t>
  </si>
  <si>
    <t>ระบบแสดงข้อมูลสาขา ได้ถูกต้อง</t>
  </si>
  <si>
    <t>สามารถกดเมื่อต้องการยกเลิกทำรายการ ได้ถูกต้อง</t>
  </si>
  <si>
    <t>TS_21001_006</t>
  </si>
  <si>
    <t>TS_21001_007</t>
  </si>
  <si>
    <t>ระบบแสดงข้อมูล Application No ได้ถูกต้อง</t>
  </si>
  <si>
    <t>ระบบแสดงช่องทางของใบสมัครว่าเป็น Mobile หรือสมัครตรงที่สาขา (B) ได้ถูกต้อง</t>
  </si>
  <si>
    <t>TS_21001_008</t>
  </si>
  <si>
    <t>TS_21001_009</t>
  </si>
  <si>
    <t>TS_21001_010</t>
  </si>
  <si>
    <t>TS_21001_011</t>
  </si>
  <si>
    <t>ระบบแสดงข้อมูล EBC Card no. ได้ถูกต้อง</t>
  </si>
  <si>
    <t>ระบบแสดงวันที่สมัคร ได้ถูกต้อง</t>
  </si>
  <si>
    <t>TS_21001_012</t>
  </si>
  <si>
    <t>TS_21001_013</t>
  </si>
  <si>
    <t>ระบบแสดงเวลาที่สมัคร ได้ถูกต้อง</t>
  </si>
  <si>
    <t>ระบบแสดงชื่อและนามสกุลของลูกค้า ได้ถูกต้อง</t>
  </si>
  <si>
    <t>ระบบแสดงเลขบัตรประจำตัวประชาชนของลูกค้า ได้ถูกต้อง</t>
  </si>
  <si>
    <t>TS_21001_014</t>
  </si>
  <si>
    <t>ระบบแสดงข้อมูล Group code กรณีที่เป็นการสมัครแบบ Group ได้ถูกต้อง</t>
  </si>
  <si>
    <t>TS_21001_015</t>
  </si>
  <si>
    <t>ระบบแสดงข้อมูล Process step ปัจจุบันของใบสมัคร ได้ถูกต้อง</t>
  </si>
  <si>
    <t>ระบบแสดง User คนล่าสุดที่ทำการอัพเดทใบสมัคร ได้ถูกต้อง</t>
  </si>
  <si>
    <t>TS_21001_016</t>
  </si>
  <si>
    <t>Last_Update</t>
  </si>
  <si>
    <t>TS_21001_017</t>
  </si>
  <si>
    <t>ระบบจะแสดง Pop up Change priority ได้ถูกต้อง</t>
  </si>
  <si>
    <t>From</t>
  </si>
  <si>
    <t>TS_21001_018</t>
  </si>
  <si>
    <t>ระบบจะแสดงชื่อ User ที่ทำรายการ Last update ได้ถูกต้อง</t>
  </si>
  <si>
    <t>ทันที</t>
  </si>
  <si>
    <t>ระบบจะแสดงเวลาที่ effective ของการเปลี่ยนแปลง ได้ถูกต้อง</t>
  </si>
  <si>
    <t>TS_21001_024</t>
  </si>
  <si>
    <t>Send_Case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</si>
</sst>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b/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theme="0" tint="-4.9989318521683403E-2"/>
      <name val="Tahoma"/>
      <family val="2"/>
      <scheme val="minor"/>
    </font>
    <font>
      <b/>
      <sz val="10"/>
      <color theme="0" tint="-4.9989318521683403E-2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0"/>
      <color theme="0"/>
      <name val="Tahoma"/>
      <family val="2"/>
      <scheme val="major"/>
    </font>
    <font>
      <b/>
      <sz val="10"/>
      <color theme="0"/>
      <name val="Tahoma"/>
      <family val="2"/>
      <scheme val="minor"/>
    </font>
    <font>
      <b/>
      <sz val="10"/>
      <color rgb="FFFF0000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b/>
      <sz val="11"/>
      <color theme="0"/>
      <name val="Tahom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7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2"/>
    <xf numFmtId="49" fontId="4" fillId="6" borderId="2" xfId="0" applyNumberFormat="1" applyFont="1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4" fillId="7" borderId="2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6" fillId="0" borderId="0" xfId="0" applyFont="1"/>
    <xf numFmtId="0" fontId="8" fillId="13" borderId="0" xfId="0" applyFont="1" applyFill="1" applyAlignment="1">
      <alignment horizontal="center"/>
    </xf>
    <xf numFmtId="0" fontId="7" fillId="9" borderId="1" xfId="0" applyFont="1" applyFill="1" applyBorder="1"/>
    <xf numFmtId="0" fontId="7" fillId="8" borderId="1" xfId="0" applyFont="1" applyFill="1" applyBorder="1"/>
    <xf numFmtId="49" fontId="8" fillId="13" borderId="1" xfId="0" applyNumberFormat="1" applyFont="1" applyFill="1" applyBorder="1" applyAlignment="1">
      <alignment horizontal="center" vertical="top"/>
    </xf>
    <xf numFmtId="0" fontId="9" fillId="1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1" borderId="1" xfId="0" applyFont="1" applyFill="1" applyBorder="1"/>
    <xf numFmtId="49" fontId="0" fillId="0" borderId="1" xfId="0" applyNumberFormat="1" applyBorder="1" applyAlignment="1">
      <alignment horizontal="left" vertical="top"/>
    </xf>
    <xf numFmtId="49" fontId="0" fillId="12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quotePrefix="1" applyBorder="1"/>
    <xf numFmtId="4" fontId="0" fillId="0" borderId="1" xfId="0" applyNumberFormat="1" applyBorder="1"/>
    <xf numFmtId="49" fontId="0" fillId="12" borderId="1" xfId="0" applyNumberFormat="1" applyFill="1" applyBorder="1"/>
    <xf numFmtId="0" fontId="10" fillId="0" borderId="1" xfId="0" applyFont="1" applyBorder="1"/>
    <xf numFmtId="0" fontId="0" fillId="0" borderId="1" xfId="0" applyBorder="1" applyAlignment="1">
      <alignment wrapText="1"/>
    </xf>
    <xf numFmtId="0" fontId="0" fillId="12" borderId="1" xfId="0" applyFill="1" applyBorder="1"/>
    <xf numFmtId="0" fontId="0" fillId="12" borderId="1" xfId="0" quotePrefix="1" applyFill="1" applyBorder="1"/>
    <xf numFmtId="4" fontId="0" fillId="12" borderId="1" xfId="0" applyNumberFormat="1" applyFill="1" applyBorder="1"/>
    <xf numFmtId="49" fontId="8" fillId="9" borderId="1" xfId="0" applyNumberFormat="1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left" vertical="top"/>
    </xf>
    <xf numFmtId="0" fontId="8" fillId="9" borderId="1" xfId="0" applyFont="1" applyFill="1" applyBorder="1"/>
    <xf numFmtId="0" fontId="11" fillId="0" borderId="1" xfId="0" applyFont="1" applyBorder="1"/>
    <xf numFmtId="49" fontId="11" fillId="0" borderId="1" xfId="0" applyNumberFormat="1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 vertical="top"/>
    </xf>
    <xf numFmtId="49" fontId="11" fillId="0" borderId="1" xfId="0" applyNumberFormat="1" applyFont="1" applyBorder="1"/>
    <xf numFmtId="49" fontId="11" fillId="12" borderId="1" xfId="0" applyNumberFormat="1" applyFont="1" applyFill="1" applyBorder="1" applyAlignment="1">
      <alignment horizontal="left" vertical="top"/>
    </xf>
    <xf numFmtId="0" fontId="11" fillId="0" borderId="1" xfId="0" quotePrefix="1" applyFont="1" applyBorder="1"/>
    <xf numFmtId="4" fontId="11" fillId="0" borderId="1" xfId="0" applyNumberFormat="1" applyFont="1" applyBorder="1"/>
    <xf numFmtId="0" fontId="11" fillId="0" borderId="0" xfId="0" applyFont="1"/>
    <xf numFmtId="49" fontId="0" fillId="0" borderId="0" xfId="0" applyNumberFormat="1"/>
    <xf numFmtId="0" fontId="12" fillId="9" borderId="1" xfId="0" applyFont="1" applyFill="1" applyBorder="1"/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12" fillId="9" borderId="4" xfId="0" applyFont="1" applyFill="1" applyBorder="1" applyAlignment="1">
      <alignment horizontal="center" vertical="top"/>
    </xf>
    <xf numFmtId="49" fontId="5" fillId="9" borderId="6" xfId="0" applyNumberFormat="1" applyFont="1" applyFill="1" applyBorder="1" applyAlignment="1">
      <alignment horizontal="center" vertical="top"/>
    </xf>
    <xf numFmtId="0" fontId="8" fillId="9" borderId="6" xfId="0" applyFont="1" applyFill="1" applyBorder="1" applyAlignment="1">
      <alignment horizontal="center" vertical="top"/>
    </xf>
    <xf numFmtId="49" fontId="5" fillId="9" borderId="1" xfId="0" applyNumberFormat="1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/>
    </xf>
    <xf numFmtId="0" fontId="9" fillId="13" borderId="1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49" fontId="7" fillId="1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21" fontId="0" fillId="0" borderId="1" xfId="0" applyNumberFormat="1" applyBorder="1" applyAlignment="1">
      <alignment horizontal="left" vertical="top"/>
    </xf>
    <xf numFmtId="49" fontId="8" fillId="14" borderId="1" xfId="0" applyNumberFormat="1" applyFont="1" applyFill="1" applyBorder="1" applyAlignment="1">
      <alignment horizontal="center" vertical="top"/>
    </xf>
    <xf numFmtId="0" fontId="7" fillId="14" borderId="1" xfId="0" applyFont="1" applyFill="1" applyBorder="1" applyAlignment="1">
      <alignment horizontal="center" vertical="top"/>
    </xf>
    <xf numFmtId="0" fontId="12" fillId="14" borderId="1" xfId="0" applyFont="1" applyFill="1" applyBorder="1"/>
    <xf numFmtId="0" fontId="0" fillId="0" borderId="1" xfId="0" applyBorder="1" applyAlignment="1">
      <alignment vertical="top" wrapText="1"/>
    </xf>
    <xf numFmtId="0" fontId="7" fillId="14" borderId="1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14" borderId="10" xfId="0" applyFont="1" applyFill="1" applyBorder="1" applyAlignment="1">
      <alignment horizontal="center" vertical="top"/>
    </xf>
    <xf numFmtId="0" fontId="12" fillId="14" borderId="6" xfId="0" applyFont="1" applyFill="1" applyBorder="1" applyAlignment="1">
      <alignment horizontal="center" vertical="top"/>
    </xf>
    <xf numFmtId="0" fontId="12" fillId="9" borderId="4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2" fillId="14" borderId="6" xfId="0" applyFont="1" applyFill="1" applyBorder="1" applyAlignment="1">
      <alignment horizontal="center"/>
    </xf>
    <xf numFmtId="49" fontId="0" fillId="0" borderId="0" xfId="0" quotePrefix="1" applyNumberFormat="1"/>
    <xf numFmtId="49" fontId="0" fillId="0" borderId="0" xfId="0" applyNumberFormat="1" applyAlignment="1"/>
    <xf numFmtId="0" fontId="0" fillId="0" borderId="2" xfId="0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5">
    <dxf>
      <font>
        <color auto="1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zoomScale="90" zoomScaleNormal="90" workbookViewId="0">
      <selection activeCell="H21" sqref="H21"/>
    </sheetView>
  </sheetViews>
  <sheetFormatPr defaultRowHeight="14.25" x14ac:dyDescent="0.2"/>
  <cols>
    <col min="1" max="2" width="11.125" style="1" customWidth="1"/>
    <col min="3" max="3" width="20" style="1" customWidth="1"/>
    <col min="4" max="5" width="11.125" style="1" customWidth="1"/>
    <col min="6" max="6" width="11.625" style="1" customWidth="1"/>
    <col min="7" max="7" width="12.625" style="1" customWidth="1"/>
    <col min="8" max="8" width="35.125" style="1" bestFit="1" customWidth="1"/>
    <col min="9" max="9" width="24.875" style="1" customWidth="1"/>
    <col min="10" max="13" width="9" style="1" customWidth="1"/>
    <col min="14" max="16384" width="9" style="1"/>
  </cols>
  <sheetData>
    <row r="1" spans="1:9" x14ac:dyDescent="0.2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</row>
    <row r="2" spans="1:9" s="6" customFormat="1" x14ac:dyDescent="0.2">
      <c r="A2" s="7" t="s">
        <v>1</v>
      </c>
      <c r="B2" s="2" t="s">
        <v>9</v>
      </c>
      <c r="C2" s="7"/>
      <c r="D2" s="7"/>
      <c r="E2" s="7"/>
      <c r="F2" s="7"/>
      <c r="G2" s="7"/>
      <c r="H2" s="7"/>
      <c r="I2" s="7" t="s">
        <v>10</v>
      </c>
    </row>
    <row r="3" spans="1:9" x14ac:dyDescent="0.2">
      <c r="A3" s="2" t="s">
        <v>11</v>
      </c>
      <c r="B3" s="2"/>
      <c r="C3" s="5"/>
      <c r="D3" s="5"/>
      <c r="E3" s="5"/>
      <c r="F3" s="3" t="s">
        <v>12</v>
      </c>
      <c r="G3" s="20" t="s">
        <v>188</v>
      </c>
      <c r="H3" s="2"/>
      <c r="I3" s="2"/>
    </row>
    <row r="4" spans="1:9" x14ac:dyDescent="0.2">
      <c r="A4" s="2" t="s">
        <v>13</v>
      </c>
      <c r="B4" s="2"/>
      <c r="C4" s="4" t="s">
        <v>14</v>
      </c>
      <c r="D4" s="4" t="s">
        <v>15</v>
      </c>
      <c r="E4" s="4" t="s">
        <v>16</v>
      </c>
      <c r="F4" s="4" t="s">
        <v>17</v>
      </c>
      <c r="G4" s="21" t="s">
        <v>305</v>
      </c>
      <c r="H4" s="2"/>
      <c r="I4" s="2"/>
    </row>
    <row r="5" spans="1:9" x14ac:dyDescent="0.2">
      <c r="A5" s="2" t="s">
        <v>18</v>
      </c>
      <c r="B5" s="2"/>
      <c r="C5" s="4" t="s">
        <v>14</v>
      </c>
      <c r="D5" s="4" t="s">
        <v>15</v>
      </c>
      <c r="E5" s="4" t="s">
        <v>16</v>
      </c>
      <c r="F5" s="4" t="s">
        <v>19</v>
      </c>
      <c r="G5" s="21" t="s">
        <v>189</v>
      </c>
      <c r="H5" s="2"/>
      <c r="I5" s="2"/>
    </row>
    <row r="6" spans="1:9" x14ac:dyDescent="0.2">
      <c r="A6" s="2" t="s">
        <v>20</v>
      </c>
      <c r="B6" s="2"/>
      <c r="C6" s="4" t="s">
        <v>14</v>
      </c>
      <c r="D6" s="4" t="s">
        <v>15</v>
      </c>
      <c r="E6" s="4" t="s">
        <v>16</v>
      </c>
      <c r="F6" s="4" t="s">
        <v>21</v>
      </c>
      <c r="G6" s="21" t="s">
        <v>190</v>
      </c>
      <c r="H6" s="2"/>
      <c r="I6" s="2"/>
    </row>
    <row r="7" spans="1:9" x14ac:dyDescent="0.2">
      <c r="A7" s="2" t="s">
        <v>22</v>
      </c>
      <c r="B7" s="2"/>
      <c r="C7" s="2"/>
      <c r="D7" s="2"/>
      <c r="E7" s="2"/>
      <c r="F7" s="2"/>
      <c r="G7" s="2"/>
      <c r="H7" s="2" t="s">
        <v>23</v>
      </c>
      <c r="I7" s="2"/>
    </row>
    <row r="8" spans="1:9" x14ac:dyDescent="0.2">
      <c r="A8" s="2" t="s">
        <v>24</v>
      </c>
      <c r="B8" s="2"/>
      <c r="C8" s="2"/>
      <c r="D8" s="2"/>
      <c r="E8" s="2"/>
      <c r="F8" s="2"/>
      <c r="G8" s="2"/>
      <c r="H8" s="2" t="s">
        <v>25</v>
      </c>
      <c r="I8" s="2"/>
    </row>
    <row r="9" spans="1:9" x14ac:dyDescent="0.2">
      <c r="A9" s="2"/>
      <c r="B9" s="2"/>
      <c r="C9" s="2"/>
      <c r="D9" s="2"/>
      <c r="E9" s="2"/>
      <c r="F9" s="2"/>
      <c r="G9" s="2"/>
      <c r="H9" s="2" t="s">
        <v>26</v>
      </c>
      <c r="I9" s="2"/>
    </row>
    <row r="10" spans="1:9" x14ac:dyDescent="0.2">
      <c r="I10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54A0-9181-465B-9521-1C86ACA711CB}">
  <dimension ref="A1:P17"/>
  <sheetViews>
    <sheetView workbookViewId="0">
      <selection activeCell="P4" sqref="P4"/>
    </sheetView>
  </sheetViews>
  <sheetFormatPr defaultRowHeight="14.25" x14ac:dyDescent="0.2"/>
  <cols>
    <col min="1" max="1" width="15.125" style="59" customWidth="1"/>
    <col min="2" max="2" width="39.625" style="59" bestFit="1" customWidth="1"/>
    <col min="3" max="3" width="14" style="59" bestFit="1" customWidth="1"/>
    <col min="4" max="4" width="9" style="59"/>
    <col min="5" max="5" width="11.875" style="59" bestFit="1" customWidth="1"/>
    <col min="6" max="6" width="9" style="59"/>
    <col min="7" max="7" width="16.125" style="59" bestFit="1" customWidth="1"/>
    <col min="8" max="8" width="14" style="59" bestFit="1" customWidth="1"/>
    <col min="9" max="9" width="17.125" style="59" bestFit="1" customWidth="1"/>
    <col min="10" max="11" width="10.375" style="59" bestFit="1" customWidth="1"/>
    <col min="12" max="12" width="12.625" style="59" bestFit="1" customWidth="1"/>
    <col min="13" max="13" width="12.375" style="59" bestFit="1" customWidth="1"/>
    <col min="14" max="15" width="13" style="59" bestFit="1" customWidth="1"/>
    <col min="16" max="16" width="11.5" style="59" bestFit="1" customWidth="1"/>
    <col min="17" max="16384" width="9" style="59"/>
  </cols>
  <sheetData>
    <row r="1" spans="1:16" x14ac:dyDescent="0.2">
      <c r="A1" s="14" t="s">
        <v>0</v>
      </c>
      <c r="B1" s="14" t="s">
        <v>160</v>
      </c>
      <c r="C1" s="14" t="s">
        <v>5</v>
      </c>
      <c r="D1" s="14" t="s">
        <v>1</v>
      </c>
      <c r="E1" s="14" t="s">
        <v>195</v>
      </c>
      <c r="F1" s="14" t="s">
        <v>406</v>
      </c>
      <c r="G1" s="14" t="s">
        <v>408</v>
      </c>
      <c r="H1" s="14" t="s">
        <v>410</v>
      </c>
      <c r="I1" s="14" t="s">
        <v>412</v>
      </c>
      <c r="J1" s="14" t="s">
        <v>413</v>
      </c>
      <c r="K1" s="14" t="s">
        <v>415</v>
      </c>
      <c r="L1" s="14" t="s">
        <v>417</v>
      </c>
      <c r="M1" s="14" t="s">
        <v>418</v>
      </c>
      <c r="N1" s="14" t="s">
        <v>445</v>
      </c>
      <c r="O1" s="14" t="s">
        <v>448</v>
      </c>
      <c r="P1" s="14" t="s">
        <v>454</v>
      </c>
    </row>
    <row r="2" spans="1:16" x14ac:dyDescent="0.2">
      <c r="A2" s="29" t="s">
        <v>203</v>
      </c>
      <c r="B2" s="30" t="s">
        <v>209</v>
      </c>
      <c r="C2" s="29" t="s">
        <v>204</v>
      </c>
      <c r="D2" s="29" t="s">
        <v>313</v>
      </c>
      <c r="E2" s="29" t="s">
        <v>42</v>
      </c>
      <c r="F2" s="29" t="s">
        <v>324</v>
      </c>
      <c r="G2" s="29" t="s">
        <v>325</v>
      </c>
      <c r="H2" s="29" t="s">
        <v>326</v>
      </c>
      <c r="I2" s="29" t="s">
        <v>327</v>
      </c>
      <c r="J2" s="29" t="s">
        <v>328</v>
      </c>
      <c r="K2" s="29" t="s">
        <v>329</v>
      </c>
      <c r="L2" s="29" t="s">
        <v>421</v>
      </c>
      <c r="M2" s="29" t="s">
        <v>331</v>
      </c>
      <c r="N2" s="29" t="s">
        <v>44</v>
      </c>
    </row>
    <row r="3" spans="1:16" x14ac:dyDescent="0.2">
      <c r="A3" s="15" t="s">
        <v>402</v>
      </c>
      <c r="B3" s="59" t="s">
        <v>423</v>
      </c>
      <c r="C3" s="59" t="s">
        <v>403</v>
      </c>
    </row>
    <row r="4" spans="1:16" x14ac:dyDescent="0.2">
      <c r="A4" s="15" t="s">
        <v>424</v>
      </c>
      <c r="B4" s="59" t="s">
        <v>422</v>
      </c>
      <c r="C4" s="59" t="s">
        <v>403</v>
      </c>
      <c r="D4" s="15" t="s">
        <v>404</v>
      </c>
    </row>
    <row r="5" spans="1:16" x14ac:dyDescent="0.2">
      <c r="A5" s="15" t="s">
        <v>425</v>
      </c>
      <c r="B5" s="59" t="s">
        <v>426</v>
      </c>
      <c r="C5" s="59" t="s">
        <v>403</v>
      </c>
      <c r="E5" s="94" t="s">
        <v>405</v>
      </c>
    </row>
    <row r="6" spans="1:16" x14ac:dyDescent="0.2">
      <c r="A6" s="15" t="s">
        <v>428</v>
      </c>
      <c r="B6" s="95" t="s">
        <v>427</v>
      </c>
      <c r="C6" s="59" t="s">
        <v>403</v>
      </c>
      <c r="F6" s="59" t="s">
        <v>407</v>
      </c>
    </row>
    <row r="7" spans="1:16" x14ac:dyDescent="0.2">
      <c r="A7" s="15" t="s">
        <v>429</v>
      </c>
      <c r="B7" s="96" t="s">
        <v>437</v>
      </c>
      <c r="C7" s="59" t="s">
        <v>403</v>
      </c>
      <c r="G7" s="59" t="s">
        <v>409</v>
      </c>
    </row>
    <row r="8" spans="1:16" x14ac:dyDescent="0.2">
      <c r="A8" s="15" t="s">
        <v>430</v>
      </c>
      <c r="B8" s="96" t="s">
        <v>438</v>
      </c>
      <c r="C8" s="59" t="s">
        <v>403</v>
      </c>
      <c r="H8" s="94" t="s">
        <v>403</v>
      </c>
    </row>
    <row r="9" spans="1:16" x14ac:dyDescent="0.2">
      <c r="A9" s="15" t="s">
        <v>431</v>
      </c>
      <c r="B9" s="59" t="s">
        <v>432</v>
      </c>
      <c r="C9" s="59" t="s">
        <v>403</v>
      </c>
      <c r="I9" s="94" t="s">
        <v>411</v>
      </c>
    </row>
    <row r="10" spans="1:16" x14ac:dyDescent="0.2">
      <c r="A10" s="15" t="s">
        <v>434</v>
      </c>
      <c r="B10" s="59" t="s">
        <v>433</v>
      </c>
      <c r="C10" s="59" t="s">
        <v>403</v>
      </c>
      <c r="J10" s="59" t="s">
        <v>414</v>
      </c>
    </row>
    <row r="11" spans="1:16" x14ac:dyDescent="0.2">
      <c r="A11" s="15" t="s">
        <v>435</v>
      </c>
      <c r="B11" s="59" t="s">
        <v>436</v>
      </c>
      <c r="C11" s="59" t="s">
        <v>403</v>
      </c>
      <c r="K11" s="59" t="s">
        <v>416</v>
      </c>
    </row>
    <row r="12" spans="1:16" x14ac:dyDescent="0.2">
      <c r="A12" s="15" t="s">
        <v>439</v>
      </c>
      <c r="B12" s="59" t="s">
        <v>440</v>
      </c>
      <c r="C12" s="59" t="s">
        <v>403</v>
      </c>
    </row>
    <row r="13" spans="1:16" x14ac:dyDescent="0.2">
      <c r="A13" s="15" t="s">
        <v>441</v>
      </c>
      <c r="B13" s="59" t="s">
        <v>442</v>
      </c>
      <c r="C13" s="59" t="s">
        <v>403</v>
      </c>
      <c r="M13" s="59" t="s">
        <v>419</v>
      </c>
    </row>
    <row r="14" spans="1:16" x14ac:dyDescent="0.2">
      <c r="A14" s="15" t="s">
        <v>444</v>
      </c>
      <c r="B14" s="59" t="s">
        <v>443</v>
      </c>
      <c r="C14" s="59" t="s">
        <v>403</v>
      </c>
      <c r="N14" s="59" t="s">
        <v>420</v>
      </c>
    </row>
    <row r="15" spans="1:16" x14ac:dyDescent="0.2">
      <c r="A15" s="15" t="s">
        <v>446</v>
      </c>
      <c r="B15" s="59" t="s">
        <v>447</v>
      </c>
      <c r="C15" s="59" t="s">
        <v>403</v>
      </c>
    </row>
    <row r="16" spans="1:16" x14ac:dyDescent="0.2">
      <c r="A16" s="15" t="s">
        <v>449</v>
      </c>
      <c r="B16" s="59" t="s">
        <v>450</v>
      </c>
      <c r="C16" s="59" t="s">
        <v>403</v>
      </c>
      <c r="O16" s="59" t="s">
        <v>420</v>
      </c>
    </row>
    <row r="17" spans="1:16" x14ac:dyDescent="0.2">
      <c r="A17" s="15" t="s">
        <v>453</v>
      </c>
      <c r="B17" s="59" t="s">
        <v>452</v>
      </c>
      <c r="C17" s="59" t="s">
        <v>403</v>
      </c>
      <c r="P17" s="59" t="s">
        <v>451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showGridLines="0" workbookViewId="0">
      <selection activeCell="M20" sqref="M20"/>
    </sheetView>
  </sheetViews>
  <sheetFormatPr defaultRowHeight="14.25" x14ac:dyDescent="0.2"/>
  <cols>
    <col min="1" max="1" width="13.125" bestFit="1" customWidth="1"/>
    <col min="7" max="7" width="13.375" customWidth="1"/>
  </cols>
  <sheetData>
    <row r="1" spans="1:8" s="11" customFormat="1" x14ac:dyDescent="0.2">
      <c r="A1" s="10" t="s">
        <v>0</v>
      </c>
      <c r="B1" s="10" t="s">
        <v>27</v>
      </c>
      <c r="C1" s="10" t="s">
        <v>28</v>
      </c>
      <c r="D1" s="10" t="s">
        <v>1</v>
      </c>
      <c r="E1" s="10" t="s">
        <v>29</v>
      </c>
      <c r="F1" s="10" t="s">
        <v>30</v>
      </c>
      <c r="G1" s="10" t="s">
        <v>31</v>
      </c>
      <c r="H1" s="10" t="s">
        <v>32</v>
      </c>
    </row>
    <row r="2" spans="1:8" x14ac:dyDescent="0.2">
      <c r="A2" s="12" t="s">
        <v>33</v>
      </c>
      <c r="B2" s="12" t="s">
        <v>12</v>
      </c>
      <c r="C2" s="12" t="s">
        <v>34</v>
      </c>
      <c r="D2" s="12" t="s">
        <v>35</v>
      </c>
      <c r="E2" s="12" t="s">
        <v>12</v>
      </c>
      <c r="F2" s="12" t="s">
        <v>36</v>
      </c>
      <c r="G2" s="12" t="s">
        <v>35</v>
      </c>
      <c r="H2" s="12" t="s">
        <v>37</v>
      </c>
    </row>
    <row r="7" spans="1:8" x14ac:dyDescent="0.2">
      <c r="A7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showGridLines="0" workbookViewId="0">
      <selection activeCell="H20" sqref="H20"/>
    </sheetView>
  </sheetViews>
  <sheetFormatPr defaultRowHeight="14.25" x14ac:dyDescent="0.2"/>
  <cols>
    <col min="1" max="1" width="16" bestFit="1" customWidth="1"/>
    <col min="2" max="2" width="38.5" bestFit="1" customWidth="1"/>
  </cols>
  <sheetData>
    <row r="1" spans="1:2" s="24" customFormat="1" x14ac:dyDescent="0.2">
      <c r="A1" s="16" t="s">
        <v>0</v>
      </c>
      <c r="B1" s="16" t="s">
        <v>38</v>
      </c>
    </row>
    <row r="2" spans="1:2" s="24" customFormat="1" x14ac:dyDescent="0.2">
      <c r="A2" s="15" t="s">
        <v>39</v>
      </c>
      <c r="B2" s="15" t="s">
        <v>40</v>
      </c>
    </row>
    <row r="3" spans="1:2" s="24" customFormat="1" x14ac:dyDescent="0.2">
      <c r="A3" s="15" t="s">
        <v>41</v>
      </c>
      <c r="B3" s="15" t="s">
        <v>42</v>
      </c>
    </row>
    <row r="4" spans="1:2" s="24" customFormat="1" x14ac:dyDescent="0.2">
      <c r="A4" s="15" t="s">
        <v>43</v>
      </c>
      <c r="B4" s="15" t="s">
        <v>44</v>
      </c>
    </row>
    <row r="5" spans="1:2" s="24" customFormat="1" x14ac:dyDescent="0.2">
      <c r="A5" s="15" t="s">
        <v>45</v>
      </c>
      <c r="B5" s="15" t="s">
        <v>46</v>
      </c>
    </row>
    <row r="6" spans="1:2" s="24" customFormat="1" x14ac:dyDescent="0.2">
      <c r="A6" s="15" t="s">
        <v>47</v>
      </c>
      <c r="B6" s="15" t="s">
        <v>48</v>
      </c>
    </row>
    <row r="7" spans="1:2" s="24" customFormat="1" x14ac:dyDescent="0.2">
      <c r="A7" s="15" t="s">
        <v>49</v>
      </c>
      <c r="B7" s="15" t="s">
        <v>50</v>
      </c>
    </row>
    <row r="8" spans="1:2" s="24" customFormat="1" x14ac:dyDescent="0.2">
      <c r="A8" s="15" t="s">
        <v>51</v>
      </c>
      <c r="B8" s="15" t="s">
        <v>52</v>
      </c>
    </row>
    <row r="9" spans="1:2" s="24" customFormat="1" x14ac:dyDescent="0.2">
      <c r="A9" s="15" t="s">
        <v>5</v>
      </c>
      <c r="B9" s="15" t="s">
        <v>53</v>
      </c>
    </row>
    <row r="10" spans="1:2" s="24" customFormat="1" x14ac:dyDescent="0.2">
      <c r="A10" s="15" t="s">
        <v>54</v>
      </c>
      <c r="B10" s="15" t="s">
        <v>55</v>
      </c>
    </row>
    <row r="11" spans="1:2" s="24" customFormat="1" x14ac:dyDescent="0.2">
      <c r="A11" s="15" t="s">
        <v>56</v>
      </c>
      <c r="B11" s="15" t="s">
        <v>57</v>
      </c>
    </row>
    <row r="12" spans="1:2" s="24" customFormat="1" x14ac:dyDescent="0.2">
      <c r="A12" s="15" t="s">
        <v>58</v>
      </c>
      <c r="B12" s="15" t="s">
        <v>59</v>
      </c>
    </row>
    <row r="13" spans="1:2" s="24" customFormat="1" x14ac:dyDescent="0.2">
      <c r="A13" s="15" t="s">
        <v>60</v>
      </c>
      <c r="B13" s="15" t="s">
        <v>61</v>
      </c>
    </row>
    <row r="14" spans="1:2" s="24" customFormat="1" x14ac:dyDescent="0.2">
      <c r="A14" s="15" t="s">
        <v>62</v>
      </c>
      <c r="B14" s="15" t="s">
        <v>61</v>
      </c>
    </row>
    <row r="15" spans="1:2" s="24" customFormat="1" x14ac:dyDescent="0.2">
      <c r="A15" s="15" t="s">
        <v>63</v>
      </c>
      <c r="B15" s="15">
        <v>2530</v>
      </c>
    </row>
    <row r="16" spans="1:2" s="24" customFormat="1" x14ac:dyDescent="0.2">
      <c r="A16" s="15" t="s">
        <v>64</v>
      </c>
      <c r="B16" s="15" t="s">
        <v>61</v>
      </c>
    </row>
    <row r="17" spans="1:3" s="24" customFormat="1" x14ac:dyDescent="0.2">
      <c r="A17" s="15" t="s">
        <v>65</v>
      </c>
      <c r="B17" s="15" t="s">
        <v>61</v>
      </c>
    </row>
    <row r="18" spans="1:3" s="24" customFormat="1" x14ac:dyDescent="0.2">
      <c r="A18" s="15" t="s">
        <v>66</v>
      </c>
      <c r="B18" s="15">
        <v>2570</v>
      </c>
    </row>
    <row r="19" spans="1:3" s="24" customFormat="1" x14ac:dyDescent="0.2">
      <c r="A19" s="15" t="s">
        <v>67</v>
      </c>
      <c r="B19" s="15" t="s">
        <v>68</v>
      </c>
    </row>
    <row r="20" spans="1:3" s="24" customFormat="1" x14ac:dyDescent="0.2">
      <c r="A20" s="15" t="s">
        <v>69</v>
      </c>
      <c r="B20" s="15" t="s">
        <v>70</v>
      </c>
    </row>
    <row r="21" spans="1:3" s="24" customFormat="1" x14ac:dyDescent="0.2">
      <c r="A21" s="15" t="s">
        <v>71</v>
      </c>
      <c r="B21" s="15" t="s">
        <v>72</v>
      </c>
    </row>
    <row r="22" spans="1:3" s="24" customFormat="1" x14ac:dyDescent="0.2">
      <c r="A22" s="15" t="s">
        <v>73</v>
      </c>
      <c r="B22" s="15" t="s">
        <v>74</v>
      </c>
    </row>
    <row r="23" spans="1:3" s="24" customFormat="1" x14ac:dyDescent="0.2">
      <c r="A23" s="15" t="s">
        <v>75</v>
      </c>
      <c r="B23" s="15" t="s">
        <v>76</v>
      </c>
    </row>
    <row r="24" spans="1:3" s="24" customFormat="1" x14ac:dyDescent="0.2">
      <c r="A24" s="15" t="s">
        <v>77</v>
      </c>
      <c r="B24" s="15" t="s">
        <v>78</v>
      </c>
    </row>
    <row r="25" spans="1:3" s="24" customFormat="1" x14ac:dyDescent="0.2">
      <c r="A25" s="15" t="s">
        <v>79</v>
      </c>
      <c r="B25" s="15" t="s">
        <v>80</v>
      </c>
      <c r="C25" s="24" t="s">
        <v>81</v>
      </c>
    </row>
    <row r="26" spans="1:3" s="24" customFormat="1" x14ac:dyDescent="0.2">
      <c r="A26" s="15" t="s">
        <v>82</v>
      </c>
      <c r="B26" s="15" t="s">
        <v>83</v>
      </c>
    </row>
    <row r="27" spans="1:3" s="24" customFormat="1" x14ac:dyDescent="0.2">
      <c r="A27" s="15" t="s">
        <v>84</v>
      </c>
      <c r="B27" s="15" t="s">
        <v>85</v>
      </c>
    </row>
    <row r="28" spans="1:3" s="24" customFormat="1" x14ac:dyDescent="0.2">
      <c r="A28" s="15" t="s">
        <v>86</v>
      </c>
      <c r="B28" s="15" t="s">
        <v>87</v>
      </c>
    </row>
    <row r="29" spans="1:3" s="24" customFormat="1" x14ac:dyDescent="0.2">
      <c r="A29" s="15" t="s">
        <v>88</v>
      </c>
      <c r="B29" s="15" t="s">
        <v>89</v>
      </c>
    </row>
    <row r="30" spans="1:3" s="24" customFormat="1" x14ac:dyDescent="0.2">
      <c r="A30" s="15" t="s">
        <v>90</v>
      </c>
      <c r="B30" s="15" t="s">
        <v>91</v>
      </c>
    </row>
    <row r="31" spans="1:3" s="24" customFormat="1" x14ac:dyDescent="0.2">
      <c r="A31" s="15" t="s">
        <v>92</v>
      </c>
      <c r="B31" s="15" t="s">
        <v>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4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RowHeight="14.25" x14ac:dyDescent="0.2"/>
  <cols>
    <col min="1" max="1" width="17.125" style="24" bestFit="1" customWidth="1"/>
    <col min="2" max="2" width="54.625" style="24" bestFit="1" customWidth="1"/>
    <col min="3" max="3" width="33.75" style="24" bestFit="1" customWidth="1"/>
    <col min="4" max="4" width="14.5" style="24" bestFit="1" customWidth="1"/>
    <col min="5" max="5" width="18.375" style="24" bestFit="1" customWidth="1"/>
    <col min="6" max="6" width="11" style="24" bestFit="1" customWidth="1"/>
    <col min="7" max="7" width="10" style="24" bestFit="1" customWidth="1"/>
    <col min="8" max="11" width="8.875" style="24" bestFit="1" customWidth="1"/>
    <col min="12" max="12" width="14" style="24" bestFit="1" customWidth="1"/>
    <col min="13" max="13" width="5.375" style="24" bestFit="1" customWidth="1"/>
    <col min="14" max="14" width="9.375" style="24" bestFit="1" customWidth="1"/>
    <col min="15" max="15" width="10.125" style="24" bestFit="1" customWidth="1"/>
    <col min="16" max="16" width="9.875" style="24" bestFit="1" customWidth="1"/>
    <col min="17" max="17" width="12" style="24" bestFit="1" customWidth="1"/>
    <col min="18" max="18" width="10.75" style="24" bestFit="1" customWidth="1"/>
    <col min="19" max="19" width="11.25" style="24" bestFit="1" customWidth="1"/>
    <col min="20" max="20" width="13.5" style="24" bestFit="1" customWidth="1"/>
    <col min="21" max="21" width="12.125" style="24" bestFit="1" customWidth="1"/>
    <col min="22" max="22" width="11.625" style="24" bestFit="1" customWidth="1"/>
    <col min="23" max="23" width="8.875" style="24" bestFit="1" customWidth="1"/>
    <col min="24" max="24" width="27.5" style="24" bestFit="1" customWidth="1"/>
    <col min="25" max="25" width="25.875" style="24" bestFit="1" customWidth="1"/>
    <col min="26" max="26" width="18.5" style="24" bestFit="1" customWidth="1"/>
    <col min="27" max="27" width="18.625" style="24" bestFit="1" customWidth="1"/>
    <col min="28" max="28" width="14" style="24" bestFit="1" customWidth="1"/>
    <col min="29" max="29" width="18.125" style="24" bestFit="1" customWidth="1"/>
    <col min="30" max="30" width="12.75" style="24" bestFit="1" customWidth="1"/>
    <col min="31" max="31" width="10.25" style="24" bestFit="1" customWidth="1"/>
    <col min="32" max="32" width="11.5" style="24" bestFit="1" customWidth="1"/>
    <col min="33" max="33" width="13.625" style="24" bestFit="1" customWidth="1"/>
    <col min="34" max="34" width="14.75" style="24" bestFit="1" customWidth="1"/>
    <col min="35" max="37" width="9" style="24" customWidth="1"/>
    <col min="38" max="16384" width="9" style="24"/>
  </cols>
  <sheetData>
    <row r="1" spans="1:34" x14ac:dyDescent="0.2">
      <c r="A1" s="14" t="s">
        <v>0</v>
      </c>
      <c r="B1" s="18" t="s">
        <v>94</v>
      </c>
      <c r="C1" s="14" t="s">
        <v>95</v>
      </c>
      <c r="D1" s="18" t="s">
        <v>39</v>
      </c>
      <c r="E1" s="18" t="s">
        <v>96</v>
      </c>
      <c r="F1" s="14" t="s">
        <v>41</v>
      </c>
      <c r="G1" s="14" t="s">
        <v>43</v>
      </c>
      <c r="H1" s="14" t="s">
        <v>45</v>
      </c>
      <c r="I1" s="14" t="s">
        <v>47</v>
      </c>
      <c r="J1" s="14" t="s">
        <v>49</v>
      </c>
      <c r="K1" s="14" t="s">
        <v>51</v>
      </c>
      <c r="L1" s="14" t="s">
        <v>5</v>
      </c>
      <c r="M1" s="14" t="s">
        <v>54</v>
      </c>
      <c r="N1" s="14" t="s">
        <v>56</v>
      </c>
      <c r="O1" s="14" t="s">
        <v>58</v>
      </c>
      <c r="P1" s="14" t="s">
        <v>60</v>
      </c>
      <c r="Q1" s="14" t="s">
        <v>62</v>
      </c>
      <c r="R1" s="14" t="s">
        <v>63</v>
      </c>
      <c r="S1" s="14" t="s">
        <v>64</v>
      </c>
      <c r="T1" s="14" t="s">
        <v>65</v>
      </c>
      <c r="U1" s="14" t="s">
        <v>66</v>
      </c>
      <c r="V1" s="14" t="s">
        <v>67</v>
      </c>
      <c r="W1" s="14" t="s">
        <v>69</v>
      </c>
      <c r="X1" s="14" t="s">
        <v>71</v>
      </c>
      <c r="Y1" s="14" t="s">
        <v>73</v>
      </c>
      <c r="Z1" s="14" t="s">
        <v>75</v>
      </c>
      <c r="AA1" s="14" t="s">
        <v>77</v>
      </c>
      <c r="AB1" s="14" t="s">
        <v>79</v>
      </c>
      <c r="AC1" s="14" t="s">
        <v>82</v>
      </c>
      <c r="AD1" s="14" t="s">
        <v>84</v>
      </c>
      <c r="AE1" s="14" t="s">
        <v>86</v>
      </c>
      <c r="AF1" s="14" t="s">
        <v>88</v>
      </c>
      <c r="AG1" s="14" t="s">
        <v>90</v>
      </c>
      <c r="AH1" s="14" t="s">
        <v>92</v>
      </c>
    </row>
    <row r="2" spans="1:34" x14ac:dyDescent="0.2">
      <c r="A2" s="15" t="s">
        <v>97</v>
      </c>
      <c r="B2" s="15" t="s">
        <v>98</v>
      </c>
      <c r="C2" s="15" t="s">
        <v>99</v>
      </c>
      <c r="D2" s="15" t="s">
        <v>100</v>
      </c>
      <c r="E2" s="15" t="s">
        <v>101</v>
      </c>
      <c r="F2" s="15" t="s">
        <v>42</v>
      </c>
      <c r="G2" s="15"/>
      <c r="H2" s="17" t="str">
        <f>LEFT(E2,4)</f>
        <v>6273</v>
      </c>
      <c r="I2" s="17" t="str">
        <f>MID(E2,6,4)</f>
        <v>7792</v>
      </c>
      <c r="J2" s="17" t="str">
        <f>MID(E2,11,4)</f>
        <v>0279</v>
      </c>
      <c r="K2" s="17" t="str">
        <f>RIGHT(E2,4)</f>
        <v>9810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">
      <c r="A3" s="15" t="s">
        <v>102</v>
      </c>
      <c r="B3" s="15" t="s">
        <v>103</v>
      </c>
      <c r="C3" s="15" t="s">
        <v>104</v>
      </c>
      <c r="D3" s="15" t="s">
        <v>100</v>
      </c>
      <c r="E3" s="15"/>
      <c r="F3" s="15"/>
      <c r="G3" s="15"/>
      <c r="H3" s="15" t="s">
        <v>46</v>
      </c>
      <c r="I3" s="15" t="s">
        <v>48</v>
      </c>
      <c r="J3" s="15" t="s">
        <v>105</v>
      </c>
      <c r="K3" s="15" t="s">
        <v>106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x14ac:dyDescent="0.2">
      <c r="A4" s="15" t="s">
        <v>107</v>
      </c>
      <c r="B4" s="15" t="s">
        <v>108</v>
      </c>
      <c r="C4" s="15" t="s">
        <v>109</v>
      </c>
      <c r="D4" s="15" t="s">
        <v>100</v>
      </c>
      <c r="E4" s="15"/>
      <c r="F4" s="15"/>
      <c r="G4" s="15"/>
      <c r="H4" s="15" t="s">
        <v>46</v>
      </c>
      <c r="I4" s="15" t="s">
        <v>48</v>
      </c>
      <c r="J4" s="15" t="s">
        <v>105</v>
      </c>
      <c r="K4" s="15" t="s">
        <v>52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">
      <c r="A5" s="15" t="s">
        <v>110</v>
      </c>
      <c r="B5" s="15" t="s">
        <v>111</v>
      </c>
      <c r="C5" s="15" t="s">
        <v>112</v>
      </c>
      <c r="D5" s="15" t="s">
        <v>113</v>
      </c>
      <c r="E5" s="15"/>
      <c r="F5" s="15"/>
      <c r="G5" s="15" t="s">
        <v>44</v>
      </c>
      <c r="H5" s="15"/>
      <c r="I5" s="15"/>
      <c r="J5" s="15"/>
      <c r="K5" s="15"/>
      <c r="L5" s="15" t="s">
        <v>114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x14ac:dyDescent="0.2">
      <c r="A6" s="15" t="s">
        <v>115</v>
      </c>
      <c r="B6" s="15" t="s">
        <v>111</v>
      </c>
      <c r="C6" s="15" t="s">
        <v>116</v>
      </c>
      <c r="D6" s="15" t="s">
        <v>113</v>
      </c>
      <c r="E6" s="15"/>
      <c r="F6" s="15"/>
      <c r="G6" s="15" t="s">
        <v>44</v>
      </c>
      <c r="H6" s="15"/>
      <c r="I6" s="15"/>
      <c r="J6" s="15"/>
      <c r="K6" s="15"/>
      <c r="L6" s="15" t="s">
        <v>117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">
      <c r="A7" s="15" t="s">
        <v>118</v>
      </c>
      <c r="B7" s="15" t="s">
        <v>111</v>
      </c>
      <c r="C7" s="15" t="s">
        <v>119</v>
      </c>
      <c r="D7" s="15" t="s">
        <v>113</v>
      </c>
      <c r="E7" s="15"/>
      <c r="F7" s="15"/>
      <c r="G7" s="15" t="s">
        <v>44</v>
      </c>
      <c r="H7" s="15"/>
      <c r="I7" s="15"/>
      <c r="J7" s="15"/>
      <c r="K7" s="15"/>
      <c r="L7" s="15" t="s">
        <v>120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x14ac:dyDescent="0.2">
      <c r="A8" s="15" t="s">
        <v>121</v>
      </c>
      <c r="B8" s="15"/>
      <c r="C8" s="15"/>
      <c r="D8" s="15" t="s">
        <v>122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">
      <c r="A9" s="15" t="s">
        <v>123</v>
      </c>
      <c r="B9" s="15" t="s">
        <v>111</v>
      </c>
      <c r="C9" s="15"/>
      <c r="D9" s="15" t="s">
        <v>113</v>
      </c>
      <c r="E9" s="15"/>
      <c r="F9" s="15"/>
      <c r="G9" s="15" t="s">
        <v>44</v>
      </c>
      <c r="H9" s="15"/>
      <c r="I9" s="15"/>
      <c r="J9" s="15"/>
      <c r="K9" s="15"/>
      <c r="L9" s="15" t="s">
        <v>124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x14ac:dyDescent="0.2">
      <c r="A10" s="15" t="s">
        <v>125</v>
      </c>
      <c r="B10" s="15"/>
      <c r="C10" s="15"/>
      <c r="D10" s="15" t="s">
        <v>122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">
      <c r="A11" s="15" t="s">
        <v>126</v>
      </c>
      <c r="B11" s="15"/>
      <c r="C11" s="15"/>
      <c r="D11" s="15" t="s">
        <v>122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x14ac:dyDescent="0.2">
      <c r="A12" s="15" t="s">
        <v>127</v>
      </c>
      <c r="B12" s="15" t="s">
        <v>128</v>
      </c>
      <c r="C12" s="15" t="s">
        <v>129</v>
      </c>
      <c r="D12" s="15" t="s">
        <v>113</v>
      </c>
      <c r="E12" s="15"/>
      <c r="F12" s="15"/>
      <c r="G12" s="15" t="s">
        <v>44</v>
      </c>
      <c r="H12" s="15"/>
      <c r="I12" s="15"/>
      <c r="J12" s="15"/>
      <c r="K12" s="15"/>
      <c r="L12" s="15" t="s">
        <v>130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 t="s">
        <v>72</v>
      </c>
      <c r="Y12" s="15" t="s">
        <v>74</v>
      </c>
      <c r="Z12" s="15" t="s">
        <v>131</v>
      </c>
      <c r="AA12" s="15" t="s">
        <v>78</v>
      </c>
      <c r="AB12" s="15"/>
      <c r="AC12" s="15"/>
      <c r="AD12" s="15"/>
      <c r="AE12" s="15"/>
      <c r="AF12" s="15"/>
      <c r="AG12" s="15"/>
      <c r="AH12" s="15"/>
    </row>
    <row r="13" spans="1:34" x14ac:dyDescent="0.2">
      <c r="A13" s="15" t="s">
        <v>132</v>
      </c>
      <c r="B13" s="15"/>
      <c r="C13" s="15"/>
      <c r="D13" s="15" t="s">
        <v>122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 x14ac:dyDescent="0.2">
      <c r="A14" s="15" t="s">
        <v>133</v>
      </c>
      <c r="B14" s="15" t="s">
        <v>134</v>
      </c>
      <c r="C14" s="15" t="s">
        <v>135</v>
      </c>
      <c r="D14" s="15" t="s">
        <v>100</v>
      </c>
      <c r="E14" s="15"/>
      <c r="F14" s="15"/>
      <c r="G14" s="15" t="s">
        <v>44</v>
      </c>
      <c r="H14" s="15"/>
      <c r="I14" s="15"/>
      <c r="J14" s="15"/>
      <c r="K14" s="15"/>
      <c r="L14" s="15" t="s">
        <v>130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 t="s">
        <v>72</v>
      </c>
      <c r="Y14" s="15" t="s">
        <v>74</v>
      </c>
      <c r="Z14" s="15" t="s">
        <v>131</v>
      </c>
      <c r="AA14" s="15" t="s">
        <v>78</v>
      </c>
      <c r="AB14" s="15" t="s">
        <v>81</v>
      </c>
      <c r="AC14" s="15"/>
      <c r="AD14" s="15"/>
      <c r="AE14" s="15"/>
      <c r="AF14" s="15"/>
      <c r="AG14" s="15"/>
      <c r="AH14" s="15"/>
    </row>
    <row r="15" spans="1:34" x14ac:dyDescent="0.2">
      <c r="A15" s="15" t="s">
        <v>136</v>
      </c>
      <c r="B15" s="15"/>
      <c r="C15" s="15"/>
      <c r="D15" s="15" t="s">
        <v>122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x14ac:dyDescent="0.2">
      <c r="A16" s="15" t="s">
        <v>137</v>
      </c>
      <c r="B16" s="15" t="s">
        <v>138</v>
      </c>
      <c r="C16" s="15" t="s">
        <v>139</v>
      </c>
      <c r="D16" s="15" t="s">
        <v>100</v>
      </c>
      <c r="E16" s="15"/>
      <c r="F16" s="15"/>
      <c r="G16" s="15" t="s">
        <v>44</v>
      </c>
      <c r="H16" s="15"/>
      <c r="I16" s="15"/>
      <c r="J16" s="15"/>
      <c r="K16" s="15"/>
      <c r="L16" s="15" t="s">
        <v>140</v>
      </c>
      <c r="M16" s="15" t="s">
        <v>55</v>
      </c>
      <c r="N16" s="15" t="s">
        <v>57</v>
      </c>
      <c r="O16" s="15" t="s">
        <v>59</v>
      </c>
      <c r="P16" s="15" t="s">
        <v>61</v>
      </c>
      <c r="Q16" s="15" t="s">
        <v>61</v>
      </c>
      <c r="R16" s="15" t="s">
        <v>141</v>
      </c>
      <c r="S16" s="15" t="s">
        <v>61</v>
      </c>
      <c r="T16" s="15" t="s">
        <v>61</v>
      </c>
      <c r="U16" s="15" t="s">
        <v>142</v>
      </c>
      <c r="V16" s="15" t="s">
        <v>68</v>
      </c>
      <c r="W16" s="15"/>
      <c r="X16" s="15" t="s">
        <v>72</v>
      </c>
      <c r="Y16" s="15" t="s">
        <v>74</v>
      </c>
      <c r="Z16" s="15" t="s">
        <v>76</v>
      </c>
      <c r="AA16" s="15"/>
      <c r="AB16" s="15"/>
      <c r="AC16" s="15"/>
      <c r="AD16" s="15" t="s">
        <v>85</v>
      </c>
      <c r="AE16" s="15" t="s">
        <v>87</v>
      </c>
      <c r="AF16" s="15"/>
      <c r="AG16" s="15"/>
      <c r="AH16" s="15" t="s">
        <v>93</v>
      </c>
    </row>
    <row r="17" spans="1:34" x14ac:dyDescent="0.2">
      <c r="A17" s="15" t="s">
        <v>143</v>
      </c>
      <c r="B17" s="15" t="s">
        <v>144</v>
      </c>
      <c r="C17" s="15" t="s">
        <v>145</v>
      </c>
      <c r="D17" s="15" t="s">
        <v>113</v>
      </c>
      <c r="E17" s="15"/>
      <c r="F17" s="15"/>
      <c r="G17" s="15" t="s">
        <v>44</v>
      </c>
      <c r="H17" s="15"/>
      <c r="I17" s="15"/>
      <c r="J17" s="15"/>
      <c r="K17" s="15"/>
      <c r="L17" s="15" t="s">
        <v>146</v>
      </c>
      <c r="M17" s="15" t="s">
        <v>55</v>
      </c>
      <c r="N17" s="15" t="s">
        <v>57</v>
      </c>
      <c r="O17" s="15" t="s">
        <v>59</v>
      </c>
      <c r="P17" s="15" t="s">
        <v>61</v>
      </c>
      <c r="Q17" s="15" t="s">
        <v>61</v>
      </c>
      <c r="R17" s="15" t="s">
        <v>147</v>
      </c>
      <c r="S17" s="15" t="s">
        <v>61</v>
      </c>
      <c r="T17" s="15" t="s">
        <v>61</v>
      </c>
      <c r="U17" s="15" t="s">
        <v>142</v>
      </c>
      <c r="V17" s="15" t="s">
        <v>68</v>
      </c>
      <c r="W17" s="15"/>
      <c r="X17" s="15" t="s">
        <v>72</v>
      </c>
      <c r="Y17" s="15" t="s">
        <v>74</v>
      </c>
      <c r="Z17" s="15" t="s">
        <v>76</v>
      </c>
      <c r="AA17" s="15"/>
      <c r="AB17" s="15"/>
      <c r="AC17" s="15"/>
      <c r="AD17" s="15" t="s">
        <v>85</v>
      </c>
      <c r="AE17" s="15" t="s">
        <v>87</v>
      </c>
      <c r="AF17" s="15" t="s">
        <v>148</v>
      </c>
      <c r="AG17" s="15"/>
      <c r="AH17" s="15" t="s">
        <v>93</v>
      </c>
    </row>
    <row r="18" spans="1:34" x14ac:dyDescent="0.2">
      <c r="A18" s="15" t="s">
        <v>149</v>
      </c>
      <c r="B18" s="15" t="s">
        <v>150</v>
      </c>
      <c r="C18" s="15" t="s">
        <v>151</v>
      </c>
      <c r="D18" s="15" t="s">
        <v>113</v>
      </c>
      <c r="E18" s="15"/>
      <c r="F18" s="15"/>
      <c r="G18" s="15" t="s">
        <v>44</v>
      </c>
      <c r="H18" s="15"/>
      <c r="I18" s="15"/>
      <c r="J18" s="15"/>
      <c r="K18" s="15"/>
      <c r="L18" s="15" t="s">
        <v>152</v>
      </c>
      <c r="M18" s="15" t="s">
        <v>55</v>
      </c>
      <c r="N18" s="15" t="s">
        <v>57</v>
      </c>
      <c r="O18" s="15" t="s">
        <v>59</v>
      </c>
      <c r="P18" s="15" t="s">
        <v>61</v>
      </c>
      <c r="Q18" s="15" t="s">
        <v>61</v>
      </c>
      <c r="R18" s="15" t="s">
        <v>141</v>
      </c>
      <c r="S18" s="15" t="s">
        <v>61</v>
      </c>
      <c r="T18" s="15" t="s">
        <v>61</v>
      </c>
      <c r="U18" s="15" t="s">
        <v>142</v>
      </c>
      <c r="V18" s="15" t="s">
        <v>68</v>
      </c>
      <c r="W18" s="15"/>
      <c r="X18" s="15" t="s">
        <v>72</v>
      </c>
      <c r="Y18" s="15" t="s">
        <v>74</v>
      </c>
      <c r="Z18" s="15" t="s">
        <v>76</v>
      </c>
      <c r="AA18" s="15"/>
      <c r="AB18" s="15"/>
      <c r="AC18" s="15"/>
      <c r="AD18" s="15" t="s">
        <v>85</v>
      </c>
      <c r="AE18" s="15" t="s">
        <v>87</v>
      </c>
      <c r="AF18" s="15" t="s">
        <v>148</v>
      </c>
      <c r="AG18" s="15"/>
      <c r="AH18" s="15" t="s">
        <v>93</v>
      </c>
    </row>
    <row r="22" spans="1:34" x14ac:dyDescent="0.2">
      <c r="B22" s="19" t="s">
        <v>153</v>
      </c>
    </row>
    <row r="23" spans="1:34" x14ac:dyDescent="0.2">
      <c r="B23" s="24" t="s">
        <v>154</v>
      </c>
    </row>
    <row r="24" spans="1:34" x14ac:dyDescent="0.2">
      <c r="B24" s="24" t="s">
        <v>155</v>
      </c>
    </row>
  </sheetData>
  <conditionalFormatting sqref="D2:AH18">
    <cfRule type="containsText" dxfId="4" priority="6" operator="containsText" text="Not Use">
      <formula>NOT(ISERROR(SEARCH("Not Use",D2)))</formula>
    </cfRule>
    <cfRule type="cellIs" dxfId="3" priority="7" operator="greaterThan">
      <formula>0</formula>
    </cfRule>
    <cfRule type="cellIs" dxfId="2" priority="8" operator="equal">
      <formula>0</formula>
    </cfRule>
  </conditionalFormatting>
  <conditionalFormatting sqref="B2:C18">
    <cfRule type="cellIs" dxfId="1" priority="5" operator="equal">
      <formula>0</formula>
    </cfRule>
  </conditionalFormatting>
  <conditionalFormatting sqref="C2:C1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41" sqref="F41"/>
    </sheetView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M18" sqref="M18"/>
    </sheetView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8" sqref="A28:XFD28"/>
    </sheetView>
  </sheetViews>
  <sheetFormatPr defaultRowHeight="14.25" x14ac:dyDescent="0.2"/>
  <cols>
    <col min="1" max="1" width="13.25" bestFit="1" customWidth="1"/>
    <col min="2" max="2" width="47.5" customWidth="1"/>
    <col min="3" max="3" width="14" customWidth="1"/>
    <col min="4" max="4" width="17.375" customWidth="1"/>
    <col min="5" max="5" width="9.375" customWidth="1"/>
    <col min="6" max="6" width="15.875" customWidth="1"/>
    <col min="7" max="7" width="13.125" customWidth="1"/>
    <col min="8" max="8" width="18.125" customWidth="1"/>
    <col min="9" max="9" width="18.375" customWidth="1"/>
    <col min="10" max="10" width="18.25" customWidth="1"/>
    <col min="11" max="11" width="12.375" customWidth="1"/>
    <col min="12" max="12" width="16.875" customWidth="1"/>
    <col min="13" max="13" width="17.875" customWidth="1"/>
    <col min="14" max="14" width="9" customWidth="1"/>
    <col min="15" max="15" width="31.75" customWidth="1"/>
    <col min="16" max="16" width="11.75" customWidth="1"/>
    <col min="17" max="17" width="16.875" customWidth="1"/>
    <col min="18" max="18" width="11" customWidth="1"/>
    <col min="19" max="19" width="9" customWidth="1"/>
    <col min="20" max="20" width="23.75" customWidth="1"/>
    <col min="21" max="21" width="10.75" customWidth="1"/>
    <col min="22" max="22" width="11.75" customWidth="1"/>
    <col min="23" max="23" width="9" customWidth="1"/>
    <col min="24" max="24" width="26.125" customWidth="1"/>
    <col min="25" max="25" width="9" customWidth="1"/>
    <col min="26" max="26" width="16.875" customWidth="1"/>
    <col min="27" max="27" width="13.125" customWidth="1"/>
    <col min="28" max="28" width="9" customWidth="1"/>
    <col min="29" max="29" width="10.25" customWidth="1"/>
    <col min="30" max="30" width="23.5" customWidth="1"/>
    <col min="31" max="31" width="9" customWidth="1"/>
    <col min="32" max="32" width="22.5" customWidth="1"/>
    <col min="33" max="33" width="26.125" customWidth="1"/>
    <col min="34" max="34" width="17.125" customWidth="1"/>
    <col min="35" max="35" width="18.375" customWidth="1"/>
    <col min="36" max="36" width="12.75" customWidth="1"/>
    <col min="38" max="38" width="14.875" bestFit="1" customWidth="1"/>
    <col min="39" max="40" width="36.75" bestFit="1" customWidth="1"/>
  </cols>
  <sheetData>
    <row r="1" spans="1:39" s="25" customFormat="1" ht="14.25" customHeight="1" x14ac:dyDescent="0.2">
      <c r="A1" s="49" t="s">
        <v>0</v>
      </c>
      <c r="B1" s="50" t="s">
        <v>160</v>
      </c>
      <c r="C1" s="49" t="s">
        <v>156</v>
      </c>
      <c r="D1" s="28" t="s">
        <v>157</v>
      </c>
      <c r="E1" s="28" t="s">
        <v>56</v>
      </c>
      <c r="F1" s="28" t="s">
        <v>246</v>
      </c>
      <c r="G1" s="28" t="s">
        <v>158</v>
      </c>
      <c r="H1" s="28" t="s">
        <v>159</v>
      </c>
      <c r="I1" s="28" t="s">
        <v>191</v>
      </c>
      <c r="J1" s="28" t="s">
        <v>210</v>
      </c>
      <c r="K1" s="27" t="s">
        <v>211</v>
      </c>
      <c r="L1" s="27" t="s">
        <v>221</v>
      </c>
      <c r="M1" s="27" t="s">
        <v>220</v>
      </c>
      <c r="N1" s="27" t="s">
        <v>192</v>
      </c>
      <c r="O1" s="27" t="s">
        <v>274</v>
      </c>
      <c r="P1" s="27" t="s">
        <v>276</v>
      </c>
      <c r="Q1" s="27" t="s">
        <v>278</v>
      </c>
      <c r="R1" s="27" t="s">
        <v>250</v>
      </c>
      <c r="S1" s="27" t="s">
        <v>193</v>
      </c>
      <c r="T1" s="27" t="s">
        <v>282</v>
      </c>
      <c r="U1" s="27" t="s">
        <v>194</v>
      </c>
      <c r="V1" s="27" t="s">
        <v>265</v>
      </c>
      <c r="W1" s="27" t="s">
        <v>266</v>
      </c>
      <c r="X1" s="32" t="s">
        <v>195</v>
      </c>
      <c r="Y1" s="32" t="s">
        <v>196</v>
      </c>
      <c r="Z1" s="32" t="s">
        <v>267</v>
      </c>
      <c r="AA1" s="33" t="s">
        <v>264</v>
      </c>
      <c r="AB1" s="32" t="s">
        <v>315</v>
      </c>
      <c r="AC1" s="32" t="s">
        <v>268</v>
      </c>
      <c r="AD1" s="32" t="s">
        <v>269</v>
      </c>
      <c r="AE1" s="32" t="s">
        <v>197</v>
      </c>
      <c r="AF1" s="32" t="s">
        <v>270</v>
      </c>
      <c r="AG1" s="34" t="s">
        <v>1</v>
      </c>
      <c r="AH1" s="34" t="s">
        <v>271</v>
      </c>
      <c r="AI1" s="34" t="s">
        <v>300</v>
      </c>
      <c r="AJ1" s="34" t="s">
        <v>257</v>
      </c>
      <c r="AK1" s="34" t="s">
        <v>316</v>
      </c>
      <c r="AL1" s="34" t="s">
        <v>272</v>
      </c>
      <c r="AM1" s="34" t="s">
        <v>86</v>
      </c>
    </row>
    <row r="2" spans="1:39" s="26" customFormat="1" ht="12.75" x14ac:dyDescent="0.2">
      <c r="A2" s="29" t="s">
        <v>203</v>
      </c>
      <c r="B2" s="30" t="s">
        <v>209</v>
      </c>
      <c r="C2" s="29" t="s">
        <v>204</v>
      </c>
      <c r="D2" s="31">
        <v>1</v>
      </c>
      <c r="E2" s="31">
        <v>1.1000000000000001</v>
      </c>
      <c r="F2" s="31">
        <v>2</v>
      </c>
      <c r="G2" s="31">
        <v>3</v>
      </c>
      <c r="H2" s="31">
        <v>4</v>
      </c>
      <c r="I2" s="31">
        <v>5</v>
      </c>
      <c r="J2" s="31">
        <v>6</v>
      </c>
      <c r="K2" s="31">
        <v>7</v>
      </c>
      <c r="L2" s="31">
        <v>10</v>
      </c>
      <c r="M2" s="31">
        <v>11</v>
      </c>
      <c r="N2" s="31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1">
        <v>21</v>
      </c>
      <c r="X2" s="31">
        <v>22</v>
      </c>
      <c r="Y2" s="31">
        <v>23</v>
      </c>
      <c r="Z2" s="31">
        <v>24</v>
      </c>
      <c r="AA2" s="31">
        <v>25</v>
      </c>
      <c r="AB2" s="31">
        <v>26</v>
      </c>
      <c r="AC2" s="31">
        <v>27</v>
      </c>
      <c r="AD2" s="31">
        <v>28</v>
      </c>
      <c r="AE2" s="31">
        <v>29</v>
      </c>
      <c r="AF2" s="31">
        <v>30</v>
      </c>
      <c r="AG2" s="31">
        <v>31</v>
      </c>
      <c r="AH2" s="31">
        <v>32</v>
      </c>
      <c r="AI2" s="31">
        <v>33</v>
      </c>
      <c r="AJ2" s="31">
        <v>34</v>
      </c>
      <c r="AK2" s="31">
        <v>35</v>
      </c>
      <c r="AL2" s="31">
        <v>36</v>
      </c>
      <c r="AM2" s="31">
        <v>37</v>
      </c>
    </row>
    <row r="3" spans="1:39" x14ac:dyDescent="0.2">
      <c r="A3" s="35" t="s">
        <v>161</v>
      </c>
      <c r="B3" s="12" t="s">
        <v>162</v>
      </c>
      <c r="C3" s="35" t="s">
        <v>202</v>
      </c>
      <c r="D3" s="36" t="s">
        <v>304</v>
      </c>
      <c r="E3" s="35" t="s">
        <v>205</v>
      </c>
      <c r="F3" s="35" t="s">
        <v>206</v>
      </c>
      <c r="G3" s="35" t="s">
        <v>168</v>
      </c>
      <c r="H3" s="35" t="s">
        <v>171</v>
      </c>
      <c r="I3" s="37" t="s">
        <v>207</v>
      </c>
      <c r="J3" s="37" t="s">
        <v>208</v>
      </c>
      <c r="K3" s="37" t="s">
        <v>198</v>
      </c>
      <c r="L3" s="37" t="s">
        <v>218</v>
      </c>
      <c r="M3" s="38" t="s">
        <v>245</v>
      </c>
      <c r="N3" s="37" t="s">
        <v>200</v>
      </c>
      <c r="O3" s="37" t="s">
        <v>248</v>
      </c>
      <c r="P3" s="37" t="s">
        <v>199</v>
      </c>
      <c r="Q3" s="37" t="s">
        <v>249</v>
      </c>
      <c r="R3" s="38" t="s">
        <v>245</v>
      </c>
      <c r="S3" s="37" t="s">
        <v>200</v>
      </c>
      <c r="T3" s="37" t="s">
        <v>251</v>
      </c>
      <c r="U3" s="37" t="s">
        <v>252</v>
      </c>
      <c r="V3" s="37" t="s">
        <v>253</v>
      </c>
      <c r="W3" s="37" t="s">
        <v>254</v>
      </c>
      <c r="X3" s="37" t="s">
        <v>255</v>
      </c>
      <c r="Y3" s="37" t="s">
        <v>199</v>
      </c>
      <c r="Z3" s="37" t="s">
        <v>256</v>
      </c>
      <c r="AA3" s="38" t="s">
        <v>245</v>
      </c>
      <c r="AB3" s="37" t="s">
        <v>200</v>
      </c>
      <c r="AC3" s="37" t="s">
        <v>258</v>
      </c>
      <c r="AD3" s="37" t="s">
        <v>259</v>
      </c>
      <c r="AE3" s="12">
        <v>670</v>
      </c>
      <c r="AF3" s="37" t="s">
        <v>260</v>
      </c>
      <c r="AG3" s="37" t="s">
        <v>255</v>
      </c>
      <c r="AH3" s="39" t="s">
        <v>306</v>
      </c>
      <c r="AI3" s="37" t="s">
        <v>261</v>
      </c>
      <c r="AJ3" s="38" t="s">
        <v>262</v>
      </c>
      <c r="AK3" s="37"/>
      <c r="AL3" s="40">
        <v>106600</v>
      </c>
      <c r="AM3" s="12" t="s">
        <v>263</v>
      </c>
    </row>
    <row r="4" spans="1:39" x14ac:dyDescent="0.2">
      <c r="A4" s="35" t="s">
        <v>163</v>
      </c>
      <c r="B4" s="12" t="s">
        <v>164</v>
      </c>
      <c r="C4" s="35" t="s">
        <v>202</v>
      </c>
      <c r="D4" s="35" t="s">
        <v>304</v>
      </c>
      <c r="E4" s="36" t="s">
        <v>205</v>
      </c>
      <c r="F4" s="35" t="s">
        <v>206</v>
      </c>
      <c r="G4" s="35" t="s">
        <v>168</v>
      </c>
      <c r="H4" s="35" t="s">
        <v>171</v>
      </c>
      <c r="I4" s="37" t="s">
        <v>207</v>
      </c>
      <c r="J4" s="37" t="s">
        <v>208</v>
      </c>
      <c r="K4" s="37" t="s">
        <v>198</v>
      </c>
      <c r="L4" s="37" t="s">
        <v>218</v>
      </c>
      <c r="M4" s="38" t="s">
        <v>245</v>
      </c>
      <c r="N4" s="37" t="s">
        <v>200</v>
      </c>
      <c r="O4" s="37" t="s">
        <v>248</v>
      </c>
      <c r="P4" s="37" t="s">
        <v>199</v>
      </c>
      <c r="Q4" s="37" t="s">
        <v>249</v>
      </c>
      <c r="R4" s="38" t="s">
        <v>245</v>
      </c>
      <c r="S4" s="37" t="s">
        <v>200</v>
      </c>
      <c r="T4" s="37" t="s">
        <v>251</v>
      </c>
      <c r="U4" s="37" t="s">
        <v>252</v>
      </c>
      <c r="V4" s="37" t="s">
        <v>253</v>
      </c>
      <c r="W4" s="37" t="s">
        <v>254</v>
      </c>
      <c r="X4" s="37" t="s">
        <v>255</v>
      </c>
      <c r="Y4" s="37" t="s">
        <v>199</v>
      </c>
      <c r="Z4" s="37" t="s">
        <v>256</v>
      </c>
      <c r="AA4" s="38" t="s">
        <v>245</v>
      </c>
      <c r="AB4" s="37" t="s">
        <v>200</v>
      </c>
      <c r="AC4" s="37" t="s">
        <v>258</v>
      </c>
      <c r="AD4" s="37" t="s">
        <v>259</v>
      </c>
      <c r="AE4" s="12">
        <v>670</v>
      </c>
      <c r="AF4" s="37" t="s">
        <v>260</v>
      </c>
      <c r="AG4" s="37" t="s">
        <v>255</v>
      </c>
      <c r="AH4" s="39" t="s">
        <v>306</v>
      </c>
      <c r="AI4" s="37" t="s">
        <v>261</v>
      </c>
      <c r="AJ4" s="38" t="s">
        <v>262</v>
      </c>
      <c r="AK4" s="37"/>
      <c r="AL4" s="40">
        <v>106600</v>
      </c>
      <c r="AM4" s="12" t="s">
        <v>263</v>
      </c>
    </row>
    <row r="5" spans="1:39" x14ac:dyDescent="0.2">
      <c r="A5" s="35" t="s">
        <v>165</v>
      </c>
      <c r="B5" s="12" t="s">
        <v>166</v>
      </c>
      <c r="C5" s="35" t="s">
        <v>202</v>
      </c>
      <c r="D5" s="35" t="s">
        <v>304</v>
      </c>
      <c r="E5" s="35" t="s">
        <v>205</v>
      </c>
      <c r="F5" s="36" t="s">
        <v>206</v>
      </c>
      <c r="G5" s="35" t="s">
        <v>168</v>
      </c>
      <c r="H5" s="35" t="s">
        <v>171</v>
      </c>
      <c r="I5" s="37" t="s">
        <v>207</v>
      </c>
      <c r="J5" s="37" t="s">
        <v>208</v>
      </c>
      <c r="K5" s="37" t="s">
        <v>198</v>
      </c>
      <c r="L5" s="37" t="s">
        <v>218</v>
      </c>
      <c r="M5" s="38" t="s">
        <v>245</v>
      </c>
      <c r="N5" s="37" t="s">
        <v>200</v>
      </c>
      <c r="O5" s="37" t="s">
        <v>248</v>
      </c>
      <c r="P5" s="37" t="s">
        <v>199</v>
      </c>
      <c r="Q5" s="37" t="s">
        <v>249</v>
      </c>
      <c r="R5" s="38" t="s">
        <v>245</v>
      </c>
      <c r="S5" s="37" t="s">
        <v>200</v>
      </c>
      <c r="T5" s="37" t="s">
        <v>251</v>
      </c>
      <c r="U5" s="37" t="s">
        <v>252</v>
      </c>
      <c r="V5" s="37" t="s">
        <v>253</v>
      </c>
      <c r="W5" s="37" t="s">
        <v>254</v>
      </c>
      <c r="X5" s="37" t="s">
        <v>255</v>
      </c>
      <c r="Y5" s="37" t="s">
        <v>199</v>
      </c>
      <c r="Z5" s="37" t="s">
        <v>256</v>
      </c>
      <c r="AA5" s="38" t="s">
        <v>245</v>
      </c>
      <c r="AB5" s="37" t="s">
        <v>200</v>
      </c>
      <c r="AC5" s="37" t="s">
        <v>258</v>
      </c>
      <c r="AD5" s="37" t="s">
        <v>259</v>
      </c>
      <c r="AE5" s="12">
        <v>670</v>
      </c>
      <c r="AF5" s="37" t="s">
        <v>260</v>
      </c>
      <c r="AG5" s="37" t="s">
        <v>255</v>
      </c>
      <c r="AH5" s="39" t="s">
        <v>306</v>
      </c>
      <c r="AI5" s="37" t="s">
        <v>261</v>
      </c>
      <c r="AJ5" s="38" t="s">
        <v>262</v>
      </c>
      <c r="AK5" s="37"/>
      <c r="AL5" s="40">
        <v>106600</v>
      </c>
      <c r="AM5" s="12" t="s">
        <v>263</v>
      </c>
    </row>
    <row r="6" spans="1:39" x14ac:dyDescent="0.2">
      <c r="A6" s="35" t="s">
        <v>167</v>
      </c>
      <c r="B6" s="12" t="s">
        <v>169</v>
      </c>
      <c r="C6" s="35" t="s">
        <v>202</v>
      </c>
      <c r="D6" s="35" t="s">
        <v>304</v>
      </c>
      <c r="E6" s="35" t="s">
        <v>205</v>
      </c>
      <c r="F6" s="35" t="s">
        <v>206</v>
      </c>
      <c r="G6" s="36" t="s">
        <v>168</v>
      </c>
      <c r="H6" s="35" t="s">
        <v>171</v>
      </c>
      <c r="I6" s="37" t="s">
        <v>207</v>
      </c>
      <c r="J6" s="37" t="s">
        <v>208</v>
      </c>
      <c r="K6" s="37" t="s">
        <v>198</v>
      </c>
      <c r="L6" s="37" t="s">
        <v>218</v>
      </c>
      <c r="M6" s="38" t="s">
        <v>245</v>
      </c>
      <c r="N6" s="37" t="s">
        <v>200</v>
      </c>
      <c r="O6" s="37" t="s">
        <v>248</v>
      </c>
      <c r="P6" s="37" t="s">
        <v>199</v>
      </c>
      <c r="Q6" s="37" t="s">
        <v>249</v>
      </c>
      <c r="R6" s="38" t="s">
        <v>245</v>
      </c>
      <c r="S6" s="37" t="s">
        <v>200</v>
      </c>
      <c r="T6" s="37" t="s">
        <v>251</v>
      </c>
      <c r="U6" s="37" t="s">
        <v>252</v>
      </c>
      <c r="V6" s="37" t="s">
        <v>253</v>
      </c>
      <c r="W6" s="37" t="s">
        <v>254</v>
      </c>
      <c r="X6" s="37" t="s">
        <v>255</v>
      </c>
      <c r="Y6" s="37" t="s">
        <v>199</v>
      </c>
      <c r="Z6" s="37" t="s">
        <v>256</v>
      </c>
      <c r="AA6" s="38" t="s">
        <v>245</v>
      </c>
      <c r="AB6" s="37" t="s">
        <v>200</v>
      </c>
      <c r="AC6" s="37" t="s">
        <v>258</v>
      </c>
      <c r="AD6" s="37" t="s">
        <v>259</v>
      </c>
      <c r="AE6" s="12">
        <v>670</v>
      </c>
      <c r="AF6" s="37" t="s">
        <v>260</v>
      </c>
      <c r="AG6" s="37" t="s">
        <v>255</v>
      </c>
      <c r="AH6" s="39" t="s">
        <v>306</v>
      </c>
      <c r="AI6" s="37" t="s">
        <v>261</v>
      </c>
      <c r="AJ6" s="38" t="s">
        <v>262</v>
      </c>
      <c r="AK6" s="37"/>
      <c r="AL6" s="40">
        <v>106600</v>
      </c>
      <c r="AM6" s="12" t="s">
        <v>263</v>
      </c>
    </row>
    <row r="7" spans="1:39" x14ac:dyDescent="0.2">
      <c r="A7" s="35" t="s">
        <v>170</v>
      </c>
      <c r="B7" s="12" t="s">
        <v>172</v>
      </c>
      <c r="C7" s="35" t="s">
        <v>202</v>
      </c>
      <c r="D7" s="35" t="s">
        <v>304</v>
      </c>
      <c r="E7" s="35" t="s">
        <v>205</v>
      </c>
      <c r="F7" s="35" t="s">
        <v>206</v>
      </c>
      <c r="G7" s="35" t="s">
        <v>168</v>
      </c>
      <c r="H7" s="36" t="s">
        <v>171</v>
      </c>
      <c r="I7" s="37" t="s">
        <v>207</v>
      </c>
      <c r="J7" s="37" t="s">
        <v>208</v>
      </c>
      <c r="K7" s="37" t="s">
        <v>198</v>
      </c>
      <c r="L7" s="37" t="s">
        <v>218</v>
      </c>
      <c r="M7" s="38" t="s">
        <v>245</v>
      </c>
      <c r="N7" s="37" t="s">
        <v>200</v>
      </c>
      <c r="O7" s="37" t="s">
        <v>248</v>
      </c>
      <c r="P7" s="37" t="s">
        <v>199</v>
      </c>
      <c r="Q7" s="37" t="s">
        <v>249</v>
      </c>
      <c r="R7" s="38" t="s">
        <v>245</v>
      </c>
      <c r="S7" s="37" t="s">
        <v>200</v>
      </c>
      <c r="T7" s="37" t="s">
        <v>251</v>
      </c>
      <c r="U7" s="37" t="s">
        <v>252</v>
      </c>
      <c r="V7" s="37" t="s">
        <v>253</v>
      </c>
      <c r="W7" s="37" t="s">
        <v>254</v>
      </c>
      <c r="X7" s="37" t="s">
        <v>255</v>
      </c>
      <c r="Y7" s="37" t="s">
        <v>199</v>
      </c>
      <c r="Z7" s="37" t="s">
        <v>256</v>
      </c>
      <c r="AA7" s="38" t="s">
        <v>245</v>
      </c>
      <c r="AB7" s="37" t="s">
        <v>200</v>
      </c>
      <c r="AC7" s="37" t="s">
        <v>258</v>
      </c>
      <c r="AD7" s="37" t="s">
        <v>259</v>
      </c>
      <c r="AE7" s="12">
        <v>670</v>
      </c>
      <c r="AF7" s="37" t="s">
        <v>260</v>
      </c>
      <c r="AG7" s="37" t="s">
        <v>255</v>
      </c>
      <c r="AH7" s="39" t="s">
        <v>306</v>
      </c>
      <c r="AI7" s="37" t="s">
        <v>261</v>
      </c>
      <c r="AJ7" s="38" t="s">
        <v>262</v>
      </c>
      <c r="AK7" s="37"/>
      <c r="AL7" s="40">
        <v>106600</v>
      </c>
      <c r="AM7" s="12" t="s">
        <v>263</v>
      </c>
    </row>
    <row r="8" spans="1:39" x14ac:dyDescent="0.2">
      <c r="A8" s="35" t="s">
        <v>173</v>
      </c>
      <c r="B8" s="35" t="s">
        <v>201</v>
      </c>
      <c r="C8" s="35" t="s">
        <v>202</v>
      </c>
      <c r="D8" s="35" t="s">
        <v>304</v>
      </c>
      <c r="E8" s="35" t="s">
        <v>205</v>
      </c>
      <c r="F8" s="35" t="s">
        <v>206</v>
      </c>
      <c r="G8" s="35" t="s">
        <v>168</v>
      </c>
      <c r="H8" s="35" t="s">
        <v>171</v>
      </c>
      <c r="I8" s="36" t="s">
        <v>207</v>
      </c>
      <c r="J8" s="37" t="s">
        <v>208</v>
      </c>
      <c r="K8" s="37" t="s">
        <v>198</v>
      </c>
      <c r="L8" s="37" t="s">
        <v>218</v>
      </c>
      <c r="M8" s="38" t="s">
        <v>245</v>
      </c>
      <c r="N8" s="37" t="s">
        <v>200</v>
      </c>
      <c r="O8" s="37" t="s">
        <v>248</v>
      </c>
      <c r="P8" s="37" t="s">
        <v>199</v>
      </c>
      <c r="Q8" s="37" t="s">
        <v>249</v>
      </c>
      <c r="R8" s="38" t="s">
        <v>245</v>
      </c>
      <c r="S8" s="37" t="s">
        <v>200</v>
      </c>
      <c r="T8" s="37" t="s">
        <v>251</v>
      </c>
      <c r="U8" s="37" t="s">
        <v>252</v>
      </c>
      <c r="V8" s="37" t="s">
        <v>253</v>
      </c>
      <c r="W8" s="37" t="s">
        <v>254</v>
      </c>
      <c r="X8" s="37" t="s">
        <v>255</v>
      </c>
      <c r="Y8" s="37" t="s">
        <v>199</v>
      </c>
      <c r="Z8" s="37" t="s">
        <v>256</v>
      </c>
      <c r="AA8" s="38" t="s">
        <v>245</v>
      </c>
      <c r="AB8" s="37" t="s">
        <v>200</v>
      </c>
      <c r="AC8" s="37" t="s">
        <v>258</v>
      </c>
      <c r="AD8" s="37" t="s">
        <v>259</v>
      </c>
      <c r="AE8" s="12">
        <v>670</v>
      </c>
      <c r="AF8" s="37" t="s">
        <v>260</v>
      </c>
      <c r="AG8" s="37" t="s">
        <v>255</v>
      </c>
      <c r="AH8" s="39" t="s">
        <v>306</v>
      </c>
      <c r="AI8" s="37" t="s">
        <v>261</v>
      </c>
      <c r="AJ8" s="38" t="s">
        <v>262</v>
      </c>
      <c r="AK8" s="37"/>
      <c r="AL8" s="40">
        <v>106600</v>
      </c>
      <c r="AM8" s="12" t="s">
        <v>263</v>
      </c>
    </row>
    <row r="9" spans="1:39" x14ac:dyDescent="0.2">
      <c r="A9" s="35" t="s">
        <v>212</v>
      </c>
      <c r="B9" s="35" t="s">
        <v>213</v>
      </c>
      <c r="C9" s="35" t="s">
        <v>202</v>
      </c>
      <c r="D9" s="35" t="s">
        <v>304</v>
      </c>
      <c r="E9" s="35" t="s">
        <v>205</v>
      </c>
      <c r="F9" s="35" t="s">
        <v>206</v>
      </c>
      <c r="G9" s="35" t="s">
        <v>168</v>
      </c>
      <c r="H9" s="35" t="s">
        <v>171</v>
      </c>
      <c r="I9" s="37" t="s">
        <v>207</v>
      </c>
      <c r="J9" s="36" t="s">
        <v>208</v>
      </c>
      <c r="K9" s="37" t="s">
        <v>198</v>
      </c>
      <c r="L9" s="37" t="s">
        <v>218</v>
      </c>
      <c r="M9" s="38" t="s">
        <v>245</v>
      </c>
      <c r="N9" s="37" t="s">
        <v>200</v>
      </c>
      <c r="O9" s="37" t="s">
        <v>248</v>
      </c>
      <c r="P9" s="37" t="s">
        <v>199</v>
      </c>
      <c r="Q9" s="37" t="s">
        <v>249</v>
      </c>
      <c r="R9" s="38" t="s">
        <v>245</v>
      </c>
      <c r="S9" s="37" t="s">
        <v>200</v>
      </c>
      <c r="T9" s="37" t="s">
        <v>251</v>
      </c>
      <c r="U9" s="37" t="s">
        <v>252</v>
      </c>
      <c r="V9" s="37" t="s">
        <v>253</v>
      </c>
      <c r="W9" s="37" t="s">
        <v>254</v>
      </c>
      <c r="X9" s="37" t="s">
        <v>255</v>
      </c>
      <c r="Y9" s="37" t="s">
        <v>199</v>
      </c>
      <c r="Z9" s="37" t="s">
        <v>256</v>
      </c>
      <c r="AA9" s="38" t="s">
        <v>245</v>
      </c>
      <c r="AB9" s="37" t="s">
        <v>200</v>
      </c>
      <c r="AC9" s="37" t="s">
        <v>258</v>
      </c>
      <c r="AD9" s="37" t="s">
        <v>259</v>
      </c>
      <c r="AE9" s="12">
        <v>670</v>
      </c>
      <c r="AF9" s="37" t="s">
        <v>260</v>
      </c>
      <c r="AG9" s="37" t="s">
        <v>255</v>
      </c>
      <c r="AH9" s="39" t="s">
        <v>306</v>
      </c>
      <c r="AI9" s="37" t="s">
        <v>261</v>
      </c>
      <c r="AJ9" s="38" t="s">
        <v>262</v>
      </c>
      <c r="AK9" s="37"/>
      <c r="AL9" s="40">
        <v>106600</v>
      </c>
      <c r="AM9" s="12" t="s">
        <v>263</v>
      </c>
    </row>
    <row r="10" spans="1:39" x14ac:dyDescent="0.2">
      <c r="A10" s="35" t="s">
        <v>215</v>
      </c>
      <c r="B10" s="35" t="s">
        <v>214</v>
      </c>
      <c r="C10" s="35" t="s">
        <v>202</v>
      </c>
      <c r="D10" s="35" t="s">
        <v>304</v>
      </c>
      <c r="E10" s="35" t="s">
        <v>205</v>
      </c>
      <c r="F10" s="35" t="s">
        <v>206</v>
      </c>
      <c r="G10" s="35" t="s">
        <v>168</v>
      </c>
      <c r="H10" s="35" t="s">
        <v>171</v>
      </c>
      <c r="I10" s="37" t="s">
        <v>207</v>
      </c>
      <c r="J10" s="37" t="s">
        <v>208</v>
      </c>
      <c r="K10" s="36" t="s">
        <v>198</v>
      </c>
      <c r="L10" s="37" t="s">
        <v>218</v>
      </c>
      <c r="M10" s="38" t="s">
        <v>245</v>
      </c>
      <c r="N10" s="37" t="s">
        <v>200</v>
      </c>
      <c r="O10" s="37" t="s">
        <v>248</v>
      </c>
      <c r="P10" s="37" t="s">
        <v>199</v>
      </c>
      <c r="Q10" s="37" t="s">
        <v>249</v>
      </c>
      <c r="R10" s="38" t="s">
        <v>245</v>
      </c>
      <c r="S10" s="37" t="s">
        <v>200</v>
      </c>
      <c r="T10" s="37" t="s">
        <v>251</v>
      </c>
      <c r="U10" s="37" t="s">
        <v>252</v>
      </c>
      <c r="V10" s="37" t="s">
        <v>253</v>
      </c>
      <c r="W10" s="37" t="s">
        <v>254</v>
      </c>
      <c r="X10" s="37" t="s">
        <v>255</v>
      </c>
      <c r="Y10" s="37" t="s">
        <v>199</v>
      </c>
      <c r="Z10" s="37" t="s">
        <v>256</v>
      </c>
      <c r="AA10" s="38" t="s">
        <v>245</v>
      </c>
      <c r="AB10" s="37" t="s">
        <v>200</v>
      </c>
      <c r="AC10" s="37" t="s">
        <v>258</v>
      </c>
      <c r="AD10" s="37" t="s">
        <v>259</v>
      </c>
      <c r="AE10" s="12">
        <v>670</v>
      </c>
      <c r="AF10" s="37" t="s">
        <v>260</v>
      </c>
      <c r="AG10" s="37" t="s">
        <v>255</v>
      </c>
      <c r="AH10" s="39" t="s">
        <v>306</v>
      </c>
      <c r="AI10" s="37" t="s">
        <v>261</v>
      </c>
      <c r="AJ10" s="38" t="s">
        <v>262</v>
      </c>
      <c r="AK10" s="37"/>
      <c r="AL10" s="40">
        <v>106600</v>
      </c>
      <c r="AM10" s="12" t="s">
        <v>263</v>
      </c>
    </row>
    <row r="11" spans="1:39" x14ac:dyDescent="0.2">
      <c r="A11" s="35" t="s">
        <v>216</v>
      </c>
      <c r="B11" s="35" t="s">
        <v>217</v>
      </c>
      <c r="C11" s="35" t="s">
        <v>202</v>
      </c>
      <c r="D11" s="35" t="s">
        <v>304</v>
      </c>
      <c r="E11" s="35" t="s">
        <v>205</v>
      </c>
      <c r="F11" s="35" t="s">
        <v>206</v>
      </c>
      <c r="G11" s="35" t="s">
        <v>168</v>
      </c>
      <c r="H11" s="35" t="s">
        <v>171</v>
      </c>
      <c r="I11" s="37" t="s">
        <v>207</v>
      </c>
      <c r="J11" s="37" t="s">
        <v>208</v>
      </c>
      <c r="K11" s="37" t="s">
        <v>198</v>
      </c>
      <c r="L11" s="36" t="s">
        <v>218</v>
      </c>
      <c r="M11" s="38" t="s">
        <v>245</v>
      </c>
      <c r="N11" s="37" t="s">
        <v>200</v>
      </c>
      <c r="O11" s="37" t="s">
        <v>248</v>
      </c>
      <c r="P11" s="37" t="s">
        <v>199</v>
      </c>
      <c r="Q11" s="37" t="s">
        <v>249</v>
      </c>
      <c r="R11" s="38" t="s">
        <v>245</v>
      </c>
      <c r="S11" s="37" t="s">
        <v>200</v>
      </c>
      <c r="T11" s="37" t="s">
        <v>251</v>
      </c>
      <c r="U11" s="37" t="s">
        <v>252</v>
      </c>
      <c r="V11" s="37" t="s">
        <v>253</v>
      </c>
      <c r="W11" s="37" t="s">
        <v>254</v>
      </c>
      <c r="X11" s="37" t="s">
        <v>255</v>
      </c>
      <c r="Y11" s="37" t="s">
        <v>199</v>
      </c>
      <c r="Z11" s="37" t="s">
        <v>256</v>
      </c>
      <c r="AA11" s="38" t="s">
        <v>245</v>
      </c>
      <c r="AB11" s="37" t="s">
        <v>200</v>
      </c>
      <c r="AC11" s="37" t="s">
        <v>258</v>
      </c>
      <c r="AD11" s="37" t="s">
        <v>259</v>
      </c>
      <c r="AE11" s="12">
        <v>670</v>
      </c>
      <c r="AF11" s="37" t="s">
        <v>260</v>
      </c>
      <c r="AG11" s="37" t="s">
        <v>255</v>
      </c>
      <c r="AH11" s="39" t="s">
        <v>306</v>
      </c>
      <c r="AI11" s="37" t="s">
        <v>261</v>
      </c>
      <c r="AJ11" s="38" t="s">
        <v>262</v>
      </c>
      <c r="AK11" s="37"/>
      <c r="AL11" s="40">
        <v>106600</v>
      </c>
      <c r="AM11" s="12" t="s">
        <v>263</v>
      </c>
    </row>
    <row r="12" spans="1:39" x14ac:dyDescent="0.2">
      <c r="A12" s="35" t="s">
        <v>219</v>
      </c>
      <c r="B12" s="35" t="s">
        <v>222</v>
      </c>
      <c r="C12" s="35" t="s">
        <v>202</v>
      </c>
      <c r="D12" s="35" t="s">
        <v>304</v>
      </c>
      <c r="E12" s="35" t="s">
        <v>205</v>
      </c>
      <c r="F12" s="35" t="s">
        <v>206</v>
      </c>
      <c r="G12" s="35" t="s">
        <v>168</v>
      </c>
      <c r="H12" s="35" t="s">
        <v>171</v>
      </c>
      <c r="I12" s="37" t="s">
        <v>207</v>
      </c>
      <c r="J12" s="37" t="s">
        <v>208</v>
      </c>
      <c r="K12" s="37" t="s">
        <v>198</v>
      </c>
      <c r="L12" s="37" t="s">
        <v>218</v>
      </c>
      <c r="M12" s="41" t="s">
        <v>245</v>
      </c>
      <c r="N12" s="37" t="s">
        <v>200</v>
      </c>
      <c r="O12" s="37" t="s">
        <v>248</v>
      </c>
      <c r="P12" s="37" t="s">
        <v>199</v>
      </c>
      <c r="Q12" s="37" t="s">
        <v>249</v>
      </c>
      <c r="R12" s="38" t="s">
        <v>245</v>
      </c>
      <c r="S12" s="37" t="s">
        <v>200</v>
      </c>
      <c r="T12" s="37" t="s">
        <v>251</v>
      </c>
      <c r="U12" s="37" t="s">
        <v>252</v>
      </c>
      <c r="V12" s="37" t="s">
        <v>253</v>
      </c>
      <c r="W12" s="37" t="s">
        <v>254</v>
      </c>
      <c r="X12" s="37" t="s">
        <v>255</v>
      </c>
      <c r="Y12" s="37" t="s">
        <v>199</v>
      </c>
      <c r="Z12" s="37" t="s">
        <v>256</v>
      </c>
      <c r="AA12" s="38" t="s">
        <v>245</v>
      </c>
      <c r="AB12" s="37" t="s">
        <v>200</v>
      </c>
      <c r="AC12" s="37" t="s">
        <v>258</v>
      </c>
      <c r="AD12" s="37" t="s">
        <v>259</v>
      </c>
      <c r="AE12" s="12">
        <v>670</v>
      </c>
      <c r="AF12" s="37" t="s">
        <v>260</v>
      </c>
      <c r="AG12" s="37" t="s">
        <v>255</v>
      </c>
      <c r="AH12" s="39" t="s">
        <v>306</v>
      </c>
      <c r="AI12" s="37" t="s">
        <v>261</v>
      </c>
      <c r="AJ12" s="38" t="s">
        <v>262</v>
      </c>
      <c r="AK12" s="37"/>
      <c r="AL12" s="40">
        <v>106600</v>
      </c>
      <c r="AM12" s="12" t="s">
        <v>263</v>
      </c>
    </row>
    <row r="13" spans="1:39" x14ac:dyDescent="0.2">
      <c r="A13" s="35" t="s">
        <v>247</v>
      </c>
      <c r="B13" s="12" t="s">
        <v>223</v>
      </c>
      <c r="C13" s="35" t="s">
        <v>202</v>
      </c>
      <c r="D13" s="35" t="s">
        <v>304</v>
      </c>
      <c r="E13" s="35" t="s">
        <v>205</v>
      </c>
      <c r="F13" s="35" t="s">
        <v>206</v>
      </c>
      <c r="G13" s="35" t="s">
        <v>168</v>
      </c>
      <c r="H13" s="35" t="s">
        <v>171</v>
      </c>
      <c r="I13" s="37" t="s">
        <v>207</v>
      </c>
      <c r="J13" s="37" t="s">
        <v>208</v>
      </c>
      <c r="K13" s="37" t="s">
        <v>198</v>
      </c>
      <c r="L13" s="37" t="s">
        <v>218</v>
      </c>
      <c r="M13" s="38" t="s">
        <v>245</v>
      </c>
      <c r="N13" s="36" t="s">
        <v>200</v>
      </c>
      <c r="O13" s="37" t="s">
        <v>248</v>
      </c>
      <c r="P13" s="37" t="s">
        <v>199</v>
      </c>
      <c r="Q13" s="37" t="s">
        <v>249</v>
      </c>
      <c r="R13" s="38" t="s">
        <v>245</v>
      </c>
      <c r="S13" s="37" t="s">
        <v>200</v>
      </c>
      <c r="T13" s="37" t="s">
        <v>251</v>
      </c>
      <c r="U13" s="37" t="s">
        <v>252</v>
      </c>
      <c r="V13" s="37" t="s">
        <v>253</v>
      </c>
      <c r="W13" s="37" t="s">
        <v>254</v>
      </c>
      <c r="X13" s="37" t="s">
        <v>255</v>
      </c>
      <c r="Y13" s="37" t="s">
        <v>199</v>
      </c>
      <c r="Z13" s="37" t="s">
        <v>256</v>
      </c>
      <c r="AA13" s="38" t="s">
        <v>245</v>
      </c>
      <c r="AB13" s="37" t="s">
        <v>200</v>
      </c>
      <c r="AC13" s="37" t="s">
        <v>258</v>
      </c>
      <c r="AD13" s="37" t="s">
        <v>259</v>
      </c>
      <c r="AE13" s="12">
        <v>670</v>
      </c>
      <c r="AF13" s="37" t="s">
        <v>260</v>
      </c>
      <c r="AG13" s="37" t="s">
        <v>255</v>
      </c>
      <c r="AH13" s="39" t="s">
        <v>306</v>
      </c>
      <c r="AI13" s="37" t="s">
        <v>261</v>
      </c>
      <c r="AJ13" s="38" t="s">
        <v>262</v>
      </c>
      <c r="AK13" s="37"/>
      <c r="AL13" s="40">
        <v>106600</v>
      </c>
      <c r="AM13" s="12" t="s">
        <v>263</v>
      </c>
    </row>
    <row r="14" spans="1:39" x14ac:dyDescent="0.2">
      <c r="A14" s="35" t="s">
        <v>273</v>
      </c>
      <c r="B14" s="12" t="s">
        <v>224</v>
      </c>
      <c r="C14" s="35" t="s">
        <v>202</v>
      </c>
      <c r="D14" s="35" t="s">
        <v>304</v>
      </c>
      <c r="E14" s="35" t="s">
        <v>205</v>
      </c>
      <c r="F14" s="35" t="s">
        <v>206</v>
      </c>
      <c r="G14" s="35" t="s">
        <v>168</v>
      </c>
      <c r="H14" s="35" t="s">
        <v>171</v>
      </c>
      <c r="I14" s="37" t="s">
        <v>207</v>
      </c>
      <c r="J14" s="37" t="s">
        <v>208</v>
      </c>
      <c r="K14" s="37" t="s">
        <v>198</v>
      </c>
      <c r="L14" s="37" t="s">
        <v>218</v>
      </c>
      <c r="M14" s="38" t="s">
        <v>245</v>
      </c>
      <c r="N14" s="37" t="s">
        <v>200</v>
      </c>
      <c r="O14" s="36" t="s">
        <v>248</v>
      </c>
      <c r="P14" s="37" t="s">
        <v>199</v>
      </c>
      <c r="Q14" s="37" t="s">
        <v>249</v>
      </c>
      <c r="R14" s="38" t="s">
        <v>245</v>
      </c>
      <c r="S14" s="37" t="s">
        <v>200</v>
      </c>
      <c r="T14" s="37" t="s">
        <v>251</v>
      </c>
      <c r="U14" s="37" t="s">
        <v>252</v>
      </c>
      <c r="V14" s="37" t="s">
        <v>253</v>
      </c>
      <c r="W14" s="37" t="s">
        <v>254</v>
      </c>
      <c r="X14" s="37" t="s">
        <v>255</v>
      </c>
      <c r="Y14" s="37" t="s">
        <v>199</v>
      </c>
      <c r="Z14" s="37" t="s">
        <v>256</v>
      </c>
      <c r="AA14" s="38" t="s">
        <v>245</v>
      </c>
      <c r="AB14" s="37" t="s">
        <v>200</v>
      </c>
      <c r="AC14" s="37" t="s">
        <v>258</v>
      </c>
      <c r="AD14" s="37" t="s">
        <v>259</v>
      </c>
      <c r="AE14" s="12">
        <v>670</v>
      </c>
      <c r="AF14" s="37" t="s">
        <v>260</v>
      </c>
      <c r="AG14" s="37" t="s">
        <v>255</v>
      </c>
      <c r="AH14" s="39" t="s">
        <v>306</v>
      </c>
      <c r="AI14" s="37" t="s">
        <v>261</v>
      </c>
      <c r="AJ14" s="38" t="s">
        <v>262</v>
      </c>
      <c r="AK14" s="37"/>
      <c r="AL14" s="40">
        <v>106600</v>
      </c>
      <c r="AM14" s="12" t="s">
        <v>263</v>
      </c>
    </row>
    <row r="15" spans="1:39" x14ac:dyDescent="0.2">
      <c r="A15" s="12" t="s">
        <v>275</v>
      </c>
      <c r="B15" s="12" t="s">
        <v>225</v>
      </c>
      <c r="C15" s="35" t="s">
        <v>202</v>
      </c>
      <c r="D15" s="35" t="s">
        <v>304</v>
      </c>
      <c r="E15" s="35" t="s">
        <v>205</v>
      </c>
      <c r="F15" s="35" t="s">
        <v>206</v>
      </c>
      <c r="G15" s="35" t="s">
        <v>168</v>
      </c>
      <c r="H15" s="35" t="s">
        <v>171</v>
      </c>
      <c r="I15" s="37" t="s">
        <v>207</v>
      </c>
      <c r="J15" s="37" t="s">
        <v>208</v>
      </c>
      <c r="K15" s="37" t="s">
        <v>198</v>
      </c>
      <c r="L15" s="37" t="s">
        <v>218</v>
      </c>
      <c r="M15" s="38" t="s">
        <v>245</v>
      </c>
      <c r="N15" s="37" t="s">
        <v>200</v>
      </c>
      <c r="O15" s="37" t="s">
        <v>248</v>
      </c>
      <c r="P15" s="36" t="s">
        <v>199</v>
      </c>
      <c r="Q15" s="37" t="s">
        <v>249</v>
      </c>
      <c r="R15" s="38" t="s">
        <v>245</v>
      </c>
      <c r="S15" s="37" t="s">
        <v>200</v>
      </c>
      <c r="T15" s="37" t="s">
        <v>251</v>
      </c>
      <c r="U15" s="37" t="s">
        <v>252</v>
      </c>
      <c r="V15" s="37" t="s">
        <v>253</v>
      </c>
      <c r="W15" s="37" t="s">
        <v>254</v>
      </c>
      <c r="X15" s="37" t="s">
        <v>255</v>
      </c>
      <c r="Y15" s="37" t="s">
        <v>199</v>
      </c>
      <c r="Z15" s="37" t="s">
        <v>256</v>
      </c>
      <c r="AA15" s="38" t="s">
        <v>245</v>
      </c>
      <c r="AB15" s="37" t="s">
        <v>200</v>
      </c>
      <c r="AC15" s="37" t="s">
        <v>258</v>
      </c>
      <c r="AD15" s="37" t="s">
        <v>259</v>
      </c>
      <c r="AE15" s="12">
        <v>670</v>
      </c>
      <c r="AF15" s="37" t="s">
        <v>260</v>
      </c>
      <c r="AG15" s="37" t="s">
        <v>255</v>
      </c>
      <c r="AH15" s="39" t="s">
        <v>306</v>
      </c>
      <c r="AI15" s="37" t="s">
        <v>261</v>
      </c>
      <c r="AJ15" s="38" t="s">
        <v>262</v>
      </c>
      <c r="AK15" s="37"/>
      <c r="AL15" s="40">
        <v>106600</v>
      </c>
      <c r="AM15" s="12" t="s">
        <v>263</v>
      </c>
    </row>
    <row r="16" spans="1:39" x14ac:dyDescent="0.2">
      <c r="A16" s="12" t="s">
        <v>277</v>
      </c>
      <c r="B16" s="12" t="s">
        <v>226</v>
      </c>
      <c r="C16" s="35" t="s">
        <v>202</v>
      </c>
      <c r="D16" s="35" t="s">
        <v>304</v>
      </c>
      <c r="E16" s="35" t="s">
        <v>205</v>
      </c>
      <c r="F16" s="35" t="s">
        <v>206</v>
      </c>
      <c r="G16" s="35" t="s">
        <v>168</v>
      </c>
      <c r="H16" s="35" t="s">
        <v>171</v>
      </c>
      <c r="I16" s="37" t="s">
        <v>207</v>
      </c>
      <c r="J16" s="37" t="s">
        <v>208</v>
      </c>
      <c r="K16" s="37" t="s">
        <v>198</v>
      </c>
      <c r="L16" s="37" t="s">
        <v>218</v>
      </c>
      <c r="M16" s="38" t="s">
        <v>245</v>
      </c>
      <c r="N16" s="37" t="s">
        <v>200</v>
      </c>
      <c r="O16" s="37" t="s">
        <v>248</v>
      </c>
      <c r="P16" s="37" t="s">
        <v>199</v>
      </c>
      <c r="Q16" s="36" t="s">
        <v>249</v>
      </c>
      <c r="R16" s="38" t="s">
        <v>245</v>
      </c>
      <c r="S16" s="37" t="s">
        <v>200</v>
      </c>
      <c r="T16" s="37" t="s">
        <v>251</v>
      </c>
      <c r="U16" s="37" t="s">
        <v>252</v>
      </c>
      <c r="V16" s="37" t="s">
        <v>253</v>
      </c>
      <c r="W16" s="37" t="s">
        <v>254</v>
      </c>
      <c r="X16" s="37" t="s">
        <v>255</v>
      </c>
      <c r="Y16" s="37" t="s">
        <v>199</v>
      </c>
      <c r="Z16" s="37" t="s">
        <v>256</v>
      </c>
      <c r="AA16" s="38" t="s">
        <v>245</v>
      </c>
      <c r="AB16" s="37" t="s">
        <v>200</v>
      </c>
      <c r="AC16" s="37" t="s">
        <v>258</v>
      </c>
      <c r="AD16" s="37" t="s">
        <v>259</v>
      </c>
      <c r="AE16" s="12">
        <v>670</v>
      </c>
      <c r="AF16" s="37" t="s">
        <v>260</v>
      </c>
      <c r="AG16" s="37" t="s">
        <v>255</v>
      </c>
      <c r="AH16" s="39" t="s">
        <v>306</v>
      </c>
      <c r="AI16" s="37" t="s">
        <v>261</v>
      </c>
      <c r="AJ16" s="38" t="s">
        <v>262</v>
      </c>
      <c r="AK16" s="37"/>
      <c r="AL16" s="40">
        <v>106600</v>
      </c>
      <c r="AM16" s="12" t="s">
        <v>263</v>
      </c>
    </row>
    <row r="17" spans="1:39" x14ac:dyDescent="0.2">
      <c r="A17" s="12" t="s">
        <v>279</v>
      </c>
      <c r="B17" s="12" t="s">
        <v>227</v>
      </c>
      <c r="C17" s="35" t="s">
        <v>202</v>
      </c>
      <c r="D17" s="35" t="s">
        <v>304</v>
      </c>
      <c r="E17" s="35" t="s">
        <v>205</v>
      </c>
      <c r="F17" s="35" t="s">
        <v>206</v>
      </c>
      <c r="G17" s="35" t="s">
        <v>168</v>
      </c>
      <c r="H17" s="35" t="s">
        <v>171</v>
      </c>
      <c r="I17" s="37" t="s">
        <v>207</v>
      </c>
      <c r="J17" s="37" t="s">
        <v>208</v>
      </c>
      <c r="K17" s="37" t="s">
        <v>198</v>
      </c>
      <c r="L17" s="37" t="s">
        <v>218</v>
      </c>
      <c r="M17" s="38" t="s">
        <v>245</v>
      </c>
      <c r="N17" s="37" t="s">
        <v>200</v>
      </c>
      <c r="O17" s="37" t="s">
        <v>248</v>
      </c>
      <c r="P17" s="37" t="s">
        <v>199</v>
      </c>
      <c r="Q17" s="37" t="s">
        <v>249</v>
      </c>
      <c r="R17" s="41" t="s">
        <v>245</v>
      </c>
      <c r="S17" s="37" t="s">
        <v>200</v>
      </c>
      <c r="T17" s="37" t="s">
        <v>251</v>
      </c>
      <c r="U17" s="37" t="s">
        <v>252</v>
      </c>
      <c r="V17" s="37" t="s">
        <v>253</v>
      </c>
      <c r="W17" s="37" t="s">
        <v>254</v>
      </c>
      <c r="X17" s="37" t="s">
        <v>255</v>
      </c>
      <c r="Y17" s="37" t="s">
        <v>199</v>
      </c>
      <c r="Z17" s="37" t="s">
        <v>256</v>
      </c>
      <c r="AA17" s="38" t="s">
        <v>245</v>
      </c>
      <c r="AB17" s="37" t="s">
        <v>200</v>
      </c>
      <c r="AC17" s="37" t="s">
        <v>258</v>
      </c>
      <c r="AD17" s="37" t="s">
        <v>259</v>
      </c>
      <c r="AE17" s="12">
        <v>670</v>
      </c>
      <c r="AF17" s="37" t="s">
        <v>260</v>
      </c>
      <c r="AG17" s="37" t="s">
        <v>255</v>
      </c>
      <c r="AH17" s="39" t="s">
        <v>306</v>
      </c>
      <c r="AI17" s="37" t="s">
        <v>261</v>
      </c>
      <c r="AJ17" s="38" t="s">
        <v>262</v>
      </c>
      <c r="AK17" s="37"/>
      <c r="AL17" s="40">
        <v>106600</v>
      </c>
      <c r="AM17" s="12" t="s">
        <v>263</v>
      </c>
    </row>
    <row r="18" spans="1:39" x14ac:dyDescent="0.2">
      <c r="A18" s="12" t="s">
        <v>280</v>
      </c>
      <c r="B18" s="12" t="s">
        <v>228</v>
      </c>
      <c r="C18" s="35" t="s">
        <v>202</v>
      </c>
      <c r="D18" s="35" t="s">
        <v>304</v>
      </c>
      <c r="E18" s="35" t="s">
        <v>205</v>
      </c>
      <c r="F18" s="35" t="s">
        <v>206</v>
      </c>
      <c r="G18" s="35" t="s">
        <v>168</v>
      </c>
      <c r="H18" s="35" t="s">
        <v>171</v>
      </c>
      <c r="I18" s="37" t="s">
        <v>207</v>
      </c>
      <c r="J18" s="37" t="s">
        <v>208</v>
      </c>
      <c r="K18" s="37" t="s">
        <v>198</v>
      </c>
      <c r="L18" s="37" t="s">
        <v>218</v>
      </c>
      <c r="M18" s="38" t="s">
        <v>245</v>
      </c>
      <c r="N18" s="37" t="s">
        <v>200</v>
      </c>
      <c r="O18" s="37" t="s">
        <v>248</v>
      </c>
      <c r="P18" s="37" t="s">
        <v>199</v>
      </c>
      <c r="Q18" s="37" t="s">
        <v>249</v>
      </c>
      <c r="R18" s="38" t="s">
        <v>245</v>
      </c>
      <c r="S18" s="36" t="s">
        <v>200</v>
      </c>
      <c r="T18" s="37" t="s">
        <v>251</v>
      </c>
      <c r="U18" s="37" t="s">
        <v>252</v>
      </c>
      <c r="V18" s="37" t="s">
        <v>253</v>
      </c>
      <c r="W18" s="37" t="s">
        <v>254</v>
      </c>
      <c r="X18" s="37" t="s">
        <v>255</v>
      </c>
      <c r="Y18" s="37" t="s">
        <v>199</v>
      </c>
      <c r="Z18" s="37" t="s">
        <v>256</v>
      </c>
      <c r="AA18" s="38" t="s">
        <v>245</v>
      </c>
      <c r="AB18" s="37" t="s">
        <v>200</v>
      </c>
      <c r="AC18" s="37" t="s">
        <v>258</v>
      </c>
      <c r="AD18" s="37" t="s">
        <v>259</v>
      </c>
      <c r="AE18" s="12">
        <v>670</v>
      </c>
      <c r="AF18" s="37" t="s">
        <v>260</v>
      </c>
      <c r="AG18" s="37" t="s">
        <v>255</v>
      </c>
      <c r="AH18" s="39" t="s">
        <v>306</v>
      </c>
      <c r="AI18" s="37" t="s">
        <v>261</v>
      </c>
      <c r="AJ18" s="38" t="s">
        <v>262</v>
      </c>
      <c r="AK18" s="37"/>
      <c r="AL18" s="40">
        <v>106600</v>
      </c>
      <c r="AM18" s="12" t="s">
        <v>263</v>
      </c>
    </row>
    <row r="19" spans="1:39" x14ac:dyDescent="0.2">
      <c r="A19" s="12" t="s">
        <v>281</v>
      </c>
      <c r="B19" s="12" t="s">
        <v>229</v>
      </c>
      <c r="C19" s="35" t="s">
        <v>202</v>
      </c>
      <c r="D19" s="35" t="s">
        <v>304</v>
      </c>
      <c r="E19" s="35" t="s">
        <v>205</v>
      </c>
      <c r="F19" s="35" t="s">
        <v>206</v>
      </c>
      <c r="G19" s="35" t="s">
        <v>168</v>
      </c>
      <c r="H19" s="35" t="s">
        <v>171</v>
      </c>
      <c r="I19" s="37" t="s">
        <v>207</v>
      </c>
      <c r="J19" s="37" t="s">
        <v>208</v>
      </c>
      <c r="K19" s="37" t="s">
        <v>198</v>
      </c>
      <c r="L19" s="37" t="s">
        <v>218</v>
      </c>
      <c r="M19" s="38" t="s">
        <v>245</v>
      </c>
      <c r="N19" s="37" t="s">
        <v>200</v>
      </c>
      <c r="O19" s="37" t="s">
        <v>248</v>
      </c>
      <c r="P19" s="37" t="s">
        <v>199</v>
      </c>
      <c r="Q19" s="37" t="s">
        <v>249</v>
      </c>
      <c r="R19" s="38" t="s">
        <v>245</v>
      </c>
      <c r="S19" s="37" t="s">
        <v>200</v>
      </c>
      <c r="T19" s="36" t="s">
        <v>251</v>
      </c>
      <c r="U19" s="37" t="s">
        <v>252</v>
      </c>
      <c r="V19" s="37" t="s">
        <v>253</v>
      </c>
      <c r="W19" s="37" t="s">
        <v>254</v>
      </c>
      <c r="X19" s="37" t="s">
        <v>255</v>
      </c>
      <c r="Y19" s="37" t="s">
        <v>199</v>
      </c>
      <c r="Z19" s="37" t="s">
        <v>256</v>
      </c>
      <c r="AA19" s="38" t="s">
        <v>245</v>
      </c>
      <c r="AB19" s="37" t="s">
        <v>200</v>
      </c>
      <c r="AC19" s="37" t="s">
        <v>258</v>
      </c>
      <c r="AD19" s="37" t="s">
        <v>259</v>
      </c>
      <c r="AE19" s="12">
        <v>670</v>
      </c>
      <c r="AF19" s="37" t="s">
        <v>260</v>
      </c>
      <c r="AG19" s="37" t="s">
        <v>255</v>
      </c>
      <c r="AH19" s="39" t="s">
        <v>306</v>
      </c>
      <c r="AI19" s="37" t="s">
        <v>261</v>
      </c>
      <c r="AJ19" s="38" t="s">
        <v>262</v>
      </c>
      <c r="AK19" s="37"/>
      <c r="AL19" s="40">
        <v>106600</v>
      </c>
      <c r="AM19" s="12" t="s">
        <v>263</v>
      </c>
    </row>
    <row r="20" spans="1:39" x14ac:dyDescent="0.2">
      <c r="A20" s="12" t="s">
        <v>283</v>
      </c>
      <c r="B20" s="12" t="s">
        <v>227</v>
      </c>
      <c r="C20" s="35" t="s">
        <v>202</v>
      </c>
      <c r="D20" s="35" t="s">
        <v>304</v>
      </c>
      <c r="E20" s="35" t="s">
        <v>205</v>
      </c>
      <c r="F20" s="35" t="s">
        <v>206</v>
      </c>
      <c r="G20" s="35" t="s">
        <v>168</v>
      </c>
      <c r="H20" s="35" t="s">
        <v>171</v>
      </c>
      <c r="I20" s="37" t="s">
        <v>207</v>
      </c>
      <c r="J20" s="37" t="s">
        <v>208</v>
      </c>
      <c r="K20" s="37" t="s">
        <v>198</v>
      </c>
      <c r="L20" s="37" t="s">
        <v>218</v>
      </c>
      <c r="M20" s="38" t="s">
        <v>245</v>
      </c>
      <c r="N20" s="37" t="s">
        <v>200</v>
      </c>
      <c r="O20" s="37" t="s">
        <v>248</v>
      </c>
      <c r="P20" s="37" t="s">
        <v>199</v>
      </c>
      <c r="Q20" s="37" t="s">
        <v>249</v>
      </c>
      <c r="R20" s="38" t="s">
        <v>245</v>
      </c>
      <c r="S20" s="37" t="s">
        <v>200</v>
      </c>
      <c r="T20" s="37" t="s">
        <v>251</v>
      </c>
      <c r="U20" s="37" t="s">
        <v>252</v>
      </c>
      <c r="V20" s="37" t="s">
        <v>253</v>
      </c>
      <c r="W20" s="37" t="s">
        <v>254</v>
      </c>
      <c r="X20" s="37" t="s">
        <v>255</v>
      </c>
      <c r="Y20" s="37" t="s">
        <v>199</v>
      </c>
      <c r="Z20" s="37" t="s">
        <v>256</v>
      </c>
      <c r="AA20" s="41" t="s">
        <v>245</v>
      </c>
      <c r="AB20" s="37" t="s">
        <v>200</v>
      </c>
      <c r="AC20" s="37" t="s">
        <v>258</v>
      </c>
      <c r="AD20" s="37" t="s">
        <v>259</v>
      </c>
      <c r="AE20" s="12">
        <v>670</v>
      </c>
      <c r="AF20" s="37" t="s">
        <v>260</v>
      </c>
      <c r="AG20" s="37" t="s">
        <v>255</v>
      </c>
      <c r="AH20" s="39" t="s">
        <v>306</v>
      </c>
      <c r="AI20" s="37" t="s">
        <v>261</v>
      </c>
      <c r="AJ20" s="38" t="s">
        <v>262</v>
      </c>
      <c r="AK20" s="37"/>
      <c r="AL20" s="40">
        <v>106600</v>
      </c>
      <c r="AM20" s="12" t="s">
        <v>263</v>
      </c>
    </row>
    <row r="21" spans="1:39" hidden="1" x14ac:dyDescent="0.2">
      <c r="A21" s="12"/>
      <c r="B21" s="42" t="s">
        <v>227</v>
      </c>
      <c r="C21" s="35" t="s">
        <v>202</v>
      </c>
      <c r="D21" s="35" t="s">
        <v>304</v>
      </c>
      <c r="E21" s="35" t="s">
        <v>205</v>
      </c>
      <c r="F21" s="35" t="s">
        <v>206</v>
      </c>
      <c r="G21" s="35" t="s">
        <v>168</v>
      </c>
      <c r="H21" s="35" t="s">
        <v>171</v>
      </c>
      <c r="I21" s="37" t="s">
        <v>207</v>
      </c>
      <c r="J21" s="37" t="s">
        <v>208</v>
      </c>
      <c r="K21" s="37" t="s">
        <v>198</v>
      </c>
      <c r="L21" s="37" t="s">
        <v>218</v>
      </c>
      <c r="M21" s="38" t="s">
        <v>245</v>
      </c>
      <c r="N21" s="37" t="s">
        <v>200</v>
      </c>
      <c r="O21" s="37" t="s">
        <v>248</v>
      </c>
      <c r="P21" s="37" t="s">
        <v>199</v>
      </c>
      <c r="Q21" s="37" t="s">
        <v>249</v>
      </c>
      <c r="R21" s="38" t="s">
        <v>245</v>
      </c>
      <c r="S21" s="37" t="s">
        <v>200</v>
      </c>
      <c r="T21" s="37" t="s">
        <v>251</v>
      </c>
      <c r="U21" s="37" t="s">
        <v>252</v>
      </c>
      <c r="V21" s="37" t="s">
        <v>253</v>
      </c>
      <c r="W21" s="37" t="s">
        <v>254</v>
      </c>
      <c r="X21" s="37" t="s">
        <v>255</v>
      </c>
      <c r="Y21" s="37" t="s">
        <v>199</v>
      </c>
      <c r="Z21" s="37" t="s">
        <v>256</v>
      </c>
      <c r="AA21" s="38" t="s">
        <v>245</v>
      </c>
      <c r="AB21" s="37" t="s">
        <v>200</v>
      </c>
      <c r="AC21" s="37" t="s">
        <v>258</v>
      </c>
      <c r="AD21" s="37" t="s">
        <v>259</v>
      </c>
      <c r="AE21" s="12">
        <v>670</v>
      </c>
      <c r="AF21" s="37" t="s">
        <v>260</v>
      </c>
      <c r="AG21" s="37" t="s">
        <v>255</v>
      </c>
      <c r="AH21" s="39" t="s">
        <v>306</v>
      </c>
      <c r="AI21" s="37" t="s">
        <v>261</v>
      </c>
      <c r="AJ21" s="38" t="s">
        <v>262</v>
      </c>
      <c r="AK21" s="37"/>
      <c r="AL21" s="40">
        <v>106600</v>
      </c>
      <c r="AM21" s="12" t="s">
        <v>263</v>
      </c>
    </row>
    <row r="22" spans="1:39" x14ac:dyDescent="0.2">
      <c r="A22" s="12" t="s">
        <v>284</v>
      </c>
      <c r="B22" s="12" t="s">
        <v>230</v>
      </c>
      <c r="C22" s="35" t="s">
        <v>202</v>
      </c>
      <c r="D22" s="35" t="s">
        <v>304</v>
      </c>
      <c r="E22" s="35" t="s">
        <v>205</v>
      </c>
      <c r="F22" s="35" t="s">
        <v>206</v>
      </c>
      <c r="G22" s="35" t="s">
        <v>168</v>
      </c>
      <c r="H22" s="35" t="s">
        <v>171</v>
      </c>
      <c r="I22" s="37" t="s">
        <v>207</v>
      </c>
      <c r="J22" s="37" t="s">
        <v>208</v>
      </c>
      <c r="K22" s="37" t="s">
        <v>198</v>
      </c>
      <c r="L22" s="37" t="s">
        <v>218</v>
      </c>
      <c r="M22" s="38" t="s">
        <v>245</v>
      </c>
      <c r="N22" s="37" t="s">
        <v>200</v>
      </c>
      <c r="O22" s="37" t="s">
        <v>248</v>
      </c>
      <c r="P22" s="37" t="s">
        <v>199</v>
      </c>
      <c r="Q22" s="37" t="s">
        <v>249</v>
      </c>
      <c r="R22" s="38" t="s">
        <v>245</v>
      </c>
      <c r="S22" s="37" t="s">
        <v>200</v>
      </c>
      <c r="T22" s="37" t="s">
        <v>251</v>
      </c>
      <c r="U22" s="36" t="s">
        <v>252</v>
      </c>
      <c r="V22" s="37" t="s">
        <v>253</v>
      </c>
      <c r="W22" s="37" t="s">
        <v>254</v>
      </c>
      <c r="X22" s="37" t="s">
        <v>255</v>
      </c>
      <c r="Y22" s="37" t="s">
        <v>199</v>
      </c>
      <c r="Z22" s="37" t="s">
        <v>256</v>
      </c>
      <c r="AA22" s="38" t="s">
        <v>245</v>
      </c>
      <c r="AB22" s="37" t="s">
        <v>200</v>
      </c>
      <c r="AC22" s="37" t="s">
        <v>258</v>
      </c>
      <c r="AD22" s="37" t="s">
        <v>259</v>
      </c>
      <c r="AE22" s="12">
        <v>670</v>
      </c>
      <c r="AF22" s="37" t="s">
        <v>260</v>
      </c>
      <c r="AG22" s="37" t="s">
        <v>255</v>
      </c>
      <c r="AH22" s="39" t="s">
        <v>306</v>
      </c>
      <c r="AI22" s="37" t="s">
        <v>261</v>
      </c>
      <c r="AJ22" s="38" t="s">
        <v>262</v>
      </c>
      <c r="AK22" s="37"/>
      <c r="AL22" s="40">
        <v>106600</v>
      </c>
      <c r="AM22" s="12" t="s">
        <v>263</v>
      </c>
    </row>
    <row r="23" spans="1:39" x14ac:dyDescent="0.2">
      <c r="A23" s="12" t="s">
        <v>285</v>
      </c>
      <c r="B23" s="12" t="s">
        <v>231</v>
      </c>
      <c r="C23" s="35" t="s">
        <v>202</v>
      </c>
      <c r="D23" s="35" t="s">
        <v>304</v>
      </c>
      <c r="E23" s="35" t="s">
        <v>205</v>
      </c>
      <c r="F23" s="35" t="s">
        <v>206</v>
      </c>
      <c r="G23" s="35" t="s">
        <v>168</v>
      </c>
      <c r="H23" s="35" t="s">
        <v>171</v>
      </c>
      <c r="I23" s="37" t="s">
        <v>207</v>
      </c>
      <c r="J23" s="37" t="s">
        <v>208</v>
      </c>
      <c r="K23" s="37" t="s">
        <v>198</v>
      </c>
      <c r="L23" s="37" t="s">
        <v>218</v>
      </c>
      <c r="M23" s="38" t="s">
        <v>245</v>
      </c>
      <c r="N23" s="37" t="s">
        <v>200</v>
      </c>
      <c r="O23" s="37" t="s">
        <v>248</v>
      </c>
      <c r="P23" s="37" t="s">
        <v>199</v>
      </c>
      <c r="Q23" s="37" t="s">
        <v>249</v>
      </c>
      <c r="R23" s="38" t="s">
        <v>245</v>
      </c>
      <c r="S23" s="37" t="s">
        <v>200</v>
      </c>
      <c r="T23" s="37" t="s">
        <v>251</v>
      </c>
      <c r="U23" s="37" t="s">
        <v>252</v>
      </c>
      <c r="V23" s="36" t="s">
        <v>253</v>
      </c>
      <c r="W23" s="37" t="s">
        <v>254</v>
      </c>
      <c r="X23" s="37" t="s">
        <v>255</v>
      </c>
      <c r="Y23" s="37" t="s">
        <v>199</v>
      </c>
      <c r="Z23" s="37" t="s">
        <v>256</v>
      </c>
      <c r="AA23" s="38" t="s">
        <v>245</v>
      </c>
      <c r="AB23" s="37" t="s">
        <v>200</v>
      </c>
      <c r="AC23" s="37" t="s">
        <v>258</v>
      </c>
      <c r="AD23" s="37" t="s">
        <v>259</v>
      </c>
      <c r="AE23" s="12">
        <v>670</v>
      </c>
      <c r="AF23" s="37" t="s">
        <v>260</v>
      </c>
      <c r="AG23" s="37" t="s">
        <v>255</v>
      </c>
      <c r="AH23" s="39" t="s">
        <v>306</v>
      </c>
      <c r="AI23" s="37" t="s">
        <v>261</v>
      </c>
      <c r="AJ23" s="38" t="s">
        <v>262</v>
      </c>
      <c r="AK23" s="37"/>
      <c r="AL23" s="40">
        <v>106600</v>
      </c>
      <c r="AM23" s="12" t="s">
        <v>263</v>
      </c>
    </row>
    <row r="24" spans="1:39" x14ac:dyDescent="0.2">
      <c r="A24" s="12" t="s">
        <v>286</v>
      </c>
      <c r="B24" s="43" t="s">
        <v>287</v>
      </c>
      <c r="C24" s="35" t="s">
        <v>202</v>
      </c>
      <c r="D24" s="35" t="s">
        <v>304</v>
      </c>
      <c r="E24" s="35" t="s">
        <v>205</v>
      </c>
      <c r="F24" s="35" t="s">
        <v>206</v>
      </c>
      <c r="G24" s="35" t="s">
        <v>168</v>
      </c>
      <c r="H24" s="35" t="s">
        <v>171</v>
      </c>
      <c r="I24" s="37" t="s">
        <v>207</v>
      </c>
      <c r="J24" s="37" t="s">
        <v>208</v>
      </c>
      <c r="K24" s="37" t="s">
        <v>198</v>
      </c>
      <c r="L24" s="37" t="s">
        <v>218</v>
      </c>
      <c r="M24" s="38" t="s">
        <v>245</v>
      </c>
      <c r="N24" s="37" t="s">
        <v>200</v>
      </c>
      <c r="O24" s="37" t="s">
        <v>248</v>
      </c>
      <c r="P24" s="37" t="s">
        <v>199</v>
      </c>
      <c r="Q24" s="37" t="s">
        <v>249</v>
      </c>
      <c r="R24" s="38" t="s">
        <v>245</v>
      </c>
      <c r="S24" s="37" t="s">
        <v>200</v>
      </c>
      <c r="T24" s="37" t="s">
        <v>251</v>
      </c>
      <c r="U24" s="37" t="s">
        <v>252</v>
      </c>
      <c r="V24" s="37" t="s">
        <v>253</v>
      </c>
      <c r="W24" s="36" t="s">
        <v>254</v>
      </c>
      <c r="X24" s="37" t="s">
        <v>255</v>
      </c>
      <c r="Y24" s="37" t="s">
        <v>199</v>
      </c>
      <c r="Z24" s="37" t="s">
        <v>256</v>
      </c>
      <c r="AA24" s="38" t="s">
        <v>245</v>
      </c>
      <c r="AB24" s="37" t="s">
        <v>200</v>
      </c>
      <c r="AC24" s="37" t="s">
        <v>258</v>
      </c>
      <c r="AD24" s="37" t="s">
        <v>259</v>
      </c>
      <c r="AE24" s="12">
        <v>670</v>
      </c>
      <c r="AF24" s="37" t="s">
        <v>260</v>
      </c>
      <c r="AG24" s="37" t="s">
        <v>255</v>
      </c>
      <c r="AH24" s="39" t="s">
        <v>306</v>
      </c>
      <c r="AI24" s="37" t="s">
        <v>261</v>
      </c>
      <c r="AJ24" s="38" t="s">
        <v>262</v>
      </c>
      <c r="AK24" s="37"/>
      <c r="AL24" s="40">
        <v>106600</v>
      </c>
      <c r="AM24" s="12" t="s">
        <v>263</v>
      </c>
    </row>
    <row r="25" spans="1:39" x14ac:dyDescent="0.2">
      <c r="A25" s="12" t="s">
        <v>288</v>
      </c>
      <c r="B25" s="12" t="s">
        <v>232</v>
      </c>
      <c r="C25" s="35" t="s">
        <v>202</v>
      </c>
      <c r="D25" s="35" t="s">
        <v>304</v>
      </c>
      <c r="E25" s="35" t="s">
        <v>205</v>
      </c>
      <c r="F25" s="35" t="s">
        <v>206</v>
      </c>
      <c r="G25" s="35" t="s">
        <v>168</v>
      </c>
      <c r="H25" s="35" t="s">
        <v>171</v>
      </c>
      <c r="I25" s="37" t="s">
        <v>207</v>
      </c>
      <c r="J25" s="37" t="s">
        <v>208</v>
      </c>
      <c r="K25" s="37" t="s">
        <v>198</v>
      </c>
      <c r="L25" s="37" t="s">
        <v>218</v>
      </c>
      <c r="M25" s="38" t="s">
        <v>245</v>
      </c>
      <c r="N25" s="37" t="s">
        <v>200</v>
      </c>
      <c r="O25" s="37" t="s">
        <v>248</v>
      </c>
      <c r="P25" s="37" t="s">
        <v>199</v>
      </c>
      <c r="Q25" s="37" t="s">
        <v>249</v>
      </c>
      <c r="R25" s="38" t="s">
        <v>245</v>
      </c>
      <c r="S25" s="37" t="s">
        <v>200</v>
      </c>
      <c r="T25" s="37" t="s">
        <v>251</v>
      </c>
      <c r="U25" s="37" t="s">
        <v>252</v>
      </c>
      <c r="V25" s="37" t="s">
        <v>253</v>
      </c>
      <c r="W25" s="37" t="s">
        <v>254</v>
      </c>
      <c r="X25" s="36" t="s">
        <v>255</v>
      </c>
      <c r="Y25" s="37" t="s">
        <v>199</v>
      </c>
      <c r="Z25" s="37" t="s">
        <v>256</v>
      </c>
      <c r="AA25" s="38" t="s">
        <v>245</v>
      </c>
      <c r="AB25" s="37" t="s">
        <v>200</v>
      </c>
      <c r="AC25" s="37" t="s">
        <v>258</v>
      </c>
      <c r="AD25" s="37" t="s">
        <v>259</v>
      </c>
      <c r="AE25" s="12">
        <v>670</v>
      </c>
      <c r="AF25" s="37" t="s">
        <v>260</v>
      </c>
      <c r="AG25" s="37" t="s">
        <v>255</v>
      </c>
      <c r="AH25" s="39" t="s">
        <v>306</v>
      </c>
      <c r="AI25" s="37" t="s">
        <v>261</v>
      </c>
      <c r="AJ25" s="38" t="s">
        <v>262</v>
      </c>
      <c r="AK25" s="37"/>
      <c r="AL25" s="40">
        <v>106600</v>
      </c>
      <c r="AM25" s="12" t="s">
        <v>263</v>
      </c>
    </row>
    <row r="26" spans="1:39" x14ac:dyDescent="0.2">
      <c r="A26" s="12" t="s">
        <v>289</v>
      </c>
      <c r="B26" s="12" t="s">
        <v>233</v>
      </c>
      <c r="C26" s="35" t="s">
        <v>202</v>
      </c>
      <c r="D26" s="35" t="s">
        <v>304</v>
      </c>
      <c r="E26" s="35" t="s">
        <v>205</v>
      </c>
      <c r="F26" s="35" t="s">
        <v>206</v>
      </c>
      <c r="G26" s="35" t="s">
        <v>168</v>
      </c>
      <c r="H26" s="35" t="s">
        <v>171</v>
      </c>
      <c r="I26" s="37" t="s">
        <v>207</v>
      </c>
      <c r="J26" s="37" t="s">
        <v>208</v>
      </c>
      <c r="K26" s="37" t="s">
        <v>198</v>
      </c>
      <c r="L26" s="37" t="s">
        <v>218</v>
      </c>
      <c r="M26" s="38" t="s">
        <v>245</v>
      </c>
      <c r="N26" s="37" t="s">
        <v>200</v>
      </c>
      <c r="O26" s="37" t="s">
        <v>248</v>
      </c>
      <c r="P26" s="37" t="s">
        <v>199</v>
      </c>
      <c r="Q26" s="37" t="s">
        <v>249</v>
      </c>
      <c r="R26" s="38" t="s">
        <v>245</v>
      </c>
      <c r="S26" s="37" t="s">
        <v>200</v>
      </c>
      <c r="T26" s="37" t="s">
        <v>251</v>
      </c>
      <c r="U26" s="37" t="s">
        <v>252</v>
      </c>
      <c r="V26" s="37" t="s">
        <v>253</v>
      </c>
      <c r="W26" s="37" t="s">
        <v>254</v>
      </c>
      <c r="X26" s="37" t="s">
        <v>255</v>
      </c>
      <c r="Y26" s="36" t="s">
        <v>199</v>
      </c>
      <c r="Z26" s="37" t="s">
        <v>256</v>
      </c>
      <c r="AA26" s="38" t="s">
        <v>245</v>
      </c>
      <c r="AB26" s="37" t="s">
        <v>200</v>
      </c>
      <c r="AC26" s="37" t="s">
        <v>258</v>
      </c>
      <c r="AD26" s="37" t="s">
        <v>259</v>
      </c>
      <c r="AE26" s="12">
        <v>670</v>
      </c>
      <c r="AF26" s="37" t="s">
        <v>260</v>
      </c>
      <c r="AG26" s="37" t="s">
        <v>255</v>
      </c>
      <c r="AH26" s="39" t="s">
        <v>306</v>
      </c>
      <c r="AI26" s="37" t="s">
        <v>261</v>
      </c>
      <c r="AJ26" s="38" t="s">
        <v>262</v>
      </c>
      <c r="AK26" s="37"/>
      <c r="AL26" s="40">
        <v>106600</v>
      </c>
      <c r="AM26" s="12" t="s">
        <v>263</v>
      </c>
    </row>
    <row r="27" spans="1:39" x14ac:dyDescent="0.2">
      <c r="A27" s="12" t="s">
        <v>290</v>
      </c>
      <c r="B27" s="12" t="s">
        <v>166</v>
      </c>
      <c r="C27" s="35" t="s">
        <v>202</v>
      </c>
      <c r="D27" s="35" t="s">
        <v>304</v>
      </c>
      <c r="E27" s="35" t="s">
        <v>205</v>
      </c>
      <c r="F27" s="35" t="s">
        <v>206</v>
      </c>
      <c r="G27" s="35" t="s">
        <v>168</v>
      </c>
      <c r="H27" s="35" t="s">
        <v>171</v>
      </c>
      <c r="I27" s="37" t="s">
        <v>207</v>
      </c>
      <c r="J27" s="37" t="s">
        <v>208</v>
      </c>
      <c r="K27" s="37" t="s">
        <v>198</v>
      </c>
      <c r="L27" s="37" t="s">
        <v>218</v>
      </c>
      <c r="M27" s="38" t="s">
        <v>245</v>
      </c>
      <c r="N27" s="37" t="s">
        <v>200</v>
      </c>
      <c r="O27" s="37" t="s">
        <v>248</v>
      </c>
      <c r="P27" s="37" t="s">
        <v>199</v>
      </c>
      <c r="Q27" s="37" t="s">
        <v>249</v>
      </c>
      <c r="R27" s="38" t="s">
        <v>245</v>
      </c>
      <c r="S27" s="37" t="s">
        <v>200</v>
      </c>
      <c r="T27" s="37" t="s">
        <v>251</v>
      </c>
      <c r="U27" s="37" t="s">
        <v>252</v>
      </c>
      <c r="V27" s="37" t="s">
        <v>253</v>
      </c>
      <c r="W27" s="37" t="s">
        <v>254</v>
      </c>
      <c r="X27" s="37" t="s">
        <v>255</v>
      </c>
      <c r="Y27" s="37" t="s">
        <v>199</v>
      </c>
      <c r="Z27" s="36" t="s">
        <v>256</v>
      </c>
      <c r="AA27" s="38" t="s">
        <v>245</v>
      </c>
      <c r="AB27" s="37" t="s">
        <v>200</v>
      </c>
      <c r="AC27" s="37" t="s">
        <v>258</v>
      </c>
      <c r="AD27" s="37" t="s">
        <v>259</v>
      </c>
      <c r="AE27" s="12">
        <v>670</v>
      </c>
      <c r="AF27" s="37" t="s">
        <v>260</v>
      </c>
      <c r="AG27" s="37" t="s">
        <v>255</v>
      </c>
      <c r="AH27" s="39" t="s">
        <v>306</v>
      </c>
      <c r="AI27" s="37" t="s">
        <v>261</v>
      </c>
      <c r="AJ27" s="38" t="s">
        <v>262</v>
      </c>
      <c r="AK27" s="37"/>
      <c r="AL27" s="40">
        <v>106600</v>
      </c>
      <c r="AM27" s="12" t="s">
        <v>263</v>
      </c>
    </row>
    <row r="28" spans="1:39" s="58" customFormat="1" x14ac:dyDescent="0.2">
      <c r="A28" s="51" t="s">
        <v>291</v>
      </c>
      <c r="B28" s="42" t="s">
        <v>227</v>
      </c>
      <c r="C28" s="52" t="s">
        <v>202</v>
      </c>
      <c r="D28" s="52" t="s">
        <v>304</v>
      </c>
      <c r="E28" s="52" t="s">
        <v>205</v>
      </c>
      <c r="F28" s="52" t="s">
        <v>206</v>
      </c>
      <c r="G28" s="52" t="s">
        <v>168</v>
      </c>
      <c r="H28" s="52" t="s">
        <v>171</v>
      </c>
      <c r="I28" s="53" t="s">
        <v>207</v>
      </c>
      <c r="J28" s="53" t="s">
        <v>208</v>
      </c>
      <c r="K28" s="53" t="s">
        <v>198</v>
      </c>
      <c r="L28" s="53" t="s">
        <v>218</v>
      </c>
      <c r="M28" s="54" t="s">
        <v>245</v>
      </c>
      <c r="N28" s="53" t="s">
        <v>200</v>
      </c>
      <c r="O28" s="53" t="s">
        <v>248</v>
      </c>
      <c r="P28" s="53" t="s">
        <v>199</v>
      </c>
      <c r="Q28" s="53" t="s">
        <v>249</v>
      </c>
      <c r="R28" s="54" t="s">
        <v>245</v>
      </c>
      <c r="S28" s="53" t="s">
        <v>200</v>
      </c>
      <c r="T28" s="53" t="s">
        <v>251</v>
      </c>
      <c r="U28" s="53" t="s">
        <v>252</v>
      </c>
      <c r="V28" s="53" t="s">
        <v>253</v>
      </c>
      <c r="W28" s="53" t="s">
        <v>254</v>
      </c>
      <c r="X28" s="53" t="s">
        <v>255</v>
      </c>
      <c r="Y28" s="53" t="s">
        <v>199</v>
      </c>
      <c r="Z28" s="53" t="s">
        <v>256</v>
      </c>
      <c r="AA28" s="54" t="s">
        <v>245</v>
      </c>
      <c r="AB28" s="55" t="s">
        <v>200</v>
      </c>
      <c r="AC28" s="53" t="s">
        <v>258</v>
      </c>
      <c r="AD28" s="53" t="s">
        <v>259</v>
      </c>
      <c r="AE28" s="51">
        <v>670</v>
      </c>
      <c r="AF28" s="53" t="s">
        <v>260</v>
      </c>
      <c r="AG28" s="53" t="s">
        <v>255</v>
      </c>
      <c r="AH28" s="56" t="s">
        <v>306</v>
      </c>
      <c r="AI28" s="53" t="s">
        <v>261</v>
      </c>
      <c r="AJ28" s="54" t="s">
        <v>262</v>
      </c>
      <c r="AK28" s="53"/>
      <c r="AL28" s="57">
        <v>106600</v>
      </c>
      <c r="AM28" s="51" t="s">
        <v>263</v>
      </c>
    </row>
    <row r="29" spans="1:39" x14ac:dyDescent="0.2">
      <c r="A29" s="12" t="s">
        <v>292</v>
      </c>
      <c r="B29" s="12" t="s">
        <v>234</v>
      </c>
      <c r="C29" s="35" t="s">
        <v>202</v>
      </c>
      <c r="D29" s="35" t="s">
        <v>304</v>
      </c>
      <c r="E29" s="35" t="s">
        <v>205</v>
      </c>
      <c r="F29" s="35" t="s">
        <v>206</v>
      </c>
      <c r="G29" s="35" t="s">
        <v>168</v>
      </c>
      <c r="H29" s="35" t="s">
        <v>171</v>
      </c>
      <c r="I29" s="37" t="s">
        <v>207</v>
      </c>
      <c r="J29" s="37" t="s">
        <v>208</v>
      </c>
      <c r="K29" s="37" t="s">
        <v>198</v>
      </c>
      <c r="L29" s="37" t="s">
        <v>218</v>
      </c>
      <c r="M29" s="38" t="s">
        <v>245</v>
      </c>
      <c r="N29" s="37" t="s">
        <v>200</v>
      </c>
      <c r="O29" s="37" t="s">
        <v>248</v>
      </c>
      <c r="P29" s="37" t="s">
        <v>199</v>
      </c>
      <c r="Q29" s="37" t="s">
        <v>249</v>
      </c>
      <c r="R29" s="38" t="s">
        <v>245</v>
      </c>
      <c r="S29" s="37" t="s">
        <v>200</v>
      </c>
      <c r="T29" s="37" t="s">
        <v>251</v>
      </c>
      <c r="U29" s="37" t="s">
        <v>252</v>
      </c>
      <c r="V29" s="37" t="s">
        <v>253</v>
      </c>
      <c r="W29" s="37" t="s">
        <v>254</v>
      </c>
      <c r="X29" s="37" t="s">
        <v>255</v>
      </c>
      <c r="Y29" s="37" t="s">
        <v>199</v>
      </c>
      <c r="Z29" s="37" t="s">
        <v>256</v>
      </c>
      <c r="AA29" s="38" t="s">
        <v>245</v>
      </c>
      <c r="AB29" s="37" t="s">
        <v>200</v>
      </c>
      <c r="AC29" s="36" t="s">
        <v>258</v>
      </c>
      <c r="AD29" s="37" t="s">
        <v>259</v>
      </c>
      <c r="AE29" s="12">
        <v>670</v>
      </c>
      <c r="AF29" s="37" t="s">
        <v>260</v>
      </c>
      <c r="AG29" s="37" t="s">
        <v>255</v>
      </c>
      <c r="AH29" s="39" t="s">
        <v>306</v>
      </c>
      <c r="AI29" s="37" t="s">
        <v>261</v>
      </c>
      <c r="AJ29" s="38" t="s">
        <v>262</v>
      </c>
      <c r="AK29" s="37"/>
      <c r="AL29" s="40">
        <v>106600</v>
      </c>
      <c r="AM29" s="12" t="s">
        <v>263</v>
      </c>
    </row>
    <row r="30" spans="1:39" x14ac:dyDescent="0.2">
      <c r="A30" s="12" t="s">
        <v>293</v>
      </c>
      <c r="B30" s="12" t="s">
        <v>235</v>
      </c>
      <c r="C30" s="35" t="s">
        <v>202</v>
      </c>
      <c r="D30" s="35" t="s">
        <v>304</v>
      </c>
      <c r="E30" s="35" t="s">
        <v>205</v>
      </c>
      <c r="F30" s="35" t="s">
        <v>206</v>
      </c>
      <c r="G30" s="35" t="s">
        <v>168</v>
      </c>
      <c r="H30" s="35" t="s">
        <v>171</v>
      </c>
      <c r="I30" s="37" t="s">
        <v>207</v>
      </c>
      <c r="J30" s="37" t="s">
        <v>208</v>
      </c>
      <c r="K30" s="37" t="s">
        <v>198</v>
      </c>
      <c r="L30" s="37" t="s">
        <v>218</v>
      </c>
      <c r="M30" s="38" t="s">
        <v>245</v>
      </c>
      <c r="N30" s="37" t="s">
        <v>200</v>
      </c>
      <c r="O30" s="37" t="s">
        <v>248</v>
      </c>
      <c r="P30" s="37" t="s">
        <v>199</v>
      </c>
      <c r="Q30" s="37" t="s">
        <v>249</v>
      </c>
      <c r="R30" s="38" t="s">
        <v>245</v>
      </c>
      <c r="S30" s="37" t="s">
        <v>200</v>
      </c>
      <c r="T30" s="37" t="s">
        <v>251</v>
      </c>
      <c r="U30" s="37" t="s">
        <v>252</v>
      </c>
      <c r="V30" s="37" t="s">
        <v>253</v>
      </c>
      <c r="W30" s="37" t="s">
        <v>254</v>
      </c>
      <c r="X30" s="37" t="s">
        <v>255</v>
      </c>
      <c r="Y30" s="37" t="s">
        <v>199</v>
      </c>
      <c r="Z30" s="37" t="s">
        <v>256</v>
      </c>
      <c r="AA30" s="38" t="s">
        <v>245</v>
      </c>
      <c r="AB30" s="37" t="s">
        <v>200</v>
      </c>
      <c r="AC30" s="37" t="s">
        <v>258</v>
      </c>
      <c r="AD30" s="36" t="s">
        <v>259</v>
      </c>
      <c r="AE30" s="12">
        <v>670</v>
      </c>
      <c r="AF30" s="37" t="s">
        <v>260</v>
      </c>
      <c r="AG30" s="37" t="s">
        <v>255</v>
      </c>
      <c r="AH30" s="39" t="s">
        <v>306</v>
      </c>
      <c r="AI30" s="37" t="s">
        <v>261</v>
      </c>
      <c r="AJ30" s="38" t="s">
        <v>262</v>
      </c>
      <c r="AK30" s="37"/>
      <c r="AL30" s="40">
        <v>106600</v>
      </c>
      <c r="AM30" s="12" t="s">
        <v>263</v>
      </c>
    </row>
    <row r="31" spans="1:39" x14ac:dyDescent="0.2">
      <c r="A31" s="12" t="s">
        <v>294</v>
      </c>
      <c r="B31" s="12" t="s">
        <v>236</v>
      </c>
      <c r="C31" s="35" t="s">
        <v>202</v>
      </c>
      <c r="D31" s="35" t="s">
        <v>304</v>
      </c>
      <c r="E31" s="35" t="s">
        <v>205</v>
      </c>
      <c r="F31" s="35" t="s">
        <v>206</v>
      </c>
      <c r="G31" s="35" t="s">
        <v>168</v>
      </c>
      <c r="H31" s="35" t="s">
        <v>171</v>
      </c>
      <c r="I31" s="37" t="s">
        <v>207</v>
      </c>
      <c r="J31" s="37" t="s">
        <v>208</v>
      </c>
      <c r="K31" s="37" t="s">
        <v>198</v>
      </c>
      <c r="L31" s="37" t="s">
        <v>218</v>
      </c>
      <c r="M31" s="38" t="s">
        <v>245</v>
      </c>
      <c r="N31" s="37" t="s">
        <v>200</v>
      </c>
      <c r="O31" s="37" t="s">
        <v>248</v>
      </c>
      <c r="P31" s="37" t="s">
        <v>199</v>
      </c>
      <c r="Q31" s="37" t="s">
        <v>249</v>
      </c>
      <c r="R31" s="38" t="s">
        <v>245</v>
      </c>
      <c r="S31" s="37" t="s">
        <v>200</v>
      </c>
      <c r="T31" s="37" t="s">
        <v>251</v>
      </c>
      <c r="U31" s="37" t="s">
        <v>252</v>
      </c>
      <c r="V31" s="37" t="s">
        <v>253</v>
      </c>
      <c r="W31" s="37" t="s">
        <v>254</v>
      </c>
      <c r="X31" s="37" t="s">
        <v>255</v>
      </c>
      <c r="Y31" s="37" t="s">
        <v>199</v>
      </c>
      <c r="Z31" s="37" t="s">
        <v>256</v>
      </c>
      <c r="AA31" s="38" t="s">
        <v>245</v>
      </c>
      <c r="AB31" s="37" t="s">
        <v>200</v>
      </c>
      <c r="AC31" s="37" t="s">
        <v>258</v>
      </c>
      <c r="AD31" s="37" t="s">
        <v>259</v>
      </c>
      <c r="AE31" s="44">
        <v>670</v>
      </c>
      <c r="AF31" s="37" t="s">
        <v>260</v>
      </c>
      <c r="AG31" s="37" t="s">
        <v>255</v>
      </c>
      <c r="AH31" s="39" t="s">
        <v>306</v>
      </c>
      <c r="AI31" s="37" t="s">
        <v>261</v>
      </c>
      <c r="AJ31" s="38" t="s">
        <v>262</v>
      </c>
      <c r="AK31" s="37"/>
      <c r="AL31" s="40">
        <v>106600</v>
      </c>
      <c r="AM31" s="12" t="s">
        <v>263</v>
      </c>
    </row>
    <row r="32" spans="1:39" x14ac:dyDescent="0.2">
      <c r="A32" s="12" t="s">
        <v>295</v>
      </c>
      <c r="B32" s="12" t="s">
        <v>237</v>
      </c>
      <c r="C32" s="35" t="s">
        <v>202</v>
      </c>
      <c r="D32" s="35" t="s">
        <v>304</v>
      </c>
      <c r="E32" s="35" t="s">
        <v>205</v>
      </c>
      <c r="F32" s="35" t="s">
        <v>206</v>
      </c>
      <c r="G32" s="35" t="s">
        <v>168</v>
      </c>
      <c r="H32" s="35" t="s">
        <v>171</v>
      </c>
      <c r="I32" s="37" t="s">
        <v>207</v>
      </c>
      <c r="J32" s="37" t="s">
        <v>208</v>
      </c>
      <c r="K32" s="37" t="s">
        <v>198</v>
      </c>
      <c r="L32" s="37" t="s">
        <v>218</v>
      </c>
      <c r="M32" s="38" t="s">
        <v>245</v>
      </c>
      <c r="N32" s="37" t="s">
        <v>200</v>
      </c>
      <c r="O32" s="37" t="s">
        <v>248</v>
      </c>
      <c r="P32" s="37" t="s">
        <v>199</v>
      </c>
      <c r="Q32" s="37" t="s">
        <v>249</v>
      </c>
      <c r="R32" s="38" t="s">
        <v>245</v>
      </c>
      <c r="S32" s="37" t="s">
        <v>200</v>
      </c>
      <c r="T32" s="37" t="s">
        <v>251</v>
      </c>
      <c r="U32" s="37" t="s">
        <v>252</v>
      </c>
      <c r="V32" s="37" t="s">
        <v>253</v>
      </c>
      <c r="W32" s="37" t="s">
        <v>254</v>
      </c>
      <c r="X32" s="37" t="s">
        <v>255</v>
      </c>
      <c r="Y32" s="37" t="s">
        <v>199</v>
      </c>
      <c r="Z32" s="37" t="s">
        <v>256</v>
      </c>
      <c r="AA32" s="38" t="s">
        <v>245</v>
      </c>
      <c r="AB32" s="37" t="s">
        <v>200</v>
      </c>
      <c r="AC32" s="37" t="s">
        <v>258</v>
      </c>
      <c r="AD32" s="37" t="s">
        <v>259</v>
      </c>
      <c r="AE32" s="12">
        <v>670</v>
      </c>
      <c r="AF32" s="36" t="s">
        <v>260</v>
      </c>
      <c r="AG32" s="37" t="s">
        <v>255</v>
      </c>
      <c r="AH32" s="39" t="s">
        <v>306</v>
      </c>
      <c r="AI32" s="37" t="s">
        <v>261</v>
      </c>
      <c r="AJ32" s="38" t="s">
        <v>262</v>
      </c>
      <c r="AK32" s="37"/>
      <c r="AL32" s="40">
        <v>106600</v>
      </c>
      <c r="AM32" s="12" t="s">
        <v>263</v>
      </c>
    </row>
    <row r="33" spans="1:39" x14ac:dyDescent="0.2">
      <c r="A33" s="12" t="s">
        <v>296</v>
      </c>
      <c r="B33" s="12" t="s">
        <v>238</v>
      </c>
      <c r="C33" s="35" t="s">
        <v>202</v>
      </c>
      <c r="D33" s="35" t="s">
        <v>304</v>
      </c>
      <c r="E33" s="35" t="s">
        <v>205</v>
      </c>
      <c r="F33" s="35" t="s">
        <v>206</v>
      </c>
      <c r="G33" s="35" t="s">
        <v>168</v>
      </c>
      <c r="H33" s="35" t="s">
        <v>171</v>
      </c>
      <c r="I33" s="37" t="s">
        <v>207</v>
      </c>
      <c r="J33" s="37" t="s">
        <v>208</v>
      </c>
      <c r="K33" s="37" t="s">
        <v>198</v>
      </c>
      <c r="L33" s="37" t="s">
        <v>218</v>
      </c>
      <c r="M33" s="38" t="s">
        <v>245</v>
      </c>
      <c r="N33" s="37" t="s">
        <v>200</v>
      </c>
      <c r="O33" s="37" t="s">
        <v>248</v>
      </c>
      <c r="P33" s="37" t="s">
        <v>199</v>
      </c>
      <c r="Q33" s="37" t="s">
        <v>249</v>
      </c>
      <c r="R33" s="38" t="s">
        <v>245</v>
      </c>
      <c r="S33" s="37" t="s">
        <v>200</v>
      </c>
      <c r="T33" s="37" t="s">
        <v>251</v>
      </c>
      <c r="U33" s="37" t="s">
        <v>252</v>
      </c>
      <c r="V33" s="37" t="s">
        <v>253</v>
      </c>
      <c r="W33" s="37" t="s">
        <v>254</v>
      </c>
      <c r="X33" s="37" t="s">
        <v>255</v>
      </c>
      <c r="Y33" s="37" t="s">
        <v>199</v>
      </c>
      <c r="Z33" s="37" t="s">
        <v>256</v>
      </c>
      <c r="AA33" s="38" t="s">
        <v>245</v>
      </c>
      <c r="AB33" s="37" t="s">
        <v>200</v>
      </c>
      <c r="AC33" s="37" t="s">
        <v>258</v>
      </c>
      <c r="AD33" s="37" t="s">
        <v>259</v>
      </c>
      <c r="AE33" s="12">
        <v>670</v>
      </c>
      <c r="AF33" s="37" t="s">
        <v>260</v>
      </c>
      <c r="AG33" s="36" t="s">
        <v>255</v>
      </c>
      <c r="AH33" s="39" t="s">
        <v>306</v>
      </c>
      <c r="AI33" s="37" t="s">
        <v>261</v>
      </c>
      <c r="AJ33" s="38" t="s">
        <v>262</v>
      </c>
      <c r="AK33" s="37"/>
      <c r="AL33" s="40">
        <v>106600</v>
      </c>
      <c r="AM33" s="12" t="s">
        <v>263</v>
      </c>
    </row>
    <row r="34" spans="1:39" x14ac:dyDescent="0.2">
      <c r="A34" s="12" t="s">
        <v>297</v>
      </c>
      <c r="B34" s="12" t="s">
        <v>239</v>
      </c>
      <c r="C34" s="35" t="s">
        <v>202</v>
      </c>
      <c r="D34" s="35" t="s">
        <v>304</v>
      </c>
      <c r="E34" s="35" t="s">
        <v>205</v>
      </c>
      <c r="F34" s="35" t="s">
        <v>206</v>
      </c>
      <c r="G34" s="35" t="s">
        <v>168</v>
      </c>
      <c r="H34" s="35" t="s">
        <v>171</v>
      </c>
      <c r="I34" s="37" t="s">
        <v>207</v>
      </c>
      <c r="J34" s="37" t="s">
        <v>208</v>
      </c>
      <c r="K34" s="37" t="s">
        <v>198</v>
      </c>
      <c r="L34" s="37" t="s">
        <v>218</v>
      </c>
      <c r="M34" s="38" t="s">
        <v>245</v>
      </c>
      <c r="N34" s="37" t="s">
        <v>200</v>
      </c>
      <c r="O34" s="37" t="s">
        <v>248</v>
      </c>
      <c r="P34" s="37" t="s">
        <v>199</v>
      </c>
      <c r="Q34" s="37" t="s">
        <v>249</v>
      </c>
      <c r="R34" s="38" t="s">
        <v>245</v>
      </c>
      <c r="S34" s="37" t="s">
        <v>200</v>
      </c>
      <c r="T34" s="37" t="s">
        <v>251</v>
      </c>
      <c r="U34" s="37" t="s">
        <v>252</v>
      </c>
      <c r="V34" s="37" t="s">
        <v>253</v>
      </c>
      <c r="W34" s="37" t="s">
        <v>254</v>
      </c>
      <c r="X34" s="37" t="s">
        <v>255</v>
      </c>
      <c r="Y34" s="37" t="s">
        <v>199</v>
      </c>
      <c r="Z34" s="37" t="s">
        <v>256</v>
      </c>
      <c r="AA34" s="38" t="s">
        <v>245</v>
      </c>
      <c r="AB34" s="37" t="s">
        <v>200</v>
      </c>
      <c r="AC34" s="37" t="s">
        <v>258</v>
      </c>
      <c r="AD34" s="37" t="s">
        <v>259</v>
      </c>
      <c r="AE34" s="12">
        <v>670</v>
      </c>
      <c r="AF34" s="37" t="s">
        <v>260</v>
      </c>
      <c r="AG34" s="37" t="s">
        <v>255</v>
      </c>
      <c r="AH34" s="45" t="s">
        <v>306</v>
      </c>
      <c r="AI34" s="37" t="s">
        <v>261</v>
      </c>
      <c r="AJ34" s="38" t="s">
        <v>262</v>
      </c>
      <c r="AK34" s="37"/>
      <c r="AL34" s="40">
        <v>106600</v>
      </c>
      <c r="AM34" s="12" t="s">
        <v>263</v>
      </c>
    </row>
    <row r="35" spans="1:39" x14ac:dyDescent="0.2">
      <c r="A35" s="12" t="s">
        <v>298</v>
      </c>
      <c r="B35" s="12" t="s">
        <v>240</v>
      </c>
      <c r="C35" s="35" t="s">
        <v>202</v>
      </c>
      <c r="D35" s="35" t="s">
        <v>304</v>
      </c>
      <c r="E35" s="35" t="s">
        <v>205</v>
      </c>
      <c r="F35" s="35" t="s">
        <v>206</v>
      </c>
      <c r="G35" s="35" t="s">
        <v>168</v>
      </c>
      <c r="H35" s="35" t="s">
        <v>171</v>
      </c>
      <c r="I35" s="37" t="s">
        <v>207</v>
      </c>
      <c r="J35" s="37" t="s">
        <v>208</v>
      </c>
      <c r="K35" s="37" t="s">
        <v>198</v>
      </c>
      <c r="L35" s="37" t="s">
        <v>218</v>
      </c>
      <c r="M35" s="38" t="s">
        <v>245</v>
      </c>
      <c r="N35" s="37" t="s">
        <v>200</v>
      </c>
      <c r="O35" s="37" t="s">
        <v>248</v>
      </c>
      <c r="P35" s="37" t="s">
        <v>199</v>
      </c>
      <c r="Q35" s="37" t="s">
        <v>249</v>
      </c>
      <c r="R35" s="38" t="s">
        <v>245</v>
      </c>
      <c r="S35" s="37" t="s">
        <v>200</v>
      </c>
      <c r="T35" s="37" t="s">
        <v>251</v>
      </c>
      <c r="U35" s="37" t="s">
        <v>252</v>
      </c>
      <c r="V35" s="37" t="s">
        <v>253</v>
      </c>
      <c r="W35" s="37" t="s">
        <v>254</v>
      </c>
      <c r="X35" s="37" t="s">
        <v>255</v>
      </c>
      <c r="Y35" s="37" t="s">
        <v>199</v>
      </c>
      <c r="Z35" s="37" t="s">
        <v>256</v>
      </c>
      <c r="AA35" s="38" t="s">
        <v>245</v>
      </c>
      <c r="AB35" s="37" t="s">
        <v>200</v>
      </c>
      <c r="AC35" s="37" t="s">
        <v>258</v>
      </c>
      <c r="AD35" s="37" t="s">
        <v>259</v>
      </c>
      <c r="AE35" s="12">
        <v>670</v>
      </c>
      <c r="AF35" s="37" t="s">
        <v>260</v>
      </c>
      <c r="AG35" s="37" t="s">
        <v>255</v>
      </c>
      <c r="AH35" s="39" t="s">
        <v>306</v>
      </c>
      <c r="AI35" s="36" t="s">
        <v>261</v>
      </c>
      <c r="AJ35" s="38" t="s">
        <v>262</v>
      </c>
      <c r="AK35" s="37"/>
      <c r="AL35" s="40">
        <v>106600</v>
      </c>
      <c r="AM35" s="12" t="s">
        <v>263</v>
      </c>
    </row>
    <row r="36" spans="1:39" x14ac:dyDescent="0.2">
      <c r="A36" s="12" t="s">
        <v>299</v>
      </c>
      <c r="B36" s="12" t="s">
        <v>241</v>
      </c>
      <c r="C36" s="35" t="s">
        <v>202</v>
      </c>
      <c r="D36" s="35" t="s">
        <v>304</v>
      </c>
      <c r="E36" s="35" t="s">
        <v>205</v>
      </c>
      <c r="F36" s="35" t="s">
        <v>206</v>
      </c>
      <c r="G36" s="35" t="s">
        <v>168</v>
      </c>
      <c r="H36" s="35" t="s">
        <v>171</v>
      </c>
      <c r="I36" s="37" t="s">
        <v>207</v>
      </c>
      <c r="J36" s="37" t="s">
        <v>208</v>
      </c>
      <c r="K36" s="37" t="s">
        <v>198</v>
      </c>
      <c r="L36" s="37" t="s">
        <v>218</v>
      </c>
      <c r="M36" s="38" t="s">
        <v>245</v>
      </c>
      <c r="N36" s="37" t="s">
        <v>200</v>
      </c>
      <c r="O36" s="37" t="s">
        <v>248</v>
      </c>
      <c r="P36" s="37" t="s">
        <v>199</v>
      </c>
      <c r="Q36" s="37" t="s">
        <v>249</v>
      </c>
      <c r="R36" s="38" t="s">
        <v>245</v>
      </c>
      <c r="S36" s="37" t="s">
        <v>200</v>
      </c>
      <c r="T36" s="37" t="s">
        <v>251</v>
      </c>
      <c r="U36" s="37" t="s">
        <v>252</v>
      </c>
      <c r="V36" s="37" t="s">
        <v>253</v>
      </c>
      <c r="W36" s="37" t="s">
        <v>254</v>
      </c>
      <c r="X36" s="37" t="s">
        <v>255</v>
      </c>
      <c r="Y36" s="37" t="s">
        <v>199</v>
      </c>
      <c r="Z36" s="37" t="s">
        <v>256</v>
      </c>
      <c r="AA36" s="38" t="s">
        <v>245</v>
      </c>
      <c r="AB36" s="37" t="s">
        <v>200</v>
      </c>
      <c r="AC36" s="37" t="s">
        <v>258</v>
      </c>
      <c r="AD36" s="37" t="s">
        <v>259</v>
      </c>
      <c r="AE36" s="12">
        <v>670</v>
      </c>
      <c r="AF36" s="37" t="s">
        <v>260</v>
      </c>
      <c r="AG36" s="37" t="s">
        <v>255</v>
      </c>
      <c r="AH36" s="39" t="s">
        <v>306</v>
      </c>
      <c r="AI36" s="37" t="s">
        <v>261</v>
      </c>
      <c r="AJ36" s="41" t="s">
        <v>262</v>
      </c>
      <c r="AK36" s="37"/>
      <c r="AL36" s="40">
        <v>106600</v>
      </c>
      <c r="AM36" s="12" t="s">
        <v>263</v>
      </c>
    </row>
    <row r="37" spans="1:39" x14ac:dyDescent="0.2">
      <c r="A37" s="12" t="s">
        <v>301</v>
      </c>
      <c r="B37" s="12" t="s">
        <v>242</v>
      </c>
      <c r="C37" s="35" t="s">
        <v>202</v>
      </c>
      <c r="D37" s="35" t="s">
        <v>304</v>
      </c>
      <c r="E37" s="35" t="s">
        <v>205</v>
      </c>
      <c r="F37" s="35" t="s">
        <v>206</v>
      </c>
      <c r="G37" s="35" t="s">
        <v>168</v>
      </c>
      <c r="H37" s="35" t="s">
        <v>171</v>
      </c>
      <c r="I37" s="37" t="s">
        <v>207</v>
      </c>
      <c r="J37" s="37" t="s">
        <v>208</v>
      </c>
      <c r="K37" s="37" t="s">
        <v>198</v>
      </c>
      <c r="L37" s="37" t="s">
        <v>218</v>
      </c>
      <c r="M37" s="38" t="s">
        <v>245</v>
      </c>
      <c r="N37" s="37" t="s">
        <v>200</v>
      </c>
      <c r="O37" s="37" t="s">
        <v>248</v>
      </c>
      <c r="P37" s="37" t="s">
        <v>199</v>
      </c>
      <c r="Q37" s="37" t="s">
        <v>249</v>
      </c>
      <c r="R37" s="38" t="s">
        <v>245</v>
      </c>
      <c r="S37" s="37" t="s">
        <v>200</v>
      </c>
      <c r="T37" s="37" t="s">
        <v>251</v>
      </c>
      <c r="U37" s="37" t="s">
        <v>252</v>
      </c>
      <c r="V37" s="37" t="s">
        <v>253</v>
      </c>
      <c r="W37" s="37" t="s">
        <v>254</v>
      </c>
      <c r="X37" s="37" t="s">
        <v>255</v>
      </c>
      <c r="Y37" s="37" t="s">
        <v>199</v>
      </c>
      <c r="Z37" s="37" t="s">
        <v>256</v>
      </c>
      <c r="AA37" s="38" t="s">
        <v>245</v>
      </c>
      <c r="AB37" s="37" t="s">
        <v>200</v>
      </c>
      <c r="AC37" s="37" t="s">
        <v>258</v>
      </c>
      <c r="AD37" s="37" t="s">
        <v>259</v>
      </c>
      <c r="AE37" s="12">
        <v>670</v>
      </c>
      <c r="AF37" s="37" t="s">
        <v>260</v>
      </c>
      <c r="AG37" s="37" t="s">
        <v>255</v>
      </c>
      <c r="AH37" s="39" t="s">
        <v>306</v>
      </c>
      <c r="AI37" s="37" t="s">
        <v>261</v>
      </c>
      <c r="AJ37" s="38" t="s">
        <v>262</v>
      </c>
      <c r="AK37" s="36"/>
      <c r="AL37" s="40">
        <v>106600</v>
      </c>
      <c r="AM37" s="12" t="s">
        <v>263</v>
      </c>
    </row>
    <row r="38" spans="1:39" x14ac:dyDescent="0.2">
      <c r="A38" s="12" t="s">
        <v>302</v>
      </c>
      <c r="B38" s="12" t="s">
        <v>243</v>
      </c>
      <c r="C38" s="35" t="s">
        <v>202</v>
      </c>
      <c r="D38" s="35" t="s">
        <v>304</v>
      </c>
      <c r="E38" s="35" t="s">
        <v>205</v>
      </c>
      <c r="F38" s="35" t="s">
        <v>206</v>
      </c>
      <c r="G38" s="35" t="s">
        <v>168</v>
      </c>
      <c r="H38" s="35" t="s">
        <v>171</v>
      </c>
      <c r="I38" s="37" t="s">
        <v>207</v>
      </c>
      <c r="J38" s="37" t="s">
        <v>208</v>
      </c>
      <c r="K38" s="37" t="s">
        <v>198</v>
      </c>
      <c r="L38" s="37" t="s">
        <v>218</v>
      </c>
      <c r="M38" s="38" t="s">
        <v>245</v>
      </c>
      <c r="N38" s="37" t="s">
        <v>200</v>
      </c>
      <c r="O38" s="37" t="s">
        <v>248</v>
      </c>
      <c r="P38" s="37" t="s">
        <v>199</v>
      </c>
      <c r="Q38" s="37" t="s">
        <v>249</v>
      </c>
      <c r="R38" s="38" t="s">
        <v>245</v>
      </c>
      <c r="S38" s="37" t="s">
        <v>200</v>
      </c>
      <c r="T38" s="37" t="s">
        <v>251</v>
      </c>
      <c r="U38" s="37" t="s">
        <v>252</v>
      </c>
      <c r="V38" s="37" t="s">
        <v>253</v>
      </c>
      <c r="W38" s="37" t="s">
        <v>254</v>
      </c>
      <c r="X38" s="37" t="s">
        <v>255</v>
      </c>
      <c r="Y38" s="37" t="s">
        <v>199</v>
      </c>
      <c r="Z38" s="37" t="s">
        <v>256</v>
      </c>
      <c r="AA38" s="38" t="s">
        <v>245</v>
      </c>
      <c r="AB38" s="37" t="s">
        <v>200</v>
      </c>
      <c r="AC38" s="37" t="s">
        <v>258</v>
      </c>
      <c r="AD38" s="37" t="s">
        <v>259</v>
      </c>
      <c r="AE38" s="12">
        <v>670</v>
      </c>
      <c r="AF38" s="37" t="s">
        <v>260</v>
      </c>
      <c r="AG38" s="37" t="s">
        <v>255</v>
      </c>
      <c r="AH38" s="39" t="s">
        <v>306</v>
      </c>
      <c r="AI38" s="37" t="s">
        <v>261</v>
      </c>
      <c r="AJ38" s="38" t="s">
        <v>262</v>
      </c>
      <c r="AK38" s="37"/>
      <c r="AL38" s="46">
        <v>106600</v>
      </c>
      <c r="AM38" s="12" t="s">
        <v>263</v>
      </c>
    </row>
    <row r="39" spans="1:39" x14ac:dyDescent="0.2">
      <c r="A39" s="12" t="s">
        <v>303</v>
      </c>
      <c r="B39" s="12" t="s">
        <v>244</v>
      </c>
      <c r="C39" s="35" t="s">
        <v>202</v>
      </c>
      <c r="D39" s="35" t="s">
        <v>304</v>
      </c>
      <c r="E39" s="35" t="s">
        <v>205</v>
      </c>
      <c r="F39" s="35" t="s">
        <v>206</v>
      </c>
      <c r="G39" s="35" t="s">
        <v>168</v>
      </c>
      <c r="H39" s="35" t="s">
        <v>171</v>
      </c>
      <c r="I39" s="37" t="s">
        <v>207</v>
      </c>
      <c r="J39" s="37" t="s">
        <v>208</v>
      </c>
      <c r="K39" s="37" t="s">
        <v>198</v>
      </c>
      <c r="L39" s="37" t="s">
        <v>218</v>
      </c>
      <c r="M39" s="38" t="s">
        <v>245</v>
      </c>
      <c r="N39" s="37" t="s">
        <v>200</v>
      </c>
      <c r="O39" s="37" t="s">
        <v>248</v>
      </c>
      <c r="P39" s="37" t="s">
        <v>199</v>
      </c>
      <c r="Q39" s="37" t="s">
        <v>249</v>
      </c>
      <c r="R39" s="38" t="s">
        <v>245</v>
      </c>
      <c r="S39" s="37" t="s">
        <v>200</v>
      </c>
      <c r="T39" s="37" t="s">
        <v>251</v>
      </c>
      <c r="U39" s="37" t="s">
        <v>252</v>
      </c>
      <c r="V39" s="37" t="s">
        <v>253</v>
      </c>
      <c r="W39" s="37" t="s">
        <v>254</v>
      </c>
      <c r="X39" s="37" t="s">
        <v>255</v>
      </c>
      <c r="Y39" s="37" t="s">
        <v>199</v>
      </c>
      <c r="Z39" s="37" t="s">
        <v>256</v>
      </c>
      <c r="AA39" s="38" t="s">
        <v>245</v>
      </c>
      <c r="AB39" s="37" t="s">
        <v>200</v>
      </c>
      <c r="AC39" s="37" t="s">
        <v>258</v>
      </c>
      <c r="AD39" s="37" t="s">
        <v>259</v>
      </c>
      <c r="AE39" s="12">
        <v>670</v>
      </c>
      <c r="AF39" s="37" t="s">
        <v>260</v>
      </c>
      <c r="AG39" s="37" t="s">
        <v>255</v>
      </c>
      <c r="AH39" s="39" t="s">
        <v>306</v>
      </c>
      <c r="AI39" s="37" t="s">
        <v>261</v>
      </c>
      <c r="AJ39" s="38" t="s">
        <v>262</v>
      </c>
      <c r="AK39" s="37"/>
      <c r="AL39" s="40">
        <v>106600</v>
      </c>
      <c r="AM39" s="44" t="s">
        <v>263</v>
      </c>
    </row>
    <row r="45" spans="1:39" ht="21.75" customHeight="1" x14ac:dyDescent="0.2"/>
    <row r="46" spans="1:39" ht="21.75" customHeight="1" x14ac:dyDescent="0.2"/>
    <row r="47" spans="1:39" ht="21.75" customHeight="1" x14ac:dyDescent="0.2"/>
    <row r="48" spans="1:39" ht="16.5" customHeight="1" x14ac:dyDescent="0.2"/>
    <row r="49" ht="21.75" customHeight="1" x14ac:dyDescent="0.2"/>
    <row r="50" ht="21.75" customHeight="1" x14ac:dyDescent="0.2"/>
    <row r="51" ht="21.75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1" ht="21" customHeight="1" x14ac:dyDescent="0.2"/>
    <row r="62" ht="21" customHeight="1" x14ac:dyDescent="0.2"/>
    <row r="67" ht="21.75" customHeight="1" x14ac:dyDescent="0.2"/>
    <row r="72" ht="21.75" customHeight="1" x14ac:dyDescent="0.2"/>
    <row r="77" ht="21.75" customHeight="1" x14ac:dyDescent="0.2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FB97-AC07-4BEB-B4FA-7EA650E31D6D}">
  <dimension ref="A1:AW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4.25" x14ac:dyDescent="0.2"/>
  <cols>
    <col min="1" max="1" width="13.875" customWidth="1"/>
    <col min="2" max="2" width="31.75" customWidth="1"/>
    <col min="3" max="3" width="14" bestFit="1" customWidth="1"/>
    <col min="4" max="4" width="15.125" bestFit="1" customWidth="1"/>
    <col min="5" max="6" width="14.875" bestFit="1" customWidth="1"/>
    <col min="7" max="7" width="13.75" bestFit="1" customWidth="1"/>
    <col min="8" max="9" width="13.5" bestFit="1" customWidth="1"/>
    <col min="10" max="10" width="15.125" bestFit="1" customWidth="1"/>
    <col min="11" max="12" width="14.875" bestFit="1" customWidth="1"/>
    <col min="13" max="13" width="13.75" bestFit="1" customWidth="1"/>
    <col min="14" max="15" width="13.5" bestFit="1" customWidth="1"/>
    <col min="16" max="16" width="20.875" bestFit="1" customWidth="1"/>
    <col min="17" max="17" width="15.5" bestFit="1" customWidth="1"/>
    <col min="18" max="18" width="20.75" bestFit="1" customWidth="1"/>
    <col min="19" max="19" width="15.375" bestFit="1" customWidth="1"/>
    <col min="20" max="20" width="21" bestFit="1" customWidth="1"/>
    <col min="21" max="21" width="15.625" bestFit="1" customWidth="1"/>
    <col min="22" max="22" width="20.5" bestFit="1" customWidth="1"/>
    <col min="23" max="23" width="15.125" bestFit="1" customWidth="1"/>
    <col min="24" max="24" width="19.5" bestFit="1" customWidth="1"/>
    <col min="25" max="25" width="14.125" bestFit="1" customWidth="1"/>
    <col min="26" max="26" width="19.375" bestFit="1" customWidth="1"/>
    <col min="27" max="27" width="14" bestFit="1" customWidth="1"/>
    <col min="28" max="28" width="19.625" bestFit="1" customWidth="1"/>
    <col min="29" max="29" width="14.25" bestFit="1" customWidth="1"/>
    <col min="30" max="30" width="18.5" bestFit="1" customWidth="1"/>
    <col min="31" max="31" width="13.75" bestFit="1" customWidth="1"/>
    <col min="32" max="32" width="19.125" bestFit="1" customWidth="1"/>
    <col min="33" max="34" width="13.625" bestFit="1" customWidth="1"/>
    <col min="35" max="35" width="12.375" bestFit="1" customWidth="1"/>
    <col min="36" max="37" width="12.125" bestFit="1" customWidth="1"/>
    <col min="38" max="38" width="19.125" bestFit="1" customWidth="1"/>
    <col min="39" max="40" width="18.875" bestFit="1" customWidth="1"/>
    <col min="41" max="41" width="19.125" bestFit="1" customWidth="1"/>
    <col min="42" max="43" width="17.5" bestFit="1" customWidth="1"/>
    <col min="44" max="44" width="19" bestFit="1" customWidth="1"/>
    <col min="45" max="46" width="18.75" bestFit="1" customWidth="1"/>
    <col min="47" max="47" width="17.625" bestFit="1" customWidth="1"/>
    <col min="48" max="49" width="17.375" bestFit="1" customWidth="1"/>
  </cols>
  <sheetData>
    <row r="1" spans="1:49" x14ac:dyDescent="0.2">
      <c r="A1" s="66" t="s">
        <v>0</v>
      </c>
      <c r="B1" s="67" t="s">
        <v>160</v>
      </c>
      <c r="C1" s="68" t="s">
        <v>156</v>
      </c>
      <c r="D1" s="47" t="s">
        <v>351</v>
      </c>
      <c r="E1" s="69" t="s">
        <v>352</v>
      </c>
      <c r="F1" s="69" t="s">
        <v>353</v>
      </c>
      <c r="G1" s="47" t="s">
        <v>354</v>
      </c>
      <c r="H1" s="69" t="s">
        <v>355</v>
      </c>
      <c r="I1" s="69" t="s">
        <v>356</v>
      </c>
      <c r="J1" s="76" t="s">
        <v>357</v>
      </c>
      <c r="K1" s="77" t="s">
        <v>358</v>
      </c>
      <c r="L1" s="77" t="s">
        <v>359</v>
      </c>
      <c r="M1" s="76" t="s">
        <v>360</v>
      </c>
      <c r="N1" s="77" t="s">
        <v>361</v>
      </c>
      <c r="O1" s="77" t="s">
        <v>362</v>
      </c>
      <c r="P1" s="60" t="s">
        <v>363</v>
      </c>
      <c r="Q1" s="60" t="s">
        <v>365</v>
      </c>
      <c r="R1" s="60" t="s">
        <v>364</v>
      </c>
      <c r="S1" s="60" t="s">
        <v>366</v>
      </c>
      <c r="T1" s="60" t="s">
        <v>367</v>
      </c>
      <c r="U1" s="60" t="s">
        <v>368</v>
      </c>
      <c r="V1" s="60" t="s">
        <v>369</v>
      </c>
      <c r="W1" s="60" t="s">
        <v>370</v>
      </c>
      <c r="X1" s="78" t="s">
        <v>374</v>
      </c>
      <c r="Y1" s="78" t="s">
        <v>375</v>
      </c>
      <c r="Z1" s="78" t="s">
        <v>376</v>
      </c>
      <c r="AA1" s="78" t="s">
        <v>377</v>
      </c>
      <c r="AB1" s="78" t="s">
        <v>378</v>
      </c>
      <c r="AC1" s="78" t="s">
        <v>379</v>
      </c>
      <c r="AD1" s="78" t="s">
        <v>380</v>
      </c>
      <c r="AE1" s="78" t="s">
        <v>381</v>
      </c>
      <c r="AF1" s="47" t="s">
        <v>383</v>
      </c>
      <c r="AG1" s="48" t="s">
        <v>384</v>
      </c>
      <c r="AH1" s="48" t="s">
        <v>385</v>
      </c>
      <c r="AI1" s="47" t="s">
        <v>386</v>
      </c>
      <c r="AJ1" s="48" t="s">
        <v>387</v>
      </c>
      <c r="AK1" s="48" t="s">
        <v>388</v>
      </c>
      <c r="AL1" s="76" t="s">
        <v>389</v>
      </c>
      <c r="AM1" s="80" t="s">
        <v>390</v>
      </c>
      <c r="AN1" s="80" t="s">
        <v>391</v>
      </c>
      <c r="AO1" s="76" t="s">
        <v>392</v>
      </c>
      <c r="AP1" s="80" t="s">
        <v>393</v>
      </c>
      <c r="AQ1" s="80" t="s">
        <v>394</v>
      </c>
      <c r="AR1" s="47" t="s">
        <v>395</v>
      </c>
      <c r="AS1" s="48" t="s">
        <v>396</v>
      </c>
      <c r="AT1" s="48" t="s">
        <v>397</v>
      </c>
      <c r="AU1" s="47" t="s">
        <v>398</v>
      </c>
      <c r="AV1" s="48" t="s">
        <v>399</v>
      </c>
      <c r="AW1" s="48" t="s">
        <v>400</v>
      </c>
    </row>
    <row r="2" spans="1:49" x14ac:dyDescent="0.2">
      <c r="A2" s="61"/>
      <c r="B2" s="62"/>
      <c r="C2" s="63"/>
      <c r="D2" s="83" t="s">
        <v>309</v>
      </c>
      <c r="E2" s="84"/>
      <c r="F2" s="84"/>
      <c r="G2" s="84"/>
      <c r="H2" s="84"/>
      <c r="I2" s="84"/>
      <c r="J2" s="85" t="s">
        <v>310</v>
      </c>
      <c r="K2" s="86"/>
      <c r="L2" s="86"/>
      <c r="M2" s="86"/>
      <c r="N2" s="86"/>
      <c r="O2" s="86"/>
      <c r="P2" s="87" t="s">
        <v>307</v>
      </c>
      <c r="Q2" s="87"/>
      <c r="R2" s="87"/>
      <c r="S2" s="87"/>
      <c r="T2" s="87"/>
      <c r="U2" s="87"/>
      <c r="V2" s="87"/>
      <c r="W2" s="87"/>
      <c r="X2" s="88" t="s">
        <v>308</v>
      </c>
      <c r="Y2" s="88"/>
      <c r="Z2" s="88"/>
      <c r="AA2" s="88"/>
      <c r="AB2" s="88"/>
      <c r="AC2" s="88"/>
      <c r="AD2" s="88"/>
      <c r="AE2" s="88"/>
      <c r="AF2" s="81" t="s">
        <v>337</v>
      </c>
      <c r="AG2" s="82"/>
      <c r="AH2" s="82"/>
      <c r="AI2" s="82"/>
      <c r="AJ2" s="82"/>
      <c r="AK2" s="82"/>
      <c r="AL2" s="93" t="s">
        <v>338</v>
      </c>
      <c r="AM2" s="93"/>
      <c r="AN2" s="93"/>
      <c r="AO2" s="93"/>
      <c r="AP2" s="93"/>
      <c r="AQ2" s="93"/>
      <c r="AR2" s="89" t="s">
        <v>339</v>
      </c>
      <c r="AS2" s="87"/>
      <c r="AT2" s="87"/>
      <c r="AU2" s="87"/>
      <c r="AV2" s="87"/>
      <c r="AW2" s="90"/>
    </row>
    <row r="3" spans="1:49" x14ac:dyDescent="0.2">
      <c r="A3" s="64"/>
      <c r="B3" s="65" t="s">
        <v>314</v>
      </c>
      <c r="C3" s="64"/>
      <c r="D3" s="83" t="s">
        <v>307</v>
      </c>
      <c r="E3" s="84"/>
      <c r="F3" s="84"/>
      <c r="G3" s="84" t="s">
        <v>308</v>
      </c>
      <c r="H3" s="84"/>
      <c r="I3" s="84"/>
      <c r="J3" s="83" t="s">
        <v>307</v>
      </c>
      <c r="K3" s="84"/>
      <c r="L3" s="84"/>
      <c r="M3" s="84" t="s">
        <v>308</v>
      </c>
      <c r="N3" s="84"/>
      <c r="O3" s="84"/>
      <c r="P3" s="82" t="s">
        <v>320</v>
      </c>
      <c r="Q3" s="82"/>
      <c r="R3" s="82" t="s">
        <v>321</v>
      </c>
      <c r="S3" s="82"/>
      <c r="T3" s="82" t="s">
        <v>322</v>
      </c>
      <c r="U3" s="82"/>
      <c r="V3" s="82" t="s">
        <v>323</v>
      </c>
      <c r="W3" s="82"/>
      <c r="X3" s="82" t="s">
        <v>320</v>
      </c>
      <c r="Y3" s="82"/>
      <c r="Z3" s="82" t="s">
        <v>321</v>
      </c>
      <c r="AA3" s="82"/>
      <c r="AB3" s="82" t="s">
        <v>322</v>
      </c>
      <c r="AC3" s="82"/>
      <c r="AD3" s="82" t="s">
        <v>323</v>
      </c>
      <c r="AE3" s="82"/>
      <c r="AF3" s="81" t="s">
        <v>307</v>
      </c>
      <c r="AG3" s="82"/>
      <c r="AH3" s="82"/>
      <c r="AI3" s="82" t="s">
        <v>308</v>
      </c>
      <c r="AJ3" s="82"/>
      <c r="AK3" s="82"/>
      <c r="AL3" s="82" t="s">
        <v>307</v>
      </c>
      <c r="AM3" s="82"/>
      <c r="AN3" s="82"/>
      <c r="AO3" s="82" t="s">
        <v>308</v>
      </c>
      <c r="AP3" s="82"/>
      <c r="AQ3" s="82"/>
      <c r="AR3" s="91" t="s">
        <v>307</v>
      </c>
      <c r="AS3" s="92"/>
      <c r="AT3" s="81"/>
      <c r="AU3" s="91" t="s">
        <v>308</v>
      </c>
      <c r="AV3" s="92"/>
      <c r="AW3" s="81"/>
    </row>
    <row r="4" spans="1:49" ht="13.5" hidden="1" customHeight="1" x14ac:dyDescent="0.2">
      <c r="A4" s="29" t="s">
        <v>203</v>
      </c>
      <c r="B4" s="70" t="s">
        <v>209</v>
      </c>
      <c r="C4" s="29" t="s">
        <v>204</v>
      </c>
      <c r="D4" s="29" t="s">
        <v>313</v>
      </c>
      <c r="E4" s="71">
        <v>2</v>
      </c>
      <c r="F4" s="71">
        <v>3</v>
      </c>
      <c r="G4" s="71">
        <v>4</v>
      </c>
      <c r="H4" s="71">
        <v>5</v>
      </c>
      <c r="I4" s="71">
        <v>6</v>
      </c>
      <c r="J4" s="71">
        <v>8</v>
      </c>
      <c r="K4" s="71">
        <v>9</v>
      </c>
      <c r="L4" s="71">
        <v>10</v>
      </c>
      <c r="M4" s="71">
        <v>11</v>
      </c>
      <c r="N4" s="71">
        <v>12</v>
      </c>
      <c r="O4" s="71">
        <v>13</v>
      </c>
      <c r="P4" s="29" t="s">
        <v>313</v>
      </c>
      <c r="Q4" s="29" t="s">
        <v>42</v>
      </c>
      <c r="R4" s="29" t="s">
        <v>324</v>
      </c>
      <c r="S4" s="29" t="s">
        <v>325</v>
      </c>
      <c r="T4" s="29" t="s">
        <v>326</v>
      </c>
      <c r="U4" s="29" t="s">
        <v>327</v>
      </c>
      <c r="V4" s="29" t="s">
        <v>328</v>
      </c>
      <c r="W4" s="29" t="s">
        <v>329</v>
      </c>
      <c r="X4" s="29" t="s">
        <v>331</v>
      </c>
      <c r="Y4" s="29" t="s">
        <v>44</v>
      </c>
      <c r="Z4" s="29" t="s">
        <v>332</v>
      </c>
      <c r="AA4" s="29" t="s">
        <v>333</v>
      </c>
      <c r="AB4" s="29" t="s">
        <v>334</v>
      </c>
      <c r="AC4" s="29" t="s">
        <v>335</v>
      </c>
      <c r="AD4" s="29" t="s">
        <v>336</v>
      </c>
      <c r="AE4" s="29" t="s">
        <v>340</v>
      </c>
      <c r="AF4" s="29" t="s">
        <v>313</v>
      </c>
      <c r="AG4" s="73">
        <v>2</v>
      </c>
      <c r="AH4" s="73">
        <v>3</v>
      </c>
      <c r="AI4" s="73">
        <v>4</v>
      </c>
      <c r="AJ4" s="73">
        <v>5</v>
      </c>
      <c r="AK4" s="73">
        <v>6</v>
      </c>
      <c r="AL4" s="73">
        <v>8</v>
      </c>
      <c r="AM4" s="73">
        <v>9</v>
      </c>
      <c r="AN4" s="73">
        <v>10</v>
      </c>
      <c r="AO4" s="73">
        <v>11</v>
      </c>
      <c r="AP4" s="73">
        <v>12</v>
      </c>
      <c r="AQ4" s="73">
        <v>13</v>
      </c>
      <c r="AR4" s="73">
        <v>15</v>
      </c>
      <c r="AS4" s="73">
        <v>16</v>
      </c>
      <c r="AT4" s="73">
        <v>17</v>
      </c>
      <c r="AU4" s="73">
        <v>18</v>
      </c>
      <c r="AV4" s="73">
        <v>19</v>
      </c>
      <c r="AW4" s="73">
        <v>20</v>
      </c>
    </row>
    <row r="5" spans="1:49" x14ac:dyDescent="0.2">
      <c r="A5" s="74" t="s">
        <v>311</v>
      </c>
      <c r="B5" s="74" t="s">
        <v>312</v>
      </c>
      <c r="C5" s="35" t="s">
        <v>202</v>
      </c>
      <c r="D5" s="35" t="s">
        <v>318</v>
      </c>
      <c r="E5" s="75">
        <v>0.75332175925925926</v>
      </c>
      <c r="F5" s="74" t="s">
        <v>317</v>
      </c>
      <c r="G5" s="35" t="s">
        <v>318</v>
      </c>
      <c r="H5" s="75">
        <v>0.75337962962962957</v>
      </c>
      <c r="I5" s="74" t="s">
        <v>317</v>
      </c>
      <c r="J5" s="35" t="s">
        <v>318</v>
      </c>
      <c r="K5" s="75">
        <v>0.7570486111111111</v>
      </c>
      <c r="L5" s="74" t="s">
        <v>330</v>
      </c>
      <c r="M5" s="35" t="s">
        <v>318</v>
      </c>
      <c r="N5" s="75">
        <v>0.76081018518518517</v>
      </c>
      <c r="O5" s="74" t="s">
        <v>330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</row>
    <row r="6" spans="1:49" ht="17.25" customHeight="1" x14ac:dyDescent="0.2">
      <c r="A6" s="74" t="s">
        <v>319</v>
      </c>
      <c r="B6" s="72" t="s">
        <v>312</v>
      </c>
      <c r="C6" s="35" t="s">
        <v>202</v>
      </c>
      <c r="D6" s="12"/>
      <c r="E6" s="12"/>
      <c r="F6" s="12"/>
      <c r="G6" s="12"/>
      <c r="H6" s="12"/>
      <c r="I6" s="12"/>
      <c r="J6" s="35"/>
      <c r="K6" s="75"/>
      <c r="L6" s="74"/>
      <c r="M6" s="35"/>
      <c r="N6" s="75"/>
      <c r="O6" s="74"/>
      <c r="P6" s="38" t="s">
        <v>382</v>
      </c>
      <c r="Q6" s="12" t="s">
        <v>341</v>
      </c>
      <c r="R6" s="12"/>
      <c r="S6" s="12"/>
      <c r="T6" s="38"/>
      <c r="U6" s="12"/>
      <c r="V6" s="12"/>
      <c r="W6" s="12"/>
      <c r="X6" s="38" t="s">
        <v>382</v>
      </c>
      <c r="Y6" s="12" t="s">
        <v>341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ht="17.25" customHeight="1" x14ac:dyDescent="0.2">
      <c r="A7" s="74" t="s">
        <v>371</v>
      </c>
      <c r="B7" s="72" t="s">
        <v>312</v>
      </c>
      <c r="C7" s="35" t="s">
        <v>202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ht="18" customHeight="1" x14ac:dyDescent="0.2">
      <c r="A8" s="74" t="s">
        <v>372</v>
      </c>
      <c r="B8" s="72" t="s">
        <v>312</v>
      </c>
      <c r="C8" s="35" t="s">
        <v>202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38" t="s">
        <v>342</v>
      </c>
      <c r="U8" s="12" t="s">
        <v>341</v>
      </c>
      <c r="V8" s="12"/>
      <c r="W8" s="12"/>
      <c r="X8" s="12"/>
      <c r="Y8" s="12"/>
      <c r="Z8" s="12"/>
      <c r="AA8" s="12"/>
      <c r="AB8" s="38" t="s">
        <v>342</v>
      </c>
      <c r="AC8" s="12" t="s">
        <v>341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ht="19.5" customHeight="1" x14ac:dyDescent="0.2">
      <c r="A9" s="74" t="s">
        <v>373</v>
      </c>
      <c r="B9" s="72" t="s">
        <v>312</v>
      </c>
      <c r="C9" s="35" t="s">
        <v>202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38" t="s">
        <v>343</v>
      </c>
      <c r="W9" s="12" t="s">
        <v>341</v>
      </c>
      <c r="X9" s="12"/>
      <c r="Y9" s="12"/>
      <c r="Z9" s="12"/>
      <c r="AA9" s="12"/>
      <c r="AB9" s="12"/>
      <c r="AC9" s="12"/>
      <c r="AD9" s="38" t="s">
        <v>343</v>
      </c>
      <c r="AE9" s="12" t="s">
        <v>341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ht="18" customHeight="1" x14ac:dyDescent="0.2">
      <c r="A10" s="74" t="s">
        <v>401</v>
      </c>
      <c r="B10" s="79" t="s">
        <v>312</v>
      </c>
      <c r="C10" s="35" t="s">
        <v>202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38" t="s">
        <v>344</v>
      </c>
      <c r="AG10" s="38" t="s">
        <v>345</v>
      </c>
      <c r="AH10" s="12" t="s">
        <v>341</v>
      </c>
      <c r="AI10" s="38" t="s">
        <v>344</v>
      </c>
      <c r="AJ10" s="38" t="s">
        <v>346</v>
      </c>
      <c r="AK10" s="12" t="s">
        <v>341</v>
      </c>
      <c r="AL10" s="38" t="s">
        <v>344</v>
      </c>
      <c r="AM10" s="38" t="s">
        <v>347</v>
      </c>
      <c r="AN10" s="12" t="s">
        <v>348</v>
      </c>
      <c r="AO10" s="38" t="s">
        <v>344</v>
      </c>
      <c r="AP10" s="38" t="s">
        <v>347</v>
      </c>
      <c r="AQ10" s="12" t="s">
        <v>348</v>
      </c>
      <c r="AR10" s="38" t="s">
        <v>344</v>
      </c>
      <c r="AS10" s="38" t="s">
        <v>349</v>
      </c>
      <c r="AT10" s="12" t="s">
        <v>348</v>
      </c>
      <c r="AU10" s="38" t="s">
        <v>344</v>
      </c>
      <c r="AV10" s="38" t="s">
        <v>350</v>
      </c>
      <c r="AW10" s="12" t="s">
        <v>348</v>
      </c>
    </row>
  </sheetData>
  <mergeCells count="25">
    <mergeCell ref="J2:O2"/>
    <mergeCell ref="J3:L3"/>
    <mergeCell ref="M3:O3"/>
    <mergeCell ref="D2:I2"/>
    <mergeCell ref="D3:F3"/>
    <mergeCell ref="G3:I3"/>
    <mergeCell ref="P2:W2"/>
    <mergeCell ref="P3:Q3"/>
    <mergeCell ref="R3:S3"/>
    <mergeCell ref="T3:U3"/>
    <mergeCell ref="V3:W3"/>
    <mergeCell ref="AR2:AW2"/>
    <mergeCell ref="AR3:AT3"/>
    <mergeCell ref="AU3:AW3"/>
    <mergeCell ref="X2:AE2"/>
    <mergeCell ref="AF2:AK2"/>
    <mergeCell ref="AF3:AH3"/>
    <mergeCell ref="AI3:AK3"/>
    <mergeCell ref="AL2:AQ2"/>
    <mergeCell ref="AL3:AN3"/>
    <mergeCell ref="AO3:AQ3"/>
    <mergeCell ref="X3:Y3"/>
    <mergeCell ref="Z3:AA3"/>
    <mergeCell ref="AB3:AC3"/>
    <mergeCell ref="AD3:A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workbookViewId="0">
      <selection activeCell="B2" sqref="B2"/>
    </sheetView>
  </sheetViews>
  <sheetFormatPr defaultRowHeight="14.25" x14ac:dyDescent="0.2"/>
  <cols>
    <col min="1" max="1" width="13.25" bestFit="1" customWidth="1"/>
    <col min="2" max="2" width="15.125" bestFit="1" customWidth="1"/>
    <col min="3" max="3" width="11.875" bestFit="1" customWidth="1"/>
    <col min="4" max="4" width="19.125" bestFit="1" customWidth="1"/>
    <col min="5" max="5" width="45.375" bestFit="1" customWidth="1"/>
  </cols>
  <sheetData>
    <row r="1" spans="1:5" x14ac:dyDescent="0.2">
      <c r="A1" s="14" t="s">
        <v>0</v>
      </c>
      <c r="B1" s="14" t="s">
        <v>174</v>
      </c>
      <c r="C1" s="14" t="s">
        <v>175</v>
      </c>
      <c r="D1" s="22" t="s">
        <v>176</v>
      </c>
      <c r="E1" s="22" t="s">
        <v>160</v>
      </c>
    </row>
    <row r="2" spans="1:5" x14ac:dyDescent="0.2">
      <c r="A2" s="15" t="s">
        <v>177</v>
      </c>
      <c r="B2" s="15" t="s">
        <v>178</v>
      </c>
      <c r="C2" s="15" t="s">
        <v>179</v>
      </c>
    </row>
    <row r="3" spans="1:5" x14ac:dyDescent="0.2">
      <c r="A3" s="15" t="s">
        <v>180</v>
      </c>
      <c r="B3" s="15" t="s">
        <v>178</v>
      </c>
      <c r="C3" s="15" t="s">
        <v>179</v>
      </c>
    </row>
    <row r="4" spans="1:5" x14ac:dyDescent="0.2">
      <c r="A4" s="15" t="s">
        <v>181</v>
      </c>
      <c r="B4" s="15" t="s">
        <v>178</v>
      </c>
      <c r="C4" s="15" t="s">
        <v>179</v>
      </c>
    </row>
    <row r="5" spans="1:5" x14ac:dyDescent="0.2">
      <c r="A5" s="15" t="s">
        <v>182</v>
      </c>
      <c r="B5" s="15" t="s">
        <v>178</v>
      </c>
      <c r="C5" s="15" t="s">
        <v>179</v>
      </c>
    </row>
    <row r="6" spans="1:5" x14ac:dyDescent="0.2">
      <c r="A6" s="15" t="s">
        <v>183</v>
      </c>
      <c r="B6" s="15" t="s">
        <v>178</v>
      </c>
      <c r="C6" s="15" t="s">
        <v>179</v>
      </c>
    </row>
    <row r="7" spans="1:5" x14ac:dyDescent="0.2">
      <c r="A7" s="15" t="s">
        <v>184</v>
      </c>
      <c r="B7" s="15" t="s">
        <v>178</v>
      </c>
      <c r="C7" s="15" t="s">
        <v>179</v>
      </c>
      <c r="D7" s="23" t="s">
        <v>185</v>
      </c>
      <c r="E7" s="23" t="s">
        <v>186</v>
      </c>
    </row>
    <row r="8" spans="1:5" x14ac:dyDescent="0.2">
      <c r="A8" s="15" t="s">
        <v>187</v>
      </c>
      <c r="B8" s="15" t="s">
        <v>178</v>
      </c>
      <c r="C8" s="15" t="s">
        <v>179</v>
      </c>
      <c r="D8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USER_RL</vt:lpstr>
      <vt:lpstr>Select_Branch_Verify</vt:lpstr>
      <vt:lpstr>DATA</vt:lpstr>
      <vt:lpstr>F_0001</vt:lpstr>
      <vt:lpstr>F_0002</vt:lpstr>
      <vt:lpstr>F_0003</vt:lpstr>
      <vt:lpstr>F_0016</vt:lpstr>
      <vt:lpstr>F_0016_2</vt:lpstr>
      <vt:lpstr>F_0025</vt:lpstr>
      <vt:lpstr>F_0021</vt:lpstr>
      <vt:lpstr>F_0037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2015-06-05T18:17:20Z</dcterms:created>
  <dcterms:modified xsi:type="dcterms:W3CDTF">2024-07-01T04:11:20Z</dcterms:modified>
</cp:coreProperties>
</file>