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RL_SYSTEM\"/>
    </mc:Choice>
  </mc:AlternateContent>
  <xr:revisionPtr revIDLastSave="0" documentId="13_ncr:81_{6CB4C1F3-CB03-4259-9582-9BFEB0032884}" xr6:coauthVersionLast="36" xr6:coauthVersionMax="36" xr10:uidLastSave="{00000000-0000-0000-0000-000000000000}"/>
  <bookViews>
    <workbookView xWindow="0" yWindow="0" windowWidth="12000" windowHeight="6120" xr2:uid="{919C0E0C-9B67-4FC9-AA8D-F9C1480235B9}"/>
  </bookViews>
  <sheets>
    <sheet name="Prepare data for run automate" sheetId="1" r:id="rId1"/>
    <sheet name="Virual_Card" sheetId="2" r:id="rId2"/>
    <sheet name="Umay+_Card" sheetId="3" r:id="rId3"/>
  </sheets>
  <externalReferences>
    <externalReference r:id="rId4"/>
  </externalReferences>
  <calcPr calcId="191029"/>
  <customWorkbookViews>
    <customWorkbookView name="Administrator - Personal View" guid="{4026D0BC-9809-41EE-B665-6D9B2FBAF175}" mergeInterval="0" personalView="1" maximized="1" xWindow="-8" yWindow="-8" windowWidth="1936" windowHeight="1056" activeSheetId="1"/>
    <customWorkbookView name="ป้าเปรี้ยวคนสวย - Personal View" guid="{94DE7AC5-7A8C-40AF-AD84-5EAC9BD899B5}" mergeInterval="0" personalView="1" maximized="1" xWindow="-8" yWindow="-8" windowWidth="1906" windowHeight="9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" i="3" l="1"/>
  <c r="AK11" i="3"/>
  <c r="AJ11" i="3"/>
  <c r="AI11" i="3"/>
  <c r="AH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O11" i="3"/>
  <c r="P11" i="3" s="1"/>
  <c r="D11" i="3"/>
  <c r="A11" i="3"/>
  <c r="N11" i="3" s="1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G23" i="2"/>
  <c r="C23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G9" i="2"/>
  <c r="C9" i="2"/>
  <c r="J11" i="3" l="1"/>
  <c r="C19" i="1"/>
  <c r="K17" i="2" l="1"/>
  <c r="K16" i="2"/>
  <c r="K31" i="2"/>
  <c r="K30" i="2"/>
  <c r="S18" i="3"/>
  <c r="S19" i="3"/>
  <c r="N18" i="3"/>
  <c r="N19" i="3"/>
  <c r="J18" i="3"/>
  <c r="J19" i="3"/>
  <c r="AL19" i="3"/>
  <c r="AK19" i="3"/>
  <c r="AJ19" i="3"/>
  <c r="AI19" i="3"/>
  <c r="AH19" i="3"/>
  <c r="AE19" i="3"/>
  <c r="AD19" i="3"/>
  <c r="AC19" i="3"/>
  <c r="AB19" i="3"/>
  <c r="AA19" i="3"/>
  <c r="Z19" i="3"/>
  <c r="Y19" i="3"/>
  <c r="X19" i="3"/>
  <c r="W19" i="3"/>
  <c r="V19" i="3"/>
  <c r="U19" i="3"/>
  <c r="T19" i="3"/>
  <c r="Q19" i="3"/>
  <c r="P19" i="3"/>
  <c r="AL18" i="3"/>
  <c r="AK18" i="3"/>
  <c r="AJ18" i="3"/>
  <c r="AI18" i="3"/>
  <c r="AH18" i="3"/>
  <c r="AE18" i="3"/>
  <c r="AD18" i="3"/>
  <c r="AC18" i="3"/>
  <c r="AB18" i="3"/>
  <c r="AA18" i="3"/>
  <c r="Z18" i="3"/>
  <c r="Y18" i="3"/>
  <c r="X18" i="3"/>
  <c r="W18" i="3"/>
  <c r="V18" i="3"/>
  <c r="U18" i="3"/>
  <c r="T18" i="3"/>
  <c r="Q18" i="3"/>
  <c r="P18" i="3"/>
  <c r="AB31" i="2"/>
  <c r="AA31" i="2"/>
  <c r="Z31" i="2"/>
  <c r="Y31" i="2"/>
  <c r="X31" i="2"/>
  <c r="W31" i="2"/>
  <c r="V31" i="2"/>
  <c r="U31" i="2"/>
  <c r="T31" i="2"/>
  <c r="S31" i="2"/>
  <c r="AB30" i="2"/>
  <c r="AA30" i="2"/>
  <c r="Z30" i="2"/>
  <c r="Y30" i="2"/>
  <c r="X30" i="2"/>
  <c r="W30" i="2"/>
  <c r="V30" i="2"/>
  <c r="U30" i="2"/>
  <c r="T30" i="2"/>
  <c r="S30" i="2"/>
  <c r="Y17" i="2"/>
  <c r="X17" i="2"/>
  <c r="W17" i="2"/>
  <c r="V17" i="2"/>
  <c r="U17" i="2"/>
  <c r="T17" i="2"/>
  <c r="S17" i="2"/>
  <c r="Y16" i="2"/>
  <c r="X16" i="2"/>
  <c r="W16" i="2"/>
  <c r="V16" i="2"/>
  <c r="U16" i="2"/>
  <c r="T16" i="2"/>
  <c r="S16" i="2"/>
  <c r="AB17" i="2"/>
  <c r="AA17" i="2"/>
  <c r="Z17" i="2"/>
  <c r="AB16" i="2"/>
  <c r="AA16" i="2"/>
  <c r="Z16" i="2"/>
  <c r="G5" i="2"/>
  <c r="AK17" i="3" l="1"/>
  <c r="AK14" i="3"/>
  <c r="AJ15" i="3"/>
  <c r="AJ14" i="3"/>
  <c r="AE15" i="3"/>
  <c r="S15" i="3"/>
  <c r="E2" i="3" l="1"/>
  <c r="C20" i="2" l="1"/>
  <c r="C21" i="2"/>
  <c r="C22" i="2"/>
  <c r="C24" i="2"/>
  <c r="C25" i="2"/>
  <c r="C26" i="2"/>
  <c r="C27" i="2"/>
  <c r="C28" i="2"/>
  <c r="C29" i="2"/>
  <c r="C19" i="2"/>
  <c r="C8" i="2"/>
  <c r="C10" i="2"/>
  <c r="C11" i="2"/>
  <c r="C12" i="2"/>
  <c r="C13" i="2"/>
  <c r="C14" i="2"/>
  <c r="C15" i="2"/>
  <c r="C7" i="2"/>
  <c r="C6" i="2"/>
  <c r="C5" i="2"/>
  <c r="D14" i="3"/>
  <c r="D17" i="3"/>
  <c r="D16" i="3"/>
  <c r="D15" i="3"/>
  <c r="D13" i="3"/>
  <c r="D12" i="3"/>
  <c r="D10" i="3"/>
  <c r="D9" i="3"/>
  <c r="D8" i="3"/>
  <c r="D7" i="3"/>
  <c r="T14" i="3"/>
  <c r="T13" i="3"/>
  <c r="T12" i="3"/>
  <c r="T10" i="3"/>
  <c r="T9" i="3"/>
  <c r="T8" i="3"/>
  <c r="U14" i="3"/>
  <c r="U13" i="3"/>
  <c r="U12" i="3"/>
  <c r="U10" i="3"/>
  <c r="U9" i="3"/>
  <c r="U8" i="3"/>
  <c r="V14" i="3"/>
  <c r="V13" i="3"/>
  <c r="V12" i="3"/>
  <c r="V10" i="3"/>
  <c r="V9" i="3"/>
  <c r="V8" i="3"/>
  <c r="W14" i="3"/>
  <c r="W13" i="3"/>
  <c r="W12" i="3"/>
  <c r="W10" i="3"/>
  <c r="W9" i="3"/>
  <c r="W8" i="3"/>
  <c r="X14" i="3"/>
  <c r="X13" i="3"/>
  <c r="X12" i="3"/>
  <c r="X10" i="3"/>
  <c r="X9" i="3"/>
  <c r="X8" i="3"/>
  <c r="Y14" i="3"/>
  <c r="Y13" i="3"/>
  <c r="Y12" i="3"/>
  <c r="Y10" i="3"/>
  <c r="Y9" i="3"/>
  <c r="Y8" i="3"/>
  <c r="Z14" i="3"/>
  <c r="Z13" i="3"/>
  <c r="Z12" i="3"/>
  <c r="Z10" i="3"/>
  <c r="Z9" i="3"/>
  <c r="AA14" i="3"/>
  <c r="AA12" i="3"/>
  <c r="AA10" i="3"/>
  <c r="AA9" i="3"/>
  <c r="AA8" i="3"/>
  <c r="AB14" i="3"/>
  <c r="AB13" i="3"/>
  <c r="AB12" i="3"/>
  <c r="AB10" i="3"/>
  <c r="AB9" i="3"/>
  <c r="AB8" i="3"/>
  <c r="AC14" i="3"/>
  <c r="AC13" i="3"/>
  <c r="AC10" i="3"/>
  <c r="AC9" i="3"/>
  <c r="AC8" i="3"/>
  <c r="AD14" i="3"/>
  <c r="AD13" i="3"/>
  <c r="AD12" i="3"/>
  <c r="AD10" i="3"/>
  <c r="AD9" i="3"/>
  <c r="AD8" i="3"/>
  <c r="AE16" i="3"/>
  <c r="AE14" i="3"/>
  <c r="AE13" i="3"/>
  <c r="AE12" i="3"/>
  <c r="AE10" i="3"/>
  <c r="AE9" i="3"/>
  <c r="AE8" i="3"/>
  <c r="AH17" i="3"/>
  <c r="AH16" i="3"/>
  <c r="AH13" i="3"/>
  <c r="AH12" i="3"/>
  <c r="AH10" i="3"/>
  <c r="AH9" i="3"/>
  <c r="AH8" i="3"/>
  <c r="AI16" i="3"/>
  <c r="AI15" i="3"/>
  <c r="AI14" i="3"/>
  <c r="AI17" i="3"/>
  <c r="AI13" i="3"/>
  <c r="AI12" i="3"/>
  <c r="AI10" i="3"/>
  <c r="AI9" i="3"/>
  <c r="AI8" i="3"/>
  <c r="AI7" i="3"/>
  <c r="AJ17" i="3"/>
  <c r="AJ16" i="3"/>
  <c r="AJ13" i="3"/>
  <c r="AJ12" i="3"/>
  <c r="AJ10" i="3"/>
  <c r="AJ9" i="3"/>
  <c r="AJ8" i="3"/>
  <c r="AK16" i="3"/>
  <c r="AK13" i="3"/>
  <c r="AK12" i="3"/>
  <c r="AK10" i="3"/>
  <c r="AK9" i="3"/>
  <c r="AK8" i="3"/>
  <c r="AH14" i="3"/>
  <c r="S14" i="3"/>
  <c r="S13" i="3"/>
  <c r="S12" i="3"/>
  <c r="S10" i="3"/>
  <c r="S9" i="3"/>
  <c r="S8" i="3"/>
  <c r="R17" i="3"/>
  <c r="R16" i="3"/>
  <c r="R15" i="3"/>
  <c r="R14" i="3"/>
  <c r="R13" i="3"/>
  <c r="R12" i="3"/>
  <c r="R10" i="3"/>
  <c r="R9" i="3"/>
  <c r="R8" i="3"/>
  <c r="AL15" i="3"/>
  <c r="AK15" i="3"/>
  <c r="AH15" i="3"/>
  <c r="AD15" i="3"/>
  <c r="AC15" i="3"/>
  <c r="AB15" i="3"/>
  <c r="AA15" i="3"/>
  <c r="Z15" i="3"/>
  <c r="Y15" i="3"/>
  <c r="X15" i="3"/>
  <c r="W15" i="3"/>
  <c r="V15" i="3"/>
  <c r="U15" i="3"/>
  <c r="T15" i="3"/>
  <c r="Q15" i="3"/>
  <c r="AD16" i="3"/>
  <c r="AC16" i="3"/>
  <c r="AB16" i="3"/>
  <c r="AA16" i="3"/>
  <c r="Z16" i="3"/>
  <c r="Y16" i="3"/>
  <c r="X16" i="3"/>
  <c r="W16" i="3"/>
  <c r="V16" i="3"/>
  <c r="U16" i="3"/>
  <c r="T16" i="3"/>
  <c r="S16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Q17" i="3"/>
  <c r="Q16" i="3"/>
  <c r="Q14" i="3"/>
  <c r="Q13" i="3"/>
  <c r="Q12" i="3"/>
  <c r="Q10" i="3"/>
  <c r="Q9" i="3"/>
  <c r="Q8" i="3"/>
  <c r="O12" i="3"/>
  <c r="Z8" i="3"/>
  <c r="AA13" i="3"/>
  <c r="AC12" i="3"/>
  <c r="AL17" i="3"/>
  <c r="AL16" i="3"/>
  <c r="AL14" i="3"/>
  <c r="AL13" i="3"/>
  <c r="AL12" i="3"/>
  <c r="AL10" i="3"/>
  <c r="O17" i="3" l="1"/>
  <c r="P17" i="3" s="1"/>
  <c r="A17" i="3"/>
  <c r="O16" i="3"/>
  <c r="P16" i="3" s="1"/>
  <c r="A16" i="3"/>
  <c r="J16" i="3" s="1"/>
  <c r="O15" i="3"/>
  <c r="P15" i="3" s="1"/>
  <c r="A15" i="3"/>
  <c r="N15" i="3" s="1"/>
  <c r="O14" i="3"/>
  <c r="P14" i="3" s="1"/>
  <c r="A14" i="3"/>
  <c r="J14" i="3" s="1"/>
  <c r="O13" i="3"/>
  <c r="P13" i="3" s="1"/>
  <c r="A13" i="3"/>
  <c r="N13" i="3" s="1"/>
  <c r="P12" i="3"/>
  <c r="A12" i="3"/>
  <c r="N12" i="3" s="1"/>
  <c r="O10" i="3"/>
  <c r="P10" i="3" s="1"/>
  <c r="A10" i="3"/>
  <c r="J10" i="3" s="1"/>
  <c r="AL9" i="3"/>
  <c r="O9" i="3"/>
  <c r="P9" i="3" s="1"/>
  <c r="A9" i="3"/>
  <c r="J9" i="3" s="1"/>
  <c r="AL8" i="3"/>
  <c r="O8" i="3"/>
  <c r="P8" i="3" s="1"/>
  <c r="A8" i="3"/>
  <c r="J8" i="3" s="1"/>
  <c r="AL7" i="3"/>
  <c r="AK7" i="3"/>
  <c r="AJ7" i="3"/>
  <c r="AH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O7" i="3"/>
  <c r="P7" i="3" s="1"/>
  <c r="A7" i="3"/>
  <c r="J7" i="3" s="1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G29" i="2"/>
  <c r="H29" i="2" s="1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G28" i="2"/>
  <c r="H28" i="2" s="1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G27" i="2"/>
  <c r="H27" i="2" s="1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G26" i="2"/>
  <c r="H26" i="2" s="1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G25" i="2"/>
  <c r="H25" i="2" s="1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G24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G22" i="2"/>
  <c r="H22" i="2" s="1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G21" i="2"/>
  <c r="H21" i="2" s="1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G20" i="2"/>
  <c r="H20" i="2" s="1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G19" i="2"/>
  <c r="H19" i="2" s="1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G15" i="2"/>
  <c r="H15" i="2" s="1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G14" i="2"/>
  <c r="H14" i="2" s="1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G13" i="2"/>
  <c r="H13" i="2" s="1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G12" i="2"/>
  <c r="H12" i="2" s="1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G11" i="2"/>
  <c r="H11" i="2" s="1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G10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G8" i="2"/>
  <c r="H8" i="2" s="1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G7" i="2"/>
  <c r="H7" i="2" s="1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H6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H24" i="2" l="1"/>
  <c r="H23" i="2"/>
  <c r="H10" i="2"/>
  <c r="H9" i="2"/>
  <c r="J13" i="3"/>
  <c r="N17" i="3"/>
  <c r="J17" i="3"/>
  <c r="J15" i="3"/>
  <c r="J12" i="3"/>
  <c r="N7" i="3"/>
  <c r="N8" i="3"/>
  <c r="N9" i="3"/>
  <c r="N10" i="3"/>
  <c r="N14" i="3"/>
  <c r="N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3" authorId="0" guid="{9DA778EA-0229-4007-BEDC-EBF43F42105D}" shapeId="0" xr:uid="{670EE980-DD95-4357-BCC1-B62CC02557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TS0011 ต้องเปลี่ยนไอดีทุกครั้งแลกต้อง ต้องท้ายด้วย 1 และทำ Dopa ก่อนรัน</t>
        </r>
      </text>
    </comment>
  </commentList>
</comments>
</file>

<file path=xl/sharedStrings.xml><?xml version="1.0" encoding="utf-8"?>
<sst xmlns="http://schemas.openxmlformats.org/spreadsheetml/2006/main" count="658" uniqueCount="180">
  <si>
    <t>TS0001</t>
  </si>
  <si>
    <t>TS0002</t>
  </si>
  <si>
    <t>TS0003</t>
  </si>
  <si>
    <t>TS0004</t>
  </si>
  <si>
    <t>TS0006</t>
  </si>
  <si>
    <t>TS0007</t>
  </si>
  <si>
    <t>TS0008</t>
  </si>
  <si>
    <t>TS0009</t>
  </si>
  <si>
    <t>TS0010</t>
  </si>
  <si>
    <t>TS0011</t>
  </si>
  <si>
    <t>ID</t>
  </si>
  <si>
    <t>Title</t>
  </si>
  <si>
    <t>Surname</t>
  </si>
  <si>
    <t>Lastname</t>
  </si>
  <si>
    <t>Birth Day</t>
  </si>
  <si>
    <t>Birth Month</t>
  </si>
  <si>
    <t>Birth Year</t>
  </si>
  <si>
    <t>Expire Day</t>
  </si>
  <si>
    <t>Expire Month</t>
  </si>
  <si>
    <t>Expire Year</t>
  </si>
  <si>
    <t>Mobile No</t>
  </si>
  <si>
    <t>Apply Type</t>
  </si>
  <si>
    <t>Apply Via</t>
  </si>
  <si>
    <t>Apply Channal</t>
  </si>
  <si>
    <t>Sub Apply Channel</t>
  </si>
  <si>
    <t>SaleAgent</t>
  </si>
  <si>
    <t>Campaign</t>
  </si>
  <si>
    <t>Campaign2</t>
  </si>
  <si>
    <t>Campaign3</t>
  </si>
  <si>
    <t>Activity Code</t>
  </si>
  <si>
    <t>Special Case</t>
  </si>
  <si>
    <t>Status</t>
  </si>
  <si>
    <t>INACTIVE</t>
  </si>
  <si>
    <r>
      <t xml:space="preserve">ถ้าต้องการ Run Umay+ Card ให้ใส่ </t>
    </r>
    <r>
      <rPr>
        <b/>
        <sz val="11"/>
        <color rgb="FF00B050"/>
        <rFont val="Tahoma"/>
        <family val="2"/>
        <scheme val="minor"/>
      </rPr>
      <t>ACTIVE</t>
    </r>
    <r>
      <rPr>
        <b/>
        <sz val="11"/>
        <color theme="5"/>
        <rFont val="Tahoma"/>
        <family val="2"/>
        <scheme val="minor"/>
      </rPr>
      <t xml:space="preserve"> ถ้าไม่ต้องการ Run ให้ใส่ </t>
    </r>
    <r>
      <rPr>
        <b/>
        <sz val="11"/>
        <color rgb="FFFF0000"/>
        <rFont val="Tahoma"/>
        <family val="2"/>
        <scheme val="minor"/>
      </rPr>
      <t>INACTIVE</t>
    </r>
    <r>
      <rPr>
        <b/>
        <sz val="11"/>
        <color theme="5"/>
        <rFont val="Tahoma"/>
        <family val="2"/>
        <scheme val="minor"/>
      </rPr>
      <t xml:space="preserve"> ในช่อง Status</t>
    </r>
  </si>
  <si>
    <t xml:space="preserve">3101201816339  </t>
  </si>
  <si>
    <t>นาย</t>
  </si>
  <si>
    <t>ไอดีผิด</t>
  </si>
  <si>
    <t>อายุไม่ถึงเกณฑ์</t>
  </si>
  <si>
    <t>แอมโรล</t>
  </si>
  <si>
    <t>แบล็คลิสร้อยเปอ</t>
  </si>
  <si>
    <t>ไวท์ออฟ</t>
  </si>
  <si>
    <t>คอมโพไมซ์</t>
  </si>
  <si>
    <t>ฉ้อโกง</t>
  </si>
  <si>
    <t>โอดีสาม</t>
  </si>
  <si>
    <t>อาแอลแอ็คทีพ</t>
  </si>
  <si>
    <t>รีเจ็คแบล็คลิส</t>
  </si>
  <si>
    <t>รีเจ็ค</t>
  </si>
  <si>
    <t>/01</t>
  </si>
  <si>
    <t>2560</t>
  </si>
  <si>
    <t>/0812345678</t>
  </si>
  <si>
    <t>18 : SPEEDY TO BOTEN-Taddy</t>
  </si>
  <si>
    <t>J : สมัครโดยตรง ที่สาขา-Taddy</t>
  </si>
  <si>
    <t>005 : โทรทัศน์-Taddy</t>
  </si>
  <si>
    <t>FWDNONE</t>
  </si>
  <si>
    <t>ACTNONE</t>
  </si>
  <si>
    <t>none</t>
  </si>
  <si>
    <t>TC</t>
  </si>
  <si>
    <t>Test Description</t>
  </si>
  <si>
    <t>popup_error</t>
  </si>
  <si>
    <t>tc_amount</t>
  </si>
  <si>
    <t>Branch</t>
  </si>
  <si>
    <t>CardType</t>
  </si>
  <si>
    <t>Confirm ID</t>
  </si>
  <si>
    <t>Hearder</t>
  </si>
  <si>
    <t>2</t>
  </si>
  <si>
    <t>SILOM</t>
  </si>
  <si>
    <r>
      <t xml:space="preserve">Premier </t>
    </r>
    <r>
      <rPr>
        <b/>
        <sz val="11"/>
        <color rgb="FFFF0000"/>
        <rFont val="Leelawadee"/>
        <family val="2"/>
      </rPr>
      <t>(ห้ามเปลี่ยน ID , Surname , Lastname , Title เด็ดขาด)</t>
    </r>
  </si>
  <si>
    <t>TS0011 ต้องเปลี่ยนไอดีทุกครั้งแลกต้อง ต้องท้ายด้วย 1 และทำ Dopa ก่อนรัน</t>
  </si>
  <si>
    <t>TS0001_1</t>
  </si>
  <si>
    <t>[Auto Reject] ตรวจสอบ Key in Step-1 กรณี ID ลูกค้าไม่ถูกต้อง</t>
  </si>
  <si>
    <t>.Auto Reject ID01 : Id No. Incorrect Digit</t>
  </si>
  <si>
    <t>11</t>
  </si>
  <si>
    <t>TS0002_1</t>
  </si>
  <si>
    <t>[Auto Reject] ตรวจสอบ Key in Step-1 กรณี อายุลูกค้าไม่เข้าเงื่อนไข &lt; 20 year or Age &gt;= 55 year</t>
  </si>
  <si>
    <t>.Auto Reject CL4 : Reject Age &lt; 20 year or Age &gt;= 55 year</t>
  </si>
  <si>
    <t>TS0003_1</t>
  </si>
  <si>
    <t>[Auto Reject] ตรวจสอบ Key in Step-1 กรณี ลูกค้า AMLO</t>
  </si>
  <si>
    <t>.Auto Reject BL4 : Reject AMLO List Customer</t>
  </si>
  <si>
    <t>TS0004_1</t>
  </si>
  <si>
    <t>[Auto Reject] ตรวจสอบ Key in Step-1 กรณี ลูกค้า Blacklist</t>
  </si>
  <si>
    <t>.Auto Reject BL2 : Customer Blacklist 100%</t>
  </si>
  <si>
    <t>TS0006_1</t>
  </si>
  <si>
    <t>[Auto Reject] ตรวจสอบ Key in Step-1 กรณี ลูกค้า Write off [Loan business]</t>
  </si>
  <si>
    <t>.Auto Reject BL2 : Reject Write off [Loan business]</t>
  </si>
  <si>
    <t>TS0007_1</t>
  </si>
  <si>
    <t>[Auto Reject] ตรวจสอบ Key in Step-1 กรณี ลูกค้า P-Part/Re-finance/Compromise customer</t>
  </si>
  <si>
    <t>.Auto Reject IL9 : Reject P-Part/Re-finance/Compromise customer</t>
  </si>
  <si>
    <t>TS0008_1</t>
  </si>
  <si>
    <t>[Auto Reject] ตรวจสอบ Key in Step-1 กรณี ลูกค้า Fraud customer</t>
  </si>
  <si>
    <t>.Auto Reject IL9 : Reject Fraud customer</t>
  </si>
  <si>
    <t>[Auto Reject] ตรวจสอบ Key in Step-1 กรณี ลูกค้า Payment history OD3 up all business</t>
  </si>
  <si>
    <t>.Auto Reject IL8 : Reject Payment history OD3 up all business</t>
  </si>
  <si>
    <t>TS0009_1</t>
  </si>
  <si>
    <t>[Auto Reject] ตรวจสอบ Key in Step-1 กรณี ลูกค้า Payment history OD3 up</t>
  </si>
  <si>
    <t>TS0010_1</t>
  </si>
  <si>
    <t>[Auto Reject] ตรวจสอบ Key in Step-1 กรณี ลูกค้า RL1 Active</t>
  </si>
  <si>
    <t>.Auto Reject SL31 : Reject RL1 Active</t>
  </si>
  <si>
    <t>TS0011_1</t>
  </si>
  <si>
    <t>[Auto Reject] ตรวจสอบ Key in Step-1 กรณี ลูกค้า Reject &amp; Blacklist</t>
  </si>
  <si>
    <t>Credit Bureau Result : Reject &amp; Blacklist</t>
  </si>
  <si>
    <r>
      <t xml:space="preserve">Umay+ </t>
    </r>
    <r>
      <rPr>
        <b/>
        <sz val="11"/>
        <color rgb="FFFF0000"/>
        <rFont val="Leelawadee"/>
        <family val="2"/>
      </rPr>
      <t>(ห้ามเปลี่ยน ID , Surname , Lastname , Title เด็ดขาด)</t>
    </r>
  </si>
  <si>
    <t>TS0001_2</t>
  </si>
  <si>
    <t>13</t>
  </si>
  <si>
    <t>TS0002_2</t>
  </si>
  <si>
    <t>TS0003_2</t>
  </si>
  <si>
    <t>TS0004_2</t>
  </si>
  <si>
    <t>TS0006_2</t>
  </si>
  <si>
    <t>TS0007_2</t>
  </si>
  <si>
    <t>TS0008_2</t>
  </si>
  <si>
    <t>TS0009_2</t>
  </si>
  <si>
    <t>TS0010_2</t>
  </si>
  <si>
    <t>TS0011_2</t>
  </si>
  <si>
    <t>Umay_1</t>
  </si>
  <si>
    <t>Umay_2</t>
  </si>
  <si>
    <t>Umay_3</t>
  </si>
  <si>
    <t>Umay_4</t>
  </si>
  <si>
    <t>Confirm_Umay_1</t>
  </si>
  <si>
    <t>Confirm_Umay_2</t>
  </si>
  <si>
    <t>Confirm_Umay_3</t>
  </si>
  <si>
    <t>Confirm_Umay_4</t>
  </si>
  <si>
    <t>Introducer</t>
  </si>
  <si>
    <t>Premium Delivery</t>
  </si>
  <si>
    <t>Status_Run_Case</t>
  </si>
  <si>
    <r>
      <t>Umay+ Card</t>
    </r>
    <r>
      <rPr>
        <b/>
        <sz val="11"/>
        <color rgb="FFFF0000"/>
        <rFont val="Leelawadee"/>
        <family val="2"/>
      </rPr>
      <t xml:space="preserve"> (ห้ามเปลี่ยน ID , Surname , Title, Lastname เด็ดขาด)</t>
    </r>
  </si>
  <si>
    <r>
      <t xml:space="preserve">ก่อนเล่น ต้องเปลี่ยนเลข Card ทุกครั้ง (การ์ดใช้ได้ครั้งเดียว) </t>
    </r>
    <r>
      <rPr>
        <b/>
        <sz val="11"/>
        <color theme="1"/>
        <rFont val="Leelawadee"/>
        <family val="2"/>
      </rPr>
      <t>เล่น Case Umay+ Card ต้องเปลี่ยน tc_amount [sheet Virual_Card] column D = 0</t>
    </r>
  </si>
  <si>
    <t>6273</t>
  </si>
  <si>
    <t>7792</t>
  </si>
  <si>
    <t>/0279</t>
  </si>
  <si>
    <t>/0276</t>
  </si>
  <si>
    <t>/0278</t>
  </si>
  <si>
    <t>6273-7792-04977270</t>
  </si>
  <si>
    <t>6273-7792-04978250</t>
  </si>
  <si>
    <t>6273-7792-04977360</t>
  </si>
  <si>
    <t>6273-7792-04978340</t>
  </si>
  <si>
    <t>6273-7792-04978430</t>
  </si>
  <si>
    <t>6273-7792-04978520</t>
  </si>
  <si>
    <t>6273-7792-04978610</t>
  </si>
  <si>
    <t>6273-7792-04978790</t>
  </si>
  <si>
    <t>6273-7792-04978880</t>
  </si>
  <si>
    <t>6273-7792-04978970</t>
  </si>
  <si>
    <t>6273-7792-04979050</t>
  </si>
  <si>
    <t>6273-7792-04979140</t>
  </si>
  <si>
    <t>2530</t>
  </si>
  <si>
    <t xml:space="preserve">1. เติมข้อมูล ID ก่อน RUN </t>
  </si>
  <si>
    <r>
      <t xml:space="preserve">2. กรณีต้องการ Run Mode Umay+ Card พร้อมกับ Virual Card ให้ใส่ </t>
    </r>
    <r>
      <rPr>
        <b/>
        <sz val="11"/>
        <color rgb="FF00B050"/>
        <rFont val="Tahoma"/>
        <family val="2"/>
        <scheme val="minor"/>
      </rPr>
      <t>ACTIVE</t>
    </r>
    <r>
      <rPr>
        <b/>
        <sz val="11"/>
        <color theme="5"/>
        <rFont val="Tahoma"/>
        <family val="2"/>
        <scheme val="minor"/>
      </rPr>
      <t xml:space="preserve"> ถ้าไม่ต้องการ Run ให้ใส่ </t>
    </r>
    <r>
      <rPr>
        <b/>
        <sz val="11"/>
        <color rgb="FFFF0000"/>
        <rFont val="Tahoma"/>
        <family val="2"/>
        <scheme val="minor"/>
      </rPr>
      <t>INACTIVE</t>
    </r>
    <r>
      <rPr>
        <b/>
        <sz val="11"/>
        <color theme="5"/>
        <rFont val="Tahoma"/>
        <family val="2"/>
        <scheme val="minor"/>
      </rPr>
      <t xml:space="preserve"> ในช่อง Status</t>
    </r>
  </si>
  <si>
    <t>3. กรณีต้องการ Run Mode Umay+ Card พร้อมกับ Virual Card จะต้องใส่เลข Card ใหม่ทุกครั้ง</t>
  </si>
  <si>
    <t>Card No.</t>
  </si>
  <si>
    <t>4. กรณีมีการเปลี่ยนแปลง ข้อความ Auto Reject ในแต่ละ Test case</t>
  </si>
  <si>
    <t>TS_01002_015</t>
  </si>
  <si>
    <t>TS0012_1</t>
  </si>
  <si>
    <t>TS0013_1</t>
  </si>
  <si>
    <t>TS_01002_006</t>
  </si>
  <si>
    <t>TS_01002_007</t>
  </si>
  <si>
    <t>ผู้ที่ไม่ได้ถือสัญชาติไทย</t>
  </si>
  <si>
    <t>.Auto Reject SL35 : Reject Incorrect ID by Government</t>
  </si>
  <si>
    <t>6415155976818</t>
  </si>
  <si>
    <t>3577963844519</t>
  </si>
  <si>
    <t>2570</t>
  </si>
  <si>
    <t>2527</t>
  </si>
  <si>
    <r>
      <t xml:space="preserve">[Auto Reject] ตรวจสอบ Normal Criteria หากลูกค้าไม่ผ่านเงื่อนไข &gt;&gt; </t>
    </r>
    <r>
      <rPr>
        <sz val="10"/>
        <color rgb="FF0000FF"/>
        <rFont val="Tahoma"/>
        <family val="2"/>
        <scheme val="major"/>
      </rPr>
      <t xml:space="preserve">ชาวต่างชาติ </t>
    </r>
  </si>
  <si>
    <r>
      <t xml:space="preserve">[Auto Reject] ตรวจสอบ Normal Criteria หากลูกค้าไม่ผ่านเงื่อนไข &gt;&gt; </t>
    </r>
    <r>
      <rPr>
        <sz val="10"/>
        <color rgb="FF0000FF"/>
        <rFont val="Tahoma"/>
        <family val="2"/>
        <scheme val="major"/>
      </rPr>
      <t>Incorrect ID by Government</t>
    </r>
  </si>
  <si>
    <t>TS0012_2</t>
  </si>
  <si>
    <t>TS0013_2</t>
  </si>
  <si>
    <t>TS0012</t>
  </si>
  <si>
    <t>TS0013</t>
  </si>
  <si>
    <t>ต่างชาติ</t>
  </si>
  <si>
    <t>นักการเมือง</t>
  </si>
  <si>
    <t>1951174794208</t>
  </si>
  <si>
    <t>1823999999999</t>
  </si>
  <si>
    <t>AAAA</t>
  </si>
  <si>
    <t>1462115820015</t>
  </si>
  <si>
    <t>1102000809569</t>
  </si>
  <si>
    <t>3119900007119</t>
  </si>
  <si>
    <t xml:space="preserve">1100200216969  </t>
  </si>
  <si>
    <t>3670700442358</t>
  </si>
  <si>
    <t>1761192796341</t>
  </si>
  <si>
    <t xml:space="preserve">1300400002588  </t>
  </si>
  <si>
    <t>TS0005</t>
  </si>
  <si>
    <t>TS0005_1</t>
  </si>
  <si>
    <t>TS0005_2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</si>
</sst>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Leelawadee"/>
      <family val="2"/>
    </font>
    <font>
      <b/>
      <sz val="11"/>
      <color theme="5"/>
      <name val="Tahoma"/>
      <family val="2"/>
      <scheme val="minor"/>
    </font>
    <font>
      <b/>
      <sz val="11"/>
      <color rgb="FF00B050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Leelawadee"/>
      <family val="2"/>
    </font>
    <font>
      <b/>
      <sz val="11"/>
      <color rgb="FFFF0000"/>
      <name val="Leelawadee"/>
      <family val="2"/>
    </font>
    <font>
      <sz val="11"/>
      <color theme="1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color indexed="8"/>
      <name val="Tahoma"/>
      <family val="2"/>
    </font>
    <font>
      <sz val="11"/>
      <color theme="0"/>
      <name val="Leelawadee"/>
      <family val="2"/>
    </font>
    <font>
      <sz val="11"/>
      <color rgb="FFFF0000"/>
      <name val="Leelawadee"/>
      <family val="2"/>
    </font>
    <font>
      <sz val="10"/>
      <color rgb="FF0000FF"/>
      <name val="Tahoma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71">
    <xf numFmtId="0" fontId="0" fillId="0" borderId="0" xfId="0"/>
    <xf numFmtId="49" fontId="1" fillId="0" borderId="1" xfId="0" applyNumberFormat="1" applyFont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4" borderId="1" xfId="0" applyNumberFormat="1" applyFont="1" applyFill="1" applyBorder="1" applyAlignment="1">
      <alignment horizontal="center" vertical="top"/>
    </xf>
    <xf numFmtId="0" fontId="1" fillId="6" borderId="1" xfId="0" applyNumberFormat="1" applyFont="1" applyFill="1" applyBorder="1" applyAlignment="1">
      <alignment horizontal="center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5" borderId="1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4" borderId="0" xfId="0" applyNumberFormat="1" applyFont="1" applyFill="1" applyAlignment="1">
      <alignment horizontal="center" vertical="top"/>
    </xf>
    <xf numFmtId="0" fontId="1" fillId="8" borderId="1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vertical="top"/>
    </xf>
    <xf numFmtId="0" fontId="7" fillId="2" borderId="1" xfId="0" applyNumberFormat="1" applyFont="1" applyFill="1" applyBorder="1" applyAlignment="1">
      <alignment horizontal="left" vertical="top"/>
    </xf>
    <xf numFmtId="0" fontId="0" fillId="2" borderId="0" xfId="0" applyNumberFormat="1" applyFill="1" applyAlignment="1">
      <alignment wrapText="1"/>
    </xf>
    <xf numFmtId="0" fontId="0" fillId="2" borderId="0" xfId="0" applyNumberFormat="1" applyFill="1" applyAlignment="1"/>
    <xf numFmtId="0" fontId="7" fillId="2" borderId="1" xfId="0" applyNumberFormat="1" applyFont="1" applyFill="1" applyBorder="1" applyAlignment="1">
      <alignment vertical="top"/>
    </xf>
    <xf numFmtId="0" fontId="7" fillId="2" borderId="2" xfId="0" applyNumberFormat="1" applyFont="1" applyFill="1" applyBorder="1" applyAlignment="1">
      <alignment horizontal="left" vertical="top"/>
    </xf>
    <xf numFmtId="0" fontId="7" fillId="2" borderId="0" xfId="0" applyNumberFormat="1" applyFont="1" applyFill="1" applyAlignment="1">
      <alignment vertical="top"/>
    </xf>
    <xf numFmtId="49" fontId="1" fillId="6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12" fillId="11" borderId="0" xfId="0" applyNumberFormat="1" applyFont="1" applyFill="1" applyBorder="1" applyAlignment="1">
      <alignment horizontal="center" vertical="center"/>
    </xf>
    <xf numFmtId="49" fontId="12" fillId="10" borderId="0" xfId="0" applyNumberFormat="1" applyFont="1" applyFill="1" applyBorder="1" applyAlignment="1">
      <alignment horizontal="center" vertical="center" wrapText="1"/>
    </xf>
    <xf numFmtId="49" fontId="12" fillId="10" borderId="0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vertical="center"/>
    </xf>
    <xf numFmtId="49" fontId="1" fillId="12" borderId="0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1" fillId="13" borderId="0" xfId="0" applyNumberFormat="1" applyFont="1" applyFill="1" applyBorder="1" applyAlignment="1">
      <alignment horizontal="left" vertical="center" wrapText="1"/>
    </xf>
    <xf numFmtId="49" fontId="1" fillId="14" borderId="0" xfId="0" applyNumberFormat="1" applyFont="1" applyFill="1" applyBorder="1" applyAlignment="1">
      <alignment horizontal="left" vertical="center" wrapText="1"/>
    </xf>
    <xf numFmtId="49" fontId="1" fillId="15" borderId="0" xfId="0" applyNumberFormat="1" applyFont="1" applyFill="1" applyBorder="1" applyAlignment="1">
      <alignment horizontal="left" vertical="center" wrapText="1"/>
    </xf>
    <xf numFmtId="49" fontId="1" fillId="16" borderId="0" xfId="0" applyNumberFormat="1" applyFont="1" applyFill="1" applyBorder="1" applyAlignment="1">
      <alignment horizontal="left" vertical="center" wrapText="1"/>
    </xf>
    <xf numFmtId="49" fontId="1" fillId="9" borderId="0" xfId="0" applyNumberFormat="1" applyFont="1" applyFill="1" applyBorder="1" applyAlignment="1">
      <alignment horizontal="left" vertical="center" wrapText="1"/>
    </xf>
    <xf numFmtId="49" fontId="1" fillId="17" borderId="0" xfId="0" applyNumberFormat="1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49" fontId="1" fillId="18" borderId="0" xfId="0" applyNumberFormat="1" applyFont="1" applyFill="1" applyBorder="1" applyAlignment="1">
      <alignment horizontal="left" vertical="center" wrapText="1"/>
    </xf>
    <xf numFmtId="49" fontId="13" fillId="0" borderId="0" xfId="0" applyNumberFormat="1" applyFont="1" applyBorder="1" applyAlignment="1">
      <alignment horizontal="left" vertical="center"/>
    </xf>
    <xf numFmtId="49" fontId="13" fillId="4" borderId="0" xfId="0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top" wrapText="1"/>
    </xf>
    <xf numFmtId="0" fontId="1" fillId="0" borderId="0" xfId="1" applyNumberFormat="1" applyFont="1" applyBorder="1" applyAlignment="1">
      <alignment horizontal="center" vertical="top" wrapText="1"/>
    </xf>
    <xf numFmtId="0" fontId="1" fillId="6" borderId="0" xfId="1" applyNumberFormat="1" applyFont="1" applyFill="1" applyBorder="1" applyAlignment="1">
      <alignment horizontal="center" vertical="top" wrapText="1"/>
    </xf>
    <xf numFmtId="0" fontId="1" fillId="6" borderId="0" xfId="1" applyNumberFormat="1" applyFont="1" applyFill="1" applyBorder="1" applyAlignment="1">
      <alignment horizontal="left" vertical="top" wrapText="1"/>
    </xf>
    <xf numFmtId="0" fontId="1" fillId="5" borderId="0" xfId="1" applyNumberFormat="1" applyFont="1" applyFill="1" applyBorder="1" applyAlignment="1">
      <alignment horizontal="center" vertical="top" wrapText="1"/>
    </xf>
    <xf numFmtId="0" fontId="1" fillId="0" borderId="0" xfId="1" applyNumberFormat="1" applyFont="1" applyFill="1" applyBorder="1" applyAlignment="1">
      <alignment horizontal="center" vertical="top" wrapText="1"/>
    </xf>
    <xf numFmtId="0" fontId="1" fillId="4" borderId="0" xfId="1" applyNumberFormat="1" applyFont="1" applyFill="1" applyBorder="1" applyAlignment="1">
      <alignment horizontal="center" vertical="top" wrapText="1"/>
    </xf>
    <xf numFmtId="0" fontId="1" fillId="4" borderId="0" xfId="1" applyNumberFormat="1" applyFont="1" applyFill="1" applyBorder="1" applyAlignment="1">
      <alignment horizontal="left" vertical="top" wrapText="1"/>
    </xf>
    <xf numFmtId="0" fontId="1" fillId="2" borderId="0" xfId="1" applyNumberFormat="1" applyFont="1" applyFill="1" applyBorder="1" applyAlignment="1">
      <alignment horizontal="center" vertical="top" wrapText="1"/>
    </xf>
    <xf numFmtId="0" fontId="7" fillId="7" borderId="0" xfId="1" applyNumberFormat="1" applyFont="1" applyFill="1" applyBorder="1" applyAlignment="1">
      <alignment vertical="top" wrapText="1"/>
    </xf>
    <xf numFmtId="0" fontId="1" fillId="0" borderId="0" xfId="1" applyNumberFormat="1" applyFont="1" applyBorder="1" applyAlignment="1">
      <alignment horizontal="left" vertical="top" wrapText="1"/>
    </xf>
    <xf numFmtId="0" fontId="1" fillId="0" borderId="0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horizontal="center" vertical="top" wrapText="1"/>
    </xf>
    <xf numFmtId="0" fontId="1" fillId="4" borderId="1" xfId="1" applyNumberFormat="1" applyFont="1" applyFill="1" applyBorder="1" applyAlignment="1">
      <alignment horizontal="center" vertical="top" wrapText="1"/>
    </xf>
    <xf numFmtId="0" fontId="1" fillId="4" borderId="1" xfId="1" applyNumberFormat="1" applyFont="1" applyFill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8" borderId="1" xfId="1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 wrapText="1"/>
    </xf>
    <xf numFmtId="0" fontId="1" fillId="4" borderId="1" xfId="0" applyNumberFormat="1" applyFont="1" applyFill="1" applyBorder="1" applyAlignment="1">
      <alignment horizontal="center" vertical="top" wrapText="1"/>
    </xf>
    <xf numFmtId="49" fontId="1" fillId="4" borderId="1" xfId="1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left" vertical="top"/>
    </xf>
    <xf numFmtId="49" fontId="1" fillId="0" borderId="1" xfId="0" applyNumberFormat="1" applyFont="1" applyBorder="1" applyAlignment="1">
      <alignment vertical="top"/>
    </xf>
    <xf numFmtId="0" fontId="7" fillId="2" borderId="0" xfId="1" applyNumberFormat="1" applyFont="1" applyFill="1" applyBorder="1" applyAlignment="1">
      <alignment horizontal="left" vertical="top" wrapText="1"/>
    </xf>
    <xf numFmtId="0" fontId="8" fillId="2" borderId="0" xfId="1" applyNumberFormat="1" applyFont="1" applyFill="1" applyBorder="1" applyAlignment="1">
      <alignment horizontal="left" vertical="top" wrapText="1"/>
    </xf>
    <xf numFmtId="0" fontId="7" fillId="7" borderId="0" xfId="1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97915FC7-9F52-48DF-9EAD-6C95BF583D59}"/>
    <cellStyle name="Normal 2 2" xfId="2" xr:uid="{ACBB3201-96CA-4F45-BEE5-9D342A34EEF7}"/>
  </cellStyles>
  <dxfs count="4"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FF3399"/>
        </patternFill>
      </fill>
    </dxf>
  </dxfs>
  <tableStyles count="0" defaultTableStyle="TableStyleMedium2" defaultPivotStyle="PivotStyleLight16"/>
  <colors>
    <mruColors>
      <color rgb="FFFF3399"/>
      <color rgb="FFFF0066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L_E2E_key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RL"/>
      <sheetName val="Prepare data for run automate"/>
      <sheetName val="Virual_Umay+_Card"/>
      <sheetName val="Virual_Premier_Card"/>
      <sheetName val="Umay+_Card"/>
      <sheetName val="Premier_Card"/>
    </sheetNames>
    <sheetDataSet>
      <sheetData sheetId="0"/>
      <sheetData sheetId="1">
        <row r="20">
          <cell r="C20" t="str">
            <v>AAAA</v>
          </cell>
        </row>
      </sheetData>
      <sheetData sheetId="2"/>
      <sheetData sheetId="3"/>
      <sheetData sheetId="4"/>
      <sheetData sheetId="5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1" Type="http://schemas.openxmlformats.org/officeDocument/2006/relationships/revisionLog" Target="revisionLog1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E6AF4B0-3752-4F03-96B1-FA0F29A81D18}" diskRevisions="1" revisionId="263" version="23">
  <header guid="{34821541-DAEB-4368-81AE-FEB3A5C17DE2}" dateTime="2024-09-15T14:44:12" maxSheetId="4" userName="ป้าเปรี้ยวคนสวย" r:id="rId2" minRId="1">
    <sheetIdMap count="3">
      <sheetId val="1"/>
      <sheetId val="2"/>
      <sheetId val="3"/>
    </sheetIdMap>
  </header>
  <header guid="{12CFE88D-A667-48FB-8859-300D61521BB1}" dateTime="2024-09-15T15:29:00" maxSheetId="4" userName="ป้าเปรี้ยวคนสวย" r:id="rId3" minRId="2">
    <sheetIdMap count="3">
      <sheetId val="1"/>
      <sheetId val="2"/>
      <sheetId val="3"/>
    </sheetIdMap>
  </header>
  <header guid="{31317F83-D73D-42B3-A4A3-09FFF4CF4A1D}" dateTime="2024-09-15T15:44:52" maxSheetId="4" userName="ป้าเปรี้ยวคนสวย" r:id="rId4" minRId="3" maxRId="14">
    <sheetIdMap count="3">
      <sheetId val="1"/>
      <sheetId val="2"/>
      <sheetId val="3"/>
    </sheetIdMap>
  </header>
  <header guid="{2A7BDB7F-5B7D-4236-A3B6-45B93A0358C0}" dateTime="2024-09-15T15:51:51" maxSheetId="4" userName="ป้าเปรี้ยวคนสวย" r:id="rId5" minRId="15" maxRId="32">
    <sheetIdMap count="3">
      <sheetId val="1"/>
      <sheetId val="2"/>
      <sheetId val="3"/>
    </sheetIdMap>
  </header>
  <header guid="{4E7F20D1-39D7-44FD-84B8-22A11714D2F8}" dateTime="2024-09-15T16:16:44" maxSheetId="4" userName="ป้าเปรี้ยวคนสวย" r:id="rId6" minRId="33">
    <sheetIdMap count="3">
      <sheetId val="1"/>
      <sheetId val="2"/>
      <sheetId val="3"/>
    </sheetIdMap>
  </header>
  <header guid="{69E848EF-6F7D-4A21-B36D-C904C4BF2FDB}" dateTime="2024-09-15T16:29:18" maxSheetId="4" userName="ป้าเปรี้ยวคนสวย" r:id="rId7" minRId="34">
    <sheetIdMap count="3">
      <sheetId val="1"/>
      <sheetId val="2"/>
      <sheetId val="3"/>
    </sheetIdMap>
  </header>
  <header guid="{E1D8400A-0195-4519-8C65-344C3198D7BD}" dateTime="2024-09-15T17:05:02" maxSheetId="4" userName="ป้าเปรี้ยวคนสวย" r:id="rId8" minRId="35">
    <sheetIdMap count="3">
      <sheetId val="1"/>
      <sheetId val="2"/>
      <sheetId val="3"/>
    </sheetIdMap>
  </header>
  <header guid="{659FE52D-9FCE-4B4C-862D-28FEAF22B359}" dateTime="2024-09-15T17:14:09" maxSheetId="4" userName="ป้าเปรี้ยวคนสวย" r:id="rId9" minRId="36">
    <sheetIdMap count="3">
      <sheetId val="1"/>
      <sheetId val="2"/>
      <sheetId val="3"/>
    </sheetIdMap>
  </header>
  <header guid="{E7510186-5616-48A6-BE31-850AAFA9B4B2}" dateTime="2024-09-15T17:19:49" maxSheetId="4" userName="ป้าเปรี้ยวคนสวย" r:id="rId10" minRId="37">
    <sheetIdMap count="3">
      <sheetId val="1"/>
      <sheetId val="2"/>
      <sheetId val="3"/>
    </sheetIdMap>
  </header>
  <header guid="{545D3E97-AA6A-4C91-BF4F-64783F8E924E}" dateTime="2024-09-15T17:26:11" maxSheetId="4" userName="ป้าเปรี้ยวคนสวย" r:id="rId11" minRId="38" maxRId="39">
    <sheetIdMap count="3">
      <sheetId val="1"/>
      <sheetId val="2"/>
      <sheetId val="3"/>
    </sheetIdMap>
  </header>
  <header guid="{6695A66E-335E-43D3-AC3A-43E25C85AD47}" dateTime="2024-09-15T20:39:30" maxSheetId="4" userName="ป้าเปรี้ยวคนสวย" r:id="rId12" minRId="40">
    <sheetIdMap count="3">
      <sheetId val="1"/>
      <sheetId val="2"/>
      <sheetId val="3"/>
    </sheetIdMap>
  </header>
  <header guid="{8146B8CA-693D-4D58-85FF-809D8F96D177}" dateTime="2024-09-15T20:50:22" maxSheetId="4" userName="ป้าเปรี้ยวคนสวย" r:id="rId13" minRId="41">
    <sheetIdMap count="3">
      <sheetId val="1"/>
      <sheetId val="2"/>
      <sheetId val="3"/>
    </sheetIdMap>
  </header>
  <header guid="{2FA61E43-1E26-4A70-B6B6-341AE0F533E3}" dateTime="2024-09-15T21:22:24" maxSheetId="4" userName="ป้าเปรี้ยวคนสวย" r:id="rId14" minRId="42">
    <sheetIdMap count="3">
      <sheetId val="1"/>
      <sheetId val="2"/>
      <sheetId val="3"/>
    </sheetIdMap>
  </header>
  <header guid="{B4D797F2-97FF-4EE3-B2E6-0D1DA250FC12}" dateTime="2024-09-15T21:28:29" maxSheetId="4" userName="ป้าเปรี้ยวคนสวย" r:id="rId15" minRId="43">
    <sheetIdMap count="3">
      <sheetId val="1"/>
      <sheetId val="2"/>
      <sheetId val="3"/>
    </sheetIdMap>
  </header>
  <header guid="{5992F057-A7CE-499C-BBE3-DE111556BF05}" dateTime="2024-09-15T21:34:18" maxSheetId="4" userName="ป้าเปรี้ยวคนสวย" r:id="rId16" minRId="44">
    <sheetIdMap count="3">
      <sheetId val="1"/>
      <sheetId val="2"/>
      <sheetId val="3"/>
    </sheetIdMap>
  </header>
  <header guid="{9A7267B4-2201-4C23-9998-348AE3CD2CED}" dateTime="2024-09-15T21:42:21" maxSheetId="4" userName="ป้าเปรี้ยวคนสวย" r:id="rId17" minRId="45">
    <sheetIdMap count="3">
      <sheetId val="1"/>
      <sheetId val="2"/>
      <sheetId val="3"/>
    </sheetIdMap>
  </header>
  <header guid="{39980B9B-A216-4CD0-9A66-764E50ABE0E6}" dateTime="2024-09-15T21:49:33" maxSheetId="4" userName="ป้าเปรี้ยวคนสวย" r:id="rId18" minRId="46">
    <sheetIdMap count="3">
      <sheetId val="1"/>
      <sheetId val="2"/>
      <sheetId val="3"/>
    </sheetIdMap>
  </header>
  <header guid="{8D01018D-C138-436E-96C0-E19BE56B32D8}" dateTime="2024-09-15T21:59:01" maxSheetId="4" userName="ป้าเปรี้ยวคนสวย" r:id="rId19" minRId="47">
    <sheetIdMap count="3">
      <sheetId val="1"/>
      <sheetId val="2"/>
      <sheetId val="3"/>
    </sheetIdMap>
  </header>
  <header guid="{74BD5B0D-9C57-4C7D-BFC2-ED8489986468}" dateTime="2024-09-15T22:10:44" maxSheetId="4" userName="ป้าเปรี้ยวคนสวย" r:id="rId20" minRId="48">
    <sheetIdMap count="3">
      <sheetId val="1"/>
      <sheetId val="2"/>
      <sheetId val="3"/>
    </sheetIdMap>
  </header>
  <header guid="{192F3AFF-461B-4340-A264-B1100A0020E4}" dateTime="2024-09-16T00:01:01" maxSheetId="4" userName="ป้าเปรี้ยวคนสวย" r:id="rId21" minRId="49">
    <sheetIdMap count="3">
      <sheetId val="1"/>
      <sheetId val="2"/>
      <sheetId val="3"/>
    </sheetIdMap>
  </header>
  <header guid="{4088043F-B8EE-46D3-94E2-D5B21E844A5A}" dateTime="2024-09-16T11:00:47" maxSheetId="4" userName="ป้าเปรี้ยวคนสวย" r:id="rId22" minRId="50" maxRId="174">
    <sheetIdMap count="3">
      <sheetId val="1"/>
      <sheetId val="2"/>
      <sheetId val="3"/>
    </sheetIdMap>
  </header>
  <header guid="{4E6AF4B0-3752-4F03-96B1-FA0F29A81D18}" dateTime="2024-09-16T11:03:39" maxSheetId="4" userName="ป้าเปรี้ยวคนสวย" r:id="rId23" minRId="175" maxRId="263">
    <sheetIdMap count="3">
      <sheetId val="1"/>
      <sheetId val="2"/>
      <sheetId val="3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I4" t="inlineStr">
      <is>
        <t>1612115340011</t>
      </is>
    </oc>
    <nc r="I4" t="inlineStr">
      <is>
        <t>1102000809569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C42" t="inlineStr">
      <is>
        <t>.Auto Reject BL2 : Reject Write off</t>
      </is>
    </oc>
    <nc r="C42" t="inlineStr">
      <is>
        <t>.Auto Reject BL2 : Reject Write off [Loan business]</t>
      </is>
    </nc>
  </rcc>
  <rcc rId="39" sId="1">
    <oc r="G4" t="inlineStr">
      <is>
        <t xml:space="preserve">3530100610358  </t>
      </is>
    </oc>
    <nc r="G4" t="inlineStr">
      <is>
        <t>1102000809569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1">
    <oc r="I4" t="inlineStr">
      <is>
        <t>1102000809569</t>
      </is>
    </oc>
    <nc r="I4" t="inlineStr">
      <is>
        <t>1101400093659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I4" t="inlineStr">
      <is>
        <t>1101400093659</t>
      </is>
    </oc>
    <nc r="I4" t="inlineStr">
      <is>
        <t>3100502175731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oc r="I4" t="inlineStr">
      <is>
        <t>3100502175731</t>
      </is>
    </oc>
    <nc r="I4" t="inlineStr">
      <is>
        <t>3101501728559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I4" t="inlineStr">
      <is>
        <t>3101501728559</t>
      </is>
    </oc>
    <nc r="I4" t="inlineStr">
      <is>
        <t>3119900007119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J4" t="inlineStr">
      <is>
        <t xml:space="preserve">3901100264848  </t>
      </is>
    </oc>
    <nc r="J4" t="inlineStr">
      <is>
        <t xml:space="preserve">1100200216969 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>
    <oc r="K4" t="inlineStr">
      <is>
        <t>1304282770258</t>
      </is>
    </oc>
    <nc r="K4" t="inlineStr">
      <is>
        <t>1100501029068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>
    <oc r="K4" t="inlineStr">
      <is>
        <t>1100501029068</t>
      </is>
    </oc>
    <nc r="K4" t="inlineStr">
      <is>
        <t>3670700442358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L4" t="inlineStr">
      <is>
        <t>1470673589841</t>
      </is>
    </oc>
    <nc r="L4" t="inlineStr">
      <is>
        <t>1617166333211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4" t="inlineStr">
      <is>
        <t>1586342360018</t>
      </is>
    </oc>
    <nc r="D4" t="inlineStr">
      <is>
        <t>1951174794208</t>
      </is>
    </nc>
  </rcc>
  <rcv guid="{94DE7AC5-7A8C-40AF-AD84-5EAC9BD899B5}" action="delete"/>
  <rcv guid="{94DE7AC5-7A8C-40AF-AD84-5EAC9BD899B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oc r="L4" t="inlineStr">
      <is>
        <t>1617166333211</t>
      </is>
    </oc>
    <nc r="L4" t="inlineStr">
      <is>
        <t>1761192796341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E4" t="inlineStr">
      <is>
        <t xml:space="preserve">3960300015620  </t>
      </is>
    </oc>
    <nc r="E4" t="inlineStr">
      <is>
        <t xml:space="preserve">1300400002588 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3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dxf>
  </rfmt>
  <rcc rId="50" sId="1" odxf="1" dxf="1">
    <nc r="M4" t="inlineStr">
      <is>
        <t>3670700442358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9"/>
        </patternFill>
      </fill>
      <alignment horizontal="left" wrapText="1"/>
    </ndxf>
  </rcc>
  <rcc rId="51" sId="1" odxf="1" dxf="1">
    <nc r="M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2" sId="1" odxf="1" dxf="1">
    <nc r="M6" t="inlineStr">
      <is>
        <t>อาแอลแอ็คทีพ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3" sId="1" odxf="1" dxf="1">
    <nc r="M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4" sId="1" odxf="1" dxf="1">
    <nc r="M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5" sId="1" odxf="1" dxf="1">
    <nc r="M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6" sId="1" odxf="1" dxf="1" numFmtId="30">
    <nc r="M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7" sId="1" odxf="1" dxf="1">
    <nc r="M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8" sId="1" odxf="1" dxf="1">
    <nc r="M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59" sId="1" odxf="1" dxf="1" numFmtId="30">
    <nc r="M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0" sId="1" odxf="1" dxf="1">
    <nc r="M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1" sId="1" odxf="1" dxf="1">
    <nc r="M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2" sId="1" odxf="1" dxf="1">
    <nc r="M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3" sId="1" odxf="1" dxf="1">
    <nc r="M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4" sId="1" odxf="1" dxf="1">
    <nc r="M18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5" sId="1" odxf="1" dxf="1">
    <nc r="M19" t="inlineStr">
      <is>
        <t>AAAA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6" sId="1" odxf="1" dxf="1">
    <nc r="M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7" sId="1" odxf="1" dxf="1">
    <nc r="M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8" sId="1" odxf="1" dxf="1">
    <nc r="M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69" sId="1" odxf="1" dxf="1">
    <nc r="M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0" sId="1" odxf="1" dxf="1">
    <nc r="M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fmt sheetId="1" sqref="N3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dxf>
  </rfmt>
  <rcc rId="71" sId="1" odxf="1" dxf="1">
    <nc r="N4" t="inlineStr">
      <is>
        <t>3670700442358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9"/>
        </patternFill>
      </fill>
      <alignment horizontal="left" wrapText="1"/>
    </ndxf>
  </rcc>
  <rcc rId="72" sId="1" odxf="1" dxf="1">
    <nc r="N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3" sId="1" odxf="1" dxf="1">
    <nc r="N6" t="inlineStr">
      <is>
        <t>อาแอลแอ็คทีพ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4" sId="1" odxf="1" dxf="1">
    <nc r="N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5" sId="1" odxf="1" dxf="1">
    <nc r="N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6" sId="1" odxf="1" dxf="1">
    <nc r="N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7" sId="1" odxf="1" dxf="1" numFmtId="30">
    <nc r="N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8" sId="1" odxf="1" dxf="1">
    <nc r="N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79" sId="1" odxf="1" dxf="1">
    <nc r="N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0" sId="1" odxf="1" dxf="1" numFmtId="30">
    <nc r="N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1" sId="1" odxf="1" dxf="1">
    <nc r="N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2" sId="1" odxf="1" dxf="1">
    <nc r="N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3" sId="1" odxf="1" dxf="1">
    <nc r="N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4" sId="1" odxf="1" dxf="1">
    <nc r="N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5" sId="1" odxf="1" dxf="1">
    <nc r="N18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6" sId="1" odxf="1" dxf="1">
    <nc r="N19" t="inlineStr">
      <is>
        <t>AAAA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7" sId="1" odxf="1" dxf="1">
    <nc r="N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8" sId="1" odxf="1" dxf="1">
    <nc r="N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89" sId="1" odxf="1" dxf="1">
    <nc r="N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90" sId="1" odxf="1" dxf="1">
    <nc r="N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91" sId="1" odxf="1" dxf="1">
    <nc r="N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rgb="FFFFCCFF"/>
        </patternFill>
      </fill>
      <alignment horizontal="left" wrapText="1"/>
    </ndxf>
  </rcc>
  <rcc rId="92" sId="1">
    <nc r="M3" t="inlineStr">
      <is>
        <t>TS0012</t>
      </is>
    </nc>
  </rcc>
  <rcc rId="93" sId="1">
    <nc r="N3" t="inlineStr">
      <is>
        <t>TS0013</t>
      </is>
    </nc>
  </rcc>
  <rfmt sheetId="1" sqref="B48" start="0" length="0">
    <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0"/>
        </patternFill>
      </fill>
      <alignment horizontal="center"/>
    </dxf>
  </rfmt>
  <rcc rId="94" sId="1" odxf="1" dxf="1">
    <nc r="C48" t="inlineStr">
      <is>
        <t>.Auto Reject SL31 : Reject RL1 Active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rgb="FFFF0000"/>
        <name val="Leelawadee"/>
        <family val="2"/>
        <charset val="222"/>
        <scheme val="none"/>
      </font>
      <numFmt numFmtId="30" formatCode="@"/>
      <fill>
        <patternFill patternType="solid">
          <bgColor theme="0"/>
        </patternFill>
      </fill>
      <alignment horizontal="left"/>
    </ndxf>
  </rcc>
  <rfmt sheetId="1" sqref="B49" start="0" length="0">
    <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0"/>
        </patternFill>
      </fill>
      <alignment horizontal="center"/>
    </dxf>
  </rfmt>
  <rcc rId="95" sId="1" odxf="1" dxf="1">
    <nc r="C49" t="inlineStr">
      <is>
        <t>.Auto Reject SL31 : Reject RL1 Active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rgb="FFFF0000"/>
        <name val="Leelawadee"/>
        <family val="2"/>
        <charset val="222"/>
        <scheme val="none"/>
      </font>
      <numFmt numFmtId="30" formatCode="@"/>
      <fill>
        <patternFill patternType="solid">
          <bgColor theme="0"/>
        </patternFill>
      </fill>
      <alignment horizontal="left"/>
    </ndxf>
  </rcc>
  <rcc rId="96" sId="1">
    <nc r="B48" t="inlineStr">
      <is>
        <t>TS0012_1</t>
      </is>
    </nc>
  </rcc>
  <rcc rId="97" sId="1">
    <nc r="B49" t="inlineStr">
      <is>
        <t>TS0013_1</t>
      </is>
    </nc>
  </rcc>
  <rrc rId="98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automate'!C$16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99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automate'!C$17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0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automate'!C$18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1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automate'!C$19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2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automate'!C$20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3" sId="1" ref="A50:XFD50" action="deleteRow">
    <rfmt sheetId="1" xfDxf="1" sqref="A50:XFD50" start="0" length="0">
      <dxf>
        <alignment vertical="center"/>
      </dxf>
    </rfmt>
    <rfmt sheetId="1" s="1" sqref="C50" start="0" length="0">
      <dxf>
        <font>
          <sz val="11"/>
          <color theme="1"/>
          <name val="Leelawadee"/>
          <family val="2"/>
          <charset val="222"/>
          <scheme val="none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" sId="1" ref="A50:XFD50" action="deleteRow">
    <rfmt sheetId="1" xfDxf="1" sqref="A50:XFD50" start="0" length="0">
      <dxf>
        <alignment vertical="center"/>
      </dxf>
    </rfmt>
    <rfmt sheetId="1" s="1" sqref="C50" start="0" length="0">
      <dxf>
        <font>
          <sz val="11"/>
          <color theme="1"/>
          <name val="Leelawadee"/>
          <family val="2"/>
          <charset val="222"/>
          <scheme val="none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5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automate'!C$21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6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automate'!C$22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7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automate'!C$23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8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automate'!C$24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09" sId="1" ref="A50:XFD50" action="deleteRow">
    <rfmt sheetId="1" xfDxf="1" sqref="A50:XFD50" start="0" length="0">
      <dxf>
        <alignment vertical="center"/>
      </dxf>
    </rfmt>
    <rcc rId="0" sId="1" dxf="1">
      <nc r="C50">
        <f>'L:\==CI_AUTOMATE_JENKIN==\CI_EXCEL_SYNC_DATA_ROBOT_FILES\CI_RL_SYSTEM\[RL_E2E_key_1.xlsx]Prepare data for run automate'!C$25</f>
      </nc>
      <ndxf>
        <font>
          <sz val="11"/>
          <color theme="1"/>
          <name val="Leelawadee"/>
          <family val="2"/>
          <charset val="222"/>
          <scheme val="none"/>
        </font>
        <fill>
          <patternFill patternType="solid">
            <bgColor theme="0"/>
          </patternFill>
        </fill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110" sId="1" ref="A50:XFD50" action="deleteRow">
    <rfmt sheetId="1" xfDxf="1" sqref="A50:XFD50" start="0" length="0"/>
  </rrc>
  <rrc rId="111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6273-7792-04977450</t>
        </is>
      </nc>
    </rcc>
  </rrc>
  <rrc rId="112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6273-7792-04977540</t>
        </is>
      </nc>
    </rcc>
  </rrc>
  <rrc rId="113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6273-7792-04977630</t>
        </is>
      </nc>
    </rcc>
  </rrc>
  <rrc rId="114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6273-7792-04977720</t>
        </is>
      </nc>
    </rcc>
  </rrc>
  <rrc rId="115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6273-7792-04977810</t>
        </is>
      </nc>
    </rcc>
  </rrc>
  <rrc rId="116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6273-7792-04977990</t>
        </is>
      </nc>
    </rcc>
  </rrc>
  <rrc rId="117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6273-7792-04978070</t>
        </is>
      </nc>
    </rcc>
  </rrc>
  <rrc rId="118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6273-7792-04978160</t>
        </is>
      </nc>
    </rcc>
  </rrc>
  <rrc rId="119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6273-7792-04979230</t>
        </is>
      </nc>
    </rcc>
  </rrc>
  <rrc rId="120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6273-7792-04979320</t>
        </is>
      </nc>
    </rcc>
  </rrc>
  <rrc rId="121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6273-7792-04979410</t>
        </is>
      </nc>
    </rcc>
  </rrc>
  <rrc rId="122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6273-7792-04979590</t>
        </is>
      </nc>
    </rcc>
  </rrc>
  <rrc rId="123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6273-7792-04979680</t>
        </is>
      </nc>
    </rcc>
  </rrc>
  <rrc rId="124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6273-7792-04979770</t>
        </is>
      </nc>
    </rcc>
  </rrc>
  <rrc rId="125" sId="1" ref="A50:XFD50" action="deleteRow">
    <rfmt sheetId="1" xfDxf="1" sqref="A50:XFD50" start="0" length="0">
      <dxf>
        <alignment vertical="center"/>
      </dxf>
    </rfmt>
    <rcc rId="0" sId="1">
      <nc r="B50" t="inlineStr">
        <is>
          <t>6273-7792-04979860</t>
        </is>
      </nc>
    </rcc>
  </rrc>
  <rrc rId="126" sId="1" ref="A50:XFD50" action="deleteRow">
    <rfmt sheetId="1" xfDxf="1" sqref="A50:XFD50" start="0" length="0">
      <dxf>
        <alignment vertical="center"/>
      </dxf>
    </rfmt>
  </rrc>
  <rrc rId="127" sId="1" ref="A50:XFD50" action="deleteRow">
    <rfmt sheetId="1" xfDxf="1" sqref="A50:XFD50" start="0" length="0">
      <dxf>
        <alignment vertical="center"/>
      </dxf>
    </rfmt>
  </rrc>
  <rrc rId="128" sId="1" ref="A50:XFD50" action="deleteRow">
    <rfmt sheetId="1" xfDxf="1" sqref="A50:XFD50" start="0" length="0">
      <dxf>
        <alignment vertical="center"/>
      </dxf>
    </rfmt>
  </rrc>
  <rrc rId="129" sId="1" ref="A50:XFD50" action="deleteRow">
    <rfmt sheetId="1" xfDxf="1" sqref="A50:XFD50" start="0" length="0">
      <dxf>
        <alignment vertical="center"/>
      </dxf>
    </rfmt>
  </rrc>
  <rrc rId="130" sId="1" ref="A50:XFD50" action="deleteRow">
    <rfmt sheetId="1" xfDxf="1" sqref="A50:XFD50" start="0" length="0">
      <dxf>
        <alignment vertical="center"/>
      </dxf>
    </rfmt>
  </rrc>
  <rrc rId="131" sId="1" ref="A50:XFD50" action="deleteRow">
    <rfmt sheetId="1" xfDxf="1" sqref="A50:XFD50" start="0" length="0">
      <dxf>
        <alignment vertical="center"/>
      </dxf>
    </rfmt>
  </rrc>
  <rrc rId="132" sId="1" ref="A50:XFD50" action="deleteRow">
    <rfmt sheetId="1" xfDxf="1" sqref="A50:XFD50" start="0" length="0">
      <dxf>
        <alignment vertical="center"/>
      </dxf>
    </rfmt>
  </rrc>
  <rrc rId="133" sId="1" ref="A50:XFD50" action="deleteRow">
    <rfmt sheetId="1" xfDxf="1" sqref="A50:XFD50" start="0" length="0">
      <dxf>
        <alignment vertical="center"/>
      </dxf>
    </rfmt>
  </rrc>
  <rrc rId="134" sId="1" ref="A50:XFD50" action="deleteRow">
    <rfmt sheetId="1" xfDxf="1" sqref="A50:XFD50" start="0" length="0">
      <dxf>
        <alignment vertical="center"/>
      </dxf>
    </rfmt>
  </rrc>
  <rrc rId="135" sId="1" ref="A50:XFD50" action="deleteRow">
    <rfmt sheetId="1" xfDxf="1" sqref="A50:XFD50" start="0" length="0">
      <dxf>
        <alignment vertical="center"/>
      </dxf>
    </rfmt>
  </rrc>
  <rrc rId="136" sId="1" ref="A50:XFD50" action="deleteRow">
    <rfmt sheetId="1" xfDxf="1" sqref="A50:XFD50" start="0" length="0">
      <dxf>
        <alignment vertical="center"/>
      </dxf>
    </rfmt>
  </rrc>
  <rrc rId="137" sId="1" ref="A50:XFD50" action="deleteRow">
    <rfmt sheetId="1" xfDxf="1" sqref="A50:XFD50" start="0" length="0">
      <dxf>
        <alignment vertical="center"/>
      </dxf>
    </rfmt>
  </rrc>
  <rrc rId="138" sId="1" ref="A50:XFD50" action="deleteRow">
    <rfmt sheetId="1" xfDxf="1" sqref="A50:XFD50" start="0" length="0">
      <dxf>
        <alignment vertical="center"/>
      </dxf>
    </rfmt>
  </rrc>
  <rrc rId="139" sId="1" ref="A50:XFD50" action="deleteRow">
    <rfmt sheetId="1" xfDxf="1" sqref="A50:XFD50" start="0" length="0">
      <dxf>
        <alignment vertical="center"/>
      </dxf>
    </rfmt>
  </rrc>
  <rrc rId="140" sId="1" ref="A50:XFD50" action="deleteRow">
    <rfmt sheetId="1" xfDxf="1" sqref="A50:XFD50" start="0" length="0">
      <dxf>
        <alignment vertical="center"/>
      </dxf>
    </rfmt>
  </rrc>
  <rrc rId="141" sId="1" ref="A50:XFD50" action="deleteRow">
    <rfmt sheetId="1" xfDxf="1" sqref="A50:XFD50" start="0" length="0">
      <dxf>
        <alignment vertical="center"/>
      </dxf>
    </rfmt>
  </rrc>
  <rrc rId="142" sId="1" ref="A50:XFD50" action="deleteRow">
    <rfmt sheetId="1" xfDxf="1" sqref="A50:XFD50" start="0" length="0">
      <dxf>
        <alignment vertical="center"/>
      </dxf>
    </rfmt>
  </rrc>
  <rrc rId="143" sId="1" ref="A50:XFD50" action="deleteRow">
    <rfmt sheetId="1" xfDxf="1" sqref="A50:XFD50" start="0" length="0">
      <dxf>
        <alignment vertical="center"/>
      </dxf>
    </rfmt>
  </rrc>
  <rrc rId="144" sId="1" ref="A50:XFD50" action="deleteRow">
    <rfmt sheetId="1" xfDxf="1" sqref="A50:XFD50" start="0" length="0">
      <dxf>
        <alignment vertical="center"/>
      </dxf>
    </rfmt>
  </rrc>
  <rrc rId="145" sId="1" ref="A50:XFD50" action="deleteRow">
    <rfmt sheetId="1" xfDxf="1" sqref="A50:XFD50" start="0" length="0">
      <dxf>
        <alignment vertical="center"/>
      </dxf>
    </rfmt>
  </rrc>
  <rrc rId="146" sId="1" ref="A50:XFD50" action="deleteRow">
    <rfmt sheetId="1" xfDxf="1" sqref="A50:XFD50" start="0" length="0">
      <dxf>
        <alignment vertical="center"/>
      </dxf>
    </rfmt>
  </rrc>
  <rrc rId="147" sId="1" ref="A50:XFD50" action="deleteRow">
    <rfmt sheetId="1" xfDxf="1" sqref="A50:XFD50" start="0" length="0">
      <dxf>
        <alignment vertical="center"/>
      </dxf>
    </rfmt>
  </rrc>
  <rrc rId="148" sId="1" ref="A50:XFD50" action="deleteRow">
    <rfmt sheetId="1" xfDxf="1" sqref="A50:XFD50" start="0" length="0">
      <dxf>
        <alignment vertical="center"/>
      </dxf>
    </rfmt>
  </rrc>
  <rrc rId="149" sId="1" ref="G1:G1048576" action="insertCol"/>
  <rcc rId="150" sId="1">
    <nc r="G4" t="inlineStr">
      <is>
        <t>1102000809569</t>
      </is>
    </nc>
  </rcc>
  <rcc rId="151" sId="1" odxf="1" dxf="1">
    <nc r="G5" t="inlineStr">
      <is>
        <t>นาย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2" sId="1" odxf="1" dxf="1">
    <nc r="G6" t="inlineStr">
      <is>
        <t>ไวท์ออฟ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3" sId="1" odxf="1" dxf="1">
    <nc r="G7" t="inlineStr">
      <is>
        <t>รีเจ็ค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4" sId="1" odxf="1" dxf="1">
    <nc r="G8" t="inlineStr">
      <is>
        <t>/01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5" sId="1" odxf="1" dxf="1">
    <nc r="G9" t="inlineStr">
      <is>
        <t>/01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6" sId="1" odxf="1" dxf="1" numFmtId="30">
    <nc r="G10">
      <v>2530</v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7" sId="1" odxf="1" dxf="1">
    <nc r="G11" t="inlineStr">
      <is>
        <t>/01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8" sId="1" odxf="1" dxf="1">
    <nc r="G12" t="inlineStr">
      <is>
        <t>/01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59" sId="1" odxf="1" dxf="1" numFmtId="30">
    <nc r="G13">
      <v>2570</v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0" sId="1" odxf="1" dxf="1">
    <nc r="G14" t="inlineStr">
      <is>
        <t>/0812345678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1" sId="1" odxf="1" dxf="1">
    <nc r="G15" t="inlineStr">
      <is>
        <t>18 : SPEEDY TO BOTEN-Taddy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2" sId="1" odxf="1" dxf="1">
    <nc r="G16" t="inlineStr">
      <is>
        <t>J : สมัครโดยตรง ที่สาขา-Taddy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3" sId="1" odxf="1" dxf="1">
    <nc r="G17" t="inlineStr">
      <is>
        <t>005 : โทรทัศน์-Taddy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4" sId="1" odxf="1" dxf="1">
    <nc r="G18" t="inlineStr">
      <is>
        <t>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5" sId="1" odxf="1" dxf="1">
    <nc r="G19" t="inlineStr">
      <is>
        <t>AAAA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6" sId="1" odxf="1" dxf="1">
    <nc r="G20" t="inlineStr">
      <is>
        <t>FWDNONE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7" sId="1" odxf="1" dxf="1">
    <nc r="G21" t="inlineStr">
      <is>
        <t>ACTNONE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8" sId="1" odxf="1" dxf="1">
    <nc r="G22" t="inlineStr">
      <is>
        <t>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69" sId="1" odxf="1" dxf="1">
    <nc r="G23" t="inlineStr">
      <is>
        <t>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70" sId="1" odxf="1" dxf="1">
    <nc r="G24" t="inlineStr">
      <is>
        <t>none</t>
      </is>
    </nc>
    <odxf>
      <fill>
        <patternFill>
          <bgColor theme="5" tint="0.79998168889431442"/>
        </patternFill>
      </fill>
    </odxf>
    <ndxf>
      <fill>
        <patternFill>
          <bgColor theme="4" tint="0.79998168889431442"/>
        </patternFill>
      </fill>
    </ndxf>
  </rcc>
  <rcc rId="171" sId="1">
    <nc r="G3" t="inlineStr">
      <is>
        <t>TS0005</t>
      </is>
    </nc>
  </rcc>
  <rrc rId="172" sId="1" ref="A42:XFD42" action="insertRow"/>
  <rcc rId="173" sId="1" odxf="1" dxf="1">
    <nc r="C42" t="inlineStr">
      <is>
        <t>.Auto Reject BL2 : Reject Write off [Loan business]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74" sId="1">
    <nc r="B42" t="inlineStr">
      <is>
        <t>TS0005_1</t>
      </is>
    </nc>
  </rcc>
  <rcv guid="{94DE7AC5-7A8C-40AF-AD84-5EAC9BD899B5}" action="delete"/>
  <rcv guid="{94DE7AC5-7A8C-40AF-AD84-5EAC9BD899B5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5" sId="2" ref="A9:XFD9" action="insertRow"/>
  <rcc rId="176" sId="2">
    <nc r="B9" t="inlineStr">
      <is>
        <t>[Auto Reject] ตรวจสอบ Key in Step-1 กรณี ลูกค้า Write off [Loan business]</t>
      </is>
    </nc>
  </rcc>
  <rcc rId="177" sId="2">
    <nc r="C9">
      <f>'Prepare data for run automate'!C42</f>
    </nc>
  </rcc>
  <rcc rId="178" sId="2">
    <nc r="F9" t="inlineStr">
      <is>
        <t>11</t>
      </is>
    </nc>
  </rcc>
  <rcc rId="179" sId="2">
    <nc r="G9">
      <f>'Prepare data for run automate'!H$4</f>
    </nc>
  </rcc>
  <rcc rId="180" sId="2">
    <nc r="H9">
      <f>G$10</f>
    </nc>
  </rcc>
  <rcc rId="181" sId="2">
    <nc r="I9">
      <f>'Prepare data for run automate'!H$5</f>
    </nc>
  </rcc>
  <rcc rId="182" sId="2">
    <nc r="J9">
      <f>'Prepare data for run automate'!H$6</f>
    </nc>
  </rcc>
  <rcc rId="183" sId="2">
    <nc r="K9">
      <f>'Prepare data for run automate'!H$7</f>
    </nc>
  </rcc>
  <rcc rId="184" sId="2">
    <nc r="L9">
      <f>'Prepare data for run automate'!H$8</f>
    </nc>
  </rcc>
  <rcc rId="185" sId="2">
    <nc r="M9">
      <f>'Prepare data for run automate'!H$9</f>
    </nc>
  </rcc>
  <rcc rId="186" sId="2">
    <nc r="N9">
      <f>'Prepare data for run automate'!H$10</f>
    </nc>
  </rcc>
  <rcc rId="187" sId="2">
    <nc r="O9">
      <f>'Prepare data for run automate'!H$11</f>
    </nc>
  </rcc>
  <rcc rId="188" sId="2">
    <nc r="P9">
      <f>'Prepare data for run automate'!H$12</f>
    </nc>
  </rcc>
  <rcc rId="189" sId="2">
    <nc r="Q9">
      <f>'Prepare data for run automate'!H$13</f>
    </nc>
  </rcc>
  <rcc rId="190" sId="2">
    <nc r="R9">
      <f>'Prepare data for run automate'!H$14</f>
    </nc>
  </rcc>
  <rcc rId="191" sId="2">
    <nc r="S9">
      <f>'Prepare data for run automate'!$H14</f>
    </nc>
  </rcc>
  <rcc rId="192" sId="2">
    <nc r="T9">
      <f>'Prepare data for run automate'!H$16</f>
    </nc>
  </rcc>
  <rcc rId="193" sId="2">
    <nc r="U9">
      <f>'Prepare data for run automate'!$H16</f>
    </nc>
  </rcc>
  <rcc rId="194" sId="2">
    <nc r="V9">
      <f>'Prepare data for run automate'!H$18</f>
    </nc>
  </rcc>
  <rcc rId="195" sId="2">
    <nc r="W9">
      <f>'Prepare data for run automate'!H$19</f>
    </nc>
  </rcc>
  <rcc rId="196" sId="2">
    <nc r="X9">
      <f>'Prepare data for run automate'!$H19</f>
    </nc>
  </rcc>
  <rcc rId="197" sId="2">
    <nc r="Y9">
      <f>'Prepare data for run automate'!H$21</f>
    </nc>
  </rcc>
  <rcc rId="198" sId="2">
    <nc r="Z9">
      <f>'Prepare data for run automate'!H$22</f>
    </nc>
  </rcc>
  <rcc rId="199" sId="2">
    <nc r="AA9">
      <f>'Prepare data for run automate'!$H22</f>
    </nc>
  </rcc>
  <rcc rId="200" sId="2">
    <nc r="AB9">
      <f>'Prepare data for run automate'!H$24</f>
    </nc>
  </rcc>
  <rfmt sheetId="2" sqref="A9:XFD9" start="0" length="0">
    <dxf>
      <fill>
        <patternFill patternType="solid">
          <bgColor theme="0"/>
        </patternFill>
      </fill>
    </dxf>
  </rfmt>
  <rcc rId="201" sId="2">
    <nc r="A9" t="inlineStr">
      <is>
        <t>TS0005_1</t>
      </is>
    </nc>
  </rcc>
  <rrc rId="202" sId="2" ref="A23:XFD23" action="insertRow"/>
  <rcc rId="203" sId="2">
    <nc r="B23" t="inlineStr">
      <is>
        <t>[Auto Reject] ตรวจสอบ Key in Step-1 กรณี ลูกค้า Write off [Loan business]</t>
      </is>
    </nc>
  </rcc>
  <rcc rId="204" sId="2">
    <nc r="C23">
      <f>'Prepare data for run automate'!C42</f>
    </nc>
  </rcc>
  <rcc rId="205" sId="2">
    <nc r="F23" t="inlineStr">
      <is>
        <t>13</t>
      </is>
    </nc>
  </rcc>
  <rcc rId="206" sId="2">
    <nc r="G23">
      <f>'Prepare data for run automate'!H$4</f>
    </nc>
  </rcc>
  <rcc rId="207" sId="2">
    <nc r="H23">
      <f>G$24</f>
    </nc>
  </rcc>
  <rcc rId="208" sId="2">
    <nc r="I23">
      <f>'Prepare data for run automate'!H$5</f>
    </nc>
  </rcc>
  <rcc rId="209" sId="2">
    <nc r="J23">
      <f>'Prepare data for run automate'!H$6</f>
    </nc>
  </rcc>
  <rcc rId="210" sId="2">
    <nc r="K23">
      <f>'Prepare data for run automate'!H$7</f>
    </nc>
  </rcc>
  <rcc rId="211" sId="2">
    <nc r="L23">
      <f>'Prepare data for run automate'!H$8</f>
    </nc>
  </rcc>
  <rcc rId="212" sId="2">
    <nc r="M23">
      <f>'Prepare data for run automate'!H$9</f>
    </nc>
  </rcc>
  <rcc rId="213" sId="2">
    <nc r="N23">
      <f>'Prepare data for run automate'!H$10</f>
    </nc>
  </rcc>
  <rcc rId="214" sId="2">
    <nc r="O23">
      <f>'Prepare data for run automate'!H$11</f>
    </nc>
  </rcc>
  <rcc rId="215" sId="2">
    <nc r="P23">
      <f>'Prepare data for run automate'!H$12</f>
    </nc>
  </rcc>
  <rcc rId="216" sId="2">
    <nc r="Q23">
      <f>'Prepare data for run automate'!H$13</f>
    </nc>
  </rcc>
  <rcc rId="217" sId="2">
    <nc r="R23">
      <f>'Prepare data for run automate'!H$14</f>
    </nc>
  </rcc>
  <rcc rId="218" sId="2" odxf="1" dxf="1">
    <nc r="S23">
      <f>'Prepare data for run automate'!$H14</f>
    </nc>
    <odxf>
      <numFmt numFmtId="0" formatCode="General"/>
    </odxf>
    <ndxf>
      <numFmt numFmtId="30" formatCode="@"/>
    </ndxf>
  </rcc>
  <rcc rId="219" sId="2">
    <nc r="T23">
      <f>'Prepare data for run automate'!H$16</f>
    </nc>
  </rcc>
  <rcc rId="220" sId="2" odxf="1" dxf="1">
    <nc r="U23">
      <f>'Prepare data for run automate'!$H16</f>
    </nc>
    <odxf>
      <numFmt numFmtId="0" formatCode="General"/>
    </odxf>
    <ndxf>
      <numFmt numFmtId="30" formatCode="@"/>
    </ndxf>
  </rcc>
  <rcc rId="221" sId="2">
    <nc r="V23">
      <f>'Prepare data for run automate'!H$18</f>
    </nc>
  </rcc>
  <rcc rId="222" sId="2">
    <nc r="W23">
      <f>'Prepare data for run automate'!H$19</f>
    </nc>
  </rcc>
  <rcc rId="223" sId="2" odxf="1" dxf="1">
    <nc r="X23">
      <f>'Prepare data for run automate'!$H19</f>
    </nc>
    <odxf>
      <numFmt numFmtId="0" formatCode="General"/>
    </odxf>
    <ndxf>
      <numFmt numFmtId="30" formatCode="@"/>
    </ndxf>
  </rcc>
  <rcc rId="224" sId="2">
    <nc r="Y23">
      <f>'Prepare data for run automate'!H$21</f>
    </nc>
  </rcc>
  <rcc rId="225" sId="2">
    <nc r="Z23">
      <f>'Prepare data for run automate'!H$22</f>
    </nc>
  </rcc>
  <rcc rId="226" sId="2" odxf="1" dxf="1">
    <nc r="AA23">
      <f>'Prepare data for run automate'!$H22</f>
    </nc>
    <odxf>
      <numFmt numFmtId="0" formatCode="General"/>
    </odxf>
    <ndxf>
      <numFmt numFmtId="30" formatCode="@"/>
    </ndxf>
  </rcc>
  <rcc rId="227" sId="2">
    <nc r="AB23">
      <f>'Prepare data for run automate'!H$24</f>
    </nc>
  </rcc>
  <rfmt sheetId="2" sqref="A23:XFD23" start="0" length="0">
    <dxf>
      <fill>
        <patternFill patternType="solid">
          <bgColor theme="0"/>
        </patternFill>
      </fill>
    </dxf>
  </rfmt>
  <rcc rId="228" sId="2">
    <nc r="A23" t="inlineStr">
      <is>
        <t>TS0005_2</t>
      </is>
    </nc>
  </rcc>
  <rrc rId="229" sId="3" ref="A11:XFD11" action="insertRow"/>
  <rcc rId="230" sId="3">
    <nc r="A11">
      <f>'Prepare data for run automate'!H$32</f>
    </nc>
  </rcc>
  <rcc rId="231" sId="3">
    <nc r="C11" t="inlineStr">
      <is>
        <t>[Auto Reject] ตรวจสอบ Key in Step-1 กรณี ลูกค้า Write off [Loan business]</t>
      </is>
    </nc>
  </rcc>
  <rcc rId="232" sId="3" odxf="1" dxf="1">
    <nc r="D11">
      <f>'Prepare data for run automate'!C42</f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3" sqref="E11" start="0" length="0">
    <dxf>
      <fill>
        <patternFill patternType="solid">
          <bgColor theme="0"/>
        </patternFill>
      </fill>
    </dxf>
  </rfmt>
  <rcc rId="233" sId="3">
    <nc r="G11" t="inlineStr">
      <is>
        <t>6273</t>
      </is>
    </nc>
  </rcc>
  <rcc rId="234" sId="3">
    <nc r="H11" t="inlineStr">
      <is>
        <t>7792</t>
      </is>
    </nc>
  </rcc>
  <rcc rId="235" sId="3">
    <nc r="I11" t="inlineStr">
      <is>
        <t>/0279</t>
      </is>
    </nc>
  </rcc>
  <rcc rId="236" sId="3">
    <nc r="J11">
      <f>RIGHT(A11,4)</f>
    </nc>
  </rcc>
  <rcc rId="237" sId="3">
    <nc r="K11" t="inlineStr">
      <is>
        <t>6273</t>
      </is>
    </nc>
  </rcc>
  <rcc rId="238" sId="3">
    <nc r="L11" t="inlineStr">
      <is>
        <t>7792</t>
      </is>
    </nc>
  </rcc>
  <rcc rId="239" sId="3">
    <nc r="M11" t="inlineStr">
      <is>
        <t>/0279</t>
      </is>
    </nc>
  </rcc>
  <rcc rId="240" sId="3">
    <nc r="N11">
      <f>RIGHT(A11,4)</f>
    </nc>
  </rcc>
  <rcc rId="241" sId="3">
    <nc r="O11">
      <f>'Prepare data for run automate'!H$4</f>
    </nc>
  </rcc>
  <rcc rId="242" sId="3">
    <nc r="P11">
      <f>O11</f>
    </nc>
  </rcc>
  <rcc rId="243" sId="3">
    <nc r="Q11">
      <f>'Prepare data for run automate'!H$5</f>
    </nc>
  </rcc>
  <rcc rId="244" sId="3">
    <nc r="R11">
      <f>'Prepare data for run automate'!H$6</f>
    </nc>
  </rcc>
  <rcc rId="245" sId="3">
    <nc r="S11">
      <f>'Prepare data for run automate'!H$7</f>
    </nc>
  </rcc>
  <rcc rId="246" sId="3">
    <nc r="T11">
      <f>'Prepare data for run automate'!H$8</f>
    </nc>
  </rcc>
  <rcc rId="247" sId="3">
    <nc r="U11">
      <f>'Prepare data for run automate'!H$9</f>
    </nc>
  </rcc>
  <rcc rId="248" sId="3">
    <nc r="V11">
      <f>'Prepare data for run automate'!H$10</f>
    </nc>
  </rcc>
  <rcc rId="249" sId="3">
    <nc r="W11">
      <f>'Prepare data for run automate'!H$11</f>
    </nc>
  </rcc>
  <rcc rId="250" sId="3">
    <nc r="X11">
      <f>'Prepare data for run automate'!H$12</f>
    </nc>
  </rcc>
  <rcc rId="251" sId="3">
    <nc r="Y11">
      <f>'Prepare data for run automate'!H$13</f>
    </nc>
  </rcc>
  <rcc rId="252" sId="3">
    <nc r="Z11">
      <f>'Prepare data for run automate'!H$14</f>
    </nc>
  </rcc>
  <rcc rId="253" sId="3">
    <nc r="AA11">
      <f>'Prepare data for run automate'!$H14</f>
    </nc>
  </rcc>
  <rcc rId="254" sId="3">
    <nc r="AB11">
      <f>'Prepare data for run automate'!H$16</f>
    </nc>
  </rcc>
  <rcc rId="255" sId="3">
    <nc r="AC11">
      <f>'Prepare data for run automate'!$H16</f>
    </nc>
  </rcc>
  <rcc rId="256" sId="3">
    <nc r="AD11">
      <f>'Prepare data for run automate'!H$18</f>
    </nc>
  </rcc>
  <rcc rId="257" sId="3">
    <nc r="AE11">
      <f>'Prepare data for run automate'!H$19</f>
    </nc>
  </rcc>
  <rcc rId="258" sId="3">
    <nc r="AH11">
      <f>'Prepare data for run automate'!$H19</f>
    </nc>
  </rcc>
  <rcc rId="259" sId="3">
    <nc r="AI11">
      <f>'Prepare data for run automate'!H$21</f>
    </nc>
  </rcc>
  <rcc rId="260" sId="3">
    <nc r="AJ11">
      <f>'Prepare data for run automate'!H$22</f>
    </nc>
  </rcc>
  <rcc rId="261" sId="3">
    <nc r="AK11">
      <f>'Prepare data for run automate'!$H22</f>
    </nc>
  </rcc>
  <rcc rId="262" sId="3">
    <nc r="AL11">
      <f>'Prepare data for run automate'!H$24</f>
    </nc>
  </rcc>
  <rcc rId="263" sId="3">
    <nc r="B11" t="inlineStr">
      <is>
        <t>TS0005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C4" t="inlineStr">
      <is>
        <t>1792399935790</t>
      </is>
    </oc>
    <nc r="C4" t="inlineStr">
      <is>
        <t>1823999999999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 odxf="1" dxf="1">
    <nc r="C50">
      <f>'L:\==CI_AUTOMATE_JENKIN==\CI_EXCEL_SYNC_DATA_ROBOT_FILES\CI_RL_SYSTEM\[RL_E2E_key_1.xlsx]Prepare data for run automate'!C$16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" sId="1" odxf="1" dxf="1">
    <nc r="C51">
      <f>'L:\==CI_AUTOMATE_JENKIN==\CI_EXCEL_SYNC_DATA_ROBOT_FILES\CI_RL_SYSTEM\[RL_E2E_key_1.xlsx]Prepare data for run automate'!C$17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" sId="1" odxf="1" dxf="1">
    <nc r="C52">
      <f>'L:\==CI_AUTOMATE_JENKIN==\CI_EXCEL_SYNC_DATA_ROBOT_FILES\CI_RL_SYSTEM\[RL_E2E_key_1.xlsx]Prepare data for run automate'!C$18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" sId="1" odxf="1" dxf="1">
    <nc r="C53">
      <f>'L:\==CI_AUTOMATE_JENKIN==\CI_EXCEL_SYNC_DATA_ROBOT_FILES\CI_RL_SYSTEM\[RL_E2E_key_1.xlsx]Prepare data for run automate'!C$19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" sId="1" odxf="1" dxf="1">
    <nc r="C54">
      <f>'L:\==CI_AUTOMATE_JENKIN==\CI_EXCEL_SYNC_DATA_ROBOT_FILES\CI_RL_SYSTEM\[RL_E2E_key_1.xlsx]Prepare data for run automate'!C$20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="1" sqref="C55" start="0" length="0">
    <dxf>
      <font>
        <sz val="11"/>
        <color theme="1"/>
        <name val="Leelawadee"/>
        <family val="2"/>
        <charset val="222"/>
        <scheme val="none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="1" sqref="C56" start="0" length="0">
    <dxf>
      <font>
        <sz val="11"/>
        <color theme="1"/>
        <name val="Leelawadee"/>
        <family val="2"/>
        <charset val="222"/>
        <scheme val="none"/>
      </font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" sId="1" odxf="1" dxf="1">
    <nc r="C57">
      <f>'L:\==CI_AUTOMATE_JENKIN==\CI_EXCEL_SYNC_DATA_ROBOT_FILES\CI_RL_SYSTEM\[RL_E2E_key_1.xlsx]Prepare data for run automate'!C$21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" sId="1" odxf="1" dxf="1">
    <nc r="C58">
      <f>'L:\==CI_AUTOMATE_JENKIN==\CI_EXCEL_SYNC_DATA_ROBOT_FILES\CI_RL_SYSTEM\[RL_E2E_key_1.xlsx]Prepare data for run automate'!C$22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" sId="1" odxf="1" dxf="1">
    <nc r="C59">
      <f>'L:\==CI_AUTOMATE_JENKIN==\CI_EXCEL_SYNC_DATA_ROBOT_FILES\CI_RL_SYSTEM\[RL_E2E_key_1.xlsx]Prepare data for run automate'!C$23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" sId="1" odxf="1" dxf="1">
    <nc r="C60">
      <f>'L:\==CI_AUTOMATE_JENKIN==\CI_EXCEL_SYNC_DATA_ROBOT_FILES\CI_RL_SYSTEM\[RL_E2E_key_1.xlsx]Prepare data for run automate'!C$24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" sId="1" odxf="1" dxf="1">
    <nc r="C61">
      <f>'L:\==CI_AUTOMATE_JENKIN==\CI_EXCEL_SYNC_DATA_ROBOT_FILES\CI_RL_SYSTEM\[RL_E2E_key_1.xlsx]Prepare data for run automate'!C$25</f>
    </nc>
    <odxf>
      <font>
        <sz val="11"/>
        <color theme="1"/>
        <name val="Tahoma"/>
        <family val="2"/>
        <charset val="222"/>
        <scheme val="minor"/>
      </font>
      <fill>
        <patternFill patternType="none">
          <bgColor indexed="65"/>
        </patternFill>
      </fill>
      <alignment horizontal="general" vertical="center" wrapText="0"/>
      <border outline="0">
        <left/>
        <right/>
        <top/>
        <bottom/>
      </border>
    </odxf>
    <ndxf>
      <font>
        <sz val="11"/>
        <color theme="1"/>
        <name val="Leelawadee"/>
        <family val="2"/>
        <charset val="222"/>
        <scheme val="none"/>
      </font>
      <fill>
        <patternFill patternType="solid">
          <bgColor theme="0"/>
        </patternFill>
      </fill>
      <alignment horizontal="center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" sId="1">
    <oc r="C18" t="inlineStr">
      <is>
        <t>MGM Online</t>
      </is>
    </oc>
    <nc r="C18" t="inlineStr">
      <is>
        <t>none</t>
      </is>
    </nc>
  </rcc>
  <rfmt sheetId="1" sqref="C19" start="0" length="0">
    <dxf>
      <numFmt numFmtId="0" formatCode="General"/>
      <fill>
        <patternFill>
          <bgColor theme="0"/>
        </patternFill>
      </fill>
      <alignment horizontal="center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" sId="1" odxf="1" dxf="1">
    <oc r="C19" t="inlineStr">
      <is>
        <t>001 SNOOPPY</t>
      </is>
    </oc>
    <nc r="C19">
      <f>'L:\==CI_AUTOMATE_JENKIN==\CI_EXCEL_SYNC_DATA_ROBOT_FILES\CI_RL_SYSTEM\[RL_E2E_key_1.xlsx]Prepare data for run automate'!C$20</f>
    </nc>
    <ndxf>
      <numFmt numFmtId="30" formatCode="@"/>
      <fill>
        <patternFill>
          <bgColor theme="9" tint="0.79998168889431442"/>
        </patternFill>
      </fill>
      <alignment horizontal="left" vertical="center"/>
      <border outline="0">
        <left/>
        <right/>
        <top/>
        <bottom/>
      </border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D18" t="inlineStr">
      <is>
        <t>MGM Online</t>
      </is>
    </oc>
    <nc r="D18" t="inlineStr">
      <is>
        <t>none</t>
      </is>
    </nc>
  </rcc>
  <rcc rId="16" sId="1">
    <oc r="D19" t="inlineStr">
      <is>
        <t>001 SNOOPPY</t>
      </is>
    </oc>
    <nc r="D19" t="inlineStr">
      <is>
        <t>AAAA</t>
      </is>
    </nc>
  </rcc>
  <rcc rId="17" sId="1">
    <oc r="E18" t="inlineStr">
      <is>
        <t>MGM Online</t>
      </is>
    </oc>
    <nc r="E18" t="inlineStr">
      <is>
        <t>none</t>
      </is>
    </nc>
  </rcc>
  <rcc rId="18" sId="1">
    <oc r="E19" t="inlineStr">
      <is>
        <t>001 SNOOPPY</t>
      </is>
    </oc>
    <nc r="E19" t="inlineStr">
      <is>
        <t>AAAA</t>
      </is>
    </nc>
  </rcc>
  <rcc rId="19" sId="1">
    <oc r="F18" t="inlineStr">
      <is>
        <t>MGM Online</t>
      </is>
    </oc>
    <nc r="F18" t="inlineStr">
      <is>
        <t>none</t>
      </is>
    </nc>
  </rcc>
  <rcc rId="20" sId="1">
    <oc r="F19" t="inlineStr">
      <is>
        <t>001 SNOOPPY</t>
      </is>
    </oc>
    <nc r="F19" t="inlineStr">
      <is>
        <t>AAAA</t>
      </is>
    </nc>
  </rcc>
  <rcc rId="21" sId="1">
    <oc r="G18" t="inlineStr">
      <is>
        <t>MGM Online</t>
      </is>
    </oc>
    <nc r="G18" t="inlineStr">
      <is>
        <t>none</t>
      </is>
    </nc>
  </rcc>
  <rcc rId="22" sId="1">
    <oc r="G19" t="inlineStr">
      <is>
        <t>001 SNOOPPY</t>
      </is>
    </oc>
    <nc r="G19" t="inlineStr">
      <is>
        <t>AAAA</t>
      </is>
    </nc>
  </rcc>
  <rcc rId="23" sId="1">
    <oc r="H18" t="inlineStr">
      <is>
        <t>MGM Online</t>
      </is>
    </oc>
    <nc r="H18" t="inlineStr">
      <is>
        <t>none</t>
      </is>
    </nc>
  </rcc>
  <rcc rId="24" sId="1">
    <oc r="H19" t="inlineStr">
      <is>
        <t>001 SNOOPPY</t>
      </is>
    </oc>
    <nc r="H19" t="inlineStr">
      <is>
        <t>AAAA</t>
      </is>
    </nc>
  </rcc>
  <rcc rId="25" sId="1">
    <oc r="I18" t="inlineStr">
      <is>
        <t>MGM Online</t>
      </is>
    </oc>
    <nc r="I18" t="inlineStr">
      <is>
        <t>none</t>
      </is>
    </nc>
  </rcc>
  <rcc rId="26" sId="1">
    <oc r="I19" t="inlineStr">
      <is>
        <t>001 SNOOPPY</t>
      </is>
    </oc>
    <nc r="I19" t="inlineStr">
      <is>
        <t>AAAA</t>
      </is>
    </nc>
  </rcc>
  <rcc rId="27" sId="1">
    <oc r="J18" t="inlineStr">
      <is>
        <t>MGM Online</t>
      </is>
    </oc>
    <nc r="J18" t="inlineStr">
      <is>
        <t>none</t>
      </is>
    </nc>
  </rcc>
  <rcc rId="28" sId="1">
    <oc r="J19" t="inlineStr">
      <is>
        <t>001 SNOOPPY</t>
      </is>
    </oc>
    <nc r="J19" t="inlineStr">
      <is>
        <t>AAAA</t>
      </is>
    </nc>
  </rcc>
  <rcc rId="29" sId="1">
    <oc r="K18" t="inlineStr">
      <is>
        <t>MGM Online</t>
      </is>
    </oc>
    <nc r="K18" t="inlineStr">
      <is>
        <t>none</t>
      </is>
    </nc>
  </rcc>
  <rcc rId="30" sId="1">
    <oc r="K19" t="inlineStr">
      <is>
        <t>001 SNOOPPY</t>
      </is>
    </oc>
    <nc r="K19" t="inlineStr">
      <is>
        <t>AAAA</t>
      </is>
    </nc>
  </rcc>
  <rcc rId="31" sId="1">
    <oc r="L18" t="inlineStr">
      <is>
        <t>MGM Online</t>
      </is>
    </oc>
    <nc r="L18" t="inlineStr">
      <is>
        <t>none</t>
      </is>
    </nc>
  </rcc>
  <rcc rId="32" sId="1">
    <oc r="L19" t="inlineStr">
      <is>
        <t>001 SNOOPPY</t>
      </is>
    </oc>
    <nc r="L19" t="inlineStr">
      <is>
        <t>AAAA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C42" t="inlineStr">
      <is>
        <t>.Auto Reject BL2 : Reject Write off [Loan business]</t>
      </is>
    </oc>
    <nc r="C42" t="inlineStr">
      <is>
        <t>.Auto Reject BL2 : Reject Write off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H4" t="inlineStr">
      <is>
        <t>2439900016125</t>
      </is>
    </oc>
    <nc r="H4" t="inlineStr">
      <is>
        <t>1462115820015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I4" t="inlineStr">
      <is>
        <t>5670100076390</t>
      </is>
    </oc>
    <nc r="I4" t="inlineStr">
      <is>
        <t>3101700583429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I4" t="inlineStr">
      <is>
        <t>3101700583429</t>
      </is>
    </oc>
    <nc r="I4" t="inlineStr">
      <is>
        <t>1612115340011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12CFE88D-A667-48FB-8859-300D61521BB1}" name="ป้าเปรี้ยวคนสวย" id="-928239172" dateTime="2024-09-15T14:38:54"/>
  <userInfo guid="{192F3AFF-461B-4340-A264-B1100A0020E4}" name="ป้าเปรี้ยวคนสวย" id="-928193187" dateTime="2024-09-15T15:43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F034-FF0C-4F95-B434-06C283FE9C2D}">
  <dimension ref="A1:O50"/>
  <sheetViews>
    <sheetView showGridLines="0" tabSelected="1" topLeftCell="A25" zoomScaleNormal="100" workbookViewId="0">
      <selection activeCell="C30" sqref="C30"/>
    </sheetView>
  </sheetViews>
  <sheetFormatPr defaultRowHeight="20.100000000000001" customHeight="1" x14ac:dyDescent="0.2"/>
  <cols>
    <col min="1" max="1" width="9.125" style="23" customWidth="1"/>
    <col min="2" max="2" width="18.375" style="23" bestFit="1" customWidth="1"/>
    <col min="3" max="3" width="29.875" style="23" customWidth="1"/>
    <col min="4" max="6" width="26.5" style="23" bestFit="1" customWidth="1"/>
    <col min="7" max="7" width="26.5" style="23" customWidth="1"/>
    <col min="8" max="15" width="26.5" style="23" bestFit="1" customWidth="1"/>
    <col min="16" max="16384" width="9" style="23"/>
  </cols>
  <sheetData>
    <row r="1" spans="1:15" s="24" customFormat="1" ht="20.100000000000001" customHeight="1" x14ac:dyDescent="0.2"/>
    <row r="2" spans="1:15" s="25" customFormat="1" ht="20.100000000000001" customHeight="1" x14ac:dyDescent="0.2">
      <c r="A2" s="25" t="s">
        <v>143</v>
      </c>
    </row>
    <row r="3" spans="1:15" ht="20.100000000000001" customHeight="1" x14ac:dyDescent="0.2">
      <c r="C3" s="26" t="s">
        <v>0</v>
      </c>
      <c r="D3" s="26" t="s">
        <v>1</v>
      </c>
      <c r="E3" s="26" t="s">
        <v>2</v>
      </c>
      <c r="F3" s="26" t="s">
        <v>3</v>
      </c>
      <c r="G3" s="26" t="s">
        <v>177</v>
      </c>
      <c r="H3" s="26" t="s">
        <v>4</v>
      </c>
      <c r="I3" s="26" t="s">
        <v>5</v>
      </c>
      <c r="J3" s="26" t="s">
        <v>6</v>
      </c>
      <c r="K3" s="26" t="s">
        <v>7</v>
      </c>
      <c r="L3" s="26" t="s">
        <v>8</v>
      </c>
      <c r="M3" s="26" t="s">
        <v>9</v>
      </c>
      <c r="N3" s="26" t="s">
        <v>163</v>
      </c>
      <c r="O3" s="26" t="s">
        <v>164</v>
      </c>
    </row>
    <row r="4" spans="1:15" ht="20.100000000000001" customHeight="1" x14ac:dyDescent="0.2">
      <c r="B4" s="27" t="s">
        <v>10</v>
      </c>
      <c r="C4" s="28" t="s">
        <v>168</v>
      </c>
      <c r="D4" s="28" t="s">
        <v>167</v>
      </c>
      <c r="E4" s="28" t="s">
        <v>176</v>
      </c>
      <c r="F4" s="28" t="s">
        <v>34</v>
      </c>
      <c r="G4" s="28" t="s">
        <v>171</v>
      </c>
      <c r="H4" s="28" t="s">
        <v>171</v>
      </c>
      <c r="I4" s="28" t="s">
        <v>170</v>
      </c>
      <c r="J4" s="28" t="s">
        <v>172</v>
      </c>
      <c r="K4" s="28" t="s">
        <v>173</v>
      </c>
      <c r="L4" s="28" t="s">
        <v>174</v>
      </c>
      <c r="M4" s="28" t="s">
        <v>175</v>
      </c>
      <c r="N4" s="28" t="s">
        <v>174</v>
      </c>
      <c r="O4" s="28" t="s">
        <v>174</v>
      </c>
    </row>
    <row r="5" spans="1:15" ht="20.100000000000001" customHeight="1" x14ac:dyDescent="0.2">
      <c r="B5" s="29" t="s">
        <v>11</v>
      </c>
      <c r="C5" s="33" t="s">
        <v>35</v>
      </c>
      <c r="D5" s="34" t="s">
        <v>35</v>
      </c>
      <c r="E5" s="35" t="s">
        <v>35</v>
      </c>
      <c r="F5" s="36" t="s">
        <v>35</v>
      </c>
      <c r="G5" s="37" t="s">
        <v>35</v>
      </c>
      <c r="H5" s="37" t="s">
        <v>35</v>
      </c>
      <c r="I5" s="38" t="s">
        <v>35</v>
      </c>
      <c r="J5" s="39" t="s">
        <v>35</v>
      </c>
      <c r="K5" s="40" t="s">
        <v>35</v>
      </c>
      <c r="L5" s="41" t="s">
        <v>35</v>
      </c>
      <c r="M5" s="42" t="s">
        <v>35</v>
      </c>
      <c r="N5" s="41" t="s">
        <v>35</v>
      </c>
      <c r="O5" s="41" t="s">
        <v>35</v>
      </c>
    </row>
    <row r="6" spans="1:15" ht="20.100000000000001" customHeight="1" x14ac:dyDescent="0.2">
      <c r="B6" s="29" t="s">
        <v>12</v>
      </c>
      <c r="C6" s="33" t="s">
        <v>36</v>
      </c>
      <c r="D6" s="34" t="s">
        <v>37</v>
      </c>
      <c r="E6" s="35" t="s">
        <v>38</v>
      </c>
      <c r="F6" s="36" t="s">
        <v>39</v>
      </c>
      <c r="G6" s="37" t="s">
        <v>40</v>
      </c>
      <c r="H6" s="37" t="s">
        <v>40</v>
      </c>
      <c r="I6" s="38" t="s">
        <v>41</v>
      </c>
      <c r="J6" s="39" t="s">
        <v>42</v>
      </c>
      <c r="K6" s="40" t="s">
        <v>43</v>
      </c>
      <c r="L6" s="41" t="s">
        <v>44</v>
      </c>
      <c r="M6" s="42" t="s">
        <v>45</v>
      </c>
      <c r="N6" s="41" t="s">
        <v>44</v>
      </c>
      <c r="O6" s="41" t="s">
        <v>44</v>
      </c>
    </row>
    <row r="7" spans="1:15" ht="20.100000000000001" customHeight="1" x14ac:dyDescent="0.2">
      <c r="B7" s="29" t="s">
        <v>13</v>
      </c>
      <c r="C7" s="33" t="s">
        <v>46</v>
      </c>
      <c r="D7" s="34" t="s">
        <v>46</v>
      </c>
      <c r="E7" s="35" t="s">
        <v>46</v>
      </c>
      <c r="F7" s="36" t="s">
        <v>46</v>
      </c>
      <c r="G7" s="37" t="s">
        <v>46</v>
      </c>
      <c r="H7" s="37" t="s">
        <v>46</v>
      </c>
      <c r="I7" s="38" t="s">
        <v>46</v>
      </c>
      <c r="J7" s="39" t="s">
        <v>46</v>
      </c>
      <c r="K7" s="40" t="s">
        <v>46</v>
      </c>
      <c r="L7" s="41" t="s">
        <v>46</v>
      </c>
      <c r="M7" s="42" t="s">
        <v>46</v>
      </c>
      <c r="N7" s="41" t="s">
        <v>46</v>
      </c>
      <c r="O7" s="41" t="s">
        <v>46</v>
      </c>
    </row>
    <row r="8" spans="1:15" ht="20.100000000000001" customHeight="1" x14ac:dyDescent="0.2">
      <c r="B8" s="29" t="s">
        <v>14</v>
      </c>
      <c r="C8" s="33" t="s">
        <v>47</v>
      </c>
      <c r="D8" s="34" t="s">
        <v>47</v>
      </c>
      <c r="E8" s="35" t="s">
        <v>47</v>
      </c>
      <c r="F8" s="36" t="s">
        <v>47</v>
      </c>
      <c r="G8" s="37" t="s">
        <v>47</v>
      </c>
      <c r="H8" s="37" t="s">
        <v>47</v>
      </c>
      <c r="I8" s="38" t="s">
        <v>47</v>
      </c>
      <c r="J8" s="39" t="s">
        <v>47</v>
      </c>
      <c r="K8" s="40" t="s">
        <v>47</v>
      </c>
      <c r="L8" s="41" t="s">
        <v>47</v>
      </c>
      <c r="M8" s="42" t="s">
        <v>47</v>
      </c>
      <c r="N8" s="41" t="s">
        <v>47</v>
      </c>
      <c r="O8" s="41" t="s">
        <v>47</v>
      </c>
    </row>
    <row r="9" spans="1:15" ht="20.100000000000001" customHeight="1" x14ac:dyDescent="0.2">
      <c r="B9" s="29" t="s">
        <v>15</v>
      </c>
      <c r="C9" s="33" t="s">
        <v>47</v>
      </c>
      <c r="D9" s="34" t="s">
        <v>47</v>
      </c>
      <c r="E9" s="35" t="s">
        <v>47</v>
      </c>
      <c r="F9" s="36" t="s">
        <v>47</v>
      </c>
      <c r="G9" s="37" t="s">
        <v>47</v>
      </c>
      <c r="H9" s="37" t="s">
        <v>47</v>
      </c>
      <c r="I9" s="38" t="s">
        <v>47</v>
      </c>
      <c r="J9" s="39" t="s">
        <v>47</v>
      </c>
      <c r="K9" s="40" t="s">
        <v>47</v>
      </c>
      <c r="L9" s="41" t="s">
        <v>47</v>
      </c>
      <c r="M9" s="42" t="s">
        <v>47</v>
      </c>
      <c r="N9" s="41" t="s">
        <v>47</v>
      </c>
      <c r="O9" s="41" t="s">
        <v>47</v>
      </c>
    </row>
    <row r="10" spans="1:15" ht="20.100000000000001" customHeight="1" x14ac:dyDescent="0.2">
      <c r="B10" s="30" t="s">
        <v>16</v>
      </c>
      <c r="C10" s="33" t="s">
        <v>142</v>
      </c>
      <c r="D10" s="34" t="s">
        <v>48</v>
      </c>
      <c r="E10" s="35">
        <v>2530</v>
      </c>
      <c r="F10" s="36">
        <v>2530</v>
      </c>
      <c r="G10" s="37">
        <v>2530</v>
      </c>
      <c r="H10" s="37">
        <v>2530</v>
      </c>
      <c r="I10" s="38">
        <v>2530</v>
      </c>
      <c r="J10" s="39">
        <v>2530</v>
      </c>
      <c r="K10" s="40">
        <v>2530</v>
      </c>
      <c r="L10" s="41">
        <v>2530</v>
      </c>
      <c r="M10" s="42">
        <v>2530</v>
      </c>
      <c r="N10" s="41">
        <v>2530</v>
      </c>
      <c r="O10" s="41">
        <v>2530</v>
      </c>
    </row>
    <row r="11" spans="1:15" ht="20.100000000000001" customHeight="1" x14ac:dyDescent="0.2">
      <c r="B11" s="29" t="s">
        <v>17</v>
      </c>
      <c r="C11" s="33" t="s">
        <v>47</v>
      </c>
      <c r="D11" s="34" t="s">
        <v>47</v>
      </c>
      <c r="E11" s="35" t="s">
        <v>47</v>
      </c>
      <c r="F11" s="36" t="s">
        <v>47</v>
      </c>
      <c r="G11" s="37" t="s">
        <v>47</v>
      </c>
      <c r="H11" s="37" t="s">
        <v>47</v>
      </c>
      <c r="I11" s="38" t="s">
        <v>47</v>
      </c>
      <c r="J11" s="39" t="s">
        <v>47</v>
      </c>
      <c r="K11" s="40" t="s">
        <v>47</v>
      </c>
      <c r="L11" s="41" t="s">
        <v>47</v>
      </c>
      <c r="M11" s="42" t="s">
        <v>47</v>
      </c>
      <c r="N11" s="41" t="s">
        <v>47</v>
      </c>
      <c r="O11" s="41" t="s">
        <v>47</v>
      </c>
    </row>
    <row r="12" spans="1:15" ht="20.100000000000001" customHeight="1" x14ac:dyDescent="0.2">
      <c r="B12" s="29" t="s">
        <v>18</v>
      </c>
      <c r="C12" s="33" t="s">
        <v>47</v>
      </c>
      <c r="D12" s="34" t="s">
        <v>47</v>
      </c>
      <c r="E12" s="35" t="s">
        <v>47</v>
      </c>
      <c r="F12" s="36" t="s">
        <v>47</v>
      </c>
      <c r="G12" s="37" t="s">
        <v>47</v>
      </c>
      <c r="H12" s="37" t="s">
        <v>47</v>
      </c>
      <c r="I12" s="38" t="s">
        <v>47</v>
      </c>
      <c r="J12" s="39" t="s">
        <v>47</v>
      </c>
      <c r="K12" s="40" t="s">
        <v>47</v>
      </c>
      <c r="L12" s="41" t="s">
        <v>47</v>
      </c>
      <c r="M12" s="42" t="s">
        <v>47</v>
      </c>
      <c r="N12" s="41" t="s">
        <v>47</v>
      </c>
      <c r="O12" s="41" t="s">
        <v>47</v>
      </c>
    </row>
    <row r="13" spans="1:15" ht="20.100000000000001" customHeight="1" x14ac:dyDescent="0.2">
      <c r="B13" s="30" t="s">
        <v>19</v>
      </c>
      <c r="C13" s="33">
        <v>2570</v>
      </c>
      <c r="D13" s="34">
        <v>2570</v>
      </c>
      <c r="E13" s="35">
        <v>2570</v>
      </c>
      <c r="F13" s="36">
        <v>2570</v>
      </c>
      <c r="G13" s="37">
        <v>2570</v>
      </c>
      <c r="H13" s="37">
        <v>2570</v>
      </c>
      <c r="I13" s="38">
        <v>2570</v>
      </c>
      <c r="J13" s="39">
        <v>2570</v>
      </c>
      <c r="K13" s="40">
        <v>2570</v>
      </c>
      <c r="L13" s="41">
        <v>2570</v>
      </c>
      <c r="M13" s="42">
        <v>2570</v>
      </c>
      <c r="N13" s="41">
        <v>2570</v>
      </c>
      <c r="O13" s="41">
        <v>2570</v>
      </c>
    </row>
    <row r="14" spans="1:15" ht="20.100000000000001" customHeight="1" x14ac:dyDescent="0.2">
      <c r="B14" s="31" t="s">
        <v>20</v>
      </c>
      <c r="C14" s="33" t="s">
        <v>49</v>
      </c>
      <c r="D14" s="34" t="s">
        <v>49</v>
      </c>
      <c r="E14" s="35" t="s">
        <v>49</v>
      </c>
      <c r="F14" s="36" t="s">
        <v>49</v>
      </c>
      <c r="G14" s="37" t="s">
        <v>49</v>
      </c>
      <c r="H14" s="37" t="s">
        <v>49</v>
      </c>
      <c r="I14" s="38" t="s">
        <v>49</v>
      </c>
      <c r="J14" s="39" t="s">
        <v>49</v>
      </c>
      <c r="K14" s="40" t="s">
        <v>49</v>
      </c>
      <c r="L14" s="41" t="s">
        <v>49</v>
      </c>
      <c r="M14" s="42" t="s">
        <v>49</v>
      </c>
      <c r="N14" s="41" t="s">
        <v>49</v>
      </c>
      <c r="O14" s="41" t="s">
        <v>49</v>
      </c>
    </row>
    <row r="15" spans="1:15" ht="20.100000000000001" customHeight="1" x14ac:dyDescent="0.2">
      <c r="B15" s="29" t="s">
        <v>21</v>
      </c>
      <c r="C15" s="33" t="s">
        <v>50</v>
      </c>
      <c r="D15" s="34" t="s">
        <v>50</v>
      </c>
      <c r="E15" s="35" t="s">
        <v>50</v>
      </c>
      <c r="F15" s="36" t="s">
        <v>50</v>
      </c>
      <c r="G15" s="37" t="s">
        <v>50</v>
      </c>
      <c r="H15" s="37" t="s">
        <v>50</v>
      </c>
      <c r="I15" s="38" t="s">
        <v>50</v>
      </c>
      <c r="J15" s="39" t="s">
        <v>50</v>
      </c>
      <c r="K15" s="40" t="s">
        <v>50</v>
      </c>
      <c r="L15" s="41" t="s">
        <v>50</v>
      </c>
      <c r="M15" s="42" t="s">
        <v>50</v>
      </c>
      <c r="N15" s="41" t="s">
        <v>50</v>
      </c>
      <c r="O15" s="41" t="s">
        <v>50</v>
      </c>
    </row>
    <row r="16" spans="1:15" ht="20.100000000000001" customHeight="1" x14ac:dyDescent="0.2">
      <c r="B16" s="29" t="s">
        <v>22</v>
      </c>
      <c r="C16" s="33" t="s">
        <v>51</v>
      </c>
      <c r="D16" s="34" t="s">
        <v>51</v>
      </c>
      <c r="E16" s="35" t="s">
        <v>51</v>
      </c>
      <c r="F16" s="36" t="s">
        <v>51</v>
      </c>
      <c r="G16" s="37" t="s">
        <v>51</v>
      </c>
      <c r="H16" s="37" t="s">
        <v>51</v>
      </c>
      <c r="I16" s="38" t="s">
        <v>51</v>
      </c>
      <c r="J16" s="39" t="s">
        <v>51</v>
      </c>
      <c r="K16" s="40" t="s">
        <v>51</v>
      </c>
      <c r="L16" s="41" t="s">
        <v>51</v>
      </c>
      <c r="M16" s="42" t="s">
        <v>51</v>
      </c>
      <c r="N16" s="41" t="s">
        <v>51</v>
      </c>
      <c r="O16" s="41" t="s">
        <v>51</v>
      </c>
    </row>
    <row r="17" spans="1:15" ht="20.100000000000001" customHeight="1" x14ac:dyDescent="0.2">
      <c r="B17" s="29" t="s">
        <v>23</v>
      </c>
      <c r="C17" s="33" t="s">
        <v>52</v>
      </c>
      <c r="D17" s="34" t="s">
        <v>52</v>
      </c>
      <c r="E17" s="35" t="s">
        <v>52</v>
      </c>
      <c r="F17" s="36" t="s">
        <v>52</v>
      </c>
      <c r="G17" s="37" t="s">
        <v>52</v>
      </c>
      <c r="H17" s="37" t="s">
        <v>52</v>
      </c>
      <c r="I17" s="38" t="s">
        <v>52</v>
      </c>
      <c r="J17" s="39" t="s">
        <v>52</v>
      </c>
      <c r="K17" s="40" t="s">
        <v>52</v>
      </c>
      <c r="L17" s="41" t="s">
        <v>52</v>
      </c>
      <c r="M17" s="42" t="s">
        <v>52</v>
      </c>
      <c r="N17" s="41" t="s">
        <v>52</v>
      </c>
      <c r="O17" s="41" t="s">
        <v>52</v>
      </c>
    </row>
    <row r="18" spans="1:15" ht="20.100000000000001" customHeight="1" x14ac:dyDescent="0.2">
      <c r="B18" s="29" t="s">
        <v>24</v>
      </c>
      <c r="C18" s="33" t="s">
        <v>55</v>
      </c>
      <c r="D18" s="34" t="s">
        <v>55</v>
      </c>
      <c r="E18" s="35" t="s">
        <v>55</v>
      </c>
      <c r="F18" s="36" t="s">
        <v>55</v>
      </c>
      <c r="G18" s="37" t="s">
        <v>55</v>
      </c>
      <c r="H18" s="37" t="s">
        <v>55</v>
      </c>
      <c r="I18" s="38" t="s">
        <v>55</v>
      </c>
      <c r="J18" s="39" t="s">
        <v>55</v>
      </c>
      <c r="K18" s="40" t="s">
        <v>55</v>
      </c>
      <c r="L18" s="41" t="s">
        <v>55</v>
      </c>
      <c r="M18" s="42" t="s">
        <v>55</v>
      </c>
      <c r="N18" s="41" t="s">
        <v>55</v>
      </c>
      <c r="O18" s="41" t="s">
        <v>55</v>
      </c>
    </row>
    <row r="19" spans="1:15" ht="20.100000000000001" customHeight="1" x14ac:dyDescent="0.2">
      <c r="B19" s="29" t="s">
        <v>25</v>
      </c>
      <c r="C19" s="33" t="str">
        <f>'[1]Prepare data for run automate'!C$20</f>
        <v>AAAA</v>
      </c>
      <c r="D19" s="34" t="s">
        <v>169</v>
      </c>
      <c r="E19" s="35" t="s">
        <v>169</v>
      </c>
      <c r="F19" s="36" t="s">
        <v>169</v>
      </c>
      <c r="G19" s="37" t="s">
        <v>169</v>
      </c>
      <c r="H19" s="37" t="s">
        <v>169</v>
      </c>
      <c r="I19" s="38" t="s">
        <v>169</v>
      </c>
      <c r="J19" s="39" t="s">
        <v>169</v>
      </c>
      <c r="K19" s="40" t="s">
        <v>169</v>
      </c>
      <c r="L19" s="41" t="s">
        <v>169</v>
      </c>
      <c r="M19" s="42" t="s">
        <v>169</v>
      </c>
      <c r="N19" s="41" t="s">
        <v>169</v>
      </c>
      <c r="O19" s="41" t="s">
        <v>169</v>
      </c>
    </row>
    <row r="20" spans="1:15" ht="20.100000000000001" customHeight="1" x14ac:dyDescent="0.2">
      <c r="B20" s="29" t="s">
        <v>26</v>
      </c>
      <c r="C20" s="33" t="s">
        <v>53</v>
      </c>
      <c r="D20" s="34" t="s">
        <v>53</v>
      </c>
      <c r="E20" s="35" t="s">
        <v>53</v>
      </c>
      <c r="F20" s="36" t="s">
        <v>53</v>
      </c>
      <c r="G20" s="37" t="s">
        <v>53</v>
      </c>
      <c r="H20" s="37" t="s">
        <v>53</v>
      </c>
      <c r="I20" s="38" t="s">
        <v>53</v>
      </c>
      <c r="J20" s="39" t="s">
        <v>53</v>
      </c>
      <c r="K20" s="40" t="s">
        <v>53</v>
      </c>
      <c r="L20" s="41" t="s">
        <v>53</v>
      </c>
      <c r="M20" s="42" t="s">
        <v>53</v>
      </c>
      <c r="N20" s="41" t="s">
        <v>53</v>
      </c>
      <c r="O20" s="41" t="s">
        <v>53</v>
      </c>
    </row>
    <row r="21" spans="1:15" ht="20.100000000000001" customHeight="1" x14ac:dyDescent="0.2">
      <c r="B21" s="29" t="s">
        <v>27</v>
      </c>
      <c r="C21" s="33" t="s">
        <v>54</v>
      </c>
      <c r="D21" s="34" t="s">
        <v>54</v>
      </c>
      <c r="E21" s="35" t="s">
        <v>54</v>
      </c>
      <c r="F21" s="36" t="s">
        <v>54</v>
      </c>
      <c r="G21" s="37" t="s">
        <v>54</v>
      </c>
      <c r="H21" s="37" t="s">
        <v>54</v>
      </c>
      <c r="I21" s="38" t="s">
        <v>54</v>
      </c>
      <c r="J21" s="39" t="s">
        <v>54</v>
      </c>
      <c r="K21" s="40" t="s">
        <v>54</v>
      </c>
      <c r="L21" s="41" t="s">
        <v>54</v>
      </c>
      <c r="M21" s="42" t="s">
        <v>54</v>
      </c>
      <c r="N21" s="41" t="s">
        <v>54</v>
      </c>
      <c r="O21" s="41" t="s">
        <v>54</v>
      </c>
    </row>
    <row r="22" spans="1:15" ht="20.100000000000001" customHeight="1" x14ac:dyDescent="0.2">
      <c r="B22" s="29" t="s">
        <v>28</v>
      </c>
      <c r="C22" s="33" t="s">
        <v>55</v>
      </c>
      <c r="D22" s="34" t="s">
        <v>55</v>
      </c>
      <c r="E22" s="35" t="s">
        <v>55</v>
      </c>
      <c r="F22" s="36" t="s">
        <v>55</v>
      </c>
      <c r="G22" s="37" t="s">
        <v>55</v>
      </c>
      <c r="H22" s="37" t="s">
        <v>55</v>
      </c>
      <c r="I22" s="38" t="s">
        <v>55</v>
      </c>
      <c r="J22" s="39" t="s">
        <v>55</v>
      </c>
      <c r="K22" s="40" t="s">
        <v>55</v>
      </c>
      <c r="L22" s="41" t="s">
        <v>55</v>
      </c>
      <c r="M22" s="42" t="s">
        <v>55</v>
      </c>
      <c r="N22" s="41" t="s">
        <v>55</v>
      </c>
      <c r="O22" s="41" t="s">
        <v>55</v>
      </c>
    </row>
    <row r="23" spans="1:15" ht="20.100000000000001" customHeight="1" x14ac:dyDescent="0.2">
      <c r="B23" s="29" t="s">
        <v>29</v>
      </c>
      <c r="C23" s="33" t="s">
        <v>55</v>
      </c>
      <c r="D23" s="34" t="s">
        <v>55</v>
      </c>
      <c r="E23" s="35" t="s">
        <v>55</v>
      </c>
      <c r="F23" s="36" t="s">
        <v>55</v>
      </c>
      <c r="G23" s="37" t="s">
        <v>55</v>
      </c>
      <c r="H23" s="37" t="s">
        <v>55</v>
      </c>
      <c r="I23" s="38" t="s">
        <v>55</v>
      </c>
      <c r="J23" s="39" t="s">
        <v>55</v>
      </c>
      <c r="K23" s="40" t="s">
        <v>55</v>
      </c>
      <c r="L23" s="41" t="s">
        <v>55</v>
      </c>
      <c r="M23" s="42" t="s">
        <v>55</v>
      </c>
      <c r="N23" s="41" t="s">
        <v>55</v>
      </c>
      <c r="O23" s="41" t="s">
        <v>55</v>
      </c>
    </row>
    <row r="24" spans="1:15" ht="20.100000000000001" customHeight="1" x14ac:dyDescent="0.2">
      <c r="B24" s="29" t="s">
        <v>30</v>
      </c>
      <c r="C24" s="33" t="s">
        <v>55</v>
      </c>
      <c r="D24" s="34" t="s">
        <v>55</v>
      </c>
      <c r="E24" s="35" t="s">
        <v>55</v>
      </c>
      <c r="F24" s="36" t="s">
        <v>55</v>
      </c>
      <c r="G24" s="37" t="s">
        <v>55</v>
      </c>
      <c r="H24" s="37" t="s">
        <v>55</v>
      </c>
      <c r="I24" s="38" t="s">
        <v>55</v>
      </c>
      <c r="J24" s="39" t="s">
        <v>55</v>
      </c>
      <c r="K24" s="40" t="s">
        <v>55</v>
      </c>
      <c r="L24" s="41" t="s">
        <v>55</v>
      </c>
      <c r="M24" s="42" t="s">
        <v>55</v>
      </c>
      <c r="N24" s="41" t="s">
        <v>55</v>
      </c>
      <c r="O24" s="41" t="s">
        <v>55</v>
      </c>
    </row>
    <row r="26" spans="1:15" s="25" customFormat="1" ht="20.100000000000001" customHeight="1" x14ac:dyDescent="0.2">
      <c r="A26" s="25" t="s">
        <v>144</v>
      </c>
    </row>
    <row r="27" spans="1:15" ht="20.100000000000001" customHeight="1" x14ac:dyDescent="0.2">
      <c r="B27" s="21" t="s">
        <v>31</v>
      </c>
      <c r="C27" s="23" t="s">
        <v>32</v>
      </c>
    </row>
    <row r="30" spans="1:15" s="25" customFormat="1" ht="20.100000000000001" customHeight="1" x14ac:dyDescent="0.2">
      <c r="A30" s="25" t="s">
        <v>145</v>
      </c>
    </row>
    <row r="31" spans="1:15" ht="20.100000000000001" customHeight="1" x14ac:dyDescent="0.2">
      <c r="C31" s="26" t="s">
        <v>0</v>
      </c>
      <c r="D31" s="26" t="s">
        <v>1</v>
      </c>
      <c r="E31" s="26" t="s">
        <v>2</v>
      </c>
      <c r="F31" s="26" t="s">
        <v>3</v>
      </c>
      <c r="G31" s="26"/>
      <c r="H31" s="26" t="s">
        <v>4</v>
      </c>
      <c r="I31" s="26" t="s">
        <v>5</v>
      </c>
      <c r="J31" s="26" t="s">
        <v>6</v>
      </c>
      <c r="K31" s="26" t="s">
        <v>7</v>
      </c>
      <c r="L31" s="26" t="s">
        <v>8</v>
      </c>
      <c r="M31" s="26" t="s">
        <v>9</v>
      </c>
    </row>
    <row r="32" spans="1:15" ht="20.100000000000001" customHeight="1" x14ac:dyDescent="0.2">
      <c r="B32" s="27" t="s">
        <v>146</v>
      </c>
      <c r="C32" s="32" t="s">
        <v>131</v>
      </c>
      <c r="D32" s="32" t="s">
        <v>133</v>
      </c>
      <c r="E32" s="32" t="s">
        <v>134</v>
      </c>
      <c r="F32" s="32" t="s">
        <v>135</v>
      </c>
      <c r="G32" s="32"/>
      <c r="H32" s="32" t="s">
        <v>136</v>
      </c>
      <c r="I32" s="32" t="s">
        <v>137</v>
      </c>
      <c r="J32" s="32" t="s">
        <v>138</v>
      </c>
      <c r="K32" s="32" t="s">
        <v>139</v>
      </c>
      <c r="L32" s="32" t="s">
        <v>140</v>
      </c>
      <c r="M32" s="32" t="s">
        <v>141</v>
      </c>
    </row>
    <row r="37" spans="1:3" s="25" customFormat="1" ht="20.100000000000001" customHeight="1" x14ac:dyDescent="0.2">
      <c r="A37" s="25" t="s">
        <v>147</v>
      </c>
    </row>
    <row r="38" spans="1:3" ht="20.100000000000001" customHeight="1" x14ac:dyDescent="0.2">
      <c r="B38" s="22" t="s">
        <v>68</v>
      </c>
      <c r="C38" s="43" t="s">
        <v>70</v>
      </c>
    </row>
    <row r="39" spans="1:3" ht="20.100000000000001" customHeight="1" x14ac:dyDescent="0.2">
      <c r="B39" s="22" t="s">
        <v>72</v>
      </c>
      <c r="C39" s="44" t="s">
        <v>74</v>
      </c>
    </row>
    <row r="40" spans="1:3" ht="20.100000000000001" customHeight="1" x14ac:dyDescent="0.2">
      <c r="B40" s="22" t="s">
        <v>75</v>
      </c>
      <c r="C40" s="44" t="s">
        <v>77</v>
      </c>
    </row>
    <row r="41" spans="1:3" ht="20.100000000000001" customHeight="1" x14ac:dyDescent="0.2">
      <c r="B41" s="22" t="s">
        <v>78</v>
      </c>
      <c r="C41" s="43" t="s">
        <v>80</v>
      </c>
    </row>
    <row r="42" spans="1:3" ht="20.100000000000001" customHeight="1" x14ac:dyDescent="0.2">
      <c r="B42" s="22" t="s">
        <v>178</v>
      </c>
      <c r="C42" s="44" t="s">
        <v>83</v>
      </c>
    </row>
    <row r="43" spans="1:3" ht="20.100000000000001" customHeight="1" x14ac:dyDescent="0.2">
      <c r="B43" s="22" t="s">
        <v>81</v>
      </c>
      <c r="C43" s="44" t="s">
        <v>83</v>
      </c>
    </row>
    <row r="44" spans="1:3" ht="20.100000000000001" customHeight="1" x14ac:dyDescent="0.2">
      <c r="B44" s="22" t="s">
        <v>84</v>
      </c>
      <c r="C44" s="44" t="s">
        <v>86</v>
      </c>
    </row>
    <row r="45" spans="1:3" ht="20.100000000000001" customHeight="1" x14ac:dyDescent="0.2">
      <c r="B45" s="22" t="s">
        <v>87</v>
      </c>
      <c r="C45" s="43" t="s">
        <v>89</v>
      </c>
    </row>
    <row r="46" spans="1:3" ht="20.100000000000001" customHeight="1" x14ac:dyDescent="0.2">
      <c r="B46" s="22" t="s">
        <v>92</v>
      </c>
      <c r="C46" s="44" t="s">
        <v>91</v>
      </c>
    </row>
    <row r="47" spans="1:3" ht="20.100000000000001" customHeight="1" x14ac:dyDescent="0.2">
      <c r="B47" s="22" t="s">
        <v>94</v>
      </c>
      <c r="C47" s="44" t="s">
        <v>96</v>
      </c>
    </row>
    <row r="48" spans="1:3" ht="20.100000000000001" customHeight="1" x14ac:dyDescent="0.2">
      <c r="B48" s="22" t="s">
        <v>97</v>
      </c>
      <c r="C48" s="44" t="s">
        <v>99</v>
      </c>
    </row>
    <row r="49" spans="2:3" ht="20.100000000000001" customHeight="1" x14ac:dyDescent="0.2">
      <c r="B49" s="22" t="s">
        <v>149</v>
      </c>
      <c r="C49" s="44" t="s">
        <v>96</v>
      </c>
    </row>
    <row r="50" spans="2:3" ht="20.100000000000001" customHeight="1" x14ac:dyDescent="0.2">
      <c r="B50" s="22" t="s">
        <v>150</v>
      </c>
      <c r="C50" s="44" t="s">
        <v>96</v>
      </c>
    </row>
  </sheetData>
  <customSheetViews>
    <customSheetView guid="{4026D0BC-9809-41EE-B665-6D9B2FBAF175}" showGridLines="0">
      <selection activeCell="H1" sqref="H1"/>
      <pageMargins left="0.7" right="0.7" top="0.75" bottom="0.75" header="0.3" footer="0.3"/>
    </customSheetView>
    <customSheetView guid="{94DE7AC5-7A8C-40AF-AD84-5EAC9BD899B5}" showGridLines="0" topLeftCell="A28">
      <selection activeCell="E45" sqref="E45"/>
      <pageMargins left="0.7" right="0.7" top="0.75" bottom="0.75" header="0.3" footer="0.3"/>
    </customSheetView>
  </customSheetViews>
  <dataValidations count="3">
    <dataValidation type="list" allowBlank="1" showInputMessage="1" showErrorMessage="1" sqref="C8:M9 C11:M12" xr:uid="{948B3696-77C4-4408-A20B-F1C1647B8D3E}">
      <formula1>"/01,/02,/03,/04,/05,/06,/07,/08,/09,/10,/11,/12"</formula1>
    </dataValidation>
    <dataValidation type="list" allowBlank="1" showInputMessage="1" showErrorMessage="1" sqref="C10" xr:uid="{216CFA60-28B8-486A-A63E-C48BEB75233C}">
      <formula1>"2530,2531,2532,2533,2534,2535,2536,2537,2538,2539,2540"</formula1>
    </dataValidation>
    <dataValidation type="list" allowBlank="1" showInputMessage="1" showErrorMessage="1" sqref="C27" xr:uid="{51784FBB-CA48-4817-8642-BE75E1744402}">
      <formula1>"INACTIVE,ACTIVE"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557B-77FA-41AC-9DFD-555D6E423D6F}">
  <sheetPr>
    <tabColor rgb="FFFFC000"/>
  </sheetPr>
  <dimension ref="A1:AB75"/>
  <sheetViews>
    <sheetView showGridLines="0" topLeftCell="A13" zoomScaleNormal="100" workbookViewId="0">
      <selection activeCell="J15" sqref="J15:K16"/>
    </sheetView>
  </sheetViews>
  <sheetFormatPr defaultRowHeight="15" x14ac:dyDescent="0.2"/>
  <cols>
    <col min="1" max="1" width="15.5" style="9" customWidth="1"/>
    <col min="2" max="2" width="42.625" style="13" bestFit="1" customWidth="1"/>
    <col min="3" max="3" width="36.625" style="13" bestFit="1" customWidth="1"/>
    <col min="4" max="4" width="13.25" style="9" bestFit="1" customWidth="1"/>
    <col min="5" max="5" width="6.5" style="9" bestFit="1" customWidth="1"/>
    <col min="6" max="6" width="8.75" style="9" customWidth="1"/>
    <col min="7" max="8" width="15" style="14" customWidth="1"/>
    <col min="9" max="9" width="4.5" style="9" customWidth="1"/>
    <col min="10" max="10" width="12.375" style="9" customWidth="1"/>
    <col min="11" max="11" width="8.75" style="9" customWidth="1"/>
    <col min="12" max="12" width="8.5" style="9" customWidth="1"/>
    <col min="13" max="13" width="10.5" style="9" customWidth="1"/>
    <col min="14" max="14" width="8.875" style="9" customWidth="1"/>
    <col min="15" max="15" width="9.75" style="9" customWidth="1"/>
    <col min="16" max="16" width="11.75" style="9" customWidth="1"/>
    <col min="17" max="17" width="10.125" style="9" customWidth="1"/>
    <col min="18" max="18" width="11.625" style="9" customWidth="1"/>
    <col min="19" max="19" width="26.25" style="9" customWidth="1"/>
    <col min="20" max="20" width="23.75" style="9" customWidth="1"/>
    <col min="21" max="21" width="17.375" style="9" customWidth="1"/>
    <col min="22" max="22" width="16.625" style="9" customWidth="1"/>
    <col min="23" max="23" width="12.5" style="9" customWidth="1"/>
    <col min="24" max="24" width="10" style="9" customWidth="1"/>
    <col min="25" max="26" width="10.375" style="9" customWidth="1"/>
    <col min="27" max="27" width="11.875" style="9" customWidth="1"/>
    <col min="28" max="28" width="11.25" style="9" bestFit="1" customWidth="1"/>
    <col min="29" max="16384" width="9" style="9"/>
  </cols>
  <sheetData>
    <row r="1" spans="1:28" x14ac:dyDescent="0.2">
      <c r="A1" s="6" t="s">
        <v>56</v>
      </c>
      <c r="B1" s="7" t="s">
        <v>57</v>
      </c>
      <c r="C1" s="7" t="s">
        <v>58</v>
      </c>
      <c r="D1" s="6" t="s">
        <v>59</v>
      </c>
      <c r="E1" s="6" t="s">
        <v>60</v>
      </c>
      <c r="F1" s="6" t="s">
        <v>61</v>
      </c>
      <c r="G1" s="8" t="s">
        <v>10</v>
      </c>
      <c r="H1" s="8" t="s">
        <v>62</v>
      </c>
      <c r="I1" s="8" t="s">
        <v>11</v>
      </c>
      <c r="J1" s="8" t="s">
        <v>12</v>
      </c>
      <c r="K1" s="8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</row>
    <row r="2" spans="1:28" s="11" customFormat="1" x14ac:dyDescent="0.2">
      <c r="A2" s="5" t="s">
        <v>63</v>
      </c>
      <c r="B2" s="10"/>
      <c r="C2" s="10"/>
      <c r="D2" s="5" t="s">
        <v>64</v>
      </c>
      <c r="E2" s="5" t="s">
        <v>65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s="18" customFormat="1" x14ac:dyDescent="0.2">
      <c r="A3" s="15" t="s">
        <v>66</v>
      </c>
      <c r="B3" s="1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s="18" customFormat="1" x14ac:dyDescent="0.2">
      <c r="A4" s="19" t="s">
        <v>67</v>
      </c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30" x14ac:dyDescent="0.2">
      <c r="A5" s="5" t="s">
        <v>68</v>
      </c>
      <c r="B5" s="10" t="s">
        <v>69</v>
      </c>
      <c r="C5" s="1" t="str">
        <f>'Prepare data for run automate'!C38</f>
        <v>.Auto Reject ID01 : Id No. Incorrect Digit</v>
      </c>
      <c r="D5" s="12"/>
      <c r="E5" s="12"/>
      <c r="F5" s="5" t="s">
        <v>71</v>
      </c>
      <c r="G5" s="67" t="str">
        <f>'Prepare data for run automate'!C$4</f>
        <v>1823999999999</v>
      </c>
      <c r="H5" s="4" t="str">
        <f>G$5</f>
        <v>1823999999999</v>
      </c>
      <c r="I5" s="3" t="str">
        <f>'Prepare data for run automate'!C$5</f>
        <v>นาย</v>
      </c>
      <c r="J5" s="5" t="str">
        <f>'Prepare data for run automate'!C$6</f>
        <v>ไอดีผิด</v>
      </c>
      <c r="K5" s="5" t="str">
        <f>'Prepare data for run automate'!C$7</f>
        <v>รีเจ็ค</v>
      </c>
      <c r="L5" s="5" t="str">
        <f>'Prepare data for run automate'!C$8</f>
        <v>/01</v>
      </c>
      <c r="M5" s="5" t="str">
        <f>'Prepare data for run automate'!C$9</f>
        <v>/01</v>
      </c>
      <c r="N5" s="5" t="str">
        <f>'Prepare data for run automate'!C$10</f>
        <v>2530</v>
      </c>
      <c r="O5" s="5" t="str">
        <f>'Prepare data for run automate'!C$11</f>
        <v>/01</v>
      </c>
      <c r="P5" s="5" t="str">
        <f>'Prepare data for run automate'!C$12</f>
        <v>/01</v>
      </c>
      <c r="Q5" s="5">
        <f>'Prepare data for run automate'!C$13</f>
        <v>2570</v>
      </c>
      <c r="R5" s="5" t="str">
        <f>'Prepare data for run automate'!C$14</f>
        <v>/0812345678</v>
      </c>
      <c r="S5" s="5" t="str">
        <f>'Prepare data for run automate'!C$15</f>
        <v>18 : SPEEDY TO BOTEN-Taddy</v>
      </c>
      <c r="T5" s="5" t="str">
        <f>'Prepare data for run automate'!C$16</f>
        <v>J : สมัครโดยตรง ที่สาขา-Taddy</v>
      </c>
      <c r="U5" s="5" t="str">
        <f>'Prepare data for run automate'!C$17</f>
        <v>005 : โทรทัศน์-Taddy</v>
      </c>
      <c r="V5" s="5" t="str">
        <f>'Prepare data for run automate'!C$18</f>
        <v>none</v>
      </c>
      <c r="W5" s="5" t="str">
        <f>'Prepare data for run automate'!C$19</f>
        <v>AAAA</v>
      </c>
      <c r="X5" s="5" t="str">
        <f>'Prepare data for run automate'!C$20</f>
        <v>FWDNONE</v>
      </c>
      <c r="Y5" s="5" t="str">
        <f>'Prepare data for run automate'!C$21</f>
        <v>ACTNONE</v>
      </c>
      <c r="Z5" s="5" t="str">
        <f>'Prepare data for run automate'!C$22</f>
        <v>none</v>
      </c>
      <c r="AA5" s="5" t="str">
        <f>'Prepare data for run automate'!C$23</f>
        <v>none</v>
      </c>
      <c r="AB5" s="5" t="str">
        <f>'Prepare data for run automate'!C$24</f>
        <v>none</v>
      </c>
    </row>
    <row r="6" spans="1:28" s="11" customFormat="1" ht="30" x14ac:dyDescent="0.2">
      <c r="A6" s="5" t="s">
        <v>72</v>
      </c>
      <c r="B6" s="10" t="s">
        <v>73</v>
      </c>
      <c r="C6" s="2" t="str">
        <f>'Prepare data for run automate'!C39</f>
        <v>.Auto Reject CL4 : Reject Age &lt; 20 year or Age &gt;= 55 year</v>
      </c>
      <c r="D6" s="12"/>
      <c r="E6" s="12"/>
      <c r="F6" s="5" t="s">
        <v>71</v>
      </c>
      <c r="G6" s="4" t="str">
        <f>'Prepare data for run automate'!D$4</f>
        <v>1951174794208</v>
      </c>
      <c r="H6" s="4" t="str">
        <f>G$6</f>
        <v>1951174794208</v>
      </c>
      <c r="I6" s="3" t="str">
        <f>'Prepare data for run automate'!D$5</f>
        <v>นาย</v>
      </c>
      <c r="J6" s="5" t="str">
        <f>'Prepare data for run automate'!D$6</f>
        <v>อายุไม่ถึงเกณฑ์</v>
      </c>
      <c r="K6" s="5" t="str">
        <f>'Prepare data for run automate'!D$7</f>
        <v>รีเจ็ค</v>
      </c>
      <c r="L6" s="5" t="str">
        <f>'Prepare data for run automate'!D$8</f>
        <v>/01</v>
      </c>
      <c r="M6" s="5" t="str">
        <f>'Prepare data for run automate'!D$9</f>
        <v>/01</v>
      </c>
      <c r="N6" s="5" t="str">
        <f>'Prepare data for run automate'!D$10</f>
        <v>2560</v>
      </c>
      <c r="O6" s="5" t="str">
        <f>'Prepare data for run automate'!D$11</f>
        <v>/01</v>
      </c>
      <c r="P6" s="5" t="str">
        <f>'Prepare data for run automate'!D$12</f>
        <v>/01</v>
      </c>
      <c r="Q6" s="5">
        <f>'Prepare data for run automate'!D$13</f>
        <v>2570</v>
      </c>
      <c r="R6" s="5" t="str">
        <f>'Prepare data for run automate'!$D14</f>
        <v>/0812345678</v>
      </c>
      <c r="S6" s="5" t="str">
        <f>'Prepare data for run automate'!D$15</f>
        <v>18 : SPEEDY TO BOTEN-Taddy</v>
      </c>
      <c r="T6" s="5" t="str">
        <f>'Prepare data for run automate'!D$16</f>
        <v>J : สมัครโดยตรง ที่สาขา-Taddy</v>
      </c>
      <c r="U6" s="5" t="str">
        <f>'Prepare data for run automate'!D$17</f>
        <v>005 : โทรทัศน์-Taddy</v>
      </c>
      <c r="V6" s="5" t="str">
        <f>'Prepare data for run automate'!D$18</f>
        <v>none</v>
      </c>
      <c r="W6" s="5" t="str">
        <f>'Prepare data for run automate'!D$19</f>
        <v>AAAA</v>
      </c>
      <c r="X6" s="5" t="str">
        <f>'Prepare data for run automate'!D$20</f>
        <v>FWDNONE</v>
      </c>
      <c r="Y6" s="5" t="str">
        <f>'Prepare data for run automate'!D$21</f>
        <v>ACTNONE</v>
      </c>
      <c r="Z6" s="5" t="str">
        <f>'Prepare data for run automate'!D$22</f>
        <v>none</v>
      </c>
      <c r="AA6" s="5" t="str">
        <f>'Prepare data for run automate'!D$23</f>
        <v>none</v>
      </c>
      <c r="AB6" s="3" t="str">
        <f>'Prepare data for run automate'!D$24</f>
        <v>none</v>
      </c>
    </row>
    <row r="7" spans="1:28" s="11" customFormat="1" ht="30" x14ac:dyDescent="0.2">
      <c r="A7" s="5" t="s">
        <v>75</v>
      </c>
      <c r="B7" s="10" t="s">
        <v>76</v>
      </c>
      <c r="C7" s="2" t="str">
        <f>'Prepare data for run automate'!C40</f>
        <v>.Auto Reject BL4 : Reject AMLO List Customer</v>
      </c>
      <c r="D7" s="12"/>
      <c r="E7" s="12"/>
      <c r="F7" s="5" t="s">
        <v>71</v>
      </c>
      <c r="G7" s="4" t="str">
        <f>'Prepare data for run automate'!E$4</f>
        <v xml:space="preserve">1300400002588  </v>
      </c>
      <c r="H7" s="4" t="str">
        <f>G$7</f>
        <v xml:space="preserve">1300400002588  </v>
      </c>
      <c r="I7" s="5" t="str">
        <f>'Prepare data for run automate'!E$5</f>
        <v>นาย</v>
      </c>
      <c r="J7" s="5" t="str">
        <f>'Prepare data for run automate'!E$6</f>
        <v>แอมโรล</v>
      </c>
      <c r="K7" s="5" t="str">
        <f>'Prepare data for run automate'!E$7</f>
        <v>รีเจ็ค</v>
      </c>
      <c r="L7" s="5" t="str">
        <f>'Prepare data for run automate'!E$8</f>
        <v>/01</v>
      </c>
      <c r="M7" s="5" t="str">
        <f>'Prepare data for run automate'!E$9</f>
        <v>/01</v>
      </c>
      <c r="N7" s="5">
        <f>'Prepare data for run automate'!E$10</f>
        <v>2530</v>
      </c>
      <c r="O7" s="5" t="str">
        <f>'Prepare data for run automate'!E$11</f>
        <v>/01</v>
      </c>
      <c r="P7" s="5" t="str">
        <f>'Prepare data for run automate'!E$12</f>
        <v>/01</v>
      </c>
      <c r="Q7" s="5">
        <f>'Prepare data for run automate'!E$13</f>
        <v>2570</v>
      </c>
      <c r="R7" s="5" t="str">
        <f>'Prepare data for run automate'!E$14</f>
        <v>/0812345678</v>
      </c>
      <c r="S7" s="5" t="str">
        <f>'Prepare data for run automate'!E$15</f>
        <v>18 : SPEEDY TO BOTEN-Taddy</v>
      </c>
      <c r="T7" s="5" t="str">
        <f>'Prepare data for run automate'!E$16</f>
        <v>J : สมัครโดยตรง ที่สาขา-Taddy</v>
      </c>
      <c r="U7" s="5" t="str">
        <f>'Prepare data for run automate'!E$17</f>
        <v>005 : โทรทัศน์-Taddy</v>
      </c>
      <c r="V7" s="5" t="str">
        <f>'Prepare data for run automate'!E$18</f>
        <v>none</v>
      </c>
      <c r="W7" s="5" t="str">
        <f>'Prepare data for run automate'!E$19</f>
        <v>AAAA</v>
      </c>
      <c r="X7" s="5" t="str">
        <f>'Prepare data for run automate'!E$20</f>
        <v>FWDNONE</v>
      </c>
      <c r="Y7" s="5" t="str">
        <f>'Prepare data for run automate'!E$21</f>
        <v>ACTNONE</v>
      </c>
      <c r="Z7" s="5" t="str">
        <f>'Prepare data for run automate'!E$22</f>
        <v>none</v>
      </c>
      <c r="AA7" s="5" t="str">
        <f>'Prepare data for run automate'!E$23</f>
        <v>none</v>
      </c>
      <c r="AB7" s="5" t="str">
        <f>'Prepare data for run automate'!E$24</f>
        <v>none</v>
      </c>
    </row>
    <row r="8" spans="1:28" ht="30" x14ac:dyDescent="0.2">
      <c r="A8" s="5" t="s">
        <v>78</v>
      </c>
      <c r="B8" s="10" t="s">
        <v>79</v>
      </c>
      <c r="C8" s="2" t="str">
        <f>'Prepare data for run automate'!C41</f>
        <v>.Auto Reject BL2 : Customer Blacklist 100%</v>
      </c>
      <c r="D8" s="12"/>
      <c r="E8" s="12"/>
      <c r="F8" s="5" t="s">
        <v>71</v>
      </c>
      <c r="G8" s="4" t="str">
        <f>'Prepare data for run automate'!F$4</f>
        <v xml:space="preserve">3101201816339  </v>
      </c>
      <c r="H8" s="4" t="str">
        <f>G$8</f>
        <v xml:space="preserve">3101201816339  </v>
      </c>
      <c r="I8" s="5" t="str">
        <f>'Prepare data for run automate'!F$5</f>
        <v>นาย</v>
      </c>
      <c r="J8" s="5" t="str">
        <f>'Prepare data for run automate'!F$6</f>
        <v>แบล็คลิสร้อยเปอ</v>
      </c>
      <c r="K8" s="5" t="str">
        <f>'Prepare data for run automate'!F$7</f>
        <v>รีเจ็ค</v>
      </c>
      <c r="L8" s="5" t="str">
        <f>'Prepare data for run automate'!F$8</f>
        <v>/01</v>
      </c>
      <c r="M8" s="5" t="str">
        <f>'Prepare data for run automate'!F$9</f>
        <v>/01</v>
      </c>
      <c r="N8" s="5">
        <f>'Prepare data for run automate'!F$10</f>
        <v>2530</v>
      </c>
      <c r="O8" s="5" t="str">
        <f>'Prepare data for run automate'!F$11</f>
        <v>/01</v>
      </c>
      <c r="P8" s="5" t="str">
        <f>'Prepare data for run automate'!F$12</f>
        <v>/01</v>
      </c>
      <c r="Q8" s="5">
        <f>'Prepare data for run automate'!F$13</f>
        <v>2570</v>
      </c>
      <c r="R8" s="5" t="str">
        <f>'Prepare data for run automate'!F$14</f>
        <v>/0812345678</v>
      </c>
      <c r="S8" s="5" t="str">
        <f>'Prepare data for run automate'!F$15</f>
        <v>18 : SPEEDY TO BOTEN-Taddy</v>
      </c>
      <c r="T8" s="5" t="str">
        <f>'Prepare data for run automate'!F$16</f>
        <v>J : สมัครโดยตรง ที่สาขา-Taddy</v>
      </c>
      <c r="U8" s="5" t="str">
        <f>'Prepare data for run automate'!F$17</f>
        <v>005 : โทรทัศน์-Taddy</v>
      </c>
      <c r="V8" s="5" t="str">
        <f>'Prepare data for run automate'!F$18</f>
        <v>none</v>
      </c>
      <c r="W8" s="5" t="str">
        <f>'Prepare data for run automate'!F$19</f>
        <v>AAAA</v>
      </c>
      <c r="X8" s="5" t="str">
        <f>'Prepare data for run automate'!F$20</f>
        <v>FWDNONE</v>
      </c>
      <c r="Y8" s="5" t="str">
        <f>'Prepare data for run automate'!F$21</f>
        <v>ACTNONE</v>
      </c>
      <c r="Z8" s="5" t="str">
        <f>'Prepare data for run automate'!F$22</f>
        <v>none</v>
      </c>
      <c r="AA8" s="5" t="str">
        <f>'Prepare data for run automate'!F$23</f>
        <v>none</v>
      </c>
      <c r="AB8" s="5" t="str">
        <f>'Prepare data for run automate'!F$24</f>
        <v>none</v>
      </c>
    </row>
    <row r="9" spans="1:28" s="11" customFormat="1" ht="30" x14ac:dyDescent="0.2">
      <c r="A9" s="5" t="s">
        <v>178</v>
      </c>
      <c r="B9" s="10" t="s">
        <v>82</v>
      </c>
      <c r="C9" s="2" t="str">
        <f>'Prepare data for run automate'!C42</f>
        <v>.Auto Reject BL2 : Reject Write off [Loan business]</v>
      </c>
      <c r="D9" s="12"/>
      <c r="E9" s="12"/>
      <c r="F9" s="5" t="s">
        <v>71</v>
      </c>
      <c r="G9" s="4" t="str">
        <f>'Prepare data for run automate'!H$4</f>
        <v>1102000809569</v>
      </c>
      <c r="H9" s="4" t="str">
        <f>G$10</f>
        <v>1102000809569</v>
      </c>
      <c r="I9" s="5" t="str">
        <f>'Prepare data for run automate'!H$5</f>
        <v>นาย</v>
      </c>
      <c r="J9" s="5" t="str">
        <f>'Prepare data for run automate'!H$6</f>
        <v>ไวท์ออฟ</v>
      </c>
      <c r="K9" s="5" t="str">
        <f>'Prepare data for run automate'!H$7</f>
        <v>รีเจ็ค</v>
      </c>
      <c r="L9" s="5" t="str">
        <f>'Prepare data for run automate'!H$8</f>
        <v>/01</v>
      </c>
      <c r="M9" s="5" t="str">
        <f>'Prepare data for run automate'!H$9</f>
        <v>/01</v>
      </c>
      <c r="N9" s="5">
        <f>'Prepare data for run automate'!H$10</f>
        <v>2530</v>
      </c>
      <c r="O9" s="5" t="str">
        <f>'Prepare data for run automate'!H$11</f>
        <v>/01</v>
      </c>
      <c r="P9" s="5" t="str">
        <f>'Prepare data for run automate'!H$12</f>
        <v>/01</v>
      </c>
      <c r="Q9" s="5">
        <f>'Prepare data for run automate'!H$13</f>
        <v>2570</v>
      </c>
      <c r="R9" s="5" t="str">
        <f>'Prepare data for run automate'!H$14</f>
        <v>/0812345678</v>
      </c>
      <c r="S9" s="5" t="str">
        <f>'Prepare data for run automate'!$H14</f>
        <v>/0812345678</v>
      </c>
      <c r="T9" s="5" t="str">
        <f>'Prepare data for run automate'!H$16</f>
        <v>J : สมัครโดยตรง ที่สาขา-Taddy</v>
      </c>
      <c r="U9" s="5" t="str">
        <f>'Prepare data for run automate'!$H16</f>
        <v>J : สมัครโดยตรง ที่สาขา-Taddy</v>
      </c>
      <c r="V9" s="5" t="str">
        <f>'Prepare data for run automate'!H$18</f>
        <v>none</v>
      </c>
      <c r="W9" s="5" t="str">
        <f>'Prepare data for run automate'!H$19</f>
        <v>AAAA</v>
      </c>
      <c r="X9" s="5" t="str">
        <f>'Prepare data for run automate'!$H19</f>
        <v>AAAA</v>
      </c>
      <c r="Y9" s="5" t="str">
        <f>'Prepare data for run automate'!H$21</f>
        <v>ACTNONE</v>
      </c>
      <c r="Z9" s="5" t="str">
        <f>'Prepare data for run automate'!H$22</f>
        <v>none</v>
      </c>
      <c r="AA9" s="5" t="str">
        <f>'Prepare data for run automate'!$H22</f>
        <v>none</v>
      </c>
      <c r="AB9" s="5" t="str">
        <f>'Prepare data for run automate'!H$24</f>
        <v>none</v>
      </c>
    </row>
    <row r="10" spans="1:28" s="11" customFormat="1" ht="30" x14ac:dyDescent="0.2">
      <c r="A10" s="5" t="s">
        <v>81</v>
      </c>
      <c r="B10" s="10" t="s">
        <v>82</v>
      </c>
      <c r="C10" s="2" t="str">
        <f>'Prepare data for run automate'!C43</f>
        <v>.Auto Reject BL2 : Reject Write off [Loan business]</v>
      </c>
      <c r="D10" s="12"/>
      <c r="E10" s="12"/>
      <c r="F10" s="5" t="s">
        <v>71</v>
      </c>
      <c r="G10" s="4" t="str">
        <f>'Prepare data for run automate'!H$4</f>
        <v>1102000809569</v>
      </c>
      <c r="H10" s="4" t="str">
        <f>G$10</f>
        <v>1102000809569</v>
      </c>
      <c r="I10" s="5" t="str">
        <f>'Prepare data for run automate'!H$5</f>
        <v>นาย</v>
      </c>
      <c r="J10" s="5" t="str">
        <f>'Prepare data for run automate'!H$6</f>
        <v>ไวท์ออฟ</v>
      </c>
      <c r="K10" s="5" t="str">
        <f>'Prepare data for run automate'!H$7</f>
        <v>รีเจ็ค</v>
      </c>
      <c r="L10" s="5" t="str">
        <f>'Prepare data for run automate'!H$8</f>
        <v>/01</v>
      </c>
      <c r="M10" s="5" t="str">
        <f>'Prepare data for run automate'!H$9</f>
        <v>/01</v>
      </c>
      <c r="N10" s="5">
        <f>'Prepare data for run automate'!H$10</f>
        <v>2530</v>
      </c>
      <c r="O10" s="5" t="str">
        <f>'Prepare data for run automate'!H$11</f>
        <v>/01</v>
      </c>
      <c r="P10" s="5" t="str">
        <f>'Prepare data for run automate'!H$12</f>
        <v>/01</v>
      </c>
      <c r="Q10" s="5">
        <f>'Prepare data for run automate'!H$13</f>
        <v>2570</v>
      </c>
      <c r="R10" s="5" t="str">
        <f>'Prepare data for run automate'!H$14</f>
        <v>/0812345678</v>
      </c>
      <c r="S10" s="5" t="str">
        <f>'Prepare data for run automate'!$H15</f>
        <v>18 : SPEEDY TO BOTEN-Taddy</v>
      </c>
      <c r="T10" s="5" t="str">
        <f>'Prepare data for run automate'!H$16</f>
        <v>J : สมัครโดยตรง ที่สาขา-Taddy</v>
      </c>
      <c r="U10" s="5" t="str">
        <f>'Prepare data for run automate'!$H17</f>
        <v>005 : โทรทัศน์-Taddy</v>
      </c>
      <c r="V10" s="5" t="str">
        <f>'Prepare data for run automate'!H$18</f>
        <v>none</v>
      </c>
      <c r="W10" s="5" t="str">
        <f>'Prepare data for run automate'!H$19</f>
        <v>AAAA</v>
      </c>
      <c r="X10" s="5" t="str">
        <f>'Prepare data for run automate'!$H20</f>
        <v>FWDNONE</v>
      </c>
      <c r="Y10" s="5" t="str">
        <f>'Prepare data for run automate'!H$21</f>
        <v>ACTNONE</v>
      </c>
      <c r="Z10" s="5" t="str">
        <f>'Prepare data for run automate'!H$22</f>
        <v>none</v>
      </c>
      <c r="AA10" s="5" t="str">
        <f>'Prepare data for run automate'!$H23</f>
        <v>none</v>
      </c>
      <c r="AB10" s="5" t="str">
        <f>'Prepare data for run automate'!H$24</f>
        <v>none</v>
      </c>
    </row>
    <row r="11" spans="1:28" s="11" customFormat="1" ht="30" x14ac:dyDescent="0.2">
      <c r="A11" s="5" t="s">
        <v>84</v>
      </c>
      <c r="B11" s="10" t="s">
        <v>85</v>
      </c>
      <c r="C11" s="2" t="str">
        <f>'Prepare data for run automate'!C44</f>
        <v>.Auto Reject IL9 : Reject P-Part/Re-finance/Compromise customer</v>
      </c>
      <c r="D11" s="66" t="s">
        <v>148</v>
      </c>
      <c r="E11" s="12"/>
      <c r="F11" s="5" t="s">
        <v>71</v>
      </c>
      <c r="G11" s="4" t="str">
        <f>'Prepare data for run automate'!I$4</f>
        <v>1462115820015</v>
      </c>
      <c r="H11" s="4" t="str">
        <f>G$11</f>
        <v>1462115820015</v>
      </c>
      <c r="I11" s="5" t="str">
        <f>'Prepare data for run automate'!I$5</f>
        <v>นาย</v>
      </c>
      <c r="J11" s="5" t="str">
        <f>'Prepare data for run automate'!I$6</f>
        <v>คอมโพไมซ์</v>
      </c>
      <c r="K11" s="5" t="str">
        <f>'Prepare data for run automate'!I$7</f>
        <v>รีเจ็ค</v>
      </c>
      <c r="L11" s="5" t="str">
        <f>'Prepare data for run automate'!I$8</f>
        <v>/01</v>
      </c>
      <c r="M11" s="5" t="str">
        <f>'Prepare data for run automate'!$I9</f>
        <v>/01</v>
      </c>
      <c r="N11" s="5">
        <f>'Prepare data for run automate'!I$10</f>
        <v>2530</v>
      </c>
      <c r="O11" s="5" t="str">
        <f>'Prepare data for run automate'!I$11</f>
        <v>/01</v>
      </c>
      <c r="P11" s="5" t="str">
        <f>'Prepare data for run automate'!I$12</f>
        <v>/01</v>
      </c>
      <c r="Q11" s="5">
        <f>'Prepare data for run automate'!I$13</f>
        <v>2570</v>
      </c>
      <c r="R11" s="5" t="str">
        <f>'Prepare data for run automate'!I$14</f>
        <v>/0812345678</v>
      </c>
      <c r="S11" s="5" t="str">
        <f>'Prepare data for run automate'!$I15</f>
        <v>18 : SPEEDY TO BOTEN-Taddy</v>
      </c>
      <c r="T11" s="5" t="str">
        <f>'Prepare data for run automate'!I$16</f>
        <v>J : สมัครโดยตรง ที่สาขา-Taddy</v>
      </c>
      <c r="U11" s="5" t="str">
        <f>'Prepare data for run automate'!I$17</f>
        <v>005 : โทรทัศน์-Taddy</v>
      </c>
      <c r="V11" s="5" t="str">
        <f>'Prepare data for run automate'!I$18</f>
        <v>none</v>
      </c>
      <c r="W11" s="5" t="str">
        <f>'Prepare data for run automate'!I$19</f>
        <v>AAAA</v>
      </c>
      <c r="X11" s="5" t="str">
        <f>'Prepare data for run automate'!I$20</f>
        <v>FWDNONE</v>
      </c>
      <c r="Y11" s="5" t="str">
        <f>'Prepare data for run automate'!I$21</f>
        <v>ACTNONE</v>
      </c>
      <c r="Z11" s="5" t="str">
        <f>'Prepare data for run automate'!I$22</f>
        <v>none</v>
      </c>
      <c r="AA11" s="5" t="str">
        <f>'Prepare data for run automate'!I$23</f>
        <v>none</v>
      </c>
      <c r="AB11" s="5" t="str">
        <f>'Prepare data for run automate'!I$24</f>
        <v>none</v>
      </c>
    </row>
    <row r="12" spans="1:28" ht="30" x14ac:dyDescent="0.2">
      <c r="A12" s="5" t="s">
        <v>87</v>
      </c>
      <c r="B12" s="10" t="s">
        <v>88</v>
      </c>
      <c r="C12" s="2" t="str">
        <f>'Prepare data for run automate'!C45</f>
        <v>.Auto Reject IL9 : Reject Fraud customer</v>
      </c>
      <c r="D12" s="12"/>
      <c r="E12" s="12"/>
      <c r="F12" s="5" t="s">
        <v>71</v>
      </c>
      <c r="G12" s="4" t="str">
        <f>'Prepare data for run automate'!J$4</f>
        <v>3119900007119</v>
      </c>
      <c r="H12" s="4" t="str">
        <f>G$12</f>
        <v>3119900007119</v>
      </c>
      <c r="I12" s="5" t="str">
        <f>'Prepare data for run automate'!J$5</f>
        <v>นาย</v>
      </c>
      <c r="J12" s="5" t="str">
        <f>'Prepare data for run automate'!J$6</f>
        <v>ฉ้อโกง</v>
      </c>
      <c r="K12" s="5" t="str">
        <f>'Prepare data for run automate'!$J7</f>
        <v>รีเจ็ค</v>
      </c>
      <c r="L12" s="5" t="str">
        <f>'Prepare data for run automate'!J$8</f>
        <v>/01</v>
      </c>
      <c r="M12" s="5" t="str">
        <f>'Prepare data for run automate'!$J9</f>
        <v>/01</v>
      </c>
      <c r="N12" s="3">
        <f>'Prepare data for run automate'!J$10</f>
        <v>2530</v>
      </c>
      <c r="O12" s="3" t="str">
        <f>'Prepare data for run automate'!J$11</f>
        <v>/01</v>
      </c>
      <c r="P12" s="5" t="str">
        <f>'Prepare data for run automate'!J$12</f>
        <v>/01</v>
      </c>
      <c r="Q12" s="5">
        <f>'Prepare data for run automate'!J$13</f>
        <v>2570</v>
      </c>
      <c r="R12" s="5" t="str">
        <f>'Prepare data for run automate'!J$14</f>
        <v>/0812345678</v>
      </c>
      <c r="S12" s="5" t="str">
        <f>'Prepare data for run automate'!J$15</f>
        <v>18 : SPEEDY TO BOTEN-Taddy</v>
      </c>
      <c r="T12" s="5" t="str">
        <f>'Prepare data for run automate'!J$16</f>
        <v>J : สมัครโดยตรง ที่สาขา-Taddy</v>
      </c>
      <c r="U12" s="5" t="str">
        <f>'Prepare data for run automate'!J$17</f>
        <v>005 : โทรทัศน์-Taddy</v>
      </c>
      <c r="V12" s="5" t="str">
        <f>'Prepare data for run automate'!J$18</f>
        <v>none</v>
      </c>
      <c r="W12" s="5" t="str">
        <f>'Prepare data for run automate'!J$19</f>
        <v>AAAA</v>
      </c>
      <c r="X12" s="5" t="str">
        <f>'Prepare data for run automate'!J$20</f>
        <v>FWDNONE</v>
      </c>
      <c r="Y12" s="5" t="str">
        <f>'Prepare data for run automate'!J$21</f>
        <v>ACTNONE</v>
      </c>
      <c r="Z12" s="5" t="str">
        <f>'Prepare data for run automate'!J$22</f>
        <v>none</v>
      </c>
      <c r="AA12" s="5" t="str">
        <f>'Prepare data for run automate'!J$23</f>
        <v>none</v>
      </c>
      <c r="AB12" s="5" t="str">
        <f>'Prepare data for run automate'!J$24</f>
        <v>none</v>
      </c>
    </row>
    <row r="13" spans="1:28" s="11" customFormat="1" ht="30" x14ac:dyDescent="0.2">
      <c r="A13" s="5" t="s">
        <v>92</v>
      </c>
      <c r="B13" s="10" t="s">
        <v>93</v>
      </c>
      <c r="C13" s="2" t="str">
        <f>'Prepare data for run automate'!C46</f>
        <v>.Auto Reject IL8 : Reject Payment history OD3 up all business</v>
      </c>
      <c r="D13" s="12"/>
      <c r="E13" s="12"/>
      <c r="F13" s="5" t="s">
        <v>71</v>
      </c>
      <c r="G13" s="4" t="str">
        <f>'Prepare data for run automate'!K$4</f>
        <v xml:space="preserve">1100200216969  </v>
      </c>
      <c r="H13" s="4" t="str">
        <f>G$13</f>
        <v xml:space="preserve">1100200216969  </v>
      </c>
      <c r="I13" s="5" t="str">
        <f>'Prepare data for run automate'!K$5</f>
        <v>นาย</v>
      </c>
      <c r="J13" s="5" t="str">
        <f>'Prepare data for run automate'!K$6</f>
        <v>โอดีสาม</v>
      </c>
      <c r="K13" s="5" t="str">
        <f>'Prepare data for run automate'!K$7</f>
        <v>รีเจ็ค</v>
      </c>
      <c r="L13" s="5" t="str">
        <f>'Prepare data for run automate'!K$8</f>
        <v>/01</v>
      </c>
      <c r="M13" s="5" t="str">
        <f>'Prepare data for run automate'!K$9</f>
        <v>/01</v>
      </c>
      <c r="N13" s="5">
        <f>'Prepare data for run automate'!K$10</f>
        <v>2530</v>
      </c>
      <c r="O13" s="5" t="str">
        <f>'Prepare data for run automate'!K$11</f>
        <v>/01</v>
      </c>
      <c r="P13" s="5" t="str">
        <f>'Prepare data for run automate'!K$12</f>
        <v>/01</v>
      </c>
      <c r="Q13" s="5">
        <f>'Prepare data for run automate'!K$13</f>
        <v>2570</v>
      </c>
      <c r="R13" s="5" t="str">
        <f>'Prepare data for run automate'!K$14</f>
        <v>/0812345678</v>
      </c>
      <c r="S13" s="5" t="str">
        <f>'Prepare data for run automate'!K$15</f>
        <v>18 : SPEEDY TO BOTEN-Taddy</v>
      </c>
      <c r="T13" s="5" t="str">
        <f>'Prepare data for run automate'!K$16</f>
        <v>J : สมัครโดยตรง ที่สาขา-Taddy</v>
      </c>
      <c r="U13" s="5" t="str">
        <f>'Prepare data for run automate'!K$17</f>
        <v>005 : โทรทัศน์-Taddy</v>
      </c>
      <c r="V13" s="5" t="str">
        <f>'Prepare data for run automate'!$K18</f>
        <v>none</v>
      </c>
      <c r="W13" s="5" t="str">
        <f>'Prepare data for run automate'!$K19</f>
        <v>AAAA</v>
      </c>
      <c r="X13" s="5" t="str">
        <f>'Prepare data for run automate'!K$20</f>
        <v>FWDNONE</v>
      </c>
      <c r="Y13" s="5" t="str">
        <f>'Prepare data for run automate'!$K21</f>
        <v>ACTNONE</v>
      </c>
      <c r="Z13" s="5" t="str">
        <f>'Prepare data for run automate'!K$22</f>
        <v>none</v>
      </c>
      <c r="AA13" s="5" t="str">
        <f>'Prepare data for run automate'!K$23</f>
        <v>none</v>
      </c>
      <c r="AB13" s="5" t="str">
        <f>'Prepare data for run automate'!$K24</f>
        <v>none</v>
      </c>
    </row>
    <row r="14" spans="1:28" s="11" customFormat="1" ht="30" x14ac:dyDescent="0.2">
      <c r="A14" s="5" t="s">
        <v>94</v>
      </c>
      <c r="B14" s="10" t="s">
        <v>95</v>
      </c>
      <c r="C14" s="2" t="str">
        <f>'Prepare data for run automate'!C47</f>
        <v>.Auto Reject SL31 : Reject RL1 Active</v>
      </c>
      <c r="D14" s="12"/>
      <c r="E14" s="12"/>
      <c r="F14" s="5" t="s">
        <v>71</v>
      </c>
      <c r="G14" s="4" t="str">
        <f>'Prepare data for run automate'!L$4</f>
        <v>3670700442358</v>
      </c>
      <c r="H14" s="4" t="str">
        <f>G$14</f>
        <v>3670700442358</v>
      </c>
      <c r="I14" s="5" t="str">
        <f>'Prepare data for run automate'!$L5</f>
        <v>นาย</v>
      </c>
      <c r="J14" s="5" t="str">
        <f>'Prepare data for run automate'!L$6</f>
        <v>อาแอลแอ็คทีพ</v>
      </c>
      <c r="K14" s="5" t="str">
        <f>'Prepare data for run automate'!L$7</f>
        <v>รีเจ็ค</v>
      </c>
      <c r="L14" s="5" t="str">
        <f>'Prepare data for run automate'!L$8</f>
        <v>/01</v>
      </c>
      <c r="M14" s="5" t="str">
        <f>'Prepare data for run automate'!$L9</f>
        <v>/01</v>
      </c>
      <c r="N14" s="5">
        <f>'Prepare data for run automate'!L$10</f>
        <v>2530</v>
      </c>
      <c r="O14" s="5" t="str">
        <f>'Prepare data for run automate'!L$11</f>
        <v>/01</v>
      </c>
      <c r="P14" s="5" t="str">
        <f>'Prepare data for run automate'!L$12</f>
        <v>/01</v>
      </c>
      <c r="Q14" s="5">
        <f>'Prepare data for run automate'!L$13</f>
        <v>2570</v>
      </c>
      <c r="R14" s="5" t="str">
        <f>'Prepare data for run automate'!L$14</f>
        <v>/0812345678</v>
      </c>
      <c r="S14" s="5" t="str">
        <f>'Prepare data for run automate'!L$15</f>
        <v>18 : SPEEDY TO BOTEN-Taddy</v>
      </c>
      <c r="T14" s="5" t="str">
        <f>'Prepare data for run automate'!L$16</f>
        <v>J : สมัครโดยตรง ที่สาขา-Taddy</v>
      </c>
      <c r="U14" s="5" t="str">
        <f>'Prepare data for run automate'!L$17</f>
        <v>005 : โทรทัศน์-Taddy</v>
      </c>
      <c r="V14" s="5" t="str">
        <f>'Prepare data for run automate'!L$18</f>
        <v>none</v>
      </c>
      <c r="W14" s="5" t="str">
        <f>'Prepare data for run automate'!L$19</f>
        <v>AAAA</v>
      </c>
      <c r="X14" s="5" t="str">
        <f>'Prepare data for run automate'!L$20</f>
        <v>FWDNONE</v>
      </c>
      <c r="Y14" s="5" t="str">
        <f>'Prepare data for run automate'!$L21</f>
        <v>ACTNONE</v>
      </c>
      <c r="Z14" s="5" t="str">
        <f>'Prepare data for run automate'!L$22</f>
        <v>none</v>
      </c>
      <c r="AA14" s="5" t="str">
        <f>'Prepare data for run automate'!L$23</f>
        <v>none</v>
      </c>
      <c r="AB14" s="5" t="str">
        <f>'Prepare data for run automate'!L$24</f>
        <v>none</v>
      </c>
    </row>
    <row r="15" spans="1:28" s="11" customFormat="1" ht="30" x14ac:dyDescent="0.2">
      <c r="A15" s="5" t="s">
        <v>97</v>
      </c>
      <c r="B15" s="10" t="s">
        <v>98</v>
      </c>
      <c r="C15" s="2" t="str">
        <f>'Prepare data for run automate'!C48</f>
        <v>Credit Bureau Result : Reject &amp; Blacklist</v>
      </c>
      <c r="D15" s="12"/>
      <c r="E15" s="12"/>
      <c r="F15" s="5" t="s">
        <v>71</v>
      </c>
      <c r="G15" s="4" t="str">
        <f>'Prepare data for run automate'!M$4</f>
        <v>1761192796341</v>
      </c>
      <c r="H15" s="4" t="str">
        <f>G$15</f>
        <v>1761192796341</v>
      </c>
      <c r="I15" s="5" t="str">
        <f>'Prepare data for run automate'!M$5</f>
        <v>นาย</v>
      </c>
      <c r="J15" s="5" t="str">
        <f>'Prepare data for run automate'!M$6</f>
        <v>รีเจ็คแบล็คลิส</v>
      </c>
      <c r="K15" s="5" t="str">
        <f>'Prepare data for run automate'!M$7</f>
        <v>รีเจ็ค</v>
      </c>
      <c r="L15" s="5" t="str">
        <f>'Prepare data for run automate'!M$8</f>
        <v>/01</v>
      </c>
      <c r="M15" s="5" t="str">
        <f>'Prepare data for run automate'!M$9</f>
        <v>/01</v>
      </c>
      <c r="N15" s="5">
        <f>'Prepare data for run automate'!M$10</f>
        <v>2530</v>
      </c>
      <c r="O15" s="5" t="str">
        <f>'Prepare data for run automate'!M$11</f>
        <v>/01</v>
      </c>
      <c r="P15" s="5" t="str">
        <f>'Prepare data for run automate'!M$12</f>
        <v>/01</v>
      </c>
      <c r="Q15" s="5">
        <f>'Prepare data for run automate'!M$13</f>
        <v>2570</v>
      </c>
      <c r="R15" s="5" t="str">
        <f>'Prepare data for run automate'!M$14</f>
        <v>/0812345678</v>
      </c>
      <c r="S15" s="5" t="str">
        <f>'Prepare data for run automate'!M$15</f>
        <v>18 : SPEEDY TO BOTEN-Taddy</v>
      </c>
      <c r="T15" s="5" t="str">
        <f>'Prepare data for run automate'!M$16</f>
        <v>J : สมัครโดยตรง ที่สาขา-Taddy</v>
      </c>
      <c r="U15" s="5" t="str">
        <f>'Prepare data for run automate'!M$17</f>
        <v>005 : โทรทัศน์-Taddy</v>
      </c>
      <c r="V15" s="5" t="str">
        <f>'Prepare data for run automate'!M$18</f>
        <v>none</v>
      </c>
      <c r="W15" s="5" t="str">
        <f>'Prepare data for run automate'!M$19</f>
        <v>AAAA</v>
      </c>
      <c r="X15" s="5" t="str">
        <f>'Prepare data for run automate'!M$20</f>
        <v>FWDNONE</v>
      </c>
      <c r="Y15" s="5" t="str">
        <f>'Prepare data for run automate'!M$21</f>
        <v>ACTNONE</v>
      </c>
      <c r="Z15" s="5" t="str">
        <f>'Prepare data for run automate'!M$22</f>
        <v>none</v>
      </c>
      <c r="AA15" s="5" t="str">
        <f>'Prepare data for run automate'!M$23</f>
        <v>none</v>
      </c>
      <c r="AB15" s="5" t="str">
        <f>'Prepare data for run automate'!M$24</f>
        <v>none</v>
      </c>
    </row>
    <row r="16" spans="1:28" s="11" customFormat="1" ht="30" x14ac:dyDescent="0.2">
      <c r="A16" s="5" t="s">
        <v>149</v>
      </c>
      <c r="B16" s="10" t="s">
        <v>159</v>
      </c>
      <c r="C16" s="2" t="s">
        <v>153</v>
      </c>
      <c r="D16" s="12" t="s">
        <v>151</v>
      </c>
      <c r="E16" s="12"/>
      <c r="F16" s="5" t="s">
        <v>71</v>
      </c>
      <c r="G16" s="4" t="s">
        <v>155</v>
      </c>
      <c r="H16" s="4" t="s">
        <v>155</v>
      </c>
      <c r="I16" s="5" t="s">
        <v>35</v>
      </c>
      <c r="J16" s="5" t="s">
        <v>165</v>
      </c>
      <c r="K16" s="5" t="str">
        <f>'Prepare data for run automate'!L$7</f>
        <v>รีเจ็ค</v>
      </c>
      <c r="L16" s="5" t="s">
        <v>47</v>
      </c>
      <c r="M16" s="5" t="s">
        <v>47</v>
      </c>
      <c r="N16" s="5" t="s">
        <v>142</v>
      </c>
      <c r="O16" s="5" t="s">
        <v>47</v>
      </c>
      <c r="P16" s="5" t="s">
        <v>47</v>
      </c>
      <c r="Q16" s="5" t="s">
        <v>157</v>
      </c>
      <c r="R16" s="5" t="s">
        <v>49</v>
      </c>
      <c r="S16" s="5" t="str">
        <f>'Prepare data for run automate'!M$15</f>
        <v>18 : SPEEDY TO BOTEN-Taddy</v>
      </c>
      <c r="T16" s="5" t="str">
        <f>'Prepare data for run automate'!M$16</f>
        <v>J : สมัครโดยตรง ที่สาขา-Taddy</v>
      </c>
      <c r="U16" s="5" t="str">
        <f>'Prepare data for run automate'!M$17</f>
        <v>005 : โทรทัศน์-Taddy</v>
      </c>
      <c r="V16" s="5" t="str">
        <f>'Prepare data for run automate'!M$18</f>
        <v>none</v>
      </c>
      <c r="W16" s="5" t="str">
        <f>'Prepare data for run automate'!M$19</f>
        <v>AAAA</v>
      </c>
      <c r="X16" s="5" t="str">
        <f>'Prepare data for run automate'!M$20</f>
        <v>FWDNONE</v>
      </c>
      <c r="Y16" s="5" t="str">
        <f>'Prepare data for run automate'!M$21</f>
        <v>ACTNONE</v>
      </c>
      <c r="Z16" s="5" t="str">
        <f>'Prepare data for run automate'!M$22</f>
        <v>none</v>
      </c>
      <c r="AA16" s="5" t="str">
        <f>'Prepare data for run automate'!M$23</f>
        <v>none</v>
      </c>
      <c r="AB16" s="5" t="str">
        <f>'Prepare data for run automate'!M$24</f>
        <v>none</v>
      </c>
    </row>
    <row r="17" spans="1:28" s="11" customFormat="1" ht="30" x14ac:dyDescent="0.2">
      <c r="A17" s="5" t="s">
        <v>150</v>
      </c>
      <c r="B17" s="10" t="s">
        <v>160</v>
      </c>
      <c r="C17" s="2" t="s">
        <v>154</v>
      </c>
      <c r="D17" s="12" t="s">
        <v>152</v>
      </c>
      <c r="E17" s="12"/>
      <c r="F17" s="5" t="s">
        <v>71</v>
      </c>
      <c r="G17" s="4" t="s">
        <v>156</v>
      </c>
      <c r="H17" s="4" t="s">
        <v>156</v>
      </c>
      <c r="I17" s="5" t="s">
        <v>35</v>
      </c>
      <c r="J17" s="5" t="s">
        <v>166</v>
      </c>
      <c r="K17" s="5" t="str">
        <f>'Prepare data for run automate'!L$7</f>
        <v>รีเจ็ค</v>
      </c>
      <c r="L17" s="5" t="s">
        <v>47</v>
      </c>
      <c r="M17" s="5" t="s">
        <v>47</v>
      </c>
      <c r="N17" s="5" t="s">
        <v>158</v>
      </c>
      <c r="O17" s="5" t="s">
        <v>47</v>
      </c>
      <c r="P17" s="5" t="s">
        <v>47</v>
      </c>
      <c r="Q17" s="5" t="s">
        <v>157</v>
      </c>
      <c r="R17" s="5" t="s">
        <v>49</v>
      </c>
      <c r="S17" s="5" t="str">
        <f>'Prepare data for run automate'!M$15</f>
        <v>18 : SPEEDY TO BOTEN-Taddy</v>
      </c>
      <c r="T17" s="5" t="str">
        <f>'Prepare data for run automate'!M$16</f>
        <v>J : สมัครโดยตรง ที่สาขา-Taddy</v>
      </c>
      <c r="U17" s="5" t="str">
        <f>'Prepare data for run automate'!M$17</f>
        <v>005 : โทรทัศน์-Taddy</v>
      </c>
      <c r="V17" s="5" t="str">
        <f>'Prepare data for run automate'!M$18</f>
        <v>none</v>
      </c>
      <c r="W17" s="5" t="str">
        <f>'Prepare data for run automate'!M$19</f>
        <v>AAAA</v>
      </c>
      <c r="X17" s="5" t="str">
        <f>'Prepare data for run automate'!M$20</f>
        <v>FWDNONE</v>
      </c>
      <c r="Y17" s="5" t="str">
        <f>'Prepare data for run automate'!M$21</f>
        <v>ACTNONE</v>
      </c>
      <c r="Z17" s="5" t="str">
        <f>'Prepare data for run automate'!M$22</f>
        <v>none</v>
      </c>
      <c r="AA17" s="5" t="str">
        <f>'Prepare data for run automate'!M$23</f>
        <v>none</v>
      </c>
      <c r="AB17" s="5" t="str">
        <f>'Prepare data for run automate'!M$24</f>
        <v>none</v>
      </c>
    </row>
    <row r="18" spans="1:28" s="20" customFormat="1" x14ac:dyDescent="0.2">
      <c r="A18" s="15" t="s">
        <v>100</v>
      </c>
      <c r="B18" s="16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30" x14ac:dyDescent="0.2">
      <c r="A19" s="5" t="s">
        <v>101</v>
      </c>
      <c r="B19" s="10" t="s">
        <v>69</v>
      </c>
      <c r="C19" s="1" t="str">
        <f>'Prepare data for run automate'!C38</f>
        <v>.Auto Reject ID01 : Id No. Incorrect Digit</v>
      </c>
      <c r="D19" s="12"/>
      <c r="E19" s="12"/>
      <c r="F19" s="5" t="s">
        <v>102</v>
      </c>
      <c r="G19" s="4" t="str">
        <f>'Prepare data for run automate'!C$4</f>
        <v>1823999999999</v>
      </c>
      <c r="H19" s="4" t="str">
        <f>G$19</f>
        <v>1823999999999</v>
      </c>
      <c r="I19" s="3" t="str">
        <f>'Prepare data for run automate'!C$5</f>
        <v>นาย</v>
      </c>
      <c r="J19" s="5" t="str">
        <f>'Prepare data for run automate'!C$6</f>
        <v>ไอดีผิด</v>
      </c>
      <c r="K19" s="5" t="str">
        <f>'Prepare data for run automate'!C$7</f>
        <v>รีเจ็ค</v>
      </c>
      <c r="L19" s="5" t="str">
        <f>'Prepare data for run automate'!C$8</f>
        <v>/01</v>
      </c>
      <c r="M19" s="5" t="str">
        <f>'Prepare data for run automate'!C$9</f>
        <v>/01</v>
      </c>
      <c r="N19" s="5" t="str">
        <f>'Prepare data for run automate'!C$10</f>
        <v>2530</v>
      </c>
      <c r="O19" s="5" t="str">
        <f>'Prepare data for run automate'!C$11</f>
        <v>/01</v>
      </c>
      <c r="P19" s="5" t="str">
        <f>'Prepare data for run automate'!C$12</f>
        <v>/01</v>
      </c>
      <c r="Q19" s="5">
        <f>'Prepare data for run automate'!C$13</f>
        <v>2570</v>
      </c>
      <c r="R19" s="5" t="str">
        <f>'Prepare data for run automate'!C$14</f>
        <v>/0812345678</v>
      </c>
      <c r="S19" s="5" t="str">
        <f>'Prepare data for run automate'!C$15</f>
        <v>18 : SPEEDY TO BOTEN-Taddy</v>
      </c>
      <c r="T19" s="5" t="str">
        <f>'Prepare data for run automate'!C$16</f>
        <v>J : สมัครโดยตรง ที่สาขา-Taddy</v>
      </c>
      <c r="U19" s="5" t="str">
        <f>'Prepare data for run automate'!C$17</f>
        <v>005 : โทรทัศน์-Taddy</v>
      </c>
      <c r="V19" s="5" t="str">
        <f>'Prepare data for run automate'!C$18</f>
        <v>none</v>
      </c>
      <c r="W19" s="5" t="str">
        <f>'Prepare data for run automate'!C$19</f>
        <v>AAAA</v>
      </c>
      <c r="X19" s="5" t="str">
        <f>'Prepare data for run automate'!C$20</f>
        <v>FWDNONE</v>
      </c>
      <c r="Y19" s="5" t="str">
        <f>'Prepare data for run automate'!C$21</f>
        <v>ACTNONE</v>
      </c>
      <c r="Z19" s="5" t="str">
        <f>'Prepare data for run automate'!C$22</f>
        <v>none</v>
      </c>
      <c r="AA19" s="5" t="str">
        <f>'Prepare data for run automate'!C$23</f>
        <v>none</v>
      </c>
      <c r="AB19" s="5" t="str">
        <f>'Prepare data for run automate'!C$24</f>
        <v>none</v>
      </c>
    </row>
    <row r="20" spans="1:28" s="11" customFormat="1" ht="30" x14ac:dyDescent="0.2">
      <c r="A20" s="5" t="s">
        <v>103</v>
      </c>
      <c r="B20" s="10" t="s">
        <v>73</v>
      </c>
      <c r="C20" s="1" t="str">
        <f>'Prepare data for run automate'!C39</f>
        <v>.Auto Reject CL4 : Reject Age &lt; 20 year or Age &gt;= 55 year</v>
      </c>
      <c r="D20" s="12"/>
      <c r="E20" s="12"/>
      <c r="F20" s="5" t="s">
        <v>102</v>
      </c>
      <c r="G20" s="4" t="str">
        <f>'Prepare data for run automate'!D$4</f>
        <v>1951174794208</v>
      </c>
      <c r="H20" s="4" t="str">
        <f>G$20</f>
        <v>1951174794208</v>
      </c>
      <c r="I20" s="3" t="str">
        <f>'Prepare data for run automate'!D$5</f>
        <v>นาย</v>
      </c>
      <c r="J20" s="5" t="str">
        <f>'Prepare data for run automate'!D$6</f>
        <v>อายุไม่ถึงเกณฑ์</v>
      </c>
      <c r="K20" s="5" t="str">
        <f>'Prepare data for run automate'!D$7</f>
        <v>รีเจ็ค</v>
      </c>
      <c r="L20" s="5" t="str">
        <f>'Prepare data for run automate'!D$8</f>
        <v>/01</v>
      </c>
      <c r="M20" s="5" t="str">
        <f>'Prepare data for run automate'!D$9</f>
        <v>/01</v>
      </c>
      <c r="N20" s="5" t="str">
        <f>'Prepare data for run automate'!D$10</f>
        <v>2560</v>
      </c>
      <c r="O20" s="5" t="str">
        <f>'Prepare data for run automate'!D$11</f>
        <v>/01</v>
      </c>
      <c r="P20" s="5" t="str">
        <f>'Prepare data for run automate'!D$12</f>
        <v>/01</v>
      </c>
      <c r="Q20" s="5">
        <f>'Prepare data for run automate'!D$13</f>
        <v>2570</v>
      </c>
      <c r="R20" s="3" t="str">
        <f>'Prepare data for run automate'!$D14</f>
        <v>/0812345678</v>
      </c>
      <c r="S20" s="5" t="str">
        <f>'Prepare data for run automate'!D$15</f>
        <v>18 : SPEEDY TO BOTEN-Taddy</v>
      </c>
      <c r="T20" s="5" t="str">
        <f>'Prepare data for run automate'!D$16</f>
        <v>J : สมัครโดยตรง ที่สาขา-Taddy</v>
      </c>
      <c r="U20" s="5" t="str">
        <f>'Prepare data for run automate'!D$17</f>
        <v>005 : โทรทัศน์-Taddy</v>
      </c>
      <c r="V20" s="5" t="str">
        <f>'Prepare data for run automate'!D$18</f>
        <v>none</v>
      </c>
      <c r="W20" s="5" t="str">
        <f>'Prepare data for run automate'!D$19</f>
        <v>AAAA</v>
      </c>
      <c r="X20" s="5" t="str">
        <f>'Prepare data for run automate'!D$20</f>
        <v>FWDNONE</v>
      </c>
      <c r="Y20" s="5" t="str">
        <f>'Prepare data for run automate'!D$21</f>
        <v>ACTNONE</v>
      </c>
      <c r="Z20" s="5" t="str">
        <f>'Prepare data for run automate'!D$22</f>
        <v>none</v>
      </c>
      <c r="AA20" s="5" t="str">
        <f>'Prepare data for run automate'!D$23</f>
        <v>none</v>
      </c>
      <c r="AB20" s="3" t="str">
        <f>'Prepare data for run automate'!D$24</f>
        <v>none</v>
      </c>
    </row>
    <row r="21" spans="1:28" s="11" customFormat="1" ht="30" x14ac:dyDescent="0.2">
      <c r="A21" s="5" t="s">
        <v>104</v>
      </c>
      <c r="B21" s="10" t="s">
        <v>76</v>
      </c>
      <c r="C21" s="1" t="str">
        <f>'Prepare data for run automate'!C40</f>
        <v>.Auto Reject BL4 : Reject AMLO List Customer</v>
      </c>
      <c r="D21" s="12"/>
      <c r="E21" s="12"/>
      <c r="F21" s="5" t="s">
        <v>102</v>
      </c>
      <c r="G21" s="4" t="str">
        <f>'Prepare data for run automate'!E$4</f>
        <v xml:space="preserve">1300400002588  </v>
      </c>
      <c r="H21" s="4" t="str">
        <f>G$21</f>
        <v xml:space="preserve">1300400002588  </v>
      </c>
      <c r="I21" s="5" t="str">
        <f>'Prepare data for run automate'!E$5</f>
        <v>นาย</v>
      </c>
      <c r="J21" s="5" t="str">
        <f>'Prepare data for run automate'!E$6</f>
        <v>แอมโรล</v>
      </c>
      <c r="K21" s="5" t="str">
        <f>'Prepare data for run automate'!E$7</f>
        <v>รีเจ็ค</v>
      </c>
      <c r="L21" s="5" t="str">
        <f>'Prepare data for run automate'!E$8</f>
        <v>/01</v>
      </c>
      <c r="M21" s="5" t="str">
        <f>'Prepare data for run automate'!E$9</f>
        <v>/01</v>
      </c>
      <c r="N21" s="5">
        <f>'Prepare data for run automate'!E$10</f>
        <v>2530</v>
      </c>
      <c r="O21" s="5" t="str">
        <f>'Prepare data for run automate'!E$11</f>
        <v>/01</v>
      </c>
      <c r="P21" s="5" t="str">
        <f>'Prepare data for run automate'!E$12</f>
        <v>/01</v>
      </c>
      <c r="Q21" s="5">
        <f>'Prepare data for run automate'!E$13</f>
        <v>2570</v>
      </c>
      <c r="R21" s="5" t="str">
        <f>'Prepare data for run automate'!E$14</f>
        <v>/0812345678</v>
      </c>
      <c r="S21" s="5" t="str">
        <f>'Prepare data for run automate'!E$15</f>
        <v>18 : SPEEDY TO BOTEN-Taddy</v>
      </c>
      <c r="T21" s="5" t="str">
        <f>'Prepare data for run automate'!E$16</f>
        <v>J : สมัครโดยตรง ที่สาขา-Taddy</v>
      </c>
      <c r="U21" s="5" t="str">
        <f>'Prepare data for run automate'!E$17</f>
        <v>005 : โทรทัศน์-Taddy</v>
      </c>
      <c r="V21" s="5" t="str">
        <f>'Prepare data for run automate'!E$18</f>
        <v>none</v>
      </c>
      <c r="W21" s="5" t="str">
        <f>'Prepare data for run automate'!E$19</f>
        <v>AAAA</v>
      </c>
      <c r="X21" s="5" t="str">
        <f>'Prepare data for run automate'!E$20</f>
        <v>FWDNONE</v>
      </c>
      <c r="Y21" s="5" t="str">
        <f>'Prepare data for run automate'!E$21</f>
        <v>ACTNONE</v>
      </c>
      <c r="Z21" s="5" t="str">
        <f>'Prepare data for run automate'!E$22</f>
        <v>none</v>
      </c>
      <c r="AA21" s="5" t="str">
        <f>'Prepare data for run automate'!E$23</f>
        <v>none</v>
      </c>
      <c r="AB21" s="5" t="str">
        <f>'Prepare data for run automate'!E$24</f>
        <v>none</v>
      </c>
    </row>
    <row r="22" spans="1:28" ht="30" x14ac:dyDescent="0.2">
      <c r="A22" s="5" t="s">
        <v>105</v>
      </c>
      <c r="B22" s="10" t="s">
        <v>79</v>
      </c>
      <c r="C22" s="1" t="str">
        <f>'Prepare data for run automate'!C41</f>
        <v>.Auto Reject BL2 : Customer Blacklist 100%</v>
      </c>
      <c r="D22" s="12"/>
      <c r="E22" s="12"/>
      <c r="F22" s="5" t="s">
        <v>102</v>
      </c>
      <c r="G22" s="4" t="str">
        <f>'Prepare data for run automate'!F$4</f>
        <v xml:space="preserve">3101201816339  </v>
      </c>
      <c r="H22" s="4" t="str">
        <f>G$22</f>
        <v xml:space="preserve">3101201816339  </v>
      </c>
      <c r="I22" s="5" t="str">
        <f>'Prepare data for run automate'!F$5</f>
        <v>นาย</v>
      </c>
      <c r="J22" s="5" t="str">
        <f>'Prepare data for run automate'!F$6</f>
        <v>แบล็คลิสร้อยเปอ</v>
      </c>
      <c r="K22" s="5" t="str">
        <f>'Prepare data for run automate'!F$7</f>
        <v>รีเจ็ค</v>
      </c>
      <c r="L22" s="5" t="str">
        <f>'Prepare data for run automate'!F$8</f>
        <v>/01</v>
      </c>
      <c r="M22" s="5" t="str">
        <f>'Prepare data for run automate'!F$9</f>
        <v>/01</v>
      </c>
      <c r="N22" s="5">
        <f>'Prepare data for run automate'!F$10</f>
        <v>2530</v>
      </c>
      <c r="O22" s="5" t="str">
        <f>'Prepare data for run automate'!F$11</f>
        <v>/01</v>
      </c>
      <c r="P22" s="5" t="str">
        <f>'Prepare data for run automate'!F$12</f>
        <v>/01</v>
      </c>
      <c r="Q22" s="5">
        <f>'Prepare data for run automate'!F$13</f>
        <v>2570</v>
      </c>
      <c r="R22" s="5" t="str">
        <f>'Prepare data for run automate'!F$14</f>
        <v>/0812345678</v>
      </c>
      <c r="S22" s="5" t="str">
        <f>'Prepare data for run automate'!F$15</f>
        <v>18 : SPEEDY TO BOTEN-Taddy</v>
      </c>
      <c r="T22" s="5" t="str">
        <f>'Prepare data for run automate'!F$16</f>
        <v>J : สมัครโดยตรง ที่สาขา-Taddy</v>
      </c>
      <c r="U22" s="5" t="str">
        <f>'Prepare data for run automate'!F$17</f>
        <v>005 : โทรทัศน์-Taddy</v>
      </c>
      <c r="V22" s="5" t="str">
        <f>'Prepare data for run automate'!F$18</f>
        <v>none</v>
      </c>
      <c r="W22" s="5" t="str">
        <f>'Prepare data for run automate'!F$19</f>
        <v>AAAA</v>
      </c>
      <c r="X22" s="5" t="str">
        <f>'Prepare data for run automate'!F$20</f>
        <v>FWDNONE</v>
      </c>
      <c r="Y22" s="5" t="str">
        <f>'Prepare data for run automate'!F$21</f>
        <v>ACTNONE</v>
      </c>
      <c r="Z22" s="5" t="str">
        <f>'Prepare data for run automate'!F$22</f>
        <v>none</v>
      </c>
      <c r="AA22" s="5" t="str">
        <f>'Prepare data for run automate'!F$23</f>
        <v>none</v>
      </c>
      <c r="AB22" s="5" t="str">
        <f>'Prepare data for run automate'!F$24</f>
        <v>none</v>
      </c>
    </row>
    <row r="23" spans="1:28" s="11" customFormat="1" ht="30" x14ac:dyDescent="0.2">
      <c r="A23" s="5" t="s">
        <v>179</v>
      </c>
      <c r="B23" s="10" t="s">
        <v>82</v>
      </c>
      <c r="C23" s="1" t="str">
        <f>'Prepare data for run automate'!C42</f>
        <v>.Auto Reject BL2 : Reject Write off [Loan business]</v>
      </c>
      <c r="D23" s="12"/>
      <c r="E23" s="12"/>
      <c r="F23" s="5" t="s">
        <v>102</v>
      </c>
      <c r="G23" s="4" t="str">
        <f>'Prepare data for run automate'!H$4</f>
        <v>1102000809569</v>
      </c>
      <c r="H23" s="4" t="str">
        <f>G$24</f>
        <v>1102000809569</v>
      </c>
      <c r="I23" s="5" t="str">
        <f>'Prepare data for run automate'!H$5</f>
        <v>นาย</v>
      </c>
      <c r="J23" s="5" t="str">
        <f>'Prepare data for run automate'!H$6</f>
        <v>ไวท์ออฟ</v>
      </c>
      <c r="K23" s="5" t="str">
        <f>'Prepare data for run automate'!H$7</f>
        <v>รีเจ็ค</v>
      </c>
      <c r="L23" s="5" t="str">
        <f>'Prepare data for run automate'!H$8</f>
        <v>/01</v>
      </c>
      <c r="M23" s="5" t="str">
        <f>'Prepare data for run automate'!H$9</f>
        <v>/01</v>
      </c>
      <c r="N23" s="5">
        <f>'Prepare data for run automate'!H$10</f>
        <v>2530</v>
      </c>
      <c r="O23" s="5" t="str">
        <f>'Prepare data for run automate'!H$11</f>
        <v>/01</v>
      </c>
      <c r="P23" s="5" t="str">
        <f>'Prepare data for run automate'!H$12</f>
        <v>/01</v>
      </c>
      <c r="Q23" s="5">
        <f>'Prepare data for run automate'!H$13</f>
        <v>2570</v>
      </c>
      <c r="R23" s="5" t="str">
        <f>'Prepare data for run automate'!H$14</f>
        <v>/0812345678</v>
      </c>
      <c r="S23" s="3" t="str">
        <f>'Prepare data for run automate'!$H14</f>
        <v>/0812345678</v>
      </c>
      <c r="T23" s="5" t="str">
        <f>'Prepare data for run automate'!H$16</f>
        <v>J : สมัครโดยตรง ที่สาขา-Taddy</v>
      </c>
      <c r="U23" s="3" t="str">
        <f>'Prepare data for run automate'!$H16</f>
        <v>J : สมัครโดยตรง ที่สาขา-Taddy</v>
      </c>
      <c r="V23" s="5" t="str">
        <f>'Prepare data for run automate'!H$18</f>
        <v>none</v>
      </c>
      <c r="W23" s="5" t="str">
        <f>'Prepare data for run automate'!H$19</f>
        <v>AAAA</v>
      </c>
      <c r="X23" s="3" t="str">
        <f>'Prepare data for run automate'!$H19</f>
        <v>AAAA</v>
      </c>
      <c r="Y23" s="5" t="str">
        <f>'Prepare data for run automate'!H$21</f>
        <v>ACTNONE</v>
      </c>
      <c r="Z23" s="5" t="str">
        <f>'Prepare data for run automate'!H$22</f>
        <v>none</v>
      </c>
      <c r="AA23" s="3" t="str">
        <f>'Prepare data for run automate'!$H22</f>
        <v>none</v>
      </c>
      <c r="AB23" s="5" t="str">
        <f>'Prepare data for run automate'!H$24</f>
        <v>none</v>
      </c>
    </row>
    <row r="24" spans="1:28" s="11" customFormat="1" ht="30" x14ac:dyDescent="0.2">
      <c r="A24" s="5" t="s">
        <v>106</v>
      </c>
      <c r="B24" s="10" t="s">
        <v>82</v>
      </c>
      <c r="C24" s="1" t="str">
        <f>'Prepare data for run automate'!C43</f>
        <v>.Auto Reject BL2 : Reject Write off [Loan business]</v>
      </c>
      <c r="D24" s="12"/>
      <c r="E24" s="12"/>
      <c r="F24" s="5" t="s">
        <v>102</v>
      </c>
      <c r="G24" s="4" t="str">
        <f>'Prepare data for run automate'!H$4</f>
        <v>1102000809569</v>
      </c>
      <c r="H24" s="4" t="str">
        <f>G$24</f>
        <v>1102000809569</v>
      </c>
      <c r="I24" s="5" t="str">
        <f>'Prepare data for run automate'!H$5</f>
        <v>นาย</v>
      </c>
      <c r="J24" s="5" t="str">
        <f>'Prepare data for run automate'!H$6</f>
        <v>ไวท์ออฟ</v>
      </c>
      <c r="K24" s="5" t="str">
        <f>'Prepare data for run automate'!H$7</f>
        <v>รีเจ็ค</v>
      </c>
      <c r="L24" s="5" t="str">
        <f>'Prepare data for run automate'!H$8</f>
        <v>/01</v>
      </c>
      <c r="M24" s="5" t="str">
        <f>'Prepare data for run automate'!H$9</f>
        <v>/01</v>
      </c>
      <c r="N24" s="5">
        <f>'Prepare data for run automate'!H$10</f>
        <v>2530</v>
      </c>
      <c r="O24" s="5" t="str">
        <f>'Prepare data for run automate'!H$11</f>
        <v>/01</v>
      </c>
      <c r="P24" s="5" t="str">
        <f>'Prepare data for run automate'!H$12</f>
        <v>/01</v>
      </c>
      <c r="Q24" s="5">
        <f>'Prepare data for run automate'!H$13</f>
        <v>2570</v>
      </c>
      <c r="R24" s="5" t="str">
        <f>'Prepare data for run automate'!H$14</f>
        <v>/0812345678</v>
      </c>
      <c r="S24" s="3" t="str">
        <f>'Prepare data for run automate'!$H15</f>
        <v>18 : SPEEDY TO BOTEN-Taddy</v>
      </c>
      <c r="T24" s="5" t="str">
        <f>'Prepare data for run automate'!H$16</f>
        <v>J : สมัครโดยตรง ที่สาขา-Taddy</v>
      </c>
      <c r="U24" s="3" t="str">
        <f>'Prepare data for run automate'!$H17</f>
        <v>005 : โทรทัศน์-Taddy</v>
      </c>
      <c r="V24" s="5" t="str">
        <f>'Prepare data for run automate'!H$18</f>
        <v>none</v>
      </c>
      <c r="W24" s="5" t="str">
        <f>'Prepare data for run automate'!H$19</f>
        <v>AAAA</v>
      </c>
      <c r="X24" s="3" t="str">
        <f>'Prepare data for run automate'!$H20</f>
        <v>FWDNONE</v>
      </c>
      <c r="Y24" s="5" t="str">
        <f>'Prepare data for run automate'!H$21</f>
        <v>ACTNONE</v>
      </c>
      <c r="Z24" s="5" t="str">
        <f>'Prepare data for run automate'!H$22</f>
        <v>none</v>
      </c>
      <c r="AA24" s="3" t="str">
        <f>'Prepare data for run automate'!$H23</f>
        <v>none</v>
      </c>
      <c r="AB24" s="5" t="str">
        <f>'Prepare data for run automate'!H$24</f>
        <v>none</v>
      </c>
    </row>
    <row r="25" spans="1:28" s="11" customFormat="1" ht="30" x14ac:dyDescent="0.2">
      <c r="A25" s="5" t="s">
        <v>107</v>
      </c>
      <c r="B25" s="10" t="s">
        <v>85</v>
      </c>
      <c r="C25" s="1" t="str">
        <f>'Prepare data for run automate'!C44</f>
        <v>.Auto Reject IL9 : Reject P-Part/Re-finance/Compromise customer</v>
      </c>
      <c r="D25" s="12"/>
      <c r="E25" s="12"/>
      <c r="F25" s="5" t="s">
        <v>102</v>
      </c>
      <c r="G25" s="4" t="str">
        <f>'Prepare data for run automate'!I$4</f>
        <v>1462115820015</v>
      </c>
      <c r="H25" s="4" t="str">
        <f>G$25</f>
        <v>1462115820015</v>
      </c>
      <c r="I25" s="5" t="str">
        <f>'Prepare data for run automate'!I$5</f>
        <v>นาย</v>
      </c>
      <c r="J25" s="5" t="str">
        <f>'Prepare data for run automate'!I$6</f>
        <v>คอมโพไมซ์</v>
      </c>
      <c r="K25" s="5" t="str">
        <f>'Prepare data for run automate'!I$7</f>
        <v>รีเจ็ค</v>
      </c>
      <c r="L25" s="5" t="str">
        <f>'Prepare data for run automate'!I$8</f>
        <v>/01</v>
      </c>
      <c r="M25" s="3" t="str">
        <f>'Prepare data for run automate'!$I9</f>
        <v>/01</v>
      </c>
      <c r="N25" s="5">
        <f>'Prepare data for run automate'!I$10</f>
        <v>2530</v>
      </c>
      <c r="O25" s="5" t="str">
        <f>'Prepare data for run automate'!I$11</f>
        <v>/01</v>
      </c>
      <c r="P25" s="5" t="str">
        <f>'Prepare data for run automate'!I$12</f>
        <v>/01</v>
      </c>
      <c r="Q25" s="5">
        <f>'Prepare data for run automate'!I$13</f>
        <v>2570</v>
      </c>
      <c r="R25" s="5" t="str">
        <f>'Prepare data for run automate'!I$14</f>
        <v>/0812345678</v>
      </c>
      <c r="S25" s="3" t="str">
        <f>'Prepare data for run automate'!$I15</f>
        <v>18 : SPEEDY TO BOTEN-Taddy</v>
      </c>
      <c r="T25" s="5" t="str">
        <f>'Prepare data for run automate'!I$16</f>
        <v>J : สมัครโดยตรง ที่สาขา-Taddy</v>
      </c>
      <c r="U25" s="5" t="str">
        <f>'Prepare data for run automate'!I$17</f>
        <v>005 : โทรทัศน์-Taddy</v>
      </c>
      <c r="V25" s="5" t="str">
        <f>'Prepare data for run automate'!I$18</f>
        <v>none</v>
      </c>
      <c r="W25" s="5" t="str">
        <f>'Prepare data for run automate'!I$19</f>
        <v>AAAA</v>
      </c>
      <c r="X25" s="5" t="str">
        <f>'Prepare data for run automate'!I$20</f>
        <v>FWDNONE</v>
      </c>
      <c r="Y25" s="5" t="str">
        <f>'Prepare data for run automate'!I$21</f>
        <v>ACTNONE</v>
      </c>
      <c r="Z25" s="5" t="str">
        <f>'Prepare data for run automate'!I$22</f>
        <v>none</v>
      </c>
      <c r="AA25" s="5" t="str">
        <f>'Prepare data for run automate'!I$23</f>
        <v>none</v>
      </c>
      <c r="AB25" s="5" t="str">
        <f>'Prepare data for run automate'!I$24</f>
        <v>none</v>
      </c>
    </row>
    <row r="26" spans="1:28" ht="30" x14ac:dyDescent="0.2">
      <c r="A26" s="5" t="s">
        <v>108</v>
      </c>
      <c r="B26" s="10" t="s">
        <v>88</v>
      </c>
      <c r="C26" s="1" t="str">
        <f>'Prepare data for run automate'!C45</f>
        <v>.Auto Reject IL9 : Reject Fraud customer</v>
      </c>
      <c r="D26" s="12"/>
      <c r="E26" s="12"/>
      <c r="F26" s="5" t="s">
        <v>102</v>
      </c>
      <c r="G26" s="4" t="str">
        <f>'Prepare data for run automate'!J$4</f>
        <v>3119900007119</v>
      </c>
      <c r="H26" s="4" t="str">
        <f>G$26</f>
        <v>3119900007119</v>
      </c>
      <c r="I26" s="5" t="str">
        <f>'Prepare data for run automate'!J$5</f>
        <v>นาย</v>
      </c>
      <c r="J26" s="5" t="str">
        <f>'Prepare data for run automate'!J$6</f>
        <v>ฉ้อโกง</v>
      </c>
      <c r="K26" s="3" t="str">
        <f>'Prepare data for run automate'!$J7</f>
        <v>รีเจ็ค</v>
      </c>
      <c r="L26" s="5" t="str">
        <f>'Prepare data for run automate'!J$8</f>
        <v>/01</v>
      </c>
      <c r="M26" s="3" t="str">
        <f>'Prepare data for run automate'!$J9</f>
        <v>/01</v>
      </c>
      <c r="N26" s="3">
        <f>'Prepare data for run automate'!J$10</f>
        <v>2530</v>
      </c>
      <c r="O26" s="3" t="str">
        <f>'Prepare data for run automate'!J$11</f>
        <v>/01</v>
      </c>
      <c r="P26" s="5" t="str">
        <f>'Prepare data for run automate'!J$12</f>
        <v>/01</v>
      </c>
      <c r="Q26" s="5">
        <f>'Prepare data for run automate'!J$13</f>
        <v>2570</v>
      </c>
      <c r="R26" s="5" t="str">
        <f>'Prepare data for run automate'!J$14</f>
        <v>/0812345678</v>
      </c>
      <c r="S26" s="5" t="str">
        <f>'Prepare data for run automate'!J$15</f>
        <v>18 : SPEEDY TO BOTEN-Taddy</v>
      </c>
      <c r="T26" s="5" t="str">
        <f>'Prepare data for run automate'!J$16</f>
        <v>J : สมัครโดยตรง ที่สาขา-Taddy</v>
      </c>
      <c r="U26" s="5" t="str">
        <f>'Prepare data for run automate'!J$17</f>
        <v>005 : โทรทัศน์-Taddy</v>
      </c>
      <c r="V26" s="5" t="str">
        <f>'Prepare data for run automate'!J$18</f>
        <v>none</v>
      </c>
      <c r="W26" s="5" t="str">
        <f>'Prepare data for run automate'!J$19</f>
        <v>AAAA</v>
      </c>
      <c r="X26" s="5" t="str">
        <f>'Prepare data for run automate'!J$20</f>
        <v>FWDNONE</v>
      </c>
      <c r="Y26" s="5" t="str">
        <f>'Prepare data for run automate'!J$21</f>
        <v>ACTNONE</v>
      </c>
      <c r="Z26" s="5" t="str">
        <f>'Prepare data for run automate'!J$22</f>
        <v>none</v>
      </c>
      <c r="AA26" s="5" t="str">
        <f>'Prepare data for run automate'!J$23</f>
        <v>none</v>
      </c>
      <c r="AB26" s="5" t="str">
        <f>'Prepare data for run automate'!J$24</f>
        <v>none</v>
      </c>
    </row>
    <row r="27" spans="1:28" s="11" customFormat="1" ht="30" x14ac:dyDescent="0.2">
      <c r="A27" s="5" t="s">
        <v>109</v>
      </c>
      <c r="B27" s="10" t="s">
        <v>90</v>
      </c>
      <c r="C27" s="1" t="str">
        <f>'Prepare data for run automate'!C46</f>
        <v>.Auto Reject IL8 : Reject Payment history OD3 up all business</v>
      </c>
      <c r="D27" s="12"/>
      <c r="E27" s="12"/>
      <c r="F27" s="5" t="s">
        <v>102</v>
      </c>
      <c r="G27" s="4" t="str">
        <f>'Prepare data for run automate'!K$4</f>
        <v xml:space="preserve">1100200216969  </v>
      </c>
      <c r="H27" s="4" t="str">
        <f>G$27</f>
        <v xml:space="preserve">1100200216969  </v>
      </c>
      <c r="I27" s="5" t="str">
        <f>'Prepare data for run automate'!K$5</f>
        <v>นาย</v>
      </c>
      <c r="J27" s="5" t="str">
        <f>'Prepare data for run automate'!K$6</f>
        <v>โอดีสาม</v>
      </c>
      <c r="K27" s="5" t="str">
        <f>'Prepare data for run automate'!K$7</f>
        <v>รีเจ็ค</v>
      </c>
      <c r="L27" s="5" t="str">
        <f>'Prepare data for run automate'!K$8</f>
        <v>/01</v>
      </c>
      <c r="M27" s="5" t="str">
        <f>'Prepare data for run automate'!K$9</f>
        <v>/01</v>
      </c>
      <c r="N27" s="5">
        <f>'Prepare data for run automate'!K$10</f>
        <v>2530</v>
      </c>
      <c r="O27" s="5" t="str">
        <f>'Prepare data for run automate'!K$11</f>
        <v>/01</v>
      </c>
      <c r="P27" s="5" t="str">
        <f>'Prepare data for run automate'!K$12</f>
        <v>/01</v>
      </c>
      <c r="Q27" s="5">
        <f>'Prepare data for run automate'!K$13</f>
        <v>2570</v>
      </c>
      <c r="R27" s="5" t="str">
        <f>'Prepare data for run automate'!K$14</f>
        <v>/0812345678</v>
      </c>
      <c r="S27" s="5" t="str">
        <f>'Prepare data for run automate'!K$15</f>
        <v>18 : SPEEDY TO BOTEN-Taddy</v>
      </c>
      <c r="T27" s="5" t="str">
        <f>'Prepare data for run automate'!K$16</f>
        <v>J : สมัครโดยตรง ที่สาขา-Taddy</v>
      </c>
      <c r="U27" s="5" t="str">
        <f>'Prepare data for run automate'!K$17</f>
        <v>005 : โทรทัศน์-Taddy</v>
      </c>
      <c r="V27" s="3" t="str">
        <f>'Prepare data for run automate'!$K18</f>
        <v>none</v>
      </c>
      <c r="W27" s="3" t="str">
        <f>'Prepare data for run automate'!$K19</f>
        <v>AAAA</v>
      </c>
      <c r="X27" s="5" t="str">
        <f>'Prepare data for run automate'!K$20</f>
        <v>FWDNONE</v>
      </c>
      <c r="Y27" s="3" t="str">
        <f>'Prepare data for run automate'!$K21</f>
        <v>ACTNONE</v>
      </c>
      <c r="Z27" s="5" t="str">
        <f>'Prepare data for run automate'!K$22</f>
        <v>none</v>
      </c>
      <c r="AA27" s="5" t="str">
        <f>'Prepare data for run automate'!K$23</f>
        <v>none</v>
      </c>
      <c r="AB27" s="3" t="str">
        <f>'Prepare data for run automate'!$K24</f>
        <v>none</v>
      </c>
    </row>
    <row r="28" spans="1:28" s="11" customFormat="1" ht="30" x14ac:dyDescent="0.2">
      <c r="A28" s="5" t="s">
        <v>110</v>
      </c>
      <c r="B28" s="10" t="s">
        <v>95</v>
      </c>
      <c r="C28" s="1" t="str">
        <f>'Prepare data for run automate'!C47</f>
        <v>.Auto Reject SL31 : Reject RL1 Active</v>
      </c>
      <c r="D28" s="12"/>
      <c r="E28" s="12"/>
      <c r="F28" s="5" t="s">
        <v>102</v>
      </c>
      <c r="G28" s="4" t="str">
        <f>'Prepare data for run automate'!L$4</f>
        <v>3670700442358</v>
      </c>
      <c r="H28" s="4" t="str">
        <f>G$28</f>
        <v>3670700442358</v>
      </c>
      <c r="I28" s="3" t="str">
        <f>'Prepare data for run automate'!$L5</f>
        <v>นาย</v>
      </c>
      <c r="J28" s="5" t="str">
        <f>'Prepare data for run automate'!L$6</f>
        <v>อาแอลแอ็คทีพ</v>
      </c>
      <c r="K28" s="5" t="str">
        <f>'Prepare data for run automate'!L$7</f>
        <v>รีเจ็ค</v>
      </c>
      <c r="L28" s="5" t="str">
        <f>'Prepare data for run automate'!L$8</f>
        <v>/01</v>
      </c>
      <c r="M28" s="3" t="str">
        <f>'Prepare data for run automate'!$L9</f>
        <v>/01</v>
      </c>
      <c r="N28" s="5">
        <f>'Prepare data for run automate'!L$10</f>
        <v>2530</v>
      </c>
      <c r="O28" s="5" t="str">
        <f>'Prepare data for run automate'!L$11</f>
        <v>/01</v>
      </c>
      <c r="P28" s="5" t="str">
        <f>'Prepare data for run automate'!L$12</f>
        <v>/01</v>
      </c>
      <c r="Q28" s="5">
        <f>'Prepare data for run automate'!L$13</f>
        <v>2570</v>
      </c>
      <c r="R28" s="5" t="str">
        <f>'Prepare data for run automate'!L$14</f>
        <v>/0812345678</v>
      </c>
      <c r="S28" s="5" t="str">
        <f>'Prepare data for run automate'!L$15</f>
        <v>18 : SPEEDY TO BOTEN-Taddy</v>
      </c>
      <c r="T28" s="5" t="str">
        <f>'Prepare data for run automate'!L$16</f>
        <v>J : สมัครโดยตรง ที่สาขา-Taddy</v>
      </c>
      <c r="U28" s="5" t="str">
        <f>'Prepare data for run automate'!L$17</f>
        <v>005 : โทรทัศน์-Taddy</v>
      </c>
      <c r="V28" s="5" t="str">
        <f>'Prepare data for run automate'!L$18</f>
        <v>none</v>
      </c>
      <c r="W28" s="5" t="str">
        <f>'Prepare data for run automate'!L$19</f>
        <v>AAAA</v>
      </c>
      <c r="X28" s="5" t="str">
        <f>'Prepare data for run automate'!L$20</f>
        <v>FWDNONE</v>
      </c>
      <c r="Y28" s="3" t="str">
        <f>'Prepare data for run automate'!$L21</f>
        <v>ACTNONE</v>
      </c>
      <c r="Z28" s="5" t="str">
        <f>'Prepare data for run automate'!L$22</f>
        <v>none</v>
      </c>
      <c r="AA28" s="5" t="str">
        <f>'Prepare data for run automate'!L$23</f>
        <v>none</v>
      </c>
      <c r="AB28" s="5" t="str">
        <f>'Prepare data for run automate'!L$24</f>
        <v>none</v>
      </c>
    </row>
    <row r="29" spans="1:28" s="11" customFormat="1" ht="30" x14ac:dyDescent="0.2">
      <c r="A29" s="5" t="s">
        <v>111</v>
      </c>
      <c r="B29" s="10" t="s">
        <v>98</v>
      </c>
      <c r="C29" s="1" t="str">
        <f>'Prepare data for run automate'!C48</f>
        <v>Credit Bureau Result : Reject &amp; Blacklist</v>
      </c>
      <c r="D29" s="12"/>
      <c r="E29" s="12"/>
      <c r="F29" s="5" t="s">
        <v>102</v>
      </c>
      <c r="G29" s="4" t="str">
        <f>'Prepare data for run automate'!M$4</f>
        <v>1761192796341</v>
      </c>
      <c r="H29" s="4" t="str">
        <f>G$29</f>
        <v>1761192796341</v>
      </c>
      <c r="I29" s="5" t="str">
        <f>'Prepare data for run automate'!M$5</f>
        <v>นาย</v>
      </c>
      <c r="J29" s="5" t="str">
        <f>'Prepare data for run automate'!M$6</f>
        <v>รีเจ็คแบล็คลิส</v>
      </c>
      <c r="K29" s="5" t="str">
        <f>'Prepare data for run automate'!M$7</f>
        <v>รีเจ็ค</v>
      </c>
      <c r="L29" s="5" t="str">
        <f>'Prepare data for run automate'!M$8</f>
        <v>/01</v>
      </c>
      <c r="M29" s="5" t="str">
        <f>'Prepare data for run automate'!M$9</f>
        <v>/01</v>
      </c>
      <c r="N29" s="5">
        <f>'Prepare data for run automate'!M$10</f>
        <v>2530</v>
      </c>
      <c r="O29" s="5" t="str">
        <f>'Prepare data for run automate'!M$11</f>
        <v>/01</v>
      </c>
      <c r="P29" s="5" t="str">
        <f>'Prepare data for run automate'!M$12</f>
        <v>/01</v>
      </c>
      <c r="Q29" s="5">
        <f>'Prepare data for run automate'!M$13</f>
        <v>2570</v>
      </c>
      <c r="R29" s="5" t="str">
        <f>'Prepare data for run automate'!M$14</f>
        <v>/0812345678</v>
      </c>
      <c r="S29" s="5" t="str">
        <f>'Prepare data for run automate'!M$15</f>
        <v>18 : SPEEDY TO BOTEN-Taddy</v>
      </c>
      <c r="T29" s="5" t="str">
        <f>'Prepare data for run automate'!M$16</f>
        <v>J : สมัครโดยตรง ที่สาขา-Taddy</v>
      </c>
      <c r="U29" s="5" t="str">
        <f>'Prepare data for run automate'!M$17</f>
        <v>005 : โทรทัศน์-Taddy</v>
      </c>
      <c r="V29" s="5" t="str">
        <f>'Prepare data for run automate'!M$18</f>
        <v>none</v>
      </c>
      <c r="W29" s="5" t="str">
        <f>'Prepare data for run automate'!M$19</f>
        <v>AAAA</v>
      </c>
      <c r="X29" s="5" t="str">
        <f>'Prepare data for run automate'!M$20</f>
        <v>FWDNONE</v>
      </c>
      <c r="Y29" s="5" t="str">
        <f>'Prepare data for run automate'!M$21</f>
        <v>ACTNONE</v>
      </c>
      <c r="Z29" s="5" t="str">
        <f>'Prepare data for run automate'!M$22</f>
        <v>none</v>
      </c>
      <c r="AA29" s="5" t="str">
        <f>'Prepare data for run automate'!M$23</f>
        <v>none</v>
      </c>
      <c r="AB29" s="5" t="str">
        <f>'Prepare data for run automate'!M$24</f>
        <v>none</v>
      </c>
    </row>
    <row r="30" spans="1:28" s="11" customFormat="1" ht="30" x14ac:dyDescent="0.2">
      <c r="A30" s="5" t="s">
        <v>161</v>
      </c>
      <c r="B30" s="10" t="s">
        <v>159</v>
      </c>
      <c r="C30" s="2" t="s">
        <v>153</v>
      </c>
      <c r="D30" s="12" t="s">
        <v>151</v>
      </c>
      <c r="E30" s="12"/>
      <c r="F30" s="5" t="s">
        <v>71</v>
      </c>
      <c r="G30" s="4" t="s">
        <v>155</v>
      </c>
      <c r="H30" s="4" t="s">
        <v>155</v>
      </c>
      <c r="I30" s="5" t="s">
        <v>35</v>
      </c>
      <c r="J30" s="5" t="s">
        <v>165</v>
      </c>
      <c r="K30" s="5" t="str">
        <f>'Prepare data for run automate'!L$7</f>
        <v>รีเจ็ค</v>
      </c>
      <c r="L30" s="5" t="s">
        <v>47</v>
      </c>
      <c r="M30" s="5" t="s">
        <v>47</v>
      </c>
      <c r="N30" s="5" t="s">
        <v>142</v>
      </c>
      <c r="O30" s="5" t="s">
        <v>47</v>
      </c>
      <c r="P30" s="5" t="s">
        <v>47</v>
      </c>
      <c r="Q30" s="5" t="s">
        <v>157</v>
      </c>
      <c r="R30" s="5" t="s">
        <v>49</v>
      </c>
      <c r="S30" s="5" t="str">
        <f>'Prepare data for run automate'!M$15</f>
        <v>18 : SPEEDY TO BOTEN-Taddy</v>
      </c>
      <c r="T30" s="5" t="str">
        <f>'Prepare data for run automate'!M$16</f>
        <v>J : สมัครโดยตรง ที่สาขา-Taddy</v>
      </c>
      <c r="U30" s="5" t="str">
        <f>'Prepare data for run automate'!M$17</f>
        <v>005 : โทรทัศน์-Taddy</v>
      </c>
      <c r="V30" s="5" t="str">
        <f>'Prepare data for run automate'!M$18</f>
        <v>none</v>
      </c>
      <c r="W30" s="5" t="str">
        <f>'Prepare data for run automate'!M$19</f>
        <v>AAAA</v>
      </c>
      <c r="X30" s="5" t="str">
        <f>'Prepare data for run automate'!M$20</f>
        <v>FWDNONE</v>
      </c>
      <c r="Y30" s="5" t="str">
        <f>'Prepare data for run automate'!M$21</f>
        <v>ACTNONE</v>
      </c>
      <c r="Z30" s="5" t="str">
        <f>'Prepare data for run automate'!M$22</f>
        <v>none</v>
      </c>
      <c r="AA30" s="5" t="str">
        <f>'Prepare data for run automate'!M$23</f>
        <v>none</v>
      </c>
      <c r="AB30" s="5" t="str">
        <f>'Prepare data for run automate'!M$24</f>
        <v>none</v>
      </c>
    </row>
    <row r="31" spans="1:28" s="11" customFormat="1" ht="30" x14ac:dyDescent="0.2">
      <c r="A31" s="5" t="s">
        <v>162</v>
      </c>
      <c r="B31" s="10" t="s">
        <v>160</v>
      </c>
      <c r="C31" s="2" t="s">
        <v>154</v>
      </c>
      <c r="D31" s="12" t="s">
        <v>152</v>
      </c>
      <c r="E31" s="12"/>
      <c r="F31" s="5" t="s">
        <v>71</v>
      </c>
      <c r="G31" s="4" t="s">
        <v>156</v>
      </c>
      <c r="H31" s="4" t="s">
        <v>156</v>
      </c>
      <c r="I31" s="5" t="s">
        <v>35</v>
      </c>
      <c r="J31" s="5" t="s">
        <v>166</v>
      </c>
      <c r="K31" s="5" t="str">
        <f>'Prepare data for run automate'!L$7</f>
        <v>รีเจ็ค</v>
      </c>
      <c r="L31" s="5" t="s">
        <v>47</v>
      </c>
      <c r="M31" s="5" t="s">
        <v>47</v>
      </c>
      <c r="N31" s="5" t="s">
        <v>158</v>
      </c>
      <c r="O31" s="5" t="s">
        <v>47</v>
      </c>
      <c r="P31" s="5" t="s">
        <v>47</v>
      </c>
      <c r="Q31" s="5" t="s">
        <v>157</v>
      </c>
      <c r="R31" s="5" t="s">
        <v>49</v>
      </c>
      <c r="S31" s="5" t="str">
        <f>'Prepare data for run automate'!M$15</f>
        <v>18 : SPEEDY TO BOTEN-Taddy</v>
      </c>
      <c r="T31" s="5" t="str">
        <f>'Prepare data for run automate'!M$16</f>
        <v>J : สมัครโดยตรง ที่สาขา-Taddy</v>
      </c>
      <c r="U31" s="5" t="str">
        <f>'Prepare data for run automate'!M$17</f>
        <v>005 : โทรทัศน์-Taddy</v>
      </c>
      <c r="V31" s="5" t="str">
        <f>'Prepare data for run automate'!M$18</f>
        <v>none</v>
      </c>
      <c r="W31" s="5" t="str">
        <f>'Prepare data for run automate'!M$19</f>
        <v>AAAA</v>
      </c>
      <c r="X31" s="5" t="str">
        <f>'Prepare data for run automate'!M$20</f>
        <v>FWDNONE</v>
      </c>
      <c r="Y31" s="5" t="str">
        <f>'Prepare data for run automate'!M$21</f>
        <v>ACTNONE</v>
      </c>
      <c r="Z31" s="5" t="str">
        <f>'Prepare data for run automate'!M$22</f>
        <v>none</v>
      </c>
      <c r="AA31" s="5" t="str">
        <f>'Prepare data for run automate'!M$23</f>
        <v>none</v>
      </c>
      <c r="AB31" s="5" t="str">
        <f>'Prepare data for run automate'!M$24</f>
        <v>none</v>
      </c>
    </row>
    <row r="74" spans="1:1" x14ac:dyDescent="0.2">
      <c r="A74" s="9" t="s">
        <v>71</v>
      </c>
    </row>
    <row r="75" spans="1:1" x14ac:dyDescent="0.2">
      <c r="A75" s="9" t="s">
        <v>102</v>
      </c>
    </row>
  </sheetData>
  <customSheetViews>
    <customSheetView guid="{4026D0BC-9809-41EE-B665-6D9B2FBAF175}" showGridLines="0">
      <selection activeCell="G16" sqref="G16"/>
      <pageMargins left="0.7" right="0.7" top="0.75" bottom="0.75" header="0.3" footer="0.3"/>
      <pageSetup paperSize="9" orientation="portrait" r:id="rId1"/>
    </customSheetView>
    <customSheetView guid="{94DE7AC5-7A8C-40AF-AD84-5EAC9BD899B5}" showGridLines="0" topLeftCell="A13">
      <selection activeCell="J15" sqref="J15:K16"/>
      <pageMargins left="0.7" right="0.7" top="0.75" bottom="0.75" header="0.3" footer="0.3"/>
      <pageSetup paperSize="9" orientation="portrait" r:id="rId2"/>
    </customSheetView>
  </customSheetViews>
  <conditionalFormatting sqref="G5:AB29">
    <cfRule type="beginsWith" dxfId="3" priority="1" operator="beginsWith" text="#">
      <formula>LEFT(G5,LEN("#"))="#"</formula>
    </cfRule>
  </conditionalFormatting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741F83DA-46F5-4206-9D2E-50BBB250472F}">
            <xm:f>LEFT(G5,LEN("="))="="</xm:f>
            <xm:f>"="</xm:f>
            <x14:dxf>
              <font>
                <color theme="0"/>
              </font>
              <fill>
                <patternFill>
                  <bgColor rgb="FFFF0066"/>
                </patternFill>
              </fill>
            </x14:dxf>
          </x14:cfRule>
          <xm:sqref>G5:AB29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2666-770F-4F78-8A70-D7301407ED3C}">
  <sheetPr>
    <tabColor rgb="FFFFC000"/>
  </sheetPr>
  <dimension ref="A1:AL19"/>
  <sheetViews>
    <sheetView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2" sqref="D12"/>
    </sheetView>
  </sheetViews>
  <sheetFormatPr defaultRowHeight="15" x14ac:dyDescent="0.2"/>
  <cols>
    <col min="1" max="1" width="18.625" style="46" bestFit="1" customWidth="1"/>
    <col min="2" max="2" width="18" style="46" bestFit="1" customWidth="1"/>
    <col min="3" max="3" width="41.875" style="46" customWidth="1"/>
    <col min="4" max="4" width="42.5" style="55" customWidth="1"/>
    <col min="5" max="5" width="9.875" style="55" bestFit="1" customWidth="1"/>
    <col min="6" max="6" width="6.5" style="46" bestFit="1" customWidth="1"/>
    <col min="7" max="10" width="7.375" style="46" bestFit="1" customWidth="1"/>
    <col min="11" max="14" width="14.875" style="46" bestFit="1" customWidth="1"/>
    <col min="15" max="16" width="14" style="56" bestFit="1" customWidth="1"/>
    <col min="17" max="17" width="4.5" style="46" bestFit="1" customWidth="1"/>
    <col min="18" max="18" width="12.375" style="46" bestFit="1" customWidth="1"/>
    <col min="19" max="19" width="8.75" style="46" bestFit="1" customWidth="1"/>
    <col min="20" max="20" width="8.5" style="46" bestFit="1" customWidth="1"/>
    <col min="21" max="21" width="10.5" style="46" bestFit="1" customWidth="1"/>
    <col min="22" max="22" width="8.875" style="46" bestFit="1" customWidth="1"/>
    <col min="23" max="23" width="9.75" style="46" bestFit="1" customWidth="1"/>
    <col min="24" max="24" width="11.75" style="46" bestFit="1" customWidth="1"/>
    <col min="25" max="25" width="10.125" style="46" bestFit="1" customWidth="1"/>
    <col min="26" max="26" width="11.375" style="46" bestFit="1" customWidth="1"/>
    <col min="27" max="27" width="26.5" style="46" bestFit="1" customWidth="1"/>
    <col min="28" max="28" width="23.75" style="46" bestFit="1" customWidth="1"/>
    <col min="29" max="29" width="17.375" style="46" bestFit="1" customWidth="1"/>
    <col min="30" max="30" width="16.625" style="46" customWidth="1"/>
    <col min="31" max="31" width="12.75" style="46" bestFit="1" customWidth="1"/>
    <col min="32" max="32" width="15.625" style="46" bestFit="1" customWidth="1"/>
    <col min="33" max="33" width="9.375" style="46" bestFit="1" customWidth="1"/>
    <col min="34" max="36" width="10" style="46" bestFit="1" customWidth="1"/>
    <col min="37" max="37" width="11.875" style="46" bestFit="1" customWidth="1"/>
    <col min="38" max="38" width="11.25" style="46" bestFit="1" customWidth="1"/>
    <col min="39" max="16384" width="9" style="46"/>
  </cols>
  <sheetData>
    <row r="1" spans="1:38" x14ac:dyDescent="0.2">
      <c r="B1" s="47" t="s">
        <v>56</v>
      </c>
      <c r="C1" s="47" t="s">
        <v>57</v>
      </c>
      <c r="D1" s="48" t="s">
        <v>58</v>
      </c>
      <c r="E1" s="48" t="s">
        <v>31</v>
      </c>
      <c r="F1" s="47" t="s">
        <v>60</v>
      </c>
      <c r="G1" s="47" t="s">
        <v>112</v>
      </c>
      <c r="H1" s="47" t="s">
        <v>113</v>
      </c>
      <c r="I1" s="47" t="s">
        <v>114</v>
      </c>
      <c r="J1" s="47" t="s">
        <v>115</v>
      </c>
      <c r="K1" s="47" t="s">
        <v>116</v>
      </c>
      <c r="L1" s="47" t="s">
        <v>117</v>
      </c>
      <c r="M1" s="47" t="s">
        <v>118</v>
      </c>
      <c r="N1" s="47" t="s">
        <v>119</v>
      </c>
      <c r="O1" s="49" t="s">
        <v>10</v>
      </c>
      <c r="P1" s="49" t="s">
        <v>62</v>
      </c>
      <c r="Q1" s="49" t="s">
        <v>11</v>
      </c>
      <c r="R1" s="49" t="s">
        <v>12</v>
      </c>
      <c r="S1" s="49" t="s">
        <v>13</v>
      </c>
      <c r="T1" s="47" t="s">
        <v>14</v>
      </c>
      <c r="U1" s="47" t="s">
        <v>15</v>
      </c>
      <c r="V1" s="47" t="s">
        <v>16</v>
      </c>
      <c r="W1" s="47" t="s">
        <v>17</v>
      </c>
      <c r="X1" s="47" t="s">
        <v>18</v>
      </c>
      <c r="Y1" s="47" t="s">
        <v>19</v>
      </c>
      <c r="Z1" s="47" t="s">
        <v>20</v>
      </c>
      <c r="AA1" s="47" t="s">
        <v>21</v>
      </c>
      <c r="AB1" s="47" t="s">
        <v>22</v>
      </c>
      <c r="AC1" s="47" t="s">
        <v>23</v>
      </c>
      <c r="AD1" s="47" t="s">
        <v>24</v>
      </c>
      <c r="AE1" s="47" t="s">
        <v>120</v>
      </c>
      <c r="AF1" s="47" t="s">
        <v>121</v>
      </c>
      <c r="AG1" s="47" t="s">
        <v>25</v>
      </c>
      <c r="AH1" s="47" t="s">
        <v>26</v>
      </c>
      <c r="AI1" s="47" t="s">
        <v>27</v>
      </c>
      <c r="AJ1" s="47" t="s">
        <v>28</v>
      </c>
      <c r="AK1" s="47" t="s">
        <v>29</v>
      </c>
      <c r="AL1" s="47" t="s">
        <v>30</v>
      </c>
    </row>
    <row r="2" spans="1:38" s="50" customFormat="1" ht="42.75" x14ac:dyDescent="0.2">
      <c r="B2" s="45" t="s">
        <v>122</v>
      </c>
      <c r="C2" s="45" t="s">
        <v>33</v>
      </c>
      <c r="D2" s="45"/>
      <c r="E2" s="50" t="str">
        <f>'Prepare data for run automate'!C27</f>
        <v>INACTIVE</v>
      </c>
    </row>
    <row r="3" spans="1:38" s="51" customFormat="1" x14ac:dyDescent="0.2">
      <c r="B3" s="51" t="s">
        <v>63</v>
      </c>
      <c r="D3" s="52"/>
      <c r="E3" s="52"/>
      <c r="F3" s="51" t="s">
        <v>65</v>
      </c>
    </row>
    <row r="4" spans="1:38" s="53" customFormat="1" x14ac:dyDescent="0.2">
      <c r="B4" s="68" t="s">
        <v>123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</row>
    <row r="5" spans="1:38" s="53" customFormat="1" x14ac:dyDescent="0.2">
      <c r="B5" s="69" t="s">
        <v>124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s="54" customFormat="1" x14ac:dyDescent="0.2">
      <c r="B6" s="70" t="s">
        <v>67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</row>
    <row r="7" spans="1:38" ht="30" x14ac:dyDescent="0.2">
      <c r="A7" s="57" t="str">
        <f>'Prepare data for run automate'!C$32</f>
        <v>6273-7792-04978250</v>
      </c>
      <c r="B7" s="58" t="s">
        <v>0</v>
      </c>
      <c r="C7" s="59" t="s">
        <v>69</v>
      </c>
      <c r="D7" s="60" t="str">
        <f>'Prepare data for run automate'!C38</f>
        <v>.Auto Reject ID01 : Id No. Incorrect Digit</v>
      </c>
      <c r="E7" s="60"/>
      <c r="F7" s="61"/>
      <c r="G7" s="57" t="s">
        <v>125</v>
      </c>
      <c r="H7" s="57" t="s">
        <v>126</v>
      </c>
      <c r="I7" s="57" t="s">
        <v>127</v>
      </c>
      <c r="J7" s="57" t="str">
        <f>RIGHT(A7,4)</f>
        <v>8250</v>
      </c>
      <c r="K7" s="57" t="s">
        <v>125</v>
      </c>
      <c r="L7" s="57" t="s">
        <v>126</v>
      </c>
      <c r="M7" s="57" t="s">
        <v>127</v>
      </c>
      <c r="N7" s="57" t="str">
        <f>RIGHT(A7,4)</f>
        <v>8250</v>
      </c>
      <c r="O7" s="62" t="str">
        <f>'Prepare data for run automate'!C$4</f>
        <v>1823999999999</v>
      </c>
      <c r="P7" s="62" t="str">
        <f t="shared" ref="P7:P17" si="0">O7</f>
        <v>1823999999999</v>
      </c>
      <c r="Q7" s="63" t="str">
        <f>'Prepare data for run automate'!C$5</f>
        <v>นาย</v>
      </c>
      <c r="R7" s="63" t="str">
        <f>'Prepare data for run automate'!C$6</f>
        <v>ไอดีผิด</v>
      </c>
      <c r="S7" s="63" t="str">
        <f>'Prepare data for run automate'!C$7</f>
        <v>รีเจ็ค</v>
      </c>
      <c r="T7" s="63" t="str">
        <f>'Prepare data for run automate'!C$8</f>
        <v>/01</v>
      </c>
      <c r="U7" s="63" t="str">
        <f>'Prepare data for run automate'!C$9</f>
        <v>/01</v>
      </c>
      <c r="V7" s="63" t="str">
        <f>'Prepare data for run automate'!C$10</f>
        <v>2530</v>
      </c>
      <c r="W7" s="63" t="str">
        <f>'Prepare data for run automate'!C$11</f>
        <v>/01</v>
      </c>
      <c r="X7" s="63" t="str">
        <f>'Prepare data for run automate'!C$12</f>
        <v>/01</v>
      </c>
      <c r="Y7" s="63">
        <f>'Prepare data for run automate'!C$13</f>
        <v>2570</v>
      </c>
      <c r="Z7" s="63" t="str">
        <f>'Prepare data for run automate'!C$14</f>
        <v>/0812345678</v>
      </c>
      <c r="AA7" s="63" t="str">
        <f>'Prepare data for run automate'!C$15</f>
        <v>18 : SPEEDY TO BOTEN-Taddy</v>
      </c>
      <c r="AB7" s="63" t="str">
        <f>'Prepare data for run automate'!C$16</f>
        <v>J : สมัครโดยตรง ที่สาขา-Taddy</v>
      </c>
      <c r="AC7" s="63" t="str">
        <f>'Prepare data for run automate'!C$17</f>
        <v>005 : โทรทัศน์-Taddy</v>
      </c>
      <c r="AD7" s="63" t="str">
        <f>'Prepare data for run automate'!C$18</f>
        <v>none</v>
      </c>
      <c r="AE7" s="63" t="str">
        <f>'Prepare data for run automate'!C$19</f>
        <v>AAAA</v>
      </c>
      <c r="AF7" s="57"/>
      <c r="AG7" s="57"/>
      <c r="AH7" s="63" t="str">
        <f>'Prepare data for run automate'!C$20</f>
        <v>FWDNONE</v>
      </c>
      <c r="AI7" s="63" t="str">
        <f>'Prepare data for run automate'!C$21</f>
        <v>ACTNONE</v>
      </c>
      <c r="AJ7" s="63" t="str">
        <f>'Prepare data for run automate'!C$22</f>
        <v>none</v>
      </c>
      <c r="AK7" s="63" t="str">
        <f>'Prepare data for run automate'!C$23</f>
        <v>none</v>
      </c>
      <c r="AL7" s="63" t="str">
        <f>'Prepare data for run automate'!C$24</f>
        <v>none</v>
      </c>
    </row>
    <row r="8" spans="1:38" ht="30" x14ac:dyDescent="0.2">
      <c r="A8" s="57" t="str">
        <f>'Prepare data for run automate'!D$32</f>
        <v>6273-7792-04978340</v>
      </c>
      <c r="B8" s="58" t="s">
        <v>1</v>
      </c>
      <c r="C8" s="59" t="s">
        <v>73</v>
      </c>
      <c r="D8" s="59" t="str">
        <f>'Prepare data for run automate'!C39</f>
        <v>.Auto Reject CL4 : Reject Age &lt; 20 year or Age &gt;= 55 year</v>
      </c>
      <c r="E8" s="59"/>
      <c r="F8" s="61"/>
      <c r="G8" s="57" t="s">
        <v>125</v>
      </c>
      <c r="H8" s="57" t="s">
        <v>126</v>
      </c>
      <c r="I8" s="57" t="s">
        <v>127</v>
      </c>
      <c r="J8" s="57" t="str">
        <f t="shared" ref="J8:J16" si="1">RIGHT(A8,4)</f>
        <v>8340</v>
      </c>
      <c r="K8" s="57" t="s">
        <v>125</v>
      </c>
      <c r="L8" s="57" t="s">
        <v>126</v>
      </c>
      <c r="M8" s="57" t="s">
        <v>127</v>
      </c>
      <c r="N8" s="57" t="str">
        <f t="shared" ref="N8:N19" si="2">RIGHT(A8,4)</f>
        <v>8340</v>
      </c>
      <c r="O8" s="62" t="str">
        <f>'Prepare data for run automate'!D$4</f>
        <v>1951174794208</v>
      </c>
      <c r="P8" s="62" t="str">
        <f t="shared" si="0"/>
        <v>1951174794208</v>
      </c>
      <c r="Q8" s="63" t="str">
        <f>'Prepare data for run automate'!D$5</f>
        <v>นาย</v>
      </c>
      <c r="R8" s="63" t="str">
        <f>'Prepare data for run automate'!D$6</f>
        <v>อายุไม่ถึงเกณฑ์</v>
      </c>
      <c r="S8" s="63" t="str">
        <f>'Prepare data for run automate'!D$7</f>
        <v>รีเจ็ค</v>
      </c>
      <c r="T8" s="63" t="str">
        <f>'Prepare data for run automate'!D$8</f>
        <v>/01</v>
      </c>
      <c r="U8" s="63" t="str">
        <f>'Prepare data for run automate'!D$9</f>
        <v>/01</v>
      </c>
      <c r="V8" s="63" t="str">
        <f>'Prepare data for run automate'!D$10</f>
        <v>2560</v>
      </c>
      <c r="W8" s="63" t="str">
        <f>'Prepare data for run automate'!D$11</f>
        <v>/01</v>
      </c>
      <c r="X8" s="63" t="str">
        <f>'Prepare data for run automate'!D$12</f>
        <v>/01</v>
      </c>
      <c r="Y8" s="63">
        <f>'Prepare data for run automate'!D$13</f>
        <v>2570</v>
      </c>
      <c r="Z8" s="63" t="str">
        <f>'Prepare data for run automate'!$D14</f>
        <v>/0812345678</v>
      </c>
      <c r="AA8" s="63" t="str">
        <f>'Prepare data for run automate'!D$15</f>
        <v>18 : SPEEDY TO BOTEN-Taddy</v>
      </c>
      <c r="AB8" s="63" t="str">
        <f>'Prepare data for run automate'!D$16</f>
        <v>J : สมัครโดยตรง ที่สาขา-Taddy</v>
      </c>
      <c r="AC8" s="63" t="str">
        <f>'Prepare data for run automate'!D$17</f>
        <v>005 : โทรทัศน์-Taddy</v>
      </c>
      <c r="AD8" s="63" t="str">
        <f>'Prepare data for run automate'!D$18</f>
        <v>none</v>
      </c>
      <c r="AE8" s="63" t="str">
        <f>'Prepare data for run automate'!D$19</f>
        <v>AAAA</v>
      </c>
      <c r="AF8" s="57"/>
      <c r="AG8" s="57"/>
      <c r="AH8" s="63" t="str">
        <f>'Prepare data for run automate'!D$20</f>
        <v>FWDNONE</v>
      </c>
      <c r="AI8" s="63" t="str">
        <f>'Prepare data for run automate'!D$21</f>
        <v>ACTNONE</v>
      </c>
      <c r="AJ8" s="63" t="str">
        <f>'Prepare data for run automate'!D$22</f>
        <v>none</v>
      </c>
      <c r="AK8" s="63" t="str">
        <f>'Prepare data for run automate'!D$23</f>
        <v>none</v>
      </c>
      <c r="AL8" s="63" t="str">
        <f>'Prepare data for run automate'!D$24</f>
        <v>none</v>
      </c>
    </row>
    <row r="9" spans="1:38" ht="30" x14ac:dyDescent="0.2">
      <c r="A9" s="57" t="str">
        <f>'Prepare data for run automate'!E$32</f>
        <v>6273-7792-04978430</v>
      </c>
      <c r="B9" s="58" t="s">
        <v>2</v>
      </c>
      <c r="C9" s="59" t="s">
        <v>76</v>
      </c>
      <c r="D9" s="59" t="str">
        <f>'Prepare data for run automate'!C40</f>
        <v>.Auto Reject BL4 : Reject AMLO List Customer</v>
      </c>
      <c r="E9" s="59"/>
      <c r="F9" s="61"/>
      <c r="G9" s="57" t="s">
        <v>125</v>
      </c>
      <c r="H9" s="57" t="s">
        <v>126</v>
      </c>
      <c r="I9" s="57" t="s">
        <v>127</v>
      </c>
      <c r="J9" s="57" t="str">
        <f t="shared" si="1"/>
        <v>8430</v>
      </c>
      <c r="K9" s="57" t="s">
        <v>125</v>
      </c>
      <c r="L9" s="57" t="s">
        <v>126</v>
      </c>
      <c r="M9" s="57" t="s">
        <v>127</v>
      </c>
      <c r="N9" s="57" t="str">
        <f t="shared" si="2"/>
        <v>8430</v>
      </c>
      <c r="O9" s="62" t="str">
        <f>'Prepare data for run automate'!E$4</f>
        <v xml:space="preserve">1300400002588  </v>
      </c>
      <c r="P9" s="62" t="str">
        <f t="shared" si="0"/>
        <v xml:space="preserve">1300400002588  </v>
      </c>
      <c r="Q9" s="63" t="str">
        <f>'Prepare data for run automate'!E$5</f>
        <v>นาย</v>
      </c>
      <c r="R9" s="63" t="str">
        <f>'Prepare data for run automate'!E$6</f>
        <v>แอมโรล</v>
      </c>
      <c r="S9" s="63" t="str">
        <f>'Prepare data for run automate'!E$7</f>
        <v>รีเจ็ค</v>
      </c>
      <c r="T9" s="63" t="str">
        <f>'Prepare data for run automate'!E$8</f>
        <v>/01</v>
      </c>
      <c r="U9" s="63" t="str">
        <f>'Prepare data for run automate'!E$9</f>
        <v>/01</v>
      </c>
      <c r="V9" s="63">
        <f>'Prepare data for run automate'!E$10</f>
        <v>2530</v>
      </c>
      <c r="W9" s="63" t="str">
        <f>'Prepare data for run automate'!E$11</f>
        <v>/01</v>
      </c>
      <c r="X9" s="63" t="str">
        <f>'Prepare data for run automate'!E$12</f>
        <v>/01</v>
      </c>
      <c r="Y9" s="63">
        <f>'Prepare data for run automate'!E$13</f>
        <v>2570</v>
      </c>
      <c r="Z9" s="63" t="str">
        <f>'Prepare data for run automate'!E$14</f>
        <v>/0812345678</v>
      </c>
      <c r="AA9" s="63" t="str">
        <f>'Prepare data for run automate'!E$15</f>
        <v>18 : SPEEDY TO BOTEN-Taddy</v>
      </c>
      <c r="AB9" s="63" t="str">
        <f>'Prepare data for run automate'!E$16</f>
        <v>J : สมัครโดยตรง ที่สาขา-Taddy</v>
      </c>
      <c r="AC9" s="63" t="str">
        <f>'Prepare data for run automate'!E$17</f>
        <v>005 : โทรทัศน์-Taddy</v>
      </c>
      <c r="AD9" s="63" t="str">
        <f>'Prepare data for run automate'!E$18</f>
        <v>none</v>
      </c>
      <c r="AE9" s="63" t="str">
        <f>'Prepare data for run automate'!E$19</f>
        <v>AAAA</v>
      </c>
      <c r="AF9" s="57"/>
      <c r="AG9" s="57"/>
      <c r="AH9" s="63" t="str">
        <f>'Prepare data for run automate'!E$20</f>
        <v>FWDNONE</v>
      </c>
      <c r="AI9" s="63" t="str">
        <f>'Prepare data for run automate'!E$21</f>
        <v>ACTNONE</v>
      </c>
      <c r="AJ9" s="63" t="str">
        <f>'Prepare data for run automate'!E$22</f>
        <v>none</v>
      </c>
      <c r="AK9" s="63" t="str">
        <f>'Prepare data for run automate'!E$23</f>
        <v>none</v>
      </c>
      <c r="AL9" s="63" t="str">
        <f>'Prepare data for run automate'!E$24</f>
        <v>none</v>
      </c>
    </row>
    <row r="10" spans="1:38" ht="30" x14ac:dyDescent="0.2">
      <c r="A10" s="57" t="str">
        <f>'Prepare data for run automate'!F$32</f>
        <v>6273-7792-04978520</v>
      </c>
      <c r="B10" s="58" t="s">
        <v>3</v>
      </c>
      <c r="C10" s="59" t="s">
        <v>79</v>
      </c>
      <c r="D10" s="60" t="str">
        <f>'Prepare data for run automate'!C41</f>
        <v>.Auto Reject BL2 : Customer Blacklist 100%</v>
      </c>
      <c r="E10" s="60"/>
      <c r="F10" s="61"/>
      <c r="G10" s="57" t="s">
        <v>125</v>
      </c>
      <c r="H10" s="57" t="s">
        <v>126</v>
      </c>
      <c r="I10" s="57" t="s">
        <v>127</v>
      </c>
      <c r="J10" s="57" t="str">
        <f t="shared" si="1"/>
        <v>8520</v>
      </c>
      <c r="K10" s="57" t="s">
        <v>125</v>
      </c>
      <c r="L10" s="57" t="s">
        <v>126</v>
      </c>
      <c r="M10" s="57" t="s">
        <v>127</v>
      </c>
      <c r="N10" s="57" t="str">
        <f t="shared" si="2"/>
        <v>8520</v>
      </c>
      <c r="O10" s="62" t="str">
        <f>'Prepare data for run automate'!F$4</f>
        <v xml:space="preserve">3101201816339  </v>
      </c>
      <c r="P10" s="62" t="str">
        <f t="shared" si="0"/>
        <v xml:space="preserve">3101201816339  </v>
      </c>
      <c r="Q10" s="63" t="str">
        <f>'Prepare data for run automate'!F$5</f>
        <v>นาย</v>
      </c>
      <c r="R10" s="63" t="str">
        <f>'Prepare data for run automate'!F$6</f>
        <v>แบล็คลิสร้อยเปอ</v>
      </c>
      <c r="S10" s="63" t="str">
        <f>'Prepare data for run automate'!F$7</f>
        <v>รีเจ็ค</v>
      </c>
      <c r="T10" s="63" t="str">
        <f>'Prepare data for run automate'!F$8</f>
        <v>/01</v>
      </c>
      <c r="U10" s="63" t="str">
        <f>'Prepare data for run automate'!F$9</f>
        <v>/01</v>
      </c>
      <c r="V10" s="63">
        <f>'Prepare data for run automate'!F$10</f>
        <v>2530</v>
      </c>
      <c r="W10" s="63" t="str">
        <f>'Prepare data for run automate'!F$11</f>
        <v>/01</v>
      </c>
      <c r="X10" s="63" t="str">
        <f>'Prepare data for run automate'!F$12</f>
        <v>/01</v>
      </c>
      <c r="Y10" s="63">
        <f>'Prepare data for run automate'!F$13</f>
        <v>2570</v>
      </c>
      <c r="Z10" s="63" t="str">
        <f>'Prepare data for run automate'!F$14</f>
        <v>/0812345678</v>
      </c>
      <c r="AA10" s="63" t="str">
        <f>'Prepare data for run automate'!F$15</f>
        <v>18 : SPEEDY TO BOTEN-Taddy</v>
      </c>
      <c r="AB10" s="63" t="str">
        <f>'Prepare data for run automate'!F$16</f>
        <v>J : สมัครโดยตรง ที่สาขา-Taddy</v>
      </c>
      <c r="AC10" s="63" t="str">
        <f>'Prepare data for run automate'!F$17</f>
        <v>005 : โทรทัศน์-Taddy</v>
      </c>
      <c r="AD10" s="63" t="str">
        <f>'Prepare data for run automate'!F$18</f>
        <v>none</v>
      </c>
      <c r="AE10" s="63" t="str">
        <f>'Prepare data for run automate'!F$19</f>
        <v>AAAA</v>
      </c>
      <c r="AF10" s="57"/>
      <c r="AG10" s="57"/>
      <c r="AH10" s="63" t="str">
        <f>'Prepare data for run automate'!F$20</f>
        <v>FWDNONE</v>
      </c>
      <c r="AI10" s="63" t="str">
        <f>'Prepare data for run automate'!F$21</f>
        <v>ACTNONE</v>
      </c>
      <c r="AJ10" s="63" t="str">
        <f>'Prepare data for run automate'!F$22</f>
        <v>none</v>
      </c>
      <c r="AK10" s="63" t="str">
        <f>'Prepare data for run automate'!F$23</f>
        <v>none</v>
      </c>
      <c r="AL10" s="63" t="str">
        <f>'Prepare data for run automate'!F$24</f>
        <v>none</v>
      </c>
    </row>
    <row r="11" spans="1:38" ht="30" x14ac:dyDescent="0.2">
      <c r="A11" s="57" t="str">
        <f>'Prepare data for run automate'!H$32</f>
        <v>6273-7792-04978610</v>
      </c>
      <c r="B11" s="58" t="s">
        <v>177</v>
      </c>
      <c r="C11" s="59" t="s">
        <v>82</v>
      </c>
      <c r="D11" s="59" t="str">
        <f>'Prepare data for run automate'!C42</f>
        <v>.Auto Reject BL2 : Reject Write off [Loan business]</v>
      </c>
      <c r="E11" s="59"/>
      <c r="F11" s="61"/>
      <c r="G11" s="57" t="s">
        <v>125</v>
      </c>
      <c r="H11" s="57" t="s">
        <v>126</v>
      </c>
      <c r="I11" s="57" t="s">
        <v>127</v>
      </c>
      <c r="J11" s="57" t="str">
        <f t="shared" ref="J11" si="3">RIGHT(A11,4)</f>
        <v>8610</v>
      </c>
      <c r="K11" s="57" t="s">
        <v>125</v>
      </c>
      <c r="L11" s="57" t="s">
        <v>126</v>
      </c>
      <c r="M11" s="57" t="s">
        <v>127</v>
      </c>
      <c r="N11" s="57" t="str">
        <f t="shared" ref="N11" si="4">RIGHT(A11,4)</f>
        <v>8610</v>
      </c>
      <c r="O11" s="62" t="str">
        <f>'Prepare data for run automate'!H$4</f>
        <v>1102000809569</v>
      </c>
      <c r="P11" s="62" t="str">
        <f t="shared" ref="P11" si="5">O11</f>
        <v>1102000809569</v>
      </c>
      <c r="Q11" s="63" t="str">
        <f>'Prepare data for run automate'!H$5</f>
        <v>นาย</v>
      </c>
      <c r="R11" s="63" t="str">
        <f>'Prepare data for run automate'!H$6</f>
        <v>ไวท์ออฟ</v>
      </c>
      <c r="S11" s="63" t="str">
        <f>'Prepare data for run automate'!H$7</f>
        <v>รีเจ็ค</v>
      </c>
      <c r="T11" s="63" t="str">
        <f>'Prepare data for run automate'!H$8</f>
        <v>/01</v>
      </c>
      <c r="U11" s="63" t="str">
        <f>'Prepare data for run automate'!H$9</f>
        <v>/01</v>
      </c>
      <c r="V11" s="63">
        <f>'Prepare data for run automate'!H$10</f>
        <v>2530</v>
      </c>
      <c r="W11" s="63" t="str">
        <f>'Prepare data for run automate'!H$11</f>
        <v>/01</v>
      </c>
      <c r="X11" s="63" t="str">
        <f>'Prepare data for run automate'!H$12</f>
        <v>/01</v>
      </c>
      <c r="Y11" s="63">
        <f>'Prepare data for run automate'!H$13</f>
        <v>2570</v>
      </c>
      <c r="Z11" s="63" t="str">
        <f>'Prepare data for run automate'!H$14</f>
        <v>/0812345678</v>
      </c>
      <c r="AA11" s="63" t="str">
        <f>'Prepare data for run automate'!$H14</f>
        <v>/0812345678</v>
      </c>
      <c r="AB11" s="63" t="str">
        <f>'Prepare data for run automate'!H$16</f>
        <v>J : สมัครโดยตรง ที่สาขา-Taddy</v>
      </c>
      <c r="AC11" s="63" t="str">
        <f>'Prepare data for run automate'!$H16</f>
        <v>J : สมัครโดยตรง ที่สาขา-Taddy</v>
      </c>
      <c r="AD11" s="63" t="str">
        <f>'Prepare data for run automate'!H$18</f>
        <v>none</v>
      </c>
      <c r="AE11" s="63" t="str">
        <f>'Prepare data for run automate'!H$19</f>
        <v>AAAA</v>
      </c>
      <c r="AF11" s="57"/>
      <c r="AG11" s="57"/>
      <c r="AH11" s="63" t="str">
        <f>'Prepare data for run automate'!$H19</f>
        <v>AAAA</v>
      </c>
      <c r="AI11" s="63" t="str">
        <f>'Prepare data for run automate'!H$21</f>
        <v>ACTNONE</v>
      </c>
      <c r="AJ11" s="63" t="str">
        <f>'Prepare data for run automate'!H$22</f>
        <v>none</v>
      </c>
      <c r="AK11" s="63" t="str">
        <f>'Prepare data for run automate'!$H22</f>
        <v>none</v>
      </c>
      <c r="AL11" s="63" t="str">
        <f>'Prepare data for run automate'!H$24</f>
        <v>none</v>
      </c>
    </row>
    <row r="12" spans="1:38" ht="30" x14ac:dyDescent="0.2">
      <c r="A12" s="57" t="str">
        <f>'Prepare data for run automate'!H$32</f>
        <v>6273-7792-04978610</v>
      </c>
      <c r="B12" s="58" t="s">
        <v>4</v>
      </c>
      <c r="C12" s="59" t="s">
        <v>82</v>
      </c>
      <c r="D12" s="59" t="str">
        <f>'Prepare data for run automate'!C43</f>
        <v>.Auto Reject BL2 : Reject Write off [Loan business]</v>
      </c>
      <c r="E12" s="59"/>
      <c r="F12" s="61"/>
      <c r="G12" s="57" t="s">
        <v>125</v>
      </c>
      <c r="H12" s="57" t="s">
        <v>126</v>
      </c>
      <c r="I12" s="57" t="s">
        <v>127</v>
      </c>
      <c r="J12" s="57" t="str">
        <f t="shared" si="1"/>
        <v>8610</v>
      </c>
      <c r="K12" s="57" t="s">
        <v>125</v>
      </c>
      <c r="L12" s="57" t="s">
        <v>126</v>
      </c>
      <c r="M12" s="57" t="s">
        <v>127</v>
      </c>
      <c r="N12" s="57" t="str">
        <f t="shared" si="2"/>
        <v>8610</v>
      </c>
      <c r="O12" s="62" t="str">
        <f>'Prepare data for run automate'!H$4</f>
        <v>1102000809569</v>
      </c>
      <c r="P12" s="62" t="str">
        <f t="shared" si="0"/>
        <v>1102000809569</v>
      </c>
      <c r="Q12" s="63" t="str">
        <f>'Prepare data for run automate'!H$5</f>
        <v>นาย</v>
      </c>
      <c r="R12" s="63" t="str">
        <f>'Prepare data for run automate'!H$6</f>
        <v>ไวท์ออฟ</v>
      </c>
      <c r="S12" s="63" t="str">
        <f>'Prepare data for run automate'!H$7</f>
        <v>รีเจ็ค</v>
      </c>
      <c r="T12" s="63" t="str">
        <f>'Prepare data for run automate'!H$8</f>
        <v>/01</v>
      </c>
      <c r="U12" s="63" t="str">
        <f>'Prepare data for run automate'!H$9</f>
        <v>/01</v>
      </c>
      <c r="V12" s="63">
        <f>'Prepare data for run automate'!H$10</f>
        <v>2530</v>
      </c>
      <c r="W12" s="63" t="str">
        <f>'Prepare data for run automate'!H$11</f>
        <v>/01</v>
      </c>
      <c r="X12" s="63" t="str">
        <f>'Prepare data for run automate'!H$12</f>
        <v>/01</v>
      </c>
      <c r="Y12" s="63">
        <f>'Prepare data for run automate'!H$13</f>
        <v>2570</v>
      </c>
      <c r="Z12" s="63" t="str">
        <f>'Prepare data for run automate'!H$14</f>
        <v>/0812345678</v>
      </c>
      <c r="AA12" s="63" t="str">
        <f>'Prepare data for run automate'!$H15</f>
        <v>18 : SPEEDY TO BOTEN-Taddy</v>
      </c>
      <c r="AB12" s="63" t="str">
        <f>'Prepare data for run automate'!H$16</f>
        <v>J : สมัครโดยตรง ที่สาขา-Taddy</v>
      </c>
      <c r="AC12" s="63" t="str">
        <f>'Prepare data for run automate'!$H17</f>
        <v>005 : โทรทัศน์-Taddy</v>
      </c>
      <c r="AD12" s="63" t="str">
        <f>'Prepare data for run automate'!H$18</f>
        <v>none</v>
      </c>
      <c r="AE12" s="63" t="str">
        <f>'Prepare data for run automate'!H$19</f>
        <v>AAAA</v>
      </c>
      <c r="AF12" s="57"/>
      <c r="AG12" s="57"/>
      <c r="AH12" s="63" t="str">
        <f>'Prepare data for run automate'!$H20</f>
        <v>FWDNONE</v>
      </c>
      <c r="AI12" s="63" t="str">
        <f>'Prepare data for run automate'!H$21</f>
        <v>ACTNONE</v>
      </c>
      <c r="AJ12" s="63" t="str">
        <f>'Prepare data for run automate'!H$22</f>
        <v>none</v>
      </c>
      <c r="AK12" s="63" t="str">
        <f>'Prepare data for run automate'!$H23</f>
        <v>none</v>
      </c>
      <c r="AL12" s="63" t="str">
        <f>'Prepare data for run automate'!H$24</f>
        <v>none</v>
      </c>
    </row>
    <row r="13" spans="1:38" s="51" customFormat="1" ht="30" x14ac:dyDescent="0.2">
      <c r="A13" s="57" t="str">
        <f>'Prepare data for run automate'!I$32</f>
        <v>6273-7792-04978790</v>
      </c>
      <c r="B13" s="58" t="s">
        <v>5</v>
      </c>
      <c r="C13" s="59" t="s">
        <v>85</v>
      </c>
      <c r="D13" s="59" t="str">
        <f>'Prepare data for run automate'!C44</f>
        <v>.Auto Reject IL9 : Reject P-Part/Re-finance/Compromise customer</v>
      </c>
      <c r="E13" s="59"/>
      <c r="F13" s="61"/>
      <c r="G13" s="58" t="s">
        <v>125</v>
      </c>
      <c r="H13" s="58" t="s">
        <v>126</v>
      </c>
      <c r="I13" s="58" t="s">
        <v>128</v>
      </c>
      <c r="J13" s="57" t="str">
        <f t="shared" si="1"/>
        <v>8790</v>
      </c>
      <c r="K13" s="58" t="s">
        <v>125</v>
      </c>
      <c r="L13" s="58" t="s">
        <v>126</v>
      </c>
      <c r="M13" s="58" t="s">
        <v>128</v>
      </c>
      <c r="N13" s="57" t="str">
        <f t="shared" si="2"/>
        <v>8790</v>
      </c>
      <c r="O13" s="62" t="str">
        <f>'Prepare data for run automate'!I$4</f>
        <v>1462115820015</v>
      </c>
      <c r="P13" s="62" t="str">
        <f t="shared" si="0"/>
        <v>1462115820015</v>
      </c>
      <c r="Q13" s="63" t="str">
        <f>'Prepare data for run automate'!I$5</f>
        <v>นาย</v>
      </c>
      <c r="R13" s="63" t="str">
        <f>'Prepare data for run automate'!I$6</f>
        <v>คอมโพไมซ์</v>
      </c>
      <c r="S13" s="63" t="str">
        <f>'Prepare data for run automate'!I$7</f>
        <v>รีเจ็ค</v>
      </c>
      <c r="T13" s="63" t="str">
        <f>'Prepare data for run automate'!I$8</f>
        <v>/01</v>
      </c>
      <c r="U13" s="63" t="str">
        <f>'Prepare data for run automate'!I$9</f>
        <v>/01</v>
      </c>
      <c r="V13" s="63">
        <f>'Prepare data for run automate'!I$10</f>
        <v>2530</v>
      </c>
      <c r="W13" s="63" t="str">
        <f>'Prepare data for run automate'!I$11</f>
        <v>/01</v>
      </c>
      <c r="X13" s="63" t="str">
        <f>'Prepare data for run automate'!I$12</f>
        <v>/01</v>
      </c>
      <c r="Y13" s="63">
        <f>'Prepare data for run automate'!I$13</f>
        <v>2570</v>
      </c>
      <c r="Z13" s="63" t="str">
        <f>'Prepare data for run automate'!I$14</f>
        <v>/0812345678</v>
      </c>
      <c r="AA13" s="63" t="str">
        <f>'Prepare data for run automate'!$I15</f>
        <v>18 : SPEEDY TO BOTEN-Taddy</v>
      </c>
      <c r="AB13" s="63" t="str">
        <f>'Prepare data for run automate'!I$16</f>
        <v>J : สมัครโดยตรง ที่สาขา-Taddy</v>
      </c>
      <c r="AC13" s="63" t="str">
        <f>'Prepare data for run automate'!I$17</f>
        <v>005 : โทรทัศน์-Taddy</v>
      </c>
      <c r="AD13" s="63" t="str">
        <f>'Prepare data for run automate'!I$18</f>
        <v>none</v>
      </c>
      <c r="AE13" s="63" t="str">
        <f>'Prepare data for run automate'!I$19</f>
        <v>AAAA</v>
      </c>
      <c r="AF13" s="58"/>
      <c r="AG13" s="58"/>
      <c r="AH13" s="63" t="str">
        <f>'Prepare data for run automate'!I$20</f>
        <v>FWDNONE</v>
      </c>
      <c r="AI13" s="63" t="str">
        <f>'Prepare data for run automate'!I$21</f>
        <v>ACTNONE</v>
      </c>
      <c r="AJ13" s="63" t="str">
        <f>'Prepare data for run automate'!I$22</f>
        <v>none</v>
      </c>
      <c r="AK13" s="63" t="str">
        <f>'Prepare data for run automate'!I$23</f>
        <v>none</v>
      </c>
      <c r="AL13" s="63" t="str">
        <f>'Prepare data for run automate'!I$24</f>
        <v>none</v>
      </c>
    </row>
    <row r="14" spans="1:38" ht="30" x14ac:dyDescent="0.2">
      <c r="A14" s="57" t="str">
        <f>'Prepare data for run automate'!J$32</f>
        <v>6273-7792-04978880</v>
      </c>
      <c r="B14" s="58" t="s">
        <v>6</v>
      </c>
      <c r="C14" s="59" t="s">
        <v>88</v>
      </c>
      <c r="D14" s="64" t="str">
        <f>'Prepare data for run automate'!C45</f>
        <v>.Auto Reject IL9 : Reject Fraud customer</v>
      </c>
      <c r="E14" s="59"/>
      <c r="F14" s="61"/>
      <c r="G14" s="57" t="s">
        <v>125</v>
      </c>
      <c r="H14" s="57" t="s">
        <v>126</v>
      </c>
      <c r="I14" s="57" t="s">
        <v>128</v>
      </c>
      <c r="J14" s="57" t="str">
        <f t="shared" si="1"/>
        <v>8880</v>
      </c>
      <c r="K14" s="57" t="s">
        <v>125</v>
      </c>
      <c r="L14" s="57" t="s">
        <v>126</v>
      </c>
      <c r="M14" s="57" t="s">
        <v>128</v>
      </c>
      <c r="N14" s="57" t="str">
        <f t="shared" si="2"/>
        <v>8880</v>
      </c>
      <c r="O14" s="62" t="str">
        <f>'Prepare data for run automate'!J$4</f>
        <v>3119900007119</v>
      </c>
      <c r="P14" s="62" t="str">
        <f t="shared" si="0"/>
        <v>3119900007119</v>
      </c>
      <c r="Q14" s="63" t="str">
        <f>'Prepare data for run automate'!J$5</f>
        <v>นาย</v>
      </c>
      <c r="R14" s="63" t="str">
        <f>'Prepare data for run automate'!J$6</f>
        <v>ฉ้อโกง</v>
      </c>
      <c r="S14" s="63" t="str">
        <f>'Prepare data for run automate'!J$7</f>
        <v>รีเจ็ค</v>
      </c>
      <c r="T14" s="63" t="str">
        <f>'Prepare data for run automate'!J$8</f>
        <v>/01</v>
      </c>
      <c r="U14" s="63" t="str">
        <f>'Prepare data for run automate'!J$9</f>
        <v>/01</v>
      </c>
      <c r="V14" s="63">
        <f>'Prepare data for run automate'!J$10</f>
        <v>2530</v>
      </c>
      <c r="W14" s="63" t="str">
        <f>'Prepare data for run automate'!J$11</f>
        <v>/01</v>
      </c>
      <c r="X14" s="63" t="str">
        <f>'Prepare data for run automate'!J$12</f>
        <v>/01</v>
      </c>
      <c r="Y14" s="63">
        <f>'Prepare data for run automate'!J$13</f>
        <v>2570</v>
      </c>
      <c r="Z14" s="63" t="str">
        <f>'Prepare data for run automate'!J$14</f>
        <v>/0812345678</v>
      </c>
      <c r="AA14" s="63" t="str">
        <f>'Prepare data for run automate'!J$15</f>
        <v>18 : SPEEDY TO BOTEN-Taddy</v>
      </c>
      <c r="AB14" s="63" t="str">
        <f>'Prepare data for run automate'!J$16</f>
        <v>J : สมัครโดยตรง ที่สาขา-Taddy</v>
      </c>
      <c r="AC14" s="63" t="str">
        <f>'Prepare data for run automate'!J$17</f>
        <v>005 : โทรทัศน์-Taddy</v>
      </c>
      <c r="AD14" s="63" t="str">
        <f>'Prepare data for run automate'!J$18</f>
        <v>none</v>
      </c>
      <c r="AE14" s="63" t="str">
        <f>'Prepare data for run automate'!J$19</f>
        <v>AAAA</v>
      </c>
      <c r="AF14" s="57"/>
      <c r="AG14" s="57"/>
      <c r="AH14" s="63" t="str">
        <f>'Prepare data for run automate'!J$20</f>
        <v>FWDNONE</v>
      </c>
      <c r="AI14" s="63" t="str">
        <f>'Prepare data for run automate'!J$21</f>
        <v>ACTNONE</v>
      </c>
      <c r="AJ14" s="65" t="str">
        <f>'Prepare data for run automate'!J$22</f>
        <v>none</v>
      </c>
      <c r="AK14" s="65" t="str">
        <f>'Prepare data for run automate'!J$23</f>
        <v>none</v>
      </c>
      <c r="AL14" s="63" t="str">
        <f>'Prepare data for run automate'!J$24</f>
        <v>none</v>
      </c>
    </row>
    <row r="15" spans="1:38" ht="30" x14ac:dyDescent="0.2">
      <c r="A15" s="57" t="str">
        <f>'Prepare data for run automate'!K$32</f>
        <v>6273-7792-04978970</v>
      </c>
      <c r="B15" s="58" t="s">
        <v>7</v>
      </c>
      <c r="C15" s="59" t="s">
        <v>90</v>
      </c>
      <c r="D15" s="59" t="str">
        <f>'Prepare data for run automate'!C46</f>
        <v>.Auto Reject IL8 : Reject Payment history OD3 up all business</v>
      </c>
      <c r="E15" s="59"/>
      <c r="F15" s="61"/>
      <c r="G15" s="57" t="s">
        <v>125</v>
      </c>
      <c r="H15" s="57" t="s">
        <v>126</v>
      </c>
      <c r="I15" s="57" t="s">
        <v>127</v>
      </c>
      <c r="J15" s="57" t="str">
        <f>RIGHT(A15,4)</f>
        <v>8970</v>
      </c>
      <c r="K15" s="57" t="s">
        <v>125</v>
      </c>
      <c r="L15" s="57" t="s">
        <v>126</v>
      </c>
      <c r="M15" s="57" t="s">
        <v>127</v>
      </c>
      <c r="N15" s="57" t="str">
        <f t="shared" si="2"/>
        <v>8970</v>
      </c>
      <c r="O15" s="62" t="str">
        <f>'Prepare data for run automate'!K$4</f>
        <v xml:space="preserve">1100200216969  </v>
      </c>
      <c r="P15" s="62" t="str">
        <f t="shared" si="0"/>
        <v xml:space="preserve">1100200216969  </v>
      </c>
      <c r="Q15" s="63" t="str">
        <f>'Prepare data for run automate'!K$5</f>
        <v>นาย</v>
      </c>
      <c r="R15" s="63" t="str">
        <f>'Prepare data for run automate'!K$6</f>
        <v>โอดีสาม</v>
      </c>
      <c r="S15" s="65" t="str">
        <f>'Prepare data for run automate'!K$7</f>
        <v>รีเจ็ค</v>
      </c>
      <c r="T15" s="63" t="str">
        <f>'Prepare data for run automate'!K$8</f>
        <v>/01</v>
      </c>
      <c r="U15" s="63" t="str">
        <f>'Prepare data for run automate'!K$9</f>
        <v>/01</v>
      </c>
      <c r="V15" s="63">
        <f>'Prepare data for run automate'!K$10</f>
        <v>2530</v>
      </c>
      <c r="W15" s="63" t="str">
        <f>'Prepare data for run automate'!K$11</f>
        <v>/01</v>
      </c>
      <c r="X15" s="63" t="str">
        <f>'Prepare data for run automate'!K$12</f>
        <v>/01</v>
      </c>
      <c r="Y15" s="63">
        <f>'Prepare data for run automate'!K$13</f>
        <v>2570</v>
      </c>
      <c r="Z15" s="63" t="str">
        <f>'Prepare data for run automate'!K$14</f>
        <v>/0812345678</v>
      </c>
      <c r="AA15" s="63" t="str">
        <f>'Prepare data for run automate'!K$15</f>
        <v>18 : SPEEDY TO BOTEN-Taddy</v>
      </c>
      <c r="AB15" s="63" t="str">
        <f>'Prepare data for run automate'!K$16</f>
        <v>J : สมัครโดยตรง ที่สาขา-Taddy</v>
      </c>
      <c r="AC15" s="63" t="str">
        <f>'Prepare data for run automate'!K$17</f>
        <v>005 : โทรทัศน์-Taddy</v>
      </c>
      <c r="AD15" s="63" t="str">
        <f>'Prepare data for run automate'!K$18</f>
        <v>none</v>
      </c>
      <c r="AE15" s="65" t="str">
        <f>'Prepare data for run automate'!K$19</f>
        <v>AAAA</v>
      </c>
      <c r="AF15" s="57"/>
      <c r="AG15" s="57"/>
      <c r="AH15" s="63" t="str">
        <f>'Prepare data for run automate'!K$20</f>
        <v>FWDNONE</v>
      </c>
      <c r="AI15" s="63" t="str">
        <f>'Prepare data for run automate'!K$21</f>
        <v>ACTNONE</v>
      </c>
      <c r="AJ15" s="65" t="str">
        <f>'Prepare data for run automate'!K$22</f>
        <v>none</v>
      </c>
      <c r="AK15" s="63" t="str">
        <f>'Prepare data for run automate'!K$23</f>
        <v>none</v>
      </c>
      <c r="AL15" s="63" t="str">
        <f>'Prepare data for run automate'!K$24</f>
        <v>none</v>
      </c>
    </row>
    <row r="16" spans="1:38" ht="30" x14ac:dyDescent="0.2">
      <c r="A16" s="57" t="str">
        <f>'Prepare data for run automate'!L$32</f>
        <v>6273-7792-04979050</v>
      </c>
      <c r="B16" s="58" t="s">
        <v>8</v>
      </c>
      <c r="C16" s="59" t="s">
        <v>95</v>
      </c>
      <c r="D16" s="59" t="str">
        <f>'Prepare data for run automate'!C47</f>
        <v>.Auto Reject SL31 : Reject RL1 Active</v>
      </c>
      <c r="E16" s="59"/>
      <c r="F16" s="61"/>
      <c r="G16" s="57" t="s">
        <v>125</v>
      </c>
      <c r="H16" s="57" t="s">
        <v>126</v>
      </c>
      <c r="I16" s="57" t="s">
        <v>127</v>
      </c>
      <c r="J16" s="57" t="str">
        <f t="shared" si="1"/>
        <v>9050</v>
      </c>
      <c r="K16" s="57" t="s">
        <v>125</v>
      </c>
      <c r="L16" s="57" t="s">
        <v>126</v>
      </c>
      <c r="M16" s="57" t="s">
        <v>127</v>
      </c>
      <c r="N16" s="57" t="str">
        <f t="shared" si="2"/>
        <v>9050</v>
      </c>
      <c r="O16" s="62" t="str">
        <f>'Prepare data for run automate'!L$4</f>
        <v>3670700442358</v>
      </c>
      <c r="P16" s="62" t="str">
        <f t="shared" si="0"/>
        <v>3670700442358</v>
      </c>
      <c r="Q16" s="63" t="str">
        <f>'Prepare data for run automate'!L$5</f>
        <v>นาย</v>
      </c>
      <c r="R16" s="63" t="str">
        <f>'Prepare data for run automate'!L$6</f>
        <v>อาแอลแอ็คทีพ</v>
      </c>
      <c r="S16" s="63" t="str">
        <f>'Prepare data for run automate'!L$7</f>
        <v>รีเจ็ค</v>
      </c>
      <c r="T16" s="63" t="str">
        <f>'Prepare data for run automate'!L$8</f>
        <v>/01</v>
      </c>
      <c r="U16" s="63" t="str">
        <f>'Prepare data for run automate'!L$9</f>
        <v>/01</v>
      </c>
      <c r="V16" s="63">
        <f>'Prepare data for run automate'!L$10</f>
        <v>2530</v>
      </c>
      <c r="W16" s="63" t="str">
        <f>'Prepare data for run automate'!L$11</f>
        <v>/01</v>
      </c>
      <c r="X16" s="63" t="str">
        <f>'Prepare data for run automate'!L$12</f>
        <v>/01</v>
      </c>
      <c r="Y16" s="63">
        <f>'Prepare data for run automate'!L$13</f>
        <v>2570</v>
      </c>
      <c r="Z16" s="63" t="str">
        <f>'Prepare data for run automate'!L$14</f>
        <v>/0812345678</v>
      </c>
      <c r="AA16" s="63" t="str">
        <f>'Prepare data for run automate'!L$15</f>
        <v>18 : SPEEDY TO BOTEN-Taddy</v>
      </c>
      <c r="AB16" s="63" t="str">
        <f>'Prepare data for run automate'!L$16</f>
        <v>J : สมัครโดยตรง ที่สาขา-Taddy</v>
      </c>
      <c r="AC16" s="63" t="str">
        <f>'Prepare data for run automate'!L$17</f>
        <v>005 : โทรทัศน์-Taddy</v>
      </c>
      <c r="AD16" s="63" t="str">
        <f>'Prepare data for run automate'!L$18</f>
        <v>none</v>
      </c>
      <c r="AE16" s="63" t="str">
        <f>'Prepare data for run automate'!L$19</f>
        <v>AAAA</v>
      </c>
      <c r="AF16" s="57"/>
      <c r="AG16" s="57"/>
      <c r="AH16" s="63" t="str">
        <f>'Prepare data for run automate'!L$20</f>
        <v>FWDNONE</v>
      </c>
      <c r="AI16" s="63" t="str">
        <f>'Prepare data for run automate'!L$21</f>
        <v>ACTNONE</v>
      </c>
      <c r="AJ16" s="63" t="str">
        <f>'Prepare data for run automate'!L$22</f>
        <v>none</v>
      </c>
      <c r="AK16" s="63" t="str">
        <f>'Prepare data for run automate'!L$23</f>
        <v>none</v>
      </c>
      <c r="AL16" s="63" t="str">
        <f>'Prepare data for run automate'!L$24</f>
        <v>none</v>
      </c>
    </row>
    <row r="17" spans="1:38" s="51" customFormat="1" ht="30" x14ac:dyDescent="0.2">
      <c r="A17" s="57" t="str">
        <f>'Prepare data for run automate'!M$32</f>
        <v>6273-7792-04979140</v>
      </c>
      <c r="B17" s="58" t="s">
        <v>9</v>
      </c>
      <c r="C17" s="59" t="s">
        <v>98</v>
      </c>
      <c r="D17" s="59" t="str">
        <f>'Prepare data for run automate'!C48</f>
        <v>Credit Bureau Result : Reject &amp; Blacklist</v>
      </c>
      <c r="E17" s="59"/>
      <c r="F17" s="61"/>
      <c r="G17" s="58" t="s">
        <v>125</v>
      </c>
      <c r="H17" s="58" t="s">
        <v>126</v>
      </c>
      <c r="I17" s="58" t="s">
        <v>129</v>
      </c>
      <c r="J17" s="57" t="str">
        <f>RIGHT(A17,4)</f>
        <v>9140</v>
      </c>
      <c r="K17" s="58" t="s">
        <v>125</v>
      </c>
      <c r="L17" s="58" t="s">
        <v>126</v>
      </c>
      <c r="M17" s="58" t="s">
        <v>129</v>
      </c>
      <c r="N17" s="57" t="str">
        <f t="shared" si="2"/>
        <v>9140</v>
      </c>
      <c r="O17" s="62" t="str">
        <f>'Prepare data for run automate'!M$4</f>
        <v>1761192796341</v>
      </c>
      <c r="P17" s="62" t="str">
        <f t="shared" si="0"/>
        <v>1761192796341</v>
      </c>
      <c r="Q17" s="63" t="str">
        <f>'Prepare data for run automate'!M$5</f>
        <v>นาย</v>
      </c>
      <c r="R17" s="63" t="str">
        <f>'Prepare data for run automate'!M$6</f>
        <v>รีเจ็คแบล็คลิส</v>
      </c>
      <c r="S17" s="63" t="str">
        <f>'Prepare data for run automate'!M$7</f>
        <v>รีเจ็ค</v>
      </c>
      <c r="T17" s="63" t="str">
        <f>'Prepare data for run automate'!M$8</f>
        <v>/01</v>
      </c>
      <c r="U17" s="63" t="str">
        <f>'Prepare data for run automate'!M$9</f>
        <v>/01</v>
      </c>
      <c r="V17" s="63">
        <f>'Prepare data for run automate'!M$10</f>
        <v>2530</v>
      </c>
      <c r="W17" s="63" t="str">
        <f>'Prepare data for run automate'!M$11</f>
        <v>/01</v>
      </c>
      <c r="X17" s="63" t="str">
        <f>'Prepare data for run automate'!M$12</f>
        <v>/01</v>
      </c>
      <c r="Y17" s="63">
        <f>'Prepare data for run automate'!M$13</f>
        <v>2570</v>
      </c>
      <c r="Z17" s="63" t="str">
        <f>'Prepare data for run automate'!M$14</f>
        <v>/0812345678</v>
      </c>
      <c r="AA17" s="63" t="str">
        <f>'Prepare data for run automate'!M$15</f>
        <v>18 : SPEEDY TO BOTEN-Taddy</v>
      </c>
      <c r="AB17" s="63" t="str">
        <f>'Prepare data for run automate'!M$16</f>
        <v>J : สมัครโดยตรง ที่สาขา-Taddy</v>
      </c>
      <c r="AC17" s="63" t="str">
        <f>'Prepare data for run automate'!M$17</f>
        <v>005 : โทรทัศน์-Taddy</v>
      </c>
      <c r="AD17" s="63" t="str">
        <f>'Prepare data for run automate'!M$18</f>
        <v>none</v>
      </c>
      <c r="AE17" s="63" t="str">
        <f>'Prepare data for run automate'!M$19</f>
        <v>AAAA</v>
      </c>
      <c r="AF17" s="58"/>
      <c r="AG17" s="58"/>
      <c r="AH17" s="63" t="str">
        <f>'Prepare data for run automate'!L$20</f>
        <v>FWDNONE</v>
      </c>
      <c r="AI17" s="63" t="str">
        <f>'Prepare data for run automate'!M$21</f>
        <v>ACTNONE</v>
      </c>
      <c r="AJ17" s="63" t="str">
        <f>'Prepare data for run automate'!M$22</f>
        <v>none</v>
      </c>
      <c r="AK17" s="65" t="str">
        <f>'Prepare data for run automate'!M$23</f>
        <v>none</v>
      </c>
      <c r="AL17" s="63" t="str">
        <f>'Prepare data for run automate'!M$24</f>
        <v>none</v>
      </c>
    </row>
    <row r="18" spans="1:38" ht="30" x14ac:dyDescent="0.2">
      <c r="A18" s="57" t="s">
        <v>130</v>
      </c>
      <c r="B18" s="58" t="s">
        <v>163</v>
      </c>
      <c r="C18" s="59" t="s">
        <v>159</v>
      </c>
      <c r="D18" s="59" t="s">
        <v>153</v>
      </c>
      <c r="E18" s="59"/>
      <c r="F18" s="61"/>
      <c r="G18" s="57" t="s">
        <v>125</v>
      </c>
      <c r="H18" s="57" t="s">
        <v>126</v>
      </c>
      <c r="I18" s="57" t="s">
        <v>127</v>
      </c>
      <c r="J18" s="57" t="str">
        <f t="shared" ref="J18:J19" si="6">RIGHT(A18,4)</f>
        <v>7270</v>
      </c>
      <c r="K18" s="57" t="s">
        <v>125</v>
      </c>
      <c r="L18" s="57" t="s">
        <v>126</v>
      </c>
      <c r="M18" s="57" t="s">
        <v>127</v>
      </c>
      <c r="N18" s="57" t="str">
        <f t="shared" si="2"/>
        <v>7270</v>
      </c>
      <c r="O18" s="4" t="s">
        <v>155</v>
      </c>
      <c r="P18" s="62" t="str">
        <f t="shared" ref="P18:P19" si="7">O18</f>
        <v>6415155976818</v>
      </c>
      <c r="Q18" s="63" t="str">
        <f>'Prepare data for run automate'!L$5</f>
        <v>นาย</v>
      </c>
      <c r="R18" s="5" t="s">
        <v>165</v>
      </c>
      <c r="S18" s="63" t="str">
        <f>'Prepare data for run automate'!L$7</f>
        <v>รีเจ็ค</v>
      </c>
      <c r="T18" s="63" t="str">
        <f>'Prepare data for run automate'!L$8</f>
        <v>/01</v>
      </c>
      <c r="U18" s="63" t="str">
        <f>'Prepare data for run automate'!L$9</f>
        <v>/01</v>
      </c>
      <c r="V18" s="63">
        <f>'Prepare data for run automate'!L$10</f>
        <v>2530</v>
      </c>
      <c r="W18" s="63" t="str">
        <f>'Prepare data for run automate'!L$11</f>
        <v>/01</v>
      </c>
      <c r="X18" s="63" t="str">
        <f>'Prepare data for run automate'!L$12</f>
        <v>/01</v>
      </c>
      <c r="Y18" s="63">
        <f>'Prepare data for run automate'!L$13</f>
        <v>2570</v>
      </c>
      <c r="Z18" s="63" t="str">
        <f>'Prepare data for run automate'!L$14</f>
        <v>/0812345678</v>
      </c>
      <c r="AA18" s="63" t="str">
        <f>'Prepare data for run automate'!L$15</f>
        <v>18 : SPEEDY TO BOTEN-Taddy</v>
      </c>
      <c r="AB18" s="63" t="str">
        <f>'Prepare data for run automate'!L$16</f>
        <v>J : สมัครโดยตรง ที่สาขา-Taddy</v>
      </c>
      <c r="AC18" s="63" t="str">
        <f>'Prepare data for run automate'!L$17</f>
        <v>005 : โทรทัศน์-Taddy</v>
      </c>
      <c r="AD18" s="63" t="str">
        <f>'Prepare data for run automate'!L$18</f>
        <v>none</v>
      </c>
      <c r="AE18" s="63" t="str">
        <f>'Prepare data for run automate'!L$19</f>
        <v>AAAA</v>
      </c>
      <c r="AF18" s="57"/>
      <c r="AG18" s="57"/>
      <c r="AH18" s="63" t="str">
        <f>'Prepare data for run automate'!L$20</f>
        <v>FWDNONE</v>
      </c>
      <c r="AI18" s="63" t="str">
        <f>'Prepare data for run automate'!L$21</f>
        <v>ACTNONE</v>
      </c>
      <c r="AJ18" s="63" t="str">
        <f>'Prepare data for run automate'!L$22</f>
        <v>none</v>
      </c>
      <c r="AK18" s="63" t="str">
        <f>'Prepare data for run automate'!L$23</f>
        <v>none</v>
      </c>
      <c r="AL18" s="63" t="str">
        <f>'Prepare data for run automate'!L$24</f>
        <v>none</v>
      </c>
    </row>
    <row r="19" spans="1:38" s="51" customFormat="1" ht="30" x14ac:dyDescent="0.2">
      <c r="A19" s="57" t="s">
        <v>132</v>
      </c>
      <c r="B19" s="58" t="s">
        <v>164</v>
      </c>
      <c r="C19" s="59" t="s">
        <v>160</v>
      </c>
      <c r="D19" s="59" t="s">
        <v>154</v>
      </c>
      <c r="E19" s="59"/>
      <c r="F19" s="61"/>
      <c r="G19" s="58" t="s">
        <v>125</v>
      </c>
      <c r="H19" s="58" t="s">
        <v>126</v>
      </c>
      <c r="I19" s="58" t="s">
        <v>129</v>
      </c>
      <c r="J19" s="57" t="str">
        <f t="shared" si="6"/>
        <v>7360</v>
      </c>
      <c r="K19" s="58" t="s">
        <v>125</v>
      </c>
      <c r="L19" s="58" t="s">
        <v>126</v>
      </c>
      <c r="M19" s="58" t="s">
        <v>129</v>
      </c>
      <c r="N19" s="57" t="str">
        <f t="shared" si="2"/>
        <v>7360</v>
      </c>
      <c r="O19" s="4" t="s">
        <v>156</v>
      </c>
      <c r="P19" s="62" t="str">
        <f t="shared" si="7"/>
        <v>3577963844519</v>
      </c>
      <c r="Q19" s="63" t="str">
        <f>'Prepare data for run automate'!M$5</f>
        <v>นาย</v>
      </c>
      <c r="R19" s="5" t="s">
        <v>166</v>
      </c>
      <c r="S19" s="63" t="str">
        <f>'Prepare data for run automate'!M$7</f>
        <v>รีเจ็ค</v>
      </c>
      <c r="T19" s="63" t="str">
        <f>'Prepare data for run automate'!M$8</f>
        <v>/01</v>
      </c>
      <c r="U19" s="63" t="str">
        <f>'Prepare data for run automate'!M$9</f>
        <v>/01</v>
      </c>
      <c r="V19" s="63">
        <f>'Prepare data for run automate'!M$10</f>
        <v>2530</v>
      </c>
      <c r="W19" s="63" t="str">
        <f>'Prepare data for run automate'!M$11</f>
        <v>/01</v>
      </c>
      <c r="X19" s="63" t="str">
        <f>'Prepare data for run automate'!M$12</f>
        <v>/01</v>
      </c>
      <c r="Y19" s="63">
        <f>'Prepare data for run automate'!M$13</f>
        <v>2570</v>
      </c>
      <c r="Z19" s="63" t="str">
        <f>'Prepare data for run automate'!M$14</f>
        <v>/0812345678</v>
      </c>
      <c r="AA19" s="63" t="str">
        <f>'Prepare data for run automate'!M$15</f>
        <v>18 : SPEEDY TO BOTEN-Taddy</v>
      </c>
      <c r="AB19" s="63" t="str">
        <f>'Prepare data for run automate'!M$16</f>
        <v>J : สมัครโดยตรง ที่สาขา-Taddy</v>
      </c>
      <c r="AC19" s="63" t="str">
        <f>'Prepare data for run automate'!M$17</f>
        <v>005 : โทรทัศน์-Taddy</v>
      </c>
      <c r="AD19" s="63" t="str">
        <f>'Prepare data for run automate'!M$18</f>
        <v>none</v>
      </c>
      <c r="AE19" s="63" t="str">
        <f>'Prepare data for run automate'!M$19</f>
        <v>AAAA</v>
      </c>
      <c r="AF19" s="58"/>
      <c r="AG19" s="58"/>
      <c r="AH19" s="63" t="str">
        <f>'Prepare data for run automate'!L$20</f>
        <v>FWDNONE</v>
      </c>
      <c r="AI19" s="63" t="str">
        <f>'Prepare data for run automate'!M$21</f>
        <v>ACTNONE</v>
      </c>
      <c r="AJ19" s="63" t="str">
        <f>'Prepare data for run automate'!M$22</f>
        <v>none</v>
      </c>
      <c r="AK19" s="65" t="str">
        <f>'Prepare data for run automate'!M$23</f>
        <v>none</v>
      </c>
      <c r="AL19" s="63" t="str">
        <f>'Prepare data for run automate'!M$24</f>
        <v>none</v>
      </c>
    </row>
  </sheetData>
  <customSheetViews>
    <customSheetView guid="{4026D0BC-9809-41EE-B665-6D9B2FBAF175}" showPageBreaks="1" view="pageBreakPreview">
      <pane xSplit="3" ySplit="1" topLeftCell="D2" activePane="bottomRight" state="frozen"/>
      <selection pane="bottomRight" activeCell="C16" sqref="C16"/>
      <pageMargins left="0.7" right="0.7" top="0.75" bottom="0.75" header="0.3" footer="0.3"/>
      <pageSetup paperSize="9" scale="19" orientation="portrait" r:id="rId1"/>
    </customSheetView>
    <customSheetView guid="{94DE7AC5-7A8C-40AF-AD84-5EAC9BD899B5}" showPageBreaks="1" view="pageBreakPreview">
      <pane xSplit="3" ySplit="1" topLeftCell="D2" activePane="bottomRight" state="frozen"/>
      <selection pane="bottomRight" activeCell="D12" sqref="D12"/>
      <pageMargins left="0.7" right="0.7" top="0.75" bottom="0.75" header="0.3" footer="0.3"/>
      <pageSetup paperSize="9" scale="19" orientation="portrait" r:id="rId2"/>
    </customSheetView>
  </customSheetViews>
  <mergeCells count="3">
    <mergeCell ref="B4:AL4"/>
    <mergeCell ref="B5:AL5"/>
    <mergeCell ref="B6:AL6"/>
  </mergeCells>
  <conditionalFormatting sqref="E7:AL17">
    <cfRule type="beginsWith" dxfId="1" priority="1" operator="beginsWith" text="#">
      <formula>LEFT(E7,LEN("#"))="#"</formula>
    </cfRule>
  </conditionalFormatting>
  <pageMargins left="0.7" right="0.7" top="0.75" bottom="0.75" header="0.3" footer="0.3"/>
  <pageSetup paperSize="9" scale="1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E3A05E4C-EB6F-4936-BDA3-06AF3E69FF87}">
            <xm:f>LEFT(G7,LEN("="))="="</xm:f>
            <xm:f>"="</xm:f>
            <x14:dxf>
              <font>
                <color theme="0"/>
              </font>
              <fill>
                <patternFill>
                  <bgColor rgb="FFFF0066"/>
                </patternFill>
              </fill>
            </x14:dxf>
          </x14:cfRule>
          <xm:sqref>G7:AL17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Prepare data for run automate</vt:lpstr>
      <vt:lpstr>Virual_Card</vt:lpstr>
      <vt:lpstr>Umay+_Card</vt:lpstr>
    </vt:vector>
  </TitlesOfParts>
  <Company>Easybuy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ITIP.Chutima</cp:lastModifiedBy>
  <dcterms:created xsi:type="dcterms:W3CDTF">2024-06-24T02:37:05Z</dcterms:created>
  <dcterms:modified xsi:type="dcterms:W3CDTF">2024-09-16T07:23:49Z</dcterms:modified>
</cp:coreProperties>
</file>