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==CI_AUTOMATE_JENKIN==\CI_EXCEL_SYNC_DATA_ROBOT_FILES\CI_WORKFLOW_SYSTEM\"/>
    </mc:Choice>
  </mc:AlternateContent>
  <xr:revisionPtr revIDLastSave="0" documentId="13_ncr:1_{8C69F99F-691C-4432-ADAA-D87498D0E8CE}" xr6:coauthVersionLast="36" xr6:coauthVersionMax="36" xr10:uidLastSave="{00000000-0000-0000-0000-000000000000}"/>
  <bookViews>
    <workbookView xWindow="0" yWindow="0" windowWidth="25770" windowHeight="16545" activeTab="2" xr2:uid="{00000000-000D-0000-FFFF-FFFF00000000}"/>
  </bookViews>
  <sheets>
    <sheet name="09_Nego_FRAUD" sheetId="1" r:id="rId1"/>
    <sheet name="Sheet1" sheetId="3" r:id="rId2"/>
    <sheet name="SQL" sheetId="4" r:id="rId3"/>
    <sheet name="Label" sheetId="2" r:id="rId4"/>
  </sheets>
  <definedNames>
    <definedName name="_xlnm._FilterDatabase" localSheetId="0" hidden="1">'09_Nego_FRAUD'!$A$1:$CR$3</definedName>
    <definedName name="_xlnm.Print_Area" localSheetId="0">'09_Nego_FRAUD'!$A$1:$CT$4</definedName>
  </definedNames>
  <calcPr calcId="191029"/>
</workbook>
</file>

<file path=xl/calcChain.xml><?xml version="1.0" encoding="utf-8"?>
<calcChain xmlns="http://schemas.openxmlformats.org/spreadsheetml/2006/main">
  <c r="A3" i="4" l="1"/>
  <c r="D14" i="4"/>
  <c r="D27" i="4"/>
</calcChain>
</file>

<file path=xl/sharedStrings.xml><?xml version="1.0" encoding="utf-8"?>
<sst xmlns="http://schemas.openxmlformats.org/spreadsheetml/2006/main" count="582" uniqueCount="210">
  <si>
    <t>TC</t>
  </si>
  <si>
    <t>Request Type</t>
  </si>
  <si>
    <t>Customer ID</t>
  </si>
  <si>
    <t>Business</t>
  </si>
  <si>
    <t>Contract No</t>
  </si>
  <si>
    <t>Request No.</t>
  </si>
  <si>
    <t>State</t>
  </si>
  <si>
    <t>W/0 BAL AMT</t>
  </si>
  <si>
    <t>Requester</t>
  </si>
  <si>
    <t>Request Date</t>
  </si>
  <si>
    <t>Customer Name</t>
  </si>
  <si>
    <t>Call Center</t>
  </si>
  <si>
    <t>Age</t>
  </si>
  <si>
    <t>Team</t>
  </si>
  <si>
    <t>Number of child</t>
  </si>
  <si>
    <t>OD TERM</t>
  </si>
  <si>
    <t>OD Status</t>
  </si>
  <si>
    <t>Last Salary</t>
  </si>
  <si>
    <t>Contract Type</t>
  </si>
  <si>
    <t>Customer Status</t>
  </si>
  <si>
    <t>Contract Date</t>
  </si>
  <si>
    <t>WO Date</t>
  </si>
  <si>
    <t>Contract Status</t>
  </si>
  <si>
    <t>Time of payment</t>
  </si>
  <si>
    <t>Due</t>
  </si>
  <si>
    <t>Times of penalty</t>
  </si>
  <si>
    <t>Request times</t>
  </si>
  <si>
    <t>Last request No</t>
  </si>
  <si>
    <t>Minimum/Install:</t>
  </si>
  <si>
    <t>Totals term</t>
  </si>
  <si>
    <t>Totals paid amount</t>
  </si>
  <si>
    <t>First due date</t>
  </si>
  <si>
    <t>Start Cal. date</t>
  </si>
  <si>
    <t>Loan Amt of Customer</t>
  </si>
  <si>
    <t>Loan Amt of New Contract</t>
  </si>
  <si>
    <t>Contract Amount</t>
  </si>
  <si>
    <t>Paid Term</t>
  </si>
  <si>
    <t>Total paid amt (Old contract)</t>
  </si>
  <si>
    <t>Total paid amt (New contract)</t>
  </si>
  <si>
    <t>OS (As of closing date)</t>
  </si>
  <si>
    <t>OD Amount</t>
  </si>
  <si>
    <t>Penalty Amount</t>
  </si>
  <si>
    <t>Closing (SYD)</t>
  </si>
  <si>
    <t>WO Amount</t>
  </si>
  <si>
    <t>Customer will pay</t>
  </si>
  <si>
    <t>Diff. from Closing</t>
  </si>
  <si>
    <t>Diff. from WO (OD)</t>
  </si>
  <si>
    <t>Total received</t>
  </si>
  <si>
    <t>Diff from Loan Amount</t>
  </si>
  <si>
    <t>Diff from OS</t>
  </si>
  <si>
    <t>Diff from WO</t>
  </si>
  <si>
    <t>Wait</t>
  </si>
  <si>
    <t>Term#</t>
  </si>
  <si>
    <t>Term# End</t>
  </si>
  <si>
    <t>Paid date</t>
  </si>
  <si>
    <t>Paid amount</t>
  </si>
  <si>
    <t>No</t>
  </si>
  <si>
    <t>Min Due date</t>
  </si>
  <si>
    <t>Max Due date</t>
  </si>
  <si>
    <t>Time#</t>
  </si>
  <si>
    <t>Paid Date</t>
  </si>
  <si>
    <t>Delete</t>
  </si>
  <si>
    <t>Totals Term#</t>
  </si>
  <si>
    <t>Totals Paid amount</t>
  </si>
  <si>
    <t>Other Debt</t>
  </si>
  <si>
    <t>Amount</t>
  </si>
  <si>
    <t>Other debt</t>
  </si>
  <si>
    <t>Totals Amount</t>
  </si>
  <si>
    <t>Last contact third party</t>
  </si>
  <si>
    <t>Last contact customer</t>
  </si>
  <si>
    <t>Have job</t>
  </si>
  <si>
    <t>Who request</t>
  </si>
  <si>
    <t>Discount campaign</t>
  </si>
  <si>
    <t>Who paid</t>
  </si>
  <si>
    <t>Source of Fund</t>
  </si>
  <si>
    <t>Reason</t>
  </si>
  <si>
    <t>Reason Note</t>
  </si>
  <si>
    <t>Send To_1</t>
  </si>
  <si>
    <t>Send To_2</t>
  </si>
  <si>
    <t>Send To_3</t>
  </si>
  <si>
    <t>Send To_4</t>
  </si>
  <si>
    <t>Note</t>
  </si>
  <si>
    <t>Req No.</t>
  </si>
  <si>
    <t>Sender</t>
  </si>
  <si>
    <t>Send Date</t>
  </si>
  <si>
    <t>Contract No.</t>
  </si>
  <si>
    <t>Name</t>
  </si>
  <si>
    <t>Request By</t>
  </si>
  <si>
    <t>Request Amt</t>
  </si>
  <si>
    <t>Approve User</t>
  </si>
  <si>
    <t>Status</t>
  </si>
  <si>
    <t>Biz</t>
  </si>
  <si>
    <t>Approve Status</t>
  </si>
  <si>
    <t>TITLE</t>
  </si>
  <si>
    <t>TC_1</t>
  </si>
  <si>
    <t>09 : Negotiation Special discount (Fraud)</t>
  </si>
  <si>
    <t>5130600022579</t>
  </si>
  <si>
    <t>RL : REVOLVING LOAN</t>
  </si>
  <si>
    <t>3969001002987570</t>
  </si>
  <si>
    <t>P2810010</t>
  </si>
  <si>
    <t>0.00</t>
  </si>
  <si>
    <t>P2503064</t>
  </si>
  <si>
    <t>none</t>
  </si>
  <si>
    <t>นนยงัขนจ อนูงปขะจัภนค</t>
  </si>
  <si>
    <t>C3R02A13D4</t>
  </si>
  <si>
    <t>44</t>
  </si>
  <si>
    <t>O1300001</t>
  </si>
  <si>
    <t>0</t>
  </si>
  <si>
    <t>OD4</t>
  </si>
  <si>
    <t>OD</t>
  </si>
  <si>
    <t>1 : Single : โสด</t>
  </si>
  <si>
    <t>FD : Fraud</t>
  </si>
  <si>
    <t>74</t>
  </si>
  <si>
    <t>2</t>
  </si>
  <si>
    <t>60</t>
  </si>
  <si>
    <t>1</t>
  </si>
  <si>
    <t>60.00</t>
  </si>
  <si>
    <t>600.00</t>
  </si>
  <si>
    <t>10</t>
  </si>
  <si>
    <t>10.00</t>
  </si>
  <si>
    <t>Yes</t>
  </si>
  <si>
    <t>WR001 : Customer : ลูกค้า</t>
  </si>
  <si>
    <t>002 : Normal Discount : ส่วนลดปกติ</t>
  </si>
  <si>
    <t>P02 : Family : สามี/ภรรยา/ลูก</t>
  </si>
  <si>
    <t>S01 : Relation : ยืมญาติ/ลูกพี่ลูกน้อง</t>
  </si>
  <si>
    <t>WVWP22 : Customer's Mitigation_01 : ลูกค้าประสบภัยพิบัติ</t>
  </si>
  <si>
    <t>ทดสอบ Automate Test</t>
  </si>
  <si>
    <t>P2510033</t>
  </si>
  <si>
    <t>P2503067</t>
  </si>
  <si>
    <t>P2106010</t>
  </si>
  <si>
    <t>KIMURA</t>
  </si>
  <si>
    <t>Automate Test</t>
  </si>
  <si>
    <t>67162156</t>
  </si>
  <si>
    <t>3969-001-002987570</t>
  </si>
  <si>
    <t>Pending</t>
  </si>
  <si>
    <t>RL</t>
  </si>
  <si>
    <t>Finished</t>
  </si>
  <si>
    <t>TC_2</t>
  </si>
  <si>
    <t>3110200106418</t>
  </si>
  <si>
    <t>3969506005344371</t>
  </si>
  <si>
    <t>67162172</t>
  </si>
  <si>
    <t>สนยงล ปนะงดขกจิภน</t>
  </si>
  <si>
    <t>C3R17B91D3</t>
  </si>
  <si>
    <t>56</t>
  </si>
  <si>
    <t>P2801006</t>
  </si>
  <si>
    <t>OD3</t>
  </si>
  <si>
    <t>59</t>
  </si>
  <si>
    <t>17</t>
  </si>
  <si>
    <t>3969-506-005344371</t>
  </si>
  <si>
    <t>4722001139229333</t>
  </si>
  <si>
    <t>4722001139254637</t>
  </si>
  <si>
    <t>4722001141340452</t>
  </si>
  <si>
    <t>4722001141358930</t>
  </si>
  <si>
    <t>4722001141771835</t>
  </si>
  <si>
    <t>P2COL</t>
  </si>
  <si>
    <t>P2TEAM</t>
  </si>
  <si>
    <t>P2ODTM</t>
  </si>
  <si>
    <t>Paid amount ต่องวด</t>
  </si>
  <si>
    <t>ContractStatuslong</t>
  </si>
  <si>
    <t>ContractStatusShort</t>
  </si>
  <si>
    <t>P2DEL</t>
  </si>
  <si>
    <t>C3ILK61D5</t>
  </si>
  <si>
    <t>มาแล้ว ช่างทดสอบ</t>
  </si>
  <si>
    <t>NORMAL CONTRACT</t>
  </si>
  <si>
    <t xml:space="preserve"> </t>
  </si>
  <si>
    <t>C3ILK61D4</t>
  </si>
  <si>
    <t>K71</t>
  </si>
  <si>
    <t>ชนชงาขรจ์ ศนีงาขิ</t>
  </si>
  <si>
    <t>ทดสอบ สกุลทดสอบ</t>
  </si>
  <si>
    <t>C3ILK61D1</t>
  </si>
  <si>
    <t>ชนยงัขนจ ศนีงชข</t>
  </si>
  <si>
    <t>1632531340010</t>
  </si>
  <si>
    <t>7</t>
  </si>
  <si>
    <t>10388.18</t>
  </si>
  <si>
    <t>1039</t>
  </si>
  <si>
    <t>18720</t>
  </si>
  <si>
    <t>3460300025298</t>
  </si>
  <si>
    <t>5</t>
  </si>
  <si>
    <t>10038.49</t>
  </si>
  <si>
    <t>1004</t>
  </si>
  <si>
    <t>18060</t>
  </si>
  <si>
    <t>1641336890013</t>
  </si>
  <si>
    <t>20930.00</t>
  </si>
  <si>
    <t>2093</t>
  </si>
  <si>
    <t>37680</t>
  </si>
  <si>
    <t>5802367600019</t>
  </si>
  <si>
    <t>5600.99</t>
  </si>
  <si>
    <t>560</t>
  </si>
  <si>
    <t>10080</t>
  </si>
  <si>
    <t>3451000365256</t>
  </si>
  <si>
    <t>30000.00</t>
  </si>
  <si>
    <t>3000</t>
  </si>
  <si>
    <t>54000</t>
  </si>
  <si>
    <t>-- 09 : Negrotiation Special Discount (FRAUD)</t>
  </si>
  <si>
    <t>RL,PW,IL</t>
  </si>
  <si>
    <t>การเจรจาส่วนลดโดยการผ่อนชำระเพื่อปิดบัญชี สำหรับสัญญาที่มี Status เป็น LG เท่านั้น(ทางCall Center ไม่ได้เป็นผู้ดำเนินการ)</t>
  </si>
  <si>
    <t xml:space="preserve"> SELECT * FROM [AS400DB01].ILOD0001.ILMS02 WHERE P2CNDT &gt; '25670801' ORDER BY P2CNDT DESC</t>
  </si>
  <si>
    <t>SELECT  DISTINCT TOP 200  P2CONT AS 'Contract No', P2COL,P2TEAM,CG.IDCard AS 'Customer ID',P2ODTM,CG.NameInTHAI+' '+CG.SurnameInTHAI  AS 'Customer Name',</t>
  </si>
  <si>
    <t>P2PCBL AS 'W/0 BAL AMT',CONVERT(INT,ROUND((P2PCBL*0.1),0)) AS 'Totals term' ,'60' AS 'Paid amount ต่องวด',CONVERT(INT,ROUND((P2PCBL*0.03),0)*60) AS 'Totals paid amount'  ,ContractStatuslong ,ContractStatusShort,P2DEL</t>
  </si>
  <si>
    <t>FROM [AS400DB01].ILOD0001.ILMS02</t>
  </si>
  <si>
    <t xml:space="preserve">INNER JOIN AS400DB01.CSOD0001.csms50 FD on P2CONT = FD.M50CNT </t>
  </si>
  <si>
    <t>INNER JOIN [CustomerDB01].CustomerInfo.CustomerGeneral CG on p2csno = CISNumber</t>
  </si>
  <si>
    <t xml:space="preserve">INNER JOIN BusinessDB01.ContractInfo.ContractGeneral CC ON CC.CustID = CG.ID   AND P2CONT = CC.CONTRACTNUMBER         </t>
  </si>
  <si>
    <t xml:space="preserve">WHERE 1=1 AND P2PCBL &gt; '600' --AND CG.CustNo &gt; 0 </t>
  </si>
  <si>
    <t>AND P2DEL &lt;&gt; 'C'</t>
  </si>
  <si>
    <t>AND CG.IDCard NOT IN (SELECT W6CSID FROM [AS400DB01].CSOD0001.CSWV06) --ลูกค้า Waive Nego</t>
  </si>
  <si>
    <t>AND P2CONT NOT IN (SELECT DISTINCT P4CONT FROM [AS400DB01].[RLOD0001].[RLMS04] WHERE [P4BKDT] BETWEEN '25670601' AND '25700101')</t>
  </si>
  <si>
    <t>AND P2CONT NOT IN (SELECT DISTINCT P73CNT FROM [AS400DB01].RLOD0001.RLMS73)</t>
  </si>
  <si>
    <t xml:space="preserve">UNION </t>
  </si>
  <si>
    <t>AND P2CONT NOT IN (SELECT DISTINCT P73CNT FROM [AS400DB01].RLOD0001.RLMS73);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</si>
</sst>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[$-1070000]d/mm/yyyy;@"/>
    <numFmt numFmtId="188" formatCode="[$-41E]General"/>
  </numFmts>
  <fonts count="14" x14ac:knownFonts="1">
    <font>
      <sz val="11"/>
      <color theme="1"/>
      <name val="Tahoma"/>
      <family val="2"/>
      <charset val="222"/>
      <scheme val="minor"/>
    </font>
    <font>
      <sz val="10"/>
      <color theme="1"/>
      <name val="Leelawadee"/>
      <family val="2"/>
    </font>
    <font>
      <b/>
      <sz val="10"/>
      <color theme="1"/>
      <name val="Leelawadee"/>
      <family val="2"/>
    </font>
    <font>
      <sz val="11"/>
      <color rgb="FF000000"/>
      <name val="Tahoma"/>
      <family val="2"/>
    </font>
    <font>
      <sz val="10"/>
      <name val="Leelawadee"/>
      <family val="2"/>
      <charset val="222"/>
    </font>
    <font>
      <sz val="10"/>
      <name val="Tahoma"/>
      <family val="2"/>
      <charset val="222"/>
    </font>
    <font>
      <sz val="10"/>
      <name val="Leelawadee"/>
      <family val="2"/>
    </font>
    <font>
      <b/>
      <sz val="10"/>
      <name val="Leelawadee"/>
      <family val="2"/>
    </font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b/>
      <sz val="10"/>
      <name val="Tahoma"/>
      <family val="2"/>
      <scheme val="minor"/>
    </font>
    <font>
      <b/>
      <sz val="10"/>
      <color rgb="FFFF0000"/>
      <name val="Leelawadee"/>
      <family val="2"/>
    </font>
    <font>
      <sz val="10"/>
      <color rgb="FF000000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88" fontId="3" fillId="0" borderId="0"/>
    <xf numFmtId="43" fontId="8" fillId="0" borderId="0"/>
  </cellStyleXfs>
  <cellXfs count="46">
    <xf numFmtId="0" fontId="0" fillId="0" borderId="0" xfId="0"/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0" fillId="0" borderId="0" xfId="0"/>
    <xf numFmtId="0" fontId="9" fillId="0" borderId="0" xfId="0" applyFont="1"/>
    <xf numFmtId="0" fontId="11" fillId="2" borderId="1" xfId="0" applyFont="1" applyFill="1" applyBorder="1"/>
    <xf numFmtId="49" fontId="6" fillId="4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/>
    <xf numFmtId="49" fontId="1" fillId="4" borderId="1" xfId="0" applyNumberFormat="1" applyFont="1" applyFill="1" applyBorder="1"/>
    <xf numFmtId="49" fontId="1" fillId="6" borderId="1" xfId="0" applyNumberFormat="1" applyFont="1" applyFill="1" applyBorder="1"/>
    <xf numFmtId="1" fontId="6" fillId="5" borderId="1" xfId="0" applyNumberFormat="1" applyFont="1" applyFill="1" applyBorder="1" applyAlignment="1">
      <alignment horizontal="left"/>
    </xf>
    <xf numFmtId="49" fontId="1" fillId="5" borderId="1" xfId="0" applyNumberFormat="1" applyFont="1" applyFill="1" applyBorder="1"/>
    <xf numFmtId="0" fontId="1" fillId="5" borderId="1" xfId="0" applyFont="1" applyFill="1" applyBorder="1"/>
    <xf numFmtId="49" fontId="5" fillId="5" borderId="1" xfId="0" applyNumberFormat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49" fontId="0" fillId="0" borderId="0" xfId="0" applyNumberFormat="1"/>
    <xf numFmtId="0" fontId="1" fillId="3" borderId="1" xfId="0" applyFont="1" applyFill="1" applyBorder="1" applyAlignment="1">
      <alignment horizontal="left"/>
    </xf>
    <xf numFmtId="14" fontId="1" fillId="4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/>
    </xf>
    <xf numFmtId="0" fontId="1" fillId="4" borderId="1" xfId="0" applyFont="1" applyFill="1" applyBorder="1"/>
    <xf numFmtId="0" fontId="7" fillId="2" borderId="1" xfId="0" applyFont="1" applyFill="1" applyBorder="1" applyAlignment="1">
      <alignment horizontal="left"/>
    </xf>
    <xf numFmtId="14" fontId="4" fillId="5" borderId="1" xfId="0" applyNumberFormat="1" applyFont="1" applyFill="1" applyBorder="1" applyAlignment="1">
      <alignment horizontal="left"/>
    </xf>
    <xf numFmtId="0" fontId="10" fillId="5" borderId="1" xfId="0" applyFont="1" applyFill="1" applyBorder="1"/>
    <xf numFmtId="49" fontId="6" fillId="4" borderId="0" xfId="0" applyNumberFormat="1" applyFont="1" applyFill="1" applyAlignment="1">
      <alignment horizontal="left"/>
    </xf>
    <xf numFmtId="49" fontId="6" fillId="4" borderId="1" xfId="0" applyNumberFormat="1" applyFont="1" applyFill="1" applyBorder="1"/>
    <xf numFmtId="0" fontId="6" fillId="4" borderId="1" xfId="0" applyFont="1" applyFill="1" applyBorder="1"/>
    <xf numFmtId="49" fontId="6" fillId="5" borderId="1" xfId="0" applyNumberFormat="1" applyFont="1" applyFill="1" applyBorder="1"/>
    <xf numFmtId="0" fontId="6" fillId="5" borderId="1" xfId="0" applyFont="1" applyFill="1" applyBorder="1"/>
    <xf numFmtId="0" fontId="6" fillId="3" borderId="1" xfId="0" applyFont="1" applyFill="1" applyBorder="1" applyAlignment="1">
      <alignment horizontal="left"/>
    </xf>
    <xf numFmtId="49" fontId="6" fillId="6" borderId="1" xfId="0" applyNumberFormat="1" applyFont="1" applyFill="1" applyBorder="1"/>
    <xf numFmtId="0" fontId="10" fillId="0" borderId="0" xfId="0" applyFont="1"/>
    <xf numFmtId="49" fontId="6" fillId="7" borderId="1" xfId="0" applyNumberFormat="1" applyFont="1" applyFill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49" fontId="12" fillId="2" borderId="1" xfId="0" applyNumberFormat="1" applyFont="1" applyFill="1" applyBorder="1"/>
    <xf numFmtId="49" fontId="7" fillId="2" borderId="1" xfId="0" applyNumberFormat="1" applyFont="1" applyFill="1" applyBorder="1"/>
    <xf numFmtId="0" fontId="12" fillId="2" borderId="1" xfId="0" applyFont="1" applyFill="1" applyBorder="1"/>
    <xf numFmtId="0" fontId="13" fillId="3" borderId="1" xfId="0" applyFont="1" applyFill="1" applyBorder="1"/>
    <xf numFmtId="49" fontId="13" fillId="3" borderId="1" xfId="0" applyNumberFormat="1" applyFont="1" applyFill="1" applyBorder="1"/>
    <xf numFmtId="187" fontId="1" fillId="4" borderId="1" xfId="0" applyNumberFormat="1" applyFont="1" applyFill="1" applyBorder="1" applyAlignment="1">
      <alignment horizontal="left"/>
    </xf>
    <xf numFmtId="187" fontId="1" fillId="5" borderId="1" xfId="0" applyNumberFormat="1" applyFont="1" applyFill="1" applyBorder="1" applyAlignment="1">
      <alignment horizontal="left"/>
    </xf>
    <xf numFmtId="187" fontId="6" fillId="4" borderId="1" xfId="0" applyNumberFormat="1" applyFont="1" applyFill="1" applyBorder="1" applyAlignment="1">
      <alignment horizontal="left"/>
    </xf>
    <xf numFmtId="187" fontId="6" fillId="5" borderId="1" xfId="0" applyNumberFormat="1" applyFont="1" applyFill="1" applyBorder="1" applyAlignment="1">
      <alignment horizontal="left"/>
    </xf>
  </cellXfs>
  <cellStyles count="3">
    <cellStyle name="Comma 2" xfId="2" xr:uid="{00000000-0005-0000-0000-000002000000}"/>
    <cellStyle name="Excel Built-in Normal" xfId="1" xr:uid="{00000000-0005-0000-0000-000001000000}"/>
    <cellStyle name="Normal" xfId="0" builtinId="0"/>
  </cellStyles>
  <dxfs count="32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8"/>
  <sheetViews>
    <sheetView view="pageBreakPreview" zoomScaleNormal="100" zoomScaleSheetLayoutView="100" workbookViewId="0">
      <selection activeCell="E3" sqref="E3"/>
    </sheetView>
  </sheetViews>
  <sheetFormatPr defaultRowHeight="14.25" x14ac:dyDescent="0.2"/>
  <cols>
    <col min="1" max="1" width="6" style="4" bestFit="1" customWidth="1"/>
    <col min="2" max="2" width="32" style="4" bestFit="1" customWidth="1"/>
    <col min="3" max="3" width="13.5" style="4" customWidth="1"/>
    <col min="4" max="4" width="18.25" style="4" customWidth="1"/>
    <col min="5" max="5" width="16.875" style="4" customWidth="1"/>
    <col min="6" max="6" width="13.875" style="4" customWidth="1"/>
    <col min="7" max="7" width="9.25" style="4" customWidth="1"/>
    <col min="8" max="8" width="12.5" style="4" bestFit="1" customWidth="1"/>
    <col min="9" max="9" width="8.5" style="4" bestFit="1" customWidth="1"/>
    <col min="10" max="10" width="11.125" style="4" bestFit="1" customWidth="1"/>
    <col min="11" max="11" width="22" style="4" customWidth="1"/>
    <col min="12" max="12" width="11.25" style="4" bestFit="1" customWidth="1"/>
    <col min="13" max="13" width="5.875" style="4" bestFit="1" customWidth="1"/>
    <col min="14" max="14" width="8.375" style="4" bestFit="1" customWidth="1"/>
    <col min="15" max="15" width="13.625" style="4" bestFit="1" customWidth="1"/>
    <col min="16" max="16" width="8.125" style="4" bestFit="1" customWidth="1"/>
    <col min="17" max="17" width="8.625" style="4" bestFit="1" customWidth="1"/>
    <col min="18" max="18" width="9.125" style="4" bestFit="1" customWidth="1"/>
    <col min="19" max="19" width="11.625" style="4" customWidth="1"/>
    <col min="20" max="20" width="13.625" style="4" bestFit="1" customWidth="1"/>
    <col min="21" max="21" width="11.5" style="4" customWidth="1"/>
    <col min="22" max="22" width="9.125" style="4" customWidth="1"/>
    <col min="23" max="23" width="12.625" style="4" bestFit="1" customWidth="1"/>
    <col min="24" max="24" width="14.25" style="4" customWidth="1"/>
    <col min="25" max="25" width="4" style="4" customWidth="1"/>
    <col min="26" max="26" width="14" style="4" customWidth="1"/>
    <col min="27" max="27" width="11.75" style="4" customWidth="1"/>
    <col min="28" max="28" width="13.125" style="4" customWidth="1"/>
    <col min="29" max="29" width="14.375" style="4" bestFit="1" customWidth="1"/>
    <col min="30" max="30" width="9.75" style="4" bestFit="1" customWidth="1"/>
    <col min="31" max="31" width="18.75" style="4" customWidth="1"/>
    <col min="32" max="32" width="11.5" style="4" customWidth="1"/>
    <col min="33" max="33" width="13.75" style="16" bestFit="1" customWidth="1"/>
    <col min="34" max="34" width="18.625" style="4" customWidth="1"/>
    <col min="35" max="35" width="21.75" style="4" customWidth="1"/>
    <col min="36" max="36" width="14.25" style="4" customWidth="1"/>
    <col min="37" max="37" width="8.75" style="4" customWidth="1"/>
    <col min="38" max="38" width="21" style="4" customWidth="1"/>
    <col min="39" max="39" width="21.75" style="4" customWidth="1"/>
    <col min="40" max="40" width="9.375" style="4" customWidth="1"/>
    <col min="41" max="41" width="5.25" style="4" customWidth="1"/>
    <col min="42" max="42" width="22.25" style="4" customWidth="1"/>
    <col min="43" max="43" width="14.125" style="4" customWidth="1"/>
    <col min="44" max="44" width="14.875" style="4" customWidth="1"/>
    <col min="45" max="45" width="15.5" style="4" customWidth="1"/>
    <col min="46" max="46" width="10.625" style="4" customWidth="1"/>
    <col min="47" max="47" width="9.875" style="4" customWidth="1"/>
    <col min="48" max="48" width="12.5" style="4" customWidth="1"/>
    <col min="49" max="49" width="19.375" style="4" customWidth="1"/>
    <col min="50" max="50" width="9.625" style="4" customWidth="1"/>
    <col min="51" max="51" width="18.875" style="4" customWidth="1"/>
    <col min="52" max="52" width="18.375" style="4" customWidth="1"/>
    <col min="53" max="53" width="7.875" style="4" customWidth="1"/>
    <col min="54" max="54" width="11.25" style="4" customWidth="1"/>
    <col min="55" max="55" width="10.125" style="4" customWidth="1"/>
    <col min="56" max="56" width="12.75" style="4" customWidth="1"/>
    <col min="57" max="57" width="5.125" style="4" customWidth="1"/>
    <col min="58" max="58" width="7.875" style="4" customWidth="1"/>
    <col min="59" max="59" width="13.25" style="4" customWidth="1"/>
    <col min="60" max="60" width="13.5" style="4" customWidth="1"/>
    <col min="61" max="61" width="7.75" style="4" customWidth="1"/>
    <col min="62" max="62" width="10.375" style="4" customWidth="1"/>
    <col min="63" max="63" width="12.75" style="4" customWidth="1"/>
    <col min="64" max="64" width="7.875" style="4" customWidth="1"/>
    <col min="65" max="65" width="13.125" style="4" customWidth="1"/>
    <col min="66" max="66" width="18.125" style="4" customWidth="1"/>
    <col min="67" max="67" width="11.5" style="4" bestFit="1" customWidth="1"/>
    <col min="68" max="68" width="9.125" style="4" bestFit="1" customWidth="1"/>
    <col min="69" max="69" width="5.125" style="4" customWidth="1"/>
    <col min="70" max="70" width="11.25" style="4" customWidth="1"/>
    <col min="71" max="71" width="9.125" style="4" customWidth="1"/>
    <col min="72" max="72" width="7.875" style="4" customWidth="1"/>
    <col min="73" max="73" width="14.375" style="4" customWidth="1"/>
    <col min="74" max="74" width="21.125" style="16" bestFit="1" customWidth="1"/>
    <col min="75" max="75" width="20" style="16" bestFit="1" customWidth="1"/>
    <col min="76" max="76" width="9.75" style="4" bestFit="1" customWidth="1"/>
    <col min="77" max="77" width="19.375" style="4" bestFit="1" customWidth="1"/>
    <col min="78" max="78" width="26" style="17" bestFit="1" customWidth="1"/>
    <col min="79" max="79" width="20.625" style="4" bestFit="1" customWidth="1"/>
    <col min="80" max="80" width="25" style="4" bestFit="1" customWidth="1"/>
    <col min="81" max="81" width="41.375" style="17" customWidth="1"/>
    <col min="82" max="82" width="16.5" style="4" bestFit="1" customWidth="1"/>
    <col min="83" max="85" width="16.5" style="4" customWidth="1"/>
    <col min="86" max="86" width="9.125" style="4" customWidth="1"/>
    <col min="87" max="87" width="11.375" style="4" bestFit="1" customWidth="1"/>
    <col min="88" max="88" width="9" style="4" customWidth="1"/>
    <col min="89" max="89" width="8.125" style="4" bestFit="1" customWidth="1"/>
    <col min="90" max="90" width="10.75" style="16" bestFit="1" customWidth="1"/>
    <col min="91" max="91" width="16.25" style="4" bestFit="1" customWidth="1"/>
    <col min="92" max="92" width="20.625" style="4" bestFit="1" customWidth="1"/>
    <col min="93" max="93" width="11.375" style="4" bestFit="1" customWidth="1"/>
    <col min="94" max="94" width="12.75" style="4" bestFit="1" customWidth="1"/>
    <col min="95" max="95" width="13.25" style="4" customWidth="1"/>
    <col min="96" max="96" width="7.625" style="4" bestFit="1" customWidth="1"/>
    <col min="98" max="98" width="12.625" style="4" bestFit="1" customWidth="1"/>
  </cols>
  <sheetData>
    <row r="1" spans="1:9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3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3" t="s">
        <v>29</v>
      </c>
      <c r="AE1" s="6" t="s">
        <v>30</v>
      </c>
      <c r="AF1" s="3" t="s">
        <v>31</v>
      </c>
      <c r="AG1" s="2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2" t="s">
        <v>54</v>
      </c>
      <c r="BD1" s="3" t="s">
        <v>55</v>
      </c>
      <c r="BE1" s="3" t="s">
        <v>56</v>
      </c>
      <c r="BF1" s="3" t="s">
        <v>52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55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56</v>
      </c>
      <c r="BR1" s="3" t="s">
        <v>66</v>
      </c>
      <c r="BS1" s="3" t="s">
        <v>65</v>
      </c>
      <c r="BT1" s="3" t="s">
        <v>61</v>
      </c>
      <c r="BU1" s="3" t="s">
        <v>67</v>
      </c>
      <c r="BV1" s="2" t="s">
        <v>68</v>
      </c>
      <c r="BW1" s="2" t="s">
        <v>69</v>
      </c>
      <c r="BX1" s="3" t="s">
        <v>70</v>
      </c>
      <c r="BY1" s="3" t="s">
        <v>71</v>
      </c>
      <c r="BZ1" s="8" t="s">
        <v>72</v>
      </c>
      <c r="CA1" s="3" t="s">
        <v>73</v>
      </c>
      <c r="CB1" s="3" t="s">
        <v>74</v>
      </c>
      <c r="CC1" s="8" t="s">
        <v>75</v>
      </c>
      <c r="CD1" s="3" t="s">
        <v>76</v>
      </c>
      <c r="CE1" s="2" t="s">
        <v>77</v>
      </c>
      <c r="CF1" s="2" t="s">
        <v>78</v>
      </c>
      <c r="CG1" s="2" t="s">
        <v>79</v>
      </c>
      <c r="CH1" s="2" t="s">
        <v>80</v>
      </c>
      <c r="CI1" s="3" t="s">
        <v>81</v>
      </c>
      <c r="CJ1" s="3" t="s">
        <v>82</v>
      </c>
      <c r="CK1" s="3" t="s">
        <v>83</v>
      </c>
      <c r="CL1" s="2" t="s">
        <v>84</v>
      </c>
      <c r="CM1" s="3" t="s">
        <v>85</v>
      </c>
      <c r="CN1" s="3" t="s">
        <v>86</v>
      </c>
      <c r="CO1" s="3" t="s">
        <v>87</v>
      </c>
      <c r="CP1" s="3" t="s">
        <v>88</v>
      </c>
      <c r="CQ1" s="3" t="s">
        <v>89</v>
      </c>
      <c r="CR1" s="3" t="s">
        <v>90</v>
      </c>
      <c r="CS1" s="3" t="s">
        <v>91</v>
      </c>
      <c r="CT1" s="23" t="s">
        <v>92</v>
      </c>
    </row>
    <row r="2" spans="1:98" x14ac:dyDescent="0.2">
      <c r="A2" s="1" t="s">
        <v>93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52</v>
      </c>
      <c r="BG2" s="2" t="s">
        <v>57</v>
      </c>
      <c r="BH2" s="2" t="s">
        <v>58</v>
      </c>
      <c r="BI2" s="2" t="s">
        <v>59</v>
      </c>
      <c r="BJ2" s="2" t="s">
        <v>60</v>
      </c>
      <c r="BK2" s="2" t="s">
        <v>55</v>
      </c>
      <c r="BL2" s="2" t="s">
        <v>61</v>
      </c>
      <c r="BM2" s="2" t="s">
        <v>62</v>
      </c>
      <c r="BN2" s="2" t="s">
        <v>63</v>
      </c>
      <c r="BO2" s="2" t="s">
        <v>64</v>
      </c>
      <c r="BP2" s="2" t="s">
        <v>65</v>
      </c>
      <c r="BQ2" s="2" t="s">
        <v>56</v>
      </c>
      <c r="BR2" s="2" t="s">
        <v>66</v>
      </c>
      <c r="BS2" s="2" t="s">
        <v>65</v>
      </c>
      <c r="BT2" s="2" t="s">
        <v>61</v>
      </c>
      <c r="BU2" s="2" t="s">
        <v>67</v>
      </c>
      <c r="BV2" s="2" t="s">
        <v>68</v>
      </c>
      <c r="BW2" s="2" t="s">
        <v>69</v>
      </c>
      <c r="BX2" s="2" t="s">
        <v>70</v>
      </c>
      <c r="BY2" s="2" t="s">
        <v>71</v>
      </c>
      <c r="BZ2" s="1" t="s">
        <v>72</v>
      </c>
      <c r="CA2" s="2" t="s">
        <v>73</v>
      </c>
      <c r="CB2" s="2" t="s">
        <v>74</v>
      </c>
      <c r="CC2" s="1" t="s">
        <v>75</v>
      </c>
      <c r="CD2" s="2" t="s">
        <v>76</v>
      </c>
      <c r="CE2" s="3" t="s">
        <v>77</v>
      </c>
      <c r="CF2" s="3" t="s">
        <v>78</v>
      </c>
      <c r="CG2" s="3" t="s">
        <v>79</v>
      </c>
      <c r="CH2" s="3" t="s">
        <v>80</v>
      </c>
      <c r="CI2" s="2" t="s">
        <v>81</v>
      </c>
      <c r="CJ2" s="2" t="s">
        <v>82</v>
      </c>
      <c r="CK2" s="2" t="s">
        <v>83</v>
      </c>
      <c r="CL2" s="2" t="s">
        <v>84</v>
      </c>
      <c r="CM2" s="2" t="s">
        <v>85</v>
      </c>
      <c r="CN2" s="2" t="s">
        <v>86</v>
      </c>
      <c r="CO2" s="2" t="s">
        <v>87</v>
      </c>
      <c r="CP2" s="2" t="s">
        <v>88</v>
      </c>
      <c r="CQ2" s="2" t="s">
        <v>89</v>
      </c>
      <c r="CR2" s="2" t="s">
        <v>90</v>
      </c>
      <c r="CS2" s="2" t="s">
        <v>91</v>
      </c>
      <c r="CT2" s="3" t="s">
        <v>92</v>
      </c>
    </row>
    <row r="3" spans="1:98" s="5" customFormat="1" x14ac:dyDescent="0.2">
      <c r="A3" s="35" t="s">
        <v>94</v>
      </c>
      <c r="B3" s="36" t="s">
        <v>95</v>
      </c>
      <c r="C3" s="34" t="s">
        <v>96</v>
      </c>
      <c r="D3" s="35" t="s">
        <v>97</v>
      </c>
      <c r="E3" s="34" t="s">
        <v>98</v>
      </c>
      <c r="F3" s="41" t="s">
        <v>99</v>
      </c>
      <c r="G3" s="40" t="s">
        <v>99</v>
      </c>
      <c r="H3" s="7" t="s">
        <v>100</v>
      </c>
      <c r="I3" s="9" t="s">
        <v>101</v>
      </c>
      <c r="J3" s="19" t="s">
        <v>102</v>
      </c>
      <c r="K3" s="7" t="s">
        <v>103</v>
      </c>
      <c r="L3" s="9" t="s">
        <v>104</v>
      </c>
      <c r="M3" s="9" t="s">
        <v>105</v>
      </c>
      <c r="N3" s="9" t="s">
        <v>106</v>
      </c>
      <c r="O3" s="9" t="s">
        <v>107</v>
      </c>
      <c r="P3" s="9" t="s">
        <v>102</v>
      </c>
      <c r="Q3" s="9" t="s">
        <v>108</v>
      </c>
      <c r="R3" s="9" t="s">
        <v>107</v>
      </c>
      <c r="S3" s="22" t="s">
        <v>109</v>
      </c>
      <c r="T3" s="9" t="s">
        <v>110</v>
      </c>
      <c r="U3" s="9" t="s">
        <v>102</v>
      </c>
      <c r="V3" s="9" t="s">
        <v>102</v>
      </c>
      <c r="W3" s="9" t="s">
        <v>111</v>
      </c>
      <c r="X3" s="12" t="s">
        <v>112</v>
      </c>
      <c r="Y3" s="12" t="s">
        <v>113</v>
      </c>
      <c r="Z3" s="12" t="s">
        <v>102</v>
      </c>
      <c r="AA3" s="12" t="s">
        <v>102</v>
      </c>
      <c r="AB3" s="12" t="s">
        <v>102</v>
      </c>
      <c r="AC3" s="9" t="s">
        <v>102</v>
      </c>
      <c r="AD3" s="9" t="s">
        <v>114</v>
      </c>
      <c r="AE3" s="11">
        <v>600</v>
      </c>
      <c r="AF3" s="42" t="s">
        <v>102</v>
      </c>
      <c r="AG3" s="42" t="s">
        <v>102</v>
      </c>
      <c r="AH3" s="42" t="s">
        <v>102</v>
      </c>
      <c r="AI3" s="42" t="s">
        <v>102</v>
      </c>
      <c r="AJ3" s="42" t="s">
        <v>102</v>
      </c>
      <c r="AK3" s="42" t="s">
        <v>102</v>
      </c>
      <c r="AL3" s="42" t="s">
        <v>102</v>
      </c>
      <c r="AM3" s="42" t="s">
        <v>102</v>
      </c>
      <c r="AN3" s="42" t="s">
        <v>102</v>
      </c>
      <c r="AO3" s="42" t="s">
        <v>102</v>
      </c>
      <c r="AP3" s="42" t="s">
        <v>102</v>
      </c>
      <c r="AQ3" s="42" t="s">
        <v>102</v>
      </c>
      <c r="AR3" s="42" t="s">
        <v>102</v>
      </c>
      <c r="AS3" s="42" t="s">
        <v>102</v>
      </c>
      <c r="AT3" s="42" t="s">
        <v>102</v>
      </c>
      <c r="AU3" s="42" t="s">
        <v>102</v>
      </c>
      <c r="AV3" s="42" t="s">
        <v>102</v>
      </c>
      <c r="AW3" s="42" t="s">
        <v>102</v>
      </c>
      <c r="AX3" s="42" t="s">
        <v>102</v>
      </c>
      <c r="AY3" s="42" t="s">
        <v>102</v>
      </c>
      <c r="AZ3" s="42" t="s">
        <v>102</v>
      </c>
      <c r="BA3" s="12" t="s">
        <v>115</v>
      </c>
      <c r="BB3" s="13">
        <v>60</v>
      </c>
      <c r="BC3" s="43" t="s">
        <v>102</v>
      </c>
      <c r="BD3" s="11">
        <v>10</v>
      </c>
      <c r="BE3" s="20" t="s">
        <v>102</v>
      </c>
      <c r="BF3" s="20" t="s">
        <v>102</v>
      </c>
      <c r="BG3" s="20" t="s">
        <v>102</v>
      </c>
      <c r="BH3" s="20" t="s">
        <v>102</v>
      </c>
      <c r="BI3" s="20" t="s">
        <v>102</v>
      </c>
      <c r="BJ3" s="20" t="s">
        <v>102</v>
      </c>
      <c r="BK3" s="20" t="s">
        <v>102</v>
      </c>
      <c r="BL3" s="20" t="s">
        <v>102</v>
      </c>
      <c r="BM3" s="12" t="s">
        <v>116</v>
      </c>
      <c r="BN3" s="12" t="s">
        <v>117</v>
      </c>
      <c r="BO3" s="9" t="s">
        <v>115</v>
      </c>
      <c r="BP3" s="9" t="s">
        <v>118</v>
      </c>
      <c r="BQ3" s="15">
        <v>1</v>
      </c>
      <c r="BR3" s="14" t="s">
        <v>115</v>
      </c>
      <c r="BS3" s="14" t="s">
        <v>118</v>
      </c>
      <c r="BT3" s="42" t="s">
        <v>102</v>
      </c>
      <c r="BU3" s="14" t="s">
        <v>119</v>
      </c>
      <c r="BV3" s="42" t="s">
        <v>102</v>
      </c>
      <c r="BW3" s="42" t="s">
        <v>102</v>
      </c>
      <c r="BX3" s="9" t="s">
        <v>120</v>
      </c>
      <c r="BY3" s="9" t="s">
        <v>121</v>
      </c>
      <c r="BZ3" s="9" t="s">
        <v>122</v>
      </c>
      <c r="CA3" s="9" t="s">
        <v>123</v>
      </c>
      <c r="CB3" s="9" t="s">
        <v>124</v>
      </c>
      <c r="CC3" s="9" t="s">
        <v>125</v>
      </c>
      <c r="CD3" s="9" t="s">
        <v>126</v>
      </c>
      <c r="CE3" s="21" t="s">
        <v>127</v>
      </c>
      <c r="CF3" s="21" t="s">
        <v>128</v>
      </c>
      <c r="CG3" s="21" t="s">
        <v>129</v>
      </c>
      <c r="CH3" s="21" t="s">
        <v>130</v>
      </c>
      <c r="CI3" s="9" t="s">
        <v>131</v>
      </c>
      <c r="CJ3" s="18" t="s">
        <v>132</v>
      </c>
      <c r="CK3" s="13" t="s">
        <v>101</v>
      </c>
      <c r="CL3" s="43" t="s">
        <v>102</v>
      </c>
      <c r="CM3" s="13" t="s">
        <v>133</v>
      </c>
      <c r="CN3" s="22" t="s">
        <v>103</v>
      </c>
      <c r="CO3" s="13" t="s">
        <v>101</v>
      </c>
      <c r="CP3" s="12" t="s">
        <v>117</v>
      </c>
      <c r="CQ3" s="10" t="s">
        <v>102</v>
      </c>
      <c r="CR3" s="12" t="s">
        <v>134</v>
      </c>
      <c r="CS3" s="25" t="s">
        <v>135</v>
      </c>
      <c r="CT3" s="24" t="s">
        <v>136</v>
      </c>
    </row>
    <row r="4" spans="1:98" s="33" customFormat="1" x14ac:dyDescent="0.2">
      <c r="A4" s="35" t="s">
        <v>137</v>
      </c>
      <c r="B4" s="36" t="s">
        <v>95</v>
      </c>
      <c r="C4" s="34" t="s">
        <v>138</v>
      </c>
      <c r="D4" s="35" t="s">
        <v>97</v>
      </c>
      <c r="E4" s="34" t="s">
        <v>139</v>
      </c>
      <c r="F4" s="20" t="s">
        <v>140</v>
      </c>
      <c r="G4" s="20" t="s">
        <v>136</v>
      </c>
      <c r="H4" s="7" t="s">
        <v>100</v>
      </c>
      <c r="I4" s="27" t="s">
        <v>101</v>
      </c>
      <c r="J4" s="20" t="s">
        <v>102</v>
      </c>
      <c r="K4" s="7" t="s">
        <v>141</v>
      </c>
      <c r="L4" s="27" t="s">
        <v>142</v>
      </c>
      <c r="M4" s="27" t="s">
        <v>143</v>
      </c>
      <c r="N4" s="27" t="s">
        <v>144</v>
      </c>
      <c r="O4" s="27" t="s">
        <v>107</v>
      </c>
      <c r="P4" s="27" t="s">
        <v>102</v>
      </c>
      <c r="Q4" s="28" t="s">
        <v>145</v>
      </c>
      <c r="R4" s="27" t="s">
        <v>107</v>
      </c>
      <c r="S4" s="28" t="s">
        <v>109</v>
      </c>
      <c r="T4" s="27" t="s">
        <v>110</v>
      </c>
      <c r="U4" s="27" t="s">
        <v>102</v>
      </c>
      <c r="V4" s="27" t="s">
        <v>102</v>
      </c>
      <c r="W4" s="9" t="s">
        <v>111</v>
      </c>
      <c r="X4" s="29" t="s">
        <v>146</v>
      </c>
      <c r="Y4" s="29" t="s">
        <v>147</v>
      </c>
      <c r="Z4" s="29" t="s">
        <v>102</v>
      </c>
      <c r="AA4" s="29" t="s">
        <v>102</v>
      </c>
      <c r="AB4" s="29" t="s">
        <v>102</v>
      </c>
      <c r="AC4" s="27" t="s">
        <v>102</v>
      </c>
      <c r="AD4" s="27" t="s">
        <v>114</v>
      </c>
      <c r="AE4" s="11">
        <v>600</v>
      </c>
      <c r="AF4" s="44" t="s">
        <v>102</v>
      </c>
      <c r="AG4" s="44" t="s">
        <v>102</v>
      </c>
      <c r="AH4" s="44" t="s">
        <v>102</v>
      </c>
      <c r="AI4" s="44" t="s">
        <v>102</v>
      </c>
      <c r="AJ4" s="44" t="s">
        <v>102</v>
      </c>
      <c r="AK4" s="44" t="s">
        <v>102</v>
      </c>
      <c r="AL4" s="44" t="s">
        <v>102</v>
      </c>
      <c r="AM4" s="44" t="s">
        <v>102</v>
      </c>
      <c r="AN4" s="44" t="s">
        <v>102</v>
      </c>
      <c r="AO4" s="44" t="s">
        <v>102</v>
      </c>
      <c r="AP4" s="44" t="s">
        <v>102</v>
      </c>
      <c r="AQ4" s="44" t="s">
        <v>102</v>
      </c>
      <c r="AR4" s="44" t="s">
        <v>102</v>
      </c>
      <c r="AS4" s="44" t="s">
        <v>102</v>
      </c>
      <c r="AT4" s="44" t="s">
        <v>102</v>
      </c>
      <c r="AU4" s="44" t="s">
        <v>102</v>
      </c>
      <c r="AV4" s="44" t="s">
        <v>102</v>
      </c>
      <c r="AW4" s="44" t="s">
        <v>102</v>
      </c>
      <c r="AX4" s="44" t="s">
        <v>102</v>
      </c>
      <c r="AY4" s="44" t="s">
        <v>102</v>
      </c>
      <c r="AZ4" s="44" t="s">
        <v>102</v>
      </c>
      <c r="BA4" s="29" t="s">
        <v>115</v>
      </c>
      <c r="BB4" s="30">
        <v>60</v>
      </c>
      <c r="BC4" s="45" t="s">
        <v>102</v>
      </c>
      <c r="BD4" s="11">
        <v>10</v>
      </c>
      <c r="BE4" s="20" t="s">
        <v>102</v>
      </c>
      <c r="BF4" s="20" t="s">
        <v>102</v>
      </c>
      <c r="BG4" s="20" t="s">
        <v>102</v>
      </c>
      <c r="BH4" s="20" t="s">
        <v>102</v>
      </c>
      <c r="BI4" s="20" t="s">
        <v>102</v>
      </c>
      <c r="BJ4" s="20" t="s">
        <v>102</v>
      </c>
      <c r="BK4" s="20" t="s">
        <v>102</v>
      </c>
      <c r="BL4" s="20" t="s">
        <v>102</v>
      </c>
      <c r="BM4" s="29" t="s">
        <v>116</v>
      </c>
      <c r="BN4" s="29" t="s">
        <v>117</v>
      </c>
      <c r="BO4" s="27" t="s">
        <v>115</v>
      </c>
      <c r="BP4" s="27" t="s">
        <v>118</v>
      </c>
      <c r="BQ4" s="15">
        <v>1</v>
      </c>
      <c r="BR4" s="14" t="s">
        <v>115</v>
      </c>
      <c r="BS4" s="14" t="s">
        <v>118</v>
      </c>
      <c r="BT4" s="44" t="s">
        <v>102</v>
      </c>
      <c r="BU4" s="14" t="s">
        <v>119</v>
      </c>
      <c r="BV4" s="44" t="s">
        <v>102</v>
      </c>
      <c r="BW4" s="44" t="s">
        <v>102</v>
      </c>
      <c r="BX4" s="27" t="s">
        <v>120</v>
      </c>
      <c r="BY4" s="27" t="s">
        <v>121</v>
      </c>
      <c r="BZ4" s="27" t="s">
        <v>122</v>
      </c>
      <c r="CA4" s="27" t="s">
        <v>123</v>
      </c>
      <c r="CB4" s="27" t="s">
        <v>124</v>
      </c>
      <c r="CC4" s="27" t="s">
        <v>125</v>
      </c>
      <c r="CD4" s="27" t="s">
        <v>126</v>
      </c>
      <c r="CE4" s="21" t="s">
        <v>127</v>
      </c>
      <c r="CF4" s="21" t="s">
        <v>128</v>
      </c>
      <c r="CG4" s="21" t="s">
        <v>129</v>
      </c>
      <c r="CH4" s="21" t="s">
        <v>130</v>
      </c>
      <c r="CI4" s="27" t="s">
        <v>131</v>
      </c>
      <c r="CJ4" s="31" t="s">
        <v>140</v>
      </c>
      <c r="CK4" s="30" t="s">
        <v>101</v>
      </c>
      <c r="CL4" s="45" t="s">
        <v>102</v>
      </c>
      <c r="CM4" s="30" t="s">
        <v>148</v>
      </c>
      <c r="CN4" s="7" t="s">
        <v>141</v>
      </c>
      <c r="CO4" s="30" t="s">
        <v>101</v>
      </c>
      <c r="CP4" s="29" t="s">
        <v>117</v>
      </c>
      <c r="CQ4" s="32" t="s">
        <v>102</v>
      </c>
      <c r="CR4" s="29" t="s">
        <v>134</v>
      </c>
      <c r="CS4" s="25" t="s">
        <v>135</v>
      </c>
      <c r="CT4" s="24" t="s">
        <v>136</v>
      </c>
    </row>
    <row r="5" spans="1:98" x14ac:dyDescent="0.2">
      <c r="K5" s="26"/>
    </row>
    <row r="6" spans="1:98" x14ac:dyDescent="0.2">
      <c r="K6" s="26"/>
    </row>
    <row r="7" spans="1:98" x14ac:dyDescent="0.2">
      <c r="K7" s="26"/>
    </row>
    <row r="8" spans="1:98" x14ac:dyDescent="0.2">
      <c r="K8" s="26"/>
    </row>
  </sheetData>
  <autoFilter ref="A1:CR3" xr:uid="{00000000-0009-0000-0000-000000000000}"/>
  <conditionalFormatting sqref="BE4:BL4 BK3 BQ4:BS4 BU4">
    <cfRule type="cellIs" dxfId="31" priority="50" operator="equal">
      <formula>"none"</formula>
    </cfRule>
  </conditionalFormatting>
  <conditionalFormatting sqref="BL3">
    <cfRule type="cellIs" dxfId="30" priority="49" operator="equal">
      <formula>"none"</formula>
    </cfRule>
  </conditionalFormatting>
  <conditionalFormatting sqref="K4:K8 M4 S4 U4:V4 Z4 AC4 AD3:AD4 AG3:AG4 BA3:BB3 BA4 BM3:BP3 BO4:BP4 BV3:CD4 CI3:CR3 CJ4:CK4 CN4:CO4 CQ4">
    <cfRule type="cellIs" dxfId="29" priority="64" operator="equal">
      <formula>"none"</formula>
    </cfRule>
  </conditionalFormatting>
  <conditionalFormatting sqref="BQ3">
    <cfRule type="cellIs" dxfId="28" priority="62" operator="equal">
      <formula>"none"</formula>
    </cfRule>
  </conditionalFormatting>
  <conditionalFormatting sqref="BR3">
    <cfRule type="cellIs" dxfId="27" priority="61" operator="equal">
      <formula>"none"</formula>
    </cfRule>
  </conditionalFormatting>
  <conditionalFormatting sqref="BS3">
    <cfRule type="cellIs" dxfId="26" priority="60" operator="equal">
      <formula>"none"</formula>
    </cfRule>
  </conditionalFormatting>
  <conditionalFormatting sqref="BU3">
    <cfRule type="cellIs" dxfId="25" priority="58" operator="equal">
      <formula>"none"</formula>
    </cfRule>
  </conditionalFormatting>
  <conditionalFormatting sqref="BF3">
    <cfRule type="cellIs" dxfId="24" priority="55" operator="equal">
      <formula>"none"</formula>
    </cfRule>
  </conditionalFormatting>
  <conditionalFormatting sqref="BE3">
    <cfRule type="cellIs" dxfId="23" priority="56" operator="equal">
      <formula>"none"</formula>
    </cfRule>
  </conditionalFormatting>
  <conditionalFormatting sqref="BG3">
    <cfRule type="cellIs" dxfId="22" priority="54" operator="equal">
      <formula>"none"</formula>
    </cfRule>
  </conditionalFormatting>
  <conditionalFormatting sqref="BH3">
    <cfRule type="cellIs" dxfId="21" priority="53" operator="equal">
      <formula>"none"</formula>
    </cfRule>
  </conditionalFormatting>
  <conditionalFormatting sqref="BI3">
    <cfRule type="cellIs" dxfId="20" priority="52" operator="equal">
      <formula>"none"</formula>
    </cfRule>
  </conditionalFormatting>
  <conditionalFormatting sqref="BJ3">
    <cfRule type="cellIs" dxfId="19" priority="51" operator="equal">
      <formula>"none"</formula>
    </cfRule>
  </conditionalFormatting>
  <conditionalFormatting sqref="I1:AD1 AF1:CD1 CI1:CR1">
    <cfRule type="cellIs" dxfId="18" priority="48" operator="equal">
      <formula>"none"</formula>
    </cfRule>
  </conditionalFormatting>
  <conditionalFormatting sqref="G1">
    <cfRule type="cellIs" dxfId="17" priority="47" operator="equal">
      <formula>"none"</formula>
    </cfRule>
  </conditionalFormatting>
  <conditionalFormatting sqref="I3:T3 I4 L4 N4:T4 W3:AC3 W4 AB4">
    <cfRule type="cellIs" dxfId="16" priority="46" operator="equal">
      <formula>"none"</formula>
    </cfRule>
  </conditionalFormatting>
  <conditionalFormatting sqref="U3">
    <cfRule type="cellIs" dxfId="15" priority="43" operator="equal">
      <formula>"none"</formula>
    </cfRule>
  </conditionalFormatting>
  <conditionalFormatting sqref="V3">
    <cfRule type="cellIs" dxfId="14" priority="42" operator="equal">
      <formula>"none"</formula>
    </cfRule>
  </conditionalFormatting>
  <conditionalFormatting sqref="BB4 BM4:BN4 CI4 CL4:CM4 CP4 CR4">
    <cfRule type="cellIs" dxfId="13" priority="39" operator="equal">
      <formula>"none"</formula>
    </cfRule>
  </conditionalFormatting>
  <conditionalFormatting sqref="X4 AA4">
    <cfRule type="cellIs" dxfId="12" priority="23" operator="equal">
      <formula>"none"</formula>
    </cfRule>
  </conditionalFormatting>
  <conditionalFormatting sqref="Y4">
    <cfRule type="cellIs" dxfId="11" priority="16" operator="equal">
      <formula>"none"</formula>
    </cfRule>
  </conditionalFormatting>
  <conditionalFormatting sqref="BC3:BC4">
    <cfRule type="cellIs" dxfId="10" priority="11" operator="equal">
      <formula>"none"</formula>
    </cfRule>
  </conditionalFormatting>
  <conditionalFormatting sqref="CS1">
    <cfRule type="cellIs" dxfId="9" priority="8" operator="equal">
      <formula>"none"</formula>
    </cfRule>
  </conditionalFormatting>
  <conditionalFormatting sqref="AF3:AF4">
    <cfRule type="cellIs" dxfId="8" priority="7" operator="equal">
      <formula>"none"</formula>
    </cfRule>
  </conditionalFormatting>
  <conditionalFormatting sqref="AH3:AZ4">
    <cfRule type="cellIs" dxfId="7" priority="6" operator="equal">
      <formula>"none"</formula>
    </cfRule>
  </conditionalFormatting>
  <conditionalFormatting sqref="BT3:BT4">
    <cfRule type="cellIs" dxfId="6" priority="5" operator="equal">
      <formula>"none"</formula>
    </cfRule>
  </conditionalFormatting>
  <conditionalFormatting sqref="F4">
    <cfRule type="cellIs" dxfId="5" priority="3" operator="equal">
      <formula>"none"</formula>
    </cfRule>
  </conditionalFormatting>
  <conditionalFormatting sqref="G4">
    <cfRule type="cellIs" dxfId="4" priority="2" operator="equal">
      <formula>"none"</formula>
    </cfRule>
  </conditionalFormatting>
  <conditionalFormatting sqref="J4">
    <cfRule type="cellIs" dxfId="3" priority="1" operator="equal">
      <formula>"none"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9115-ECB5-4076-B659-B6EC7F9FEC4A}">
  <dimension ref="A1:M6"/>
  <sheetViews>
    <sheetView workbookViewId="0">
      <selection activeCell="E23" sqref="E23"/>
    </sheetView>
  </sheetViews>
  <sheetFormatPr defaultRowHeight="14.25" x14ac:dyDescent="0.2"/>
  <sheetData>
    <row r="1" spans="1:13" x14ac:dyDescent="0.2">
      <c r="A1" s="17" t="s">
        <v>4</v>
      </c>
      <c r="B1" s="17" t="s">
        <v>154</v>
      </c>
      <c r="C1" s="17" t="s">
        <v>155</v>
      </c>
      <c r="D1" s="17" t="s">
        <v>2</v>
      </c>
      <c r="E1" s="17" t="s">
        <v>156</v>
      </c>
      <c r="F1" s="17" t="s">
        <v>10</v>
      </c>
      <c r="G1" s="17" t="s">
        <v>7</v>
      </c>
      <c r="H1" s="17" t="s">
        <v>29</v>
      </c>
      <c r="I1" s="17" t="s">
        <v>157</v>
      </c>
      <c r="J1" s="17" t="s">
        <v>30</v>
      </c>
      <c r="K1" s="17" t="s">
        <v>158</v>
      </c>
      <c r="L1" s="17" t="s">
        <v>159</v>
      </c>
      <c r="M1" s="17" t="s">
        <v>160</v>
      </c>
    </row>
    <row r="2" spans="1:13" x14ac:dyDescent="0.2">
      <c r="A2" s="17" t="s">
        <v>149</v>
      </c>
      <c r="B2" s="17" t="s">
        <v>161</v>
      </c>
      <c r="C2" s="17"/>
      <c r="D2" s="17" t="s">
        <v>171</v>
      </c>
      <c r="E2" s="17" t="s">
        <v>172</v>
      </c>
      <c r="F2" s="17" t="s">
        <v>162</v>
      </c>
      <c r="G2" s="17" t="s">
        <v>173</v>
      </c>
      <c r="H2" s="17" t="s">
        <v>174</v>
      </c>
      <c r="I2" s="17" t="s">
        <v>114</v>
      </c>
      <c r="J2" s="17" t="s">
        <v>175</v>
      </c>
      <c r="K2" s="17" t="s">
        <v>163</v>
      </c>
      <c r="L2" s="17"/>
      <c r="M2" s="17" t="s">
        <v>164</v>
      </c>
    </row>
    <row r="3" spans="1:13" x14ac:dyDescent="0.2">
      <c r="A3" s="17" t="s">
        <v>150</v>
      </c>
      <c r="B3" s="17" t="s">
        <v>165</v>
      </c>
      <c r="C3" s="17" t="s">
        <v>166</v>
      </c>
      <c r="D3" s="17" t="s">
        <v>176</v>
      </c>
      <c r="E3" s="17" t="s">
        <v>177</v>
      </c>
      <c r="F3" s="17" t="s">
        <v>167</v>
      </c>
      <c r="G3" s="17" t="s">
        <v>178</v>
      </c>
      <c r="H3" s="17" t="s">
        <v>179</v>
      </c>
      <c r="I3" s="17" t="s">
        <v>114</v>
      </c>
      <c r="J3" s="17" t="s">
        <v>180</v>
      </c>
      <c r="K3" s="17" t="s">
        <v>163</v>
      </c>
      <c r="L3" s="17"/>
      <c r="M3" s="17" t="s">
        <v>164</v>
      </c>
    </row>
    <row r="4" spans="1:13" x14ac:dyDescent="0.2">
      <c r="A4" s="17" t="s">
        <v>151</v>
      </c>
      <c r="B4" s="17" t="s">
        <v>165</v>
      </c>
      <c r="C4" s="17" t="s">
        <v>166</v>
      </c>
      <c r="D4" s="17" t="s">
        <v>181</v>
      </c>
      <c r="E4" s="17" t="s">
        <v>177</v>
      </c>
      <c r="F4" s="17" t="s">
        <v>168</v>
      </c>
      <c r="G4" s="17" t="s">
        <v>182</v>
      </c>
      <c r="H4" s="17" t="s">
        <v>183</v>
      </c>
      <c r="I4" s="17" t="s">
        <v>114</v>
      </c>
      <c r="J4" s="17" t="s">
        <v>184</v>
      </c>
      <c r="K4" s="17" t="s">
        <v>163</v>
      </c>
      <c r="L4" s="17"/>
      <c r="M4" s="17" t="s">
        <v>164</v>
      </c>
    </row>
    <row r="5" spans="1:13" x14ac:dyDescent="0.2">
      <c r="A5" s="17" t="s">
        <v>152</v>
      </c>
      <c r="B5" s="17"/>
      <c r="C5" s="17"/>
      <c r="D5" s="17" t="s">
        <v>185</v>
      </c>
      <c r="E5" s="17" t="s">
        <v>177</v>
      </c>
      <c r="F5" s="17" t="s">
        <v>168</v>
      </c>
      <c r="G5" s="17" t="s">
        <v>186</v>
      </c>
      <c r="H5" s="17" t="s">
        <v>187</v>
      </c>
      <c r="I5" s="17" t="s">
        <v>114</v>
      </c>
      <c r="J5" s="17" t="s">
        <v>188</v>
      </c>
      <c r="K5" s="17" t="s">
        <v>163</v>
      </c>
      <c r="L5" s="17"/>
      <c r="M5" s="17" t="s">
        <v>164</v>
      </c>
    </row>
    <row r="6" spans="1:13" x14ac:dyDescent="0.2">
      <c r="A6" s="17" t="s">
        <v>153</v>
      </c>
      <c r="B6" s="17" t="s">
        <v>169</v>
      </c>
      <c r="C6" s="17" t="s">
        <v>166</v>
      </c>
      <c r="D6" s="17" t="s">
        <v>189</v>
      </c>
      <c r="E6" s="17" t="s">
        <v>113</v>
      </c>
      <c r="F6" s="17" t="s">
        <v>170</v>
      </c>
      <c r="G6" s="17" t="s">
        <v>190</v>
      </c>
      <c r="H6" s="17" t="s">
        <v>191</v>
      </c>
      <c r="I6" s="17" t="s">
        <v>114</v>
      </c>
      <c r="J6" s="17" t="s">
        <v>192</v>
      </c>
      <c r="K6" s="17" t="s">
        <v>163</v>
      </c>
      <c r="L6" s="17"/>
      <c r="M6" s="17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8C32-88ED-4C4E-9E99-B3109FE5095E}">
  <dimension ref="A2:D31"/>
  <sheetViews>
    <sheetView tabSelected="1" workbookViewId="0">
      <selection activeCell="G14" sqref="G14"/>
    </sheetView>
  </sheetViews>
  <sheetFormatPr defaultRowHeight="14.25" x14ac:dyDescent="0.2"/>
  <sheetData>
    <row r="2" spans="1:4" x14ac:dyDescent="0.2">
      <c r="A2" t="s">
        <v>193</v>
      </c>
    </row>
    <row r="3" spans="1:4" x14ac:dyDescent="0.2">
      <c r="A3" t="e">
        <f>--Normal-OD6,WO</f>
        <v>#NAME?</v>
      </c>
      <c r="B3" t="s">
        <v>194</v>
      </c>
      <c r="C3" t="s">
        <v>195</v>
      </c>
    </row>
    <row r="4" spans="1:4" x14ac:dyDescent="0.2">
      <c r="A4" t="s">
        <v>196</v>
      </c>
    </row>
    <row r="6" spans="1:4" x14ac:dyDescent="0.2">
      <c r="C6" t="s">
        <v>197</v>
      </c>
    </row>
    <row r="7" spans="1:4" x14ac:dyDescent="0.2">
      <c r="C7" t="s">
        <v>198</v>
      </c>
    </row>
    <row r="8" spans="1:4" x14ac:dyDescent="0.2">
      <c r="C8" t="s">
        <v>199</v>
      </c>
    </row>
    <row r="9" spans="1:4" x14ac:dyDescent="0.2">
      <c r="C9" t="s">
        <v>200</v>
      </c>
    </row>
    <row r="10" spans="1:4" x14ac:dyDescent="0.2">
      <c r="C10" t="s">
        <v>201</v>
      </c>
    </row>
    <row r="11" spans="1:4" x14ac:dyDescent="0.2">
      <c r="C11" t="s">
        <v>202</v>
      </c>
    </row>
    <row r="12" spans="1:4" x14ac:dyDescent="0.2">
      <c r="A12" t="s">
        <v>164</v>
      </c>
      <c r="D12" t="s">
        <v>203</v>
      </c>
    </row>
    <row r="13" spans="1:4" x14ac:dyDescent="0.2">
      <c r="D13" t="s">
        <v>204</v>
      </c>
    </row>
    <row r="14" spans="1:4" x14ac:dyDescent="0.2">
      <c r="D14" t="e">
        <f>--AND P2ODTM &gt; 0</f>
        <v>#NAME?</v>
      </c>
    </row>
    <row r="15" spans="1:4" x14ac:dyDescent="0.2">
      <c r="D15" t="s">
        <v>205</v>
      </c>
    </row>
    <row r="16" spans="1:4" x14ac:dyDescent="0.2">
      <c r="D16" t="s">
        <v>206</v>
      </c>
    </row>
    <row r="17" spans="1:4" x14ac:dyDescent="0.2">
      <c r="D17" t="s">
        <v>207</v>
      </c>
    </row>
    <row r="18" spans="1:4" x14ac:dyDescent="0.2">
      <c r="B18" t="s">
        <v>208</v>
      </c>
    </row>
    <row r="19" spans="1:4" x14ac:dyDescent="0.2">
      <c r="C19" t="s">
        <v>197</v>
      </c>
    </row>
    <row r="20" spans="1:4" x14ac:dyDescent="0.2">
      <c r="C20" t="s">
        <v>198</v>
      </c>
    </row>
    <row r="21" spans="1:4" x14ac:dyDescent="0.2">
      <c r="C21" t="s">
        <v>199</v>
      </c>
    </row>
    <row r="22" spans="1:4" x14ac:dyDescent="0.2">
      <c r="C22" t="s">
        <v>200</v>
      </c>
    </row>
    <row r="23" spans="1:4" x14ac:dyDescent="0.2">
      <c r="C23" t="s">
        <v>201</v>
      </c>
    </row>
    <row r="24" spans="1:4" x14ac:dyDescent="0.2">
      <c r="C24" t="s">
        <v>202</v>
      </c>
    </row>
    <row r="25" spans="1:4" x14ac:dyDescent="0.2">
      <c r="A25" t="s">
        <v>164</v>
      </c>
      <c r="D25" t="s">
        <v>203</v>
      </c>
    </row>
    <row r="26" spans="1:4" x14ac:dyDescent="0.2">
      <c r="D26" t="s">
        <v>204</v>
      </c>
    </row>
    <row r="27" spans="1:4" x14ac:dyDescent="0.2">
      <c r="D27" t="e">
        <f>--AND P2ODTM &gt; 0</f>
        <v>#NAME?</v>
      </c>
    </row>
    <row r="28" spans="1:4" x14ac:dyDescent="0.2">
      <c r="D28" t="s">
        <v>205</v>
      </c>
    </row>
    <row r="29" spans="1:4" x14ac:dyDescent="0.2">
      <c r="D29" t="s">
        <v>206</v>
      </c>
    </row>
    <row r="30" spans="1:4" x14ac:dyDescent="0.2">
      <c r="D30" t="s">
        <v>209</v>
      </c>
    </row>
    <row r="31" spans="1:4" x14ac:dyDescent="0.2">
      <c r="C31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8"/>
  <sheetViews>
    <sheetView topLeftCell="A67" workbookViewId="0">
      <selection activeCell="A93" sqref="A93:B93"/>
    </sheetView>
  </sheetViews>
  <sheetFormatPr defaultRowHeight="14.25" x14ac:dyDescent="0.2"/>
  <cols>
    <col min="1" max="1" width="24.5" style="4" bestFit="1" customWidth="1"/>
  </cols>
  <sheetData>
    <row r="1" spans="1:2" x14ac:dyDescent="0.2">
      <c r="A1" s="1" t="s">
        <v>0</v>
      </c>
      <c r="B1">
        <v>1</v>
      </c>
    </row>
    <row r="2" spans="1:2" x14ac:dyDescent="0.2">
      <c r="A2" s="2" t="s">
        <v>1</v>
      </c>
      <c r="B2">
        <v>2</v>
      </c>
    </row>
    <row r="3" spans="1:2" x14ac:dyDescent="0.2">
      <c r="A3" s="1" t="s">
        <v>2</v>
      </c>
      <c r="B3">
        <v>3</v>
      </c>
    </row>
    <row r="4" spans="1:2" x14ac:dyDescent="0.2">
      <c r="A4" s="1" t="s">
        <v>3</v>
      </c>
      <c r="B4">
        <v>4</v>
      </c>
    </row>
    <row r="5" spans="1:2" x14ac:dyDescent="0.2">
      <c r="A5" s="1" t="s">
        <v>4</v>
      </c>
      <c r="B5">
        <v>5</v>
      </c>
    </row>
    <row r="6" spans="1:2" x14ac:dyDescent="0.2">
      <c r="A6" s="1" t="s">
        <v>5</v>
      </c>
      <c r="B6">
        <v>6</v>
      </c>
    </row>
    <row r="7" spans="1:2" x14ac:dyDescent="0.2">
      <c r="A7" s="3" t="s">
        <v>6</v>
      </c>
      <c r="B7">
        <v>7</v>
      </c>
    </row>
    <row r="8" spans="1:2" x14ac:dyDescent="0.2">
      <c r="A8" s="1" t="s">
        <v>7</v>
      </c>
      <c r="B8">
        <v>8</v>
      </c>
    </row>
    <row r="9" spans="1:2" x14ac:dyDescent="0.2">
      <c r="A9" s="37" t="s">
        <v>8</v>
      </c>
      <c r="B9" s="5">
        <v>9</v>
      </c>
    </row>
    <row r="10" spans="1:2" x14ac:dyDescent="0.2">
      <c r="A10" s="1" t="s">
        <v>9</v>
      </c>
      <c r="B10">
        <v>10</v>
      </c>
    </row>
    <row r="11" spans="1:2" x14ac:dyDescent="0.2">
      <c r="A11" s="1" t="s">
        <v>10</v>
      </c>
      <c r="B11">
        <v>11</v>
      </c>
    </row>
    <row r="12" spans="1:2" x14ac:dyDescent="0.2">
      <c r="A12" s="8" t="s">
        <v>11</v>
      </c>
      <c r="B12">
        <v>12</v>
      </c>
    </row>
    <row r="13" spans="1:2" x14ac:dyDescent="0.2">
      <c r="A13" s="8" t="s">
        <v>12</v>
      </c>
      <c r="B13">
        <v>13</v>
      </c>
    </row>
    <row r="14" spans="1:2" x14ac:dyDescent="0.2">
      <c r="A14" s="38" t="s">
        <v>13</v>
      </c>
      <c r="B14" s="33">
        <v>14</v>
      </c>
    </row>
    <row r="15" spans="1:2" x14ac:dyDescent="0.2">
      <c r="A15" s="8" t="s">
        <v>14</v>
      </c>
      <c r="B15">
        <v>15</v>
      </c>
    </row>
    <row r="16" spans="1:2" x14ac:dyDescent="0.2">
      <c r="A16" s="8" t="s">
        <v>15</v>
      </c>
      <c r="B16">
        <v>16</v>
      </c>
    </row>
    <row r="17" spans="1:2" x14ac:dyDescent="0.2">
      <c r="A17" s="8" t="s">
        <v>16</v>
      </c>
      <c r="B17">
        <v>17</v>
      </c>
    </row>
    <row r="18" spans="1:2" x14ac:dyDescent="0.2">
      <c r="A18" s="8" t="s">
        <v>17</v>
      </c>
      <c r="B18">
        <v>18</v>
      </c>
    </row>
    <row r="19" spans="1:2" x14ac:dyDescent="0.2">
      <c r="A19" s="3" t="s">
        <v>18</v>
      </c>
      <c r="B19">
        <v>19</v>
      </c>
    </row>
    <row r="20" spans="1:2" x14ac:dyDescent="0.2">
      <c r="A20" s="8" t="s">
        <v>19</v>
      </c>
      <c r="B20">
        <v>20</v>
      </c>
    </row>
    <row r="21" spans="1:2" x14ac:dyDescent="0.2">
      <c r="A21" s="8" t="s">
        <v>20</v>
      </c>
      <c r="B21">
        <v>21</v>
      </c>
    </row>
    <row r="22" spans="1:2" x14ac:dyDescent="0.2">
      <c r="A22" s="8" t="s">
        <v>21</v>
      </c>
      <c r="B22">
        <v>22</v>
      </c>
    </row>
    <row r="23" spans="1:2" x14ac:dyDescent="0.2">
      <c r="A23" s="8" t="s">
        <v>22</v>
      </c>
      <c r="B23">
        <v>23</v>
      </c>
    </row>
    <row r="24" spans="1:2" x14ac:dyDescent="0.2">
      <c r="A24" s="8" t="s">
        <v>23</v>
      </c>
      <c r="B24">
        <v>24</v>
      </c>
    </row>
    <row r="25" spans="1:2" x14ac:dyDescent="0.2">
      <c r="A25" s="8" t="s">
        <v>24</v>
      </c>
      <c r="B25">
        <v>25</v>
      </c>
    </row>
    <row r="26" spans="1:2" x14ac:dyDescent="0.2">
      <c r="A26" s="8" t="s">
        <v>25</v>
      </c>
      <c r="B26">
        <v>26</v>
      </c>
    </row>
    <row r="27" spans="1:2" x14ac:dyDescent="0.2">
      <c r="A27" s="8" t="s">
        <v>26</v>
      </c>
      <c r="B27">
        <v>27</v>
      </c>
    </row>
    <row r="28" spans="1:2" x14ac:dyDescent="0.2">
      <c r="A28" s="8" t="s">
        <v>27</v>
      </c>
      <c r="B28">
        <v>28</v>
      </c>
    </row>
    <row r="29" spans="1:2" x14ac:dyDescent="0.2">
      <c r="A29" s="8" t="s">
        <v>28</v>
      </c>
      <c r="B29">
        <v>29</v>
      </c>
    </row>
    <row r="30" spans="1:2" x14ac:dyDescent="0.2">
      <c r="A30" s="3" t="s">
        <v>29</v>
      </c>
      <c r="B30">
        <v>30</v>
      </c>
    </row>
    <row r="31" spans="1:2" x14ac:dyDescent="0.2">
      <c r="A31" s="6" t="s">
        <v>30</v>
      </c>
      <c r="B31">
        <v>31</v>
      </c>
    </row>
    <row r="32" spans="1:2" x14ac:dyDescent="0.2">
      <c r="A32" s="3" t="s">
        <v>31</v>
      </c>
      <c r="B32">
        <v>32</v>
      </c>
    </row>
    <row r="33" spans="1:2" x14ac:dyDescent="0.2">
      <c r="A33" s="2" t="s">
        <v>32</v>
      </c>
      <c r="B33">
        <v>33</v>
      </c>
    </row>
    <row r="34" spans="1:2" x14ac:dyDescent="0.2">
      <c r="A34" s="3" t="s">
        <v>33</v>
      </c>
      <c r="B34">
        <v>34</v>
      </c>
    </row>
    <row r="35" spans="1:2" x14ac:dyDescent="0.2">
      <c r="A35" s="3" t="s">
        <v>34</v>
      </c>
      <c r="B35">
        <v>35</v>
      </c>
    </row>
    <row r="36" spans="1:2" x14ac:dyDescent="0.2">
      <c r="A36" s="3" t="s">
        <v>35</v>
      </c>
      <c r="B36">
        <v>36</v>
      </c>
    </row>
    <row r="37" spans="1:2" x14ac:dyDescent="0.2">
      <c r="A37" s="3" t="s">
        <v>36</v>
      </c>
      <c r="B37">
        <v>37</v>
      </c>
    </row>
    <row r="38" spans="1:2" x14ac:dyDescent="0.2">
      <c r="A38" s="3" t="s">
        <v>37</v>
      </c>
      <c r="B38">
        <v>38</v>
      </c>
    </row>
    <row r="39" spans="1:2" x14ac:dyDescent="0.2">
      <c r="A39" s="3" t="s">
        <v>38</v>
      </c>
      <c r="B39">
        <v>39</v>
      </c>
    </row>
    <row r="40" spans="1:2" x14ac:dyDescent="0.2">
      <c r="A40" s="3" t="s">
        <v>39</v>
      </c>
      <c r="B40">
        <v>40</v>
      </c>
    </row>
    <row r="41" spans="1:2" x14ac:dyDescent="0.2">
      <c r="A41" s="3" t="s">
        <v>40</v>
      </c>
      <c r="B41">
        <v>41</v>
      </c>
    </row>
    <row r="42" spans="1:2" x14ac:dyDescent="0.2">
      <c r="A42" s="3" t="s">
        <v>41</v>
      </c>
      <c r="B42">
        <v>42</v>
      </c>
    </row>
    <row r="43" spans="1:2" x14ac:dyDescent="0.2">
      <c r="A43" s="3" t="s">
        <v>42</v>
      </c>
      <c r="B43">
        <v>43</v>
      </c>
    </row>
    <row r="44" spans="1:2" x14ac:dyDescent="0.2">
      <c r="A44" s="3" t="s">
        <v>43</v>
      </c>
      <c r="B44">
        <v>44</v>
      </c>
    </row>
    <row r="45" spans="1:2" x14ac:dyDescent="0.2">
      <c r="A45" s="3" t="s">
        <v>44</v>
      </c>
      <c r="B45">
        <v>45</v>
      </c>
    </row>
    <row r="46" spans="1:2" x14ac:dyDescent="0.2">
      <c r="A46" s="3" t="s">
        <v>45</v>
      </c>
      <c r="B46">
        <v>46</v>
      </c>
    </row>
    <row r="47" spans="1:2" x14ac:dyDescent="0.2">
      <c r="A47" s="3" t="s">
        <v>46</v>
      </c>
      <c r="B47">
        <v>47</v>
      </c>
    </row>
    <row r="48" spans="1:2" x14ac:dyDescent="0.2">
      <c r="A48" s="3" t="s">
        <v>47</v>
      </c>
      <c r="B48">
        <v>48</v>
      </c>
    </row>
    <row r="49" spans="1:2" x14ac:dyDescent="0.2">
      <c r="A49" s="3" t="s">
        <v>48</v>
      </c>
      <c r="B49">
        <v>49</v>
      </c>
    </row>
    <row r="50" spans="1:2" x14ac:dyDescent="0.2">
      <c r="A50" s="3" t="s">
        <v>49</v>
      </c>
      <c r="B50">
        <v>50</v>
      </c>
    </row>
    <row r="51" spans="1:2" x14ac:dyDescent="0.2">
      <c r="A51" s="3" t="s">
        <v>50</v>
      </c>
      <c r="B51">
        <v>51</v>
      </c>
    </row>
    <row r="52" spans="1:2" x14ac:dyDescent="0.2">
      <c r="A52" s="3" t="s">
        <v>51</v>
      </c>
      <c r="B52">
        <v>52</v>
      </c>
    </row>
    <row r="53" spans="1:2" x14ac:dyDescent="0.2">
      <c r="A53" s="3" t="s">
        <v>52</v>
      </c>
      <c r="B53">
        <v>53</v>
      </c>
    </row>
    <row r="54" spans="1:2" x14ac:dyDescent="0.2">
      <c r="A54" s="3" t="s">
        <v>53</v>
      </c>
      <c r="B54">
        <v>54</v>
      </c>
    </row>
    <row r="55" spans="1:2" x14ac:dyDescent="0.2">
      <c r="A55" s="2" t="s">
        <v>54</v>
      </c>
      <c r="B55">
        <v>55</v>
      </c>
    </row>
    <row r="56" spans="1:2" x14ac:dyDescent="0.2">
      <c r="A56" s="3" t="s">
        <v>55</v>
      </c>
      <c r="B56">
        <v>56</v>
      </c>
    </row>
    <row r="57" spans="1:2" x14ac:dyDescent="0.2">
      <c r="A57" s="3" t="s">
        <v>56</v>
      </c>
      <c r="B57">
        <v>57</v>
      </c>
    </row>
    <row r="58" spans="1:2" x14ac:dyDescent="0.2">
      <c r="A58" s="3" t="s">
        <v>52</v>
      </c>
      <c r="B58">
        <v>58</v>
      </c>
    </row>
    <row r="59" spans="1:2" x14ac:dyDescent="0.2">
      <c r="A59" s="3" t="s">
        <v>57</v>
      </c>
      <c r="B59">
        <v>59</v>
      </c>
    </row>
    <row r="60" spans="1:2" x14ac:dyDescent="0.2">
      <c r="A60" s="3" t="s">
        <v>58</v>
      </c>
      <c r="B60">
        <v>60</v>
      </c>
    </row>
    <row r="61" spans="1:2" x14ac:dyDescent="0.2">
      <c r="A61" s="3" t="s">
        <v>59</v>
      </c>
      <c r="B61">
        <v>61</v>
      </c>
    </row>
    <row r="62" spans="1:2" x14ac:dyDescent="0.2">
      <c r="A62" s="3" t="s">
        <v>60</v>
      </c>
      <c r="B62">
        <v>62</v>
      </c>
    </row>
    <row r="63" spans="1:2" x14ac:dyDescent="0.2">
      <c r="A63" s="3" t="s">
        <v>55</v>
      </c>
      <c r="B63">
        <v>63</v>
      </c>
    </row>
    <row r="64" spans="1:2" x14ac:dyDescent="0.2">
      <c r="A64" s="3" t="s">
        <v>61</v>
      </c>
      <c r="B64">
        <v>64</v>
      </c>
    </row>
    <row r="65" spans="1:2" x14ac:dyDescent="0.2">
      <c r="A65" s="3" t="s">
        <v>62</v>
      </c>
      <c r="B65">
        <v>65</v>
      </c>
    </row>
    <row r="66" spans="1:2" x14ac:dyDescent="0.2">
      <c r="A66" s="3" t="s">
        <v>63</v>
      </c>
      <c r="B66">
        <v>66</v>
      </c>
    </row>
    <row r="67" spans="1:2" x14ac:dyDescent="0.2">
      <c r="A67" s="3" t="s">
        <v>64</v>
      </c>
      <c r="B67">
        <v>67</v>
      </c>
    </row>
    <row r="68" spans="1:2" x14ac:dyDescent="0.2">
      <c r="A68" s="3" t="s">
        <v>65</v>
      </c>
      <c r="B68">
        <v>68</v>
      </c>
    </row>
    <row r="69" spans="1:2" x14ac:dyDescent="0.2">
      <c r="A69" s="3" t="s">
        <v>56</v>
      </c>
      <c r="B69">
        <v>69</v>
      </c>
    </row>
    <row r="70" spans="1:2" x14ac:dyDescent="0.2">
      <c r="A70" s="3" t="s">
        <v>66</v>
      </c>
      <c r="B70">
        <v>70</v>
      </c>
    </row>
    <row r="71" spans="1:2" x14ac:dyDescent="0.2">
      <c r="A71" s="3" t="s">
        <v>65</v>
      </c>
      <c r="B71">
        <v>71</v>
      </c>
    </row>
    <row r="72" spans="1:2" x14ac:dyDescent="0.2">
      <c r="A72" s="3" t="s">
        <v>61</v>
      </c>
      <c r="B72">
        <v>72</v>
      </c>
    </row>
    <row r="73" spans="1:2" x14ac:dyDescent="0.2">
      <c r="A73" s="3" t="s">
        <v>67</v>
      </c>
      <c r="B73">
        <v>73</v>
      </c>
    </row>
    <row r="74" spans="1:2" x14ac:dyDescent="0.2">
      <c r="A74" s="2" t="s">
        <v>68</v>
      </c>
      <c r="B74">
        <v>74</v>
      </c>
    </row>
    <row r="75" spans="1:2" x14ac:dyDescent="0.2">
      <c r="A75" s="2" t="s">
        <v>69</v>
      </c>
      <c r="B75">
        <v>75</v>
      </c>
    </row>
    <row r="76" spans="1:2" x14ac:dyDescent="0.2">
      <c r="A76" s="3" t="s">
        <v>70</v>
      </c>
      <c r="B76">
        <v>76</v>
      </c>
    </row>
    <row r="77" spans="1:2" x14ac:dyDescent="0.2">
      <c r="A77" s="3" t="s">
        <v>71</v>
      </c>
      <c r="B77">
        <v>77</v>
      </c>
    </row>
    <row r="78" spans="1:2" x14ac:dyDescent="0.2">
      <c r="A78" s="8" t="s">
        <v>72</v>
      </c>
      <c r="B78">
        <v>78</v>
      </c>
    </row>
    <row r="79" spans="1:2" x14ac:dyDescent="0.2">
      <c r="A79" s="3" t="s">
        <v>73</v>
      </c>
      <c r="B79">
        <v>79</v>
      </c>
    </row>
    <row r="80" spans="1:2" x14ac:dyDescent="0.2">
      <c r="A80" s="3" t="s">
        <v>74</v>
      </c>
      <c r="B80">
        <v>80</v>
      </c>
    </row>
    <row r="81" spans="1:2" x14ac:dyDescent="0.2">
      <c r="A81" s="8" t="s">
        <v>75</v>
      </c>
      <c r="B81">
        <v>81</v>
      </c>
    </row>
    <row r="82" spans="1:2" x14ac:dyDescent="0.2">
      <c r="A82" s="3" t="s">
        <v>76</v>
      </c>
      <c r="B82">
        <v>82</v>
      </c>
    </row>
    <row r="83" spans="1:2" x14ac:dyDescent="0.2">
      <c r="A83" s="2" t="s">
        <v>77</v>
      </c>
      <c r="B83">
        <v>83</v>
      </c>
    </row>
    <row r="84" spans="1:2" x14ac:dyDescent="0.2">
      <c r="A84" s="2" t="s">
        <v>78</v>
      </c>
      <c r="B84">
        <v>84</v>
      </c>
    </row>
    <row r="85" spans="1:2" x14ac:dyDescent="0.2">
      <c r="A85" s="2" t="s">
        <v>79</v>
      </c>
      <c r="B85">
        <v>85</v>
      </c>
    </row>
    <row r="86" spans="1:2" x14ac:dyDescent="0.2">
      <c r="A86" s="2" t="s">
        <v>80</v>
      </c>
      <c r="B86">
        <v>86</v>
      </c>
    </row>
    <row r="87" spans="1:2" x14ac:dyDescent="0.2">
      <c r="A87" s="3" t="s">
        <v>81</v>
      </c>
      <c r="B87">
        <v>87</v>
      </c>
    </row>
    <row r="88" spans="1:2" x14ac:dyDescent="0.2">
      <c r="A88" s="39" t="s">
        <v>82</v>
      </c>
      <c r="B88" s="5">
        <v>88</v>
      </c>
    </row>
    <row r="89" spans="1:2" x14ac:dyDescent="0.2">
      <c r="A89" s="39" t="s">
        <v>83</v>
      </c>
      <c r="B89" s="5">
        <v>89</v>
      </c>
    </row>
    <row r="90" spans="1:2" x14ac:dyDescent="0.2">
      <c r="A90" s="2" t="s">
        <v>84</v>
      </c>
      <c r="B90">
        <v>90</v>
      </c>
    </row>
    <row r="91" spans="1:2" x14ac:dyDescent="0.2">
      <c r="A91" s="3" t="s">
        <v>85</v>
      </c>
      <c r="B91">
        <v>91</v>
      </c>
    </row>
    <row r="92" spans="1:2" x14ac:dyDescent="0.2">
      <c r="A92" s="3" t="s">
        <v>86</v>
      </c>
      <c r="B92">
        <v>92</v>
      </c>
    </row>
    <row r="93" spans="1:2" x14ac:dyDescent="0.2">
      <c r="A93" s="39" t="s">
        <v>87</v>
      </c>
      <c r="B93" s="5">
        <v>93</v>
      </c>
    </row>
    <row r="94" spans="1:2" x14ac:dyDescent="0.2">
      <c r="A94" s="3" t="s">
        <v>88</v>
      </c>
      <c r="B94">
        <v>94</v>
      </c>
    </row>
    <row r="95" spans="1:2" x14ac:dyDescent="0.2">
      <c r="A95" s="3" t="s">
        <v>89</v>
      </c>
      <c r="B95">
        <v>95</v>
      </c>
    </row>
    <row r="96" spans="1:2" x14ac:dyDescent="0.2">
      <c r="A96" s="3" t="s">
        <v>90</v>
      </c>
      <c r="B96">
        <v>96</v>
      </c>
    </row>
    <row r="97" spans="1:2" x14ac:dyDescent="0.2">
      <c r="A97" s="3" t="s">
        <v>91</v>
      </c>
      <c r="B97">
        <v>97</v>
      </c>
    </row>
    <row r="98" spans="1:2" x14ac:dyDescent="0.2">
      <c r="A98" s="23" t="s">
        <v>92</v>
      </c>
      <c r="B98">
        <v>98</v>
      </c>
    </row>
  </sheetData>
  <conditionalFormatting sqref="A9:A30 A32:A82 A87:A96">
    <cfRule type="cellIs" dxfId="2" priority="3" operator="equal">
      <formula>"none"</formula>
    </cfRule>
  </conditionalFormatting>
  <conditionalFormatting sqref="A7">
    <cfRule type="cellIs" dxfId="1" priority="2" operator="equal">
      <formula>"none"</formula>
    </cfRule>
  </conditionalFormatting>
  <conditionalFormatting sqref="A97">
    <cfRule type="cellIs" dxfId="0" priority="1" operator="equal">
      <formula>"none"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09_Nego_FRAUD</vt:lpstr>
      <vt:lpstr>Sheet1</vt:lpstr>
      <vt:lpstr>SQL</vt:lpstr>
      <vt:lpstr>Label</vt:lpstr>
      <vt:lpstr>'09_Nego_FRAUD'!Print_Area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ITIP.Chutima</dc:creator>
  <cp:lastModifiedBy>ITIP.Chutima</cp:lastModifiedBy>
  <dcterms:created xsi:type="dcterms:W3CDTF">2024-07-15T02:51:34Z</dcterms:created>
  <dcterms:modified xsi:type="dcterms:W3CDTF">2024-11-08T11:39:12Z</dcterms:modified>
</cp:coreProperties>
</file>