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Fjolla\Desktop\"/>
    </mc:Choice>
  </mc:AlternateContent>
  <xr:revisionPtr revIDLastSave="0" documentId="13_ncr:1_{9CA27A16-3114-4981-86F1-CBF001DEF9A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2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0" i="1"/>
  <c r="P519" i="1"/>
  <c r="P518" i="1"/>
  <c r="P517" i="1"/>
  <c r="P516" i="1"/>
  <c r="P515" i="1"/>
  <c r="P514" i="1"/>
  <c r="P513" i="1"/>
  <c r="P512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6" i="1"/>
  <c r="P485" i="1"/>
  <c r="P484" i="1"/>
  <c r="P483" i="1"/>
  <c r="P482" i="1"/>
  <c r="P480" i="1"/>
  <c r="P479" i="1"/>
  <c r="P478" i="1"/>
  <c r="P476" i="1"/>
  <c r="P474" i="1"/>
  <c r="P473" i="1"/>
  <c r="P472" i="1"/>
  <c r="P471" i="1"/>
  <c r="P470" i="1"/>
  <c r="P469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2" i="1"/>
  <c r="P431" i="1"/>
  <c r="P430" i="1"/>
  <c r="P429" i="1"/>
  <c r="P427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2" i="1"/>
  <c r="P411" i="1"/>
  <c r="P410" i="1"/>
  <c r="P409" i="1"/>
  <c r="P408" i="1"/>
  <c r="P407" i="1"/>
  <c r="P406" i="1"/>
  <c r="P405" i="1"/>
  <c r="P404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8" i="1"/>
  <c r="P287" i="1"/>
  <c r="P286" i="1"/>
  <c r="P285" i="1"/>
  <c r="P284" i="1"/>
  <c r="P283" i="1"/>
  <c r="P282" i="1"/>
  <c r="P281" i="1"/>
  <c r="P280" i="1"/>
  <c r="P278" i="1"/>
  <c r="P277" i="1"/>
  <c r="P276" i="1"/>
  <c r="P275" i="1"/>
  <c r="P274" i="1"/>
  <c r="P273" i="1"/>
  <c r="P272" i="1"/>
  <c r="P271" i="1"/>
  <c r="P269" i="1"/>
  <c r="P268" i="1"/>
  <c r="P267" i="1"/>
  <c r="P266" i="1"/>
  <c r="P265" i="1"/>
  <c r="P263" i="1"/>
  <c r="P262" i="1"/>
  <c r="P261" i="1"/>
  <c r="P260" i="1"/>
  <c r="P259" i="1"/>
  <c r="P258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0" i="1"/>
  <c r="P239" i="1"/>
  <c r="P238" i="1"/>
  <c r="P237" i="1"/>
  <c r="P235" i="1"/>
  <c r="P228" i="1"/>
  <c r="P223" i="1"/>
  <c r="P222" i="1"/>
  <c r="P221" i="1"/>
  <c r="P220" i="1"/>
  <c r="P219" i="1"/>
  <c r="P218" i="1"/>
  <c r="P217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3" i="1"/>
  <c r="P142" i="1"/>
  <c r="P141" i="1"/>
  <c r="P140" i="1"/>
  <c r="P138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5" i="1"/>
  <c r="P84" i="1"/>
  <c r="P83" i="1"/>
  <c r="P82" i="1"/>
  <c r="P81" i="1"/>
  <c r="P80" i="1"/>
  <c r="P79" i="1"/>
  <c r="P78" i="1"/>
  <c r="P76" i="1"/>
  <c r="P75" i="1"/>
  <c r="P74" i="1"/>
  <c r="P73" i="1"/>
  <c r="P72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6" i="1"/>
  <c r="P45" i="1"/>
  <c r="P44" i="1"/>
  <c r="P43" i="1"/>
  <c r="P42" i="1"/>
  <c r="P39" i="1"/>
  <c r="P38" i="1"/>
  <c r="P36" i="1"/>
  <c r="P34" i="1"/>
  <c r="P31" i="1"/>
  <c r="P30" i="1"/>
  <c r="P27" i="1"/>
  <c r="P26" i="1"/>
  <c r="P25" i="1"/>
  <c r="P24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</calcChain>
</file>

<file path=xl/sharedStrings.xml><?xml version="1.0" encoding="utf-8"?>
<sst xmlns="http://schemas.openxmlformats.org/spreadsheetml/2006/main" count="6123" uniqueCount="571">
  <si>
    <t>trip_status</t>
  </si>
  <si>
    <t>ride_hailing_app</t>
  </si>
  <si>
    <t>customer</t>
  </si>
  <si>
    <t>trip_type</t>
  </si>
  <si>
    <t>driver_gender</t>
  </si>
  <si>
    <t>country</t>
  </si>
  <si>
    <t>rub_usd_exchange_rate</t>
  </si>
  <si>
    <t>price_rub</t>
  </si>
  <si>
    <t>price_usd</t>
  </si>
  <si>
    <t>distance_kms</t>
  </si>
  <si>
    <t>temperature_value</t>
  </si>
  <si>
    <t>precipitation</t>
  </si>
  <si>
    <t>trip_time</t>
  </si>
  <si>
    <t>trip_time_minutes</t>
  </si>
  <si>
    <t>time_of_day</t>
  </si>
  <si>
    <t>Time_of_day_disc</t>
  </si>
  <si>
    <t>city</t>
  </si>
  <si>
    <t>If_city_SP</t>
  </si>
  <si>
    <t>Completed</t>
  </si>
  <si>
    <t>Uber</t>
  </si>
  <si>
    <t>stantyan</t>
  </si>
  <si>
    <t>uberX</t>
  </si>
  <si>
    <t>Male</t>
  </si>
  <si>
    <t>Saint Petersburg</t>
  </si>
  <si>
    <t>Russia</t>
  </si>
  <si>
    <t>none</t>
  </si>
  <si>
    <t xml:space="preserve"> 01:26AM</t>
  </si>
  <si>
    <t xml:space="preserve"> 01:49AM</t>
  </si>
  <si>
    <t xml:space="preserve"> 01:51AM</t>
  </si>
  <si>
    <t>uberBLACK</t>
  </si>
  <si>
    <t xml:space="preserve"> 02:15AM</t>
  </si>
  <si>
    <t xml:space="preserve"> 02:31AM</t>
  </si>
  <si>
    <t xml:space="preserve"> 04:14AM</t>
  </si>
  <si>
    <t xml:space="preserve"> 04:26AM</t>
  </si>
  <si>
    <t xml:space="preserve"> 04:35AM</t>
  </si>
  <si>
    <t xml:space="preserve"> 05:46AM</t>
  </si>
  <si>
    <t xml:space="preserve"> 05:50AM</t>
  </si>
  <si>
    <t xml:space="preserve"> 06:09AM</t>
  </si>
  <si>
    <t>Female</t>
  </si>
  <si>
    <t>Ekaterinburg</t>
  </si>
  <si>
    <t>rain</t>
  </si>
  <si>
    <t xml:space="preserve"> 08:20AM</t>
  </si>
  <si>
    <t xml:space="preserve"> 08:43AM</t>
  </si>
  <si>
    <t xml:space="preserve"> 09:02AM</t>
  </si>
  <si>
    <t xml:space="preserve"> 09:23AM</t>
  </si>
  <si>
    <t xml:space="preserve"> 09:35AM</t>
  </si>
  <si>
    <t xml:space="preserve"> 09:37AM</t>
  </si>
  <si>
    <t xml:space="preserve"> 09:38AM</t>
  </si>
  <si>
    <t xml:space="preserve"> 09:47AM</t>
  </si>
  <si>
    <t>Gett</t>
  </si>
  <si>
    <t>Comfort</t>
  </si>
  <si>
    <t xml:space="preserve"> 09:52AM</t>
  </si>
  <si>
    <t>Cancelled</t>
  </si>
  <si>
    <t xml:space="preserve"> 09:56AM</t>
  </si>
  <si>
    <t xml:space="preserve"> 1:44AM</t>
  </si>
  <si>
    <t xml:space="preserve"> 1:55AM</t>
  </si>
  <si>
    <t xml:space="preserve"> 10:03AM</t>
  </si>
  <si>
    <t xml:space="preserve"> 10:04AM</t>
  </si>
  <si>
    <t xml:space="preserve"> 10:05AM</t>
  </si>
  <si>
    <t xml:space="preserve"> 10:08AM</t>
  </si>
  <si>
    <t xml:space="preserve"> 10:09AM</t>
  </si>
  <si>
    <t xml:space="preserve"> 10:14AM</t>
  </si>
  <si>
    <t xml:space="preserve"> 10:15AM</t>
  </si>
  <si>
    <t xml:space="preserve"> 10:17AM</t>
  </si>
  <si>
    <t xml:space="preserve"> 10:18AM</t>
  </si>
  <si>
    <t xml:space="preserve"> 10:20AM</t>
  </si>
  <si>
    <t xml:space="preserve"> 10:23AM</t>
  </si>
  <si>
    <t xml:space="preserve"> 10:29AM</t>
  </si>
  <si>
    <t xml:space="preserve"> 10:30AM</t>
  </si>
  <si>
    <t xml:space="preserve"> 10:34AM</t>
  </si>
  <si>
    <t xml:space="preserve"> 10:36AM</t>
  </si>
  <si>
    <t xml:space="preserve"> 10:38AM</t>
  </si>
  <si>
    <t xml:space="preserve"> 10:42AM</t>
  </si>
  <si>
    <t xml:space="preserve"> 10:45AM</t>
  </si>
  <si>
    <t xml:space="preserve"> 10:46AM</t>
  </si>
  <si>
    <t xml:space="preserve"> 10:47AM</t>
  </si>
  <si>
    <t xml:space="preserve"> 10:48AM</t>
  </si>
  <si>
    <t xml:space="preserve"> 10:52AM</t>
  </si>
  <si>
    <t xml:space="preserve"> 10:53AM</t>
  </si>
  <si>
    <t xml:space="preserve"> 10:54AM</t>
  </si>
  <si>
    <t xml:space="preserve"> 10:55AM</t>
  </si>
  <si>
    <t xml:space="preserve"> 10:56AM</t>
  </si>
  <si>
    <t xml:space="preserve"> 10:57AM</t>
  </si>
  <si>
    <t xml:space="preserve"> 10:58AM</t>
  </si>
  <si>
    <t xml:space="preserve"> 10:59AM</t>
  </si>
  <si>
    <t xml:space="preserve"> 11:01AM</t>
  </si>
  <si>
    <t xml:space="preserve"> 11:02AM</t>
  </si>
  <si>
    <t xml:space="preserve"> 11:04AM</t>
  </si>
  <si>
    <t xml:space="preserve"> 11:05AM</t>
  </si>
  <si>
    <t xml:space="preserve"> 11:06AM</t>
  </si>
  <si>
    <t xml:space="preserve"> 11:10AM</t>
  </si>
  <si>
    <t xml:space="preserve"> 11:11AM</t>
  </si>
  <si>
    <t xml:space="preserve"> 11:16AM</t>
  </si>
  <si>
    <t xml:space="preserve"> 11:17AM</t>
  </si>
  <si>
    <t xml:space="preserve"> 11:18AM</t>
  </si>
  <si>
    <t xml:space="preserve"> 11:19AM</t>
  </si>
  <si>
    <t xml:space="preserve"> 11:25AM</t>
  </si>
  <si>
    <t xml:space="preserve"> 11:26AM</t>
  </si>
  <si>
    <t xml:space="preserve"> 11:28AM</t>
  </si>
  <si>
    <t xml:space="preserve"> 11:29AM</t>
  </si>
  <si>
    <t xml:space="preserve"> 11:31AM</t>
  </si>
  <si>
    <t xml:space="preserve"> 11:32AM</t>
  </si>
  <si>
    <t xml:space="preserve"> 11:33AM</t>
  </si>
  <si>
    <t xml:space="preserve"> 11:34AM</t>
  </si>
  <si>
    <t xml:space="preserve"> 11:35AM</t>
  </si>
  <si>
    <t xml:space="preserve"> 11:36AM</t>
  </si>
  <si>
    <t xml:space="preserve"> 11:38AM</t>
  </si>
  <si>
    <t xml:space="preserve"> 11:39AM</t>
  </si>
  <si>
    <t xml:space="preserve"> 11:40AM</t>
  </si>
  <si>
    <t xml:space="preserve"> 11:42AM</t>
  </si>
  <si>
    <t xml:space="preserve"> 11:44AM</t>
  </si>
  <si>
    <t xml:space="preserve"> 11:45AM</t>
  </si>
  <si>
    <t xml:space="preserve"> 11:47AM</t>
  </si>
  <si>
    <t xml:space="preserve"> 11:49AM</t>
  </si>
  <si>
    <t xml:space="preserve"> 11:52AM</t>
  </si>
  <si>
    <t xml:space="preserve"> 11:54AM</t>
  </si>
  <si>
    <t xml:space="preserve"> 11:55AM</t>
  </si>
  <si>
    <t xml:space="preserve"> 11:56AM</t>
  </si>
  <si>
    <t xml:space="preserve"> 11:58AM</t>
  </si>
  <si>
    <t xml:space="preserve"> 11:59AM</t>
  </si>
  <si>
    <t>uberELKA</t>
  </si>
  <si>
    <t>snow</t>
  </si>
  <si>
    <t xml:space="preserve"> 12:01AM</t>
  </si>
  <si>
    <t xml:space="preserve"> 12:04AM</t>
  </si>
  <si>
    <t xml:space="preserve"> 12:06AM</t>
  </si>
  <si>
    <t xml:space="preserve"> 12:13AM</t>
  </si>
  <si>
    <t xml:space="preserve"> 12:16AM</t>
  </si>
  <si>
    <t xml:space="preserve"> 12:28AM</t>
  </si>
  <si>
    <t xml:space="preserve"> 12:41AM</t>
  </si>
  <si>
    <t xml:space="preserve"> 12:42AM</t>
  </si>
  <si>
    <t xml:space="preserve"> 12:48AM</t>
  </si>
  <si>
    <t xml:space="preserve"> 12:57AM</t>
  </si>
  <si>
    <t xml:space="preserve"> 2:16AM</t>
  </si>
  <si>
    <t xml:space="preserve"> 2:33AM</t>
  </si>
  <si>
    <t xml:space="preserve"> 3:18AM</t>
  </si>
  <si>
    <t xml:space="preserve"> 3:55AM</t>
  </si>
  <si>
    <t xml:space="preserve"> 4:34AM</t>
  </si>
  <si>
    <t xml:space="preserve"> 4:47AM</t>
  </si>
  <si>
    <t xml:space="preserve"> 5:09AM</t>
  </si>
  <si>
    <t xml:space="preserve"> 6:13AM</t>
  </si>
  <si>
    <t xml:space="preserve"> 6:16AM</t>
  </si>
  <si>
    <t xml:space="preserve"> 6:59AM</t>
  </si>
  <si>
    <t xml:space="preserve"> 7:03AM</t>
  </si>
  <si>
    <t xml:space="preserve"> 7:40AM</t>
  </si>
  <si>
    <t xml:space="preserve"> 7:44AM</t>
  </si>
  <si>
    <t xml:space="preserve"> 8:38AM</t>
  </si>
  <si>
    <t xml:space="preserve"> 8:45AM</t>
  </si>
  <si>
    <t xml:space="preserve"> 8:58AM</t>
  </si>
  <si>
    <t xml:space="preserve"> 8:59AM</t>
  </si>
  <si>
    <t xml:space="preserve"> 9:10AM</t>
  </si>
  <si>
    <t xml:space="preserve"> 9:12AM</t>
  </si>
  <si>
    <t xml:space="preserve"> 9:19AM</t>
  </si>
  <si>
    <t xml:space="preserve"> 9:20AM</t>
  </si>
  <si>
    <t xml:space="preserve"> 9:22AM</t>
  </si>
  <si>
    <t xml:space="preserve"> 9:24AM</t>
  </si>
  <si>
    <t xml:space="preserve"> 9:39AM</t>
  </si>
  <si>
    <t xml:space="preserve"> 9:43AM</t>
  </si>
  <si>
    <t xml:space="preserve"> 9:50AM</t>
  </si>
  <si>
    <t xml:space="preserve"> 02:01PM</t>
  </si>
  <si>
    <t xml:space="preserve"> 02:03PM</t>
  </si>
  <si>
    <t xml:space="preserve"> 02:10PM</t>
  </si>
  <si>
    <t xml:space="preserve"> 02:20PM</t>
  </si>
  <si>
    <t xml:space="preserve"> 02:24PM</t>
  </si>
  <si>
    <t xml:space="preserve"> 02:25PM</t>
  </si>
  <si>
    <t xml:space="preserve"> 02:46PM</t>
  </si>
  <si>
    <t xml:space="preserve"> 02:56PM</t>
  </si>
  <si>
    <t xml:space="preserve"> 02:58PM</t>
  </si>
  <si>
    <t xml:space="preserve"> 02:59PM</t>
  </si>
  <si>
    <t xml:space="preserve"> 03:02PM</t>
  </si>
  <si>
    <t xml:space="preserve"> 03:05PM</t>
  </si>
  <si>
    <t xml:space="preserve"> 03:18PM</t>
  </si>
  <si>
    <t xml:space="preserve"> 03:21PM</t>
  </si>
  <si>
    <t xml:space="preserve"> 03:26PM</t>
  </si>
  <si>
    <t xml:space="preserve"> 03:33PM</t>
  </si>
  <si>
    <t xml:space="preserve"> 03:38PM</t>
  </si>
  <si>
    <t xml:space="preserve"> 03:39PM</t>
  </si>
  <si>
    <t xml:space="preserve"> 03:40PM</t>
  </si>
  <si>
    <t xml:space="preserve"> 03:43PM</t>
  </si>
  <si>
    <t xml:space="preserve"> 03:50PM</t>
  </si>
  <si>
    <t xml:space="preserve"> 03:53PM</t>
  </si>
  <si>
    <t xml:space="preserve"> 03:57PM</t>
  </si>
  <si>
    <t xml:space="preserve"> 04:03PM</t>
  </si>
  <si>
    <t xml:space="preserve"> 04:04PM</t>
  </si>
  <si>
    <t xml:space="preserve"> 04:05PM</t>
  </si>
  <si>
    <t xml:space="preserve"> 04:06PM</t>
  </si>
  <si>
    <t xml:space="preserve"> 04:08PM</t>
  </si>
  <si>
    <t xml:space="preserve"> 04:11PM</t>
  </si>
  <si>
    <t xml:space="preserve"> 04:19PM</t>
  </si>
  <si>
    <t xml:space="preserve"> 04:37PM</t>
  </si>
  <si>
    <t xml:space="preserve"> 04:39AM</t>
  </si>
  <si>
    <t xml:space="preserve"> 04:40PM</t>
  </si>
  <si>
    <t xml:space="preserve"> 04:43PM</t>
  </si>
  <si>
    <t xml:space="preserve"> 04:49PM</t>
  </si>
  <si>
    <t>EconomyFix</t>
  </si>
  <si>
    <t xml:space="preserve"> 04:52PM</t>
  </si>
  <si>
    <t xml:space="preserve"> 04:56PM</t>
  </si>
  <si>
    <t xml:space="preserve"> 05:00PM</t>
  </si>
  <si>
    <t xml:space="preserve"> 05:06PM</t>
  </si>
  <si>
    <t xml:space="preserve"> 05:10PM</t>
  </si>
  <si>
    <t xml:space="preserve"> 05:11PM</t>
  </si>
  <si>
    <t xml:space="preserve"> 05:13PM</t>
  </si>
  <si>
    <t xml:space="preserve"> 05:16PM</t>
  </si>
  <si>
    <t xml:space="preserve"> 05:19PM</t>
  </si>
  <si>
    <t xml:space="preserve"> 05:20PM</t>
  </si>
  <si>
    <t xml:space="preserve"> 05:33PM</t>
  </si>
  <si>
    <t xml:space="preserve"> 05:42PM</t>
  </si>
  <si>
    <t xml:space="preserve"> 05:43PM</t>
  </si>
  <si>
    <t xml:space="preserve"> 05:44PM</t>
  </si>
  <si>
    <t>uberBEAUTY</t>
  </si>
  <si>
    <t xml:space="preserve"> 05:47PM</t>
  </si>
  <si>
    <t xml:space="preserve"> 05:56PM</t>
  </si>
  <si>
    <t xml:space="preserve"> 05:58PM</t>
  </si>
  <si>
    <t xml:space="preserve"> 06:05PM</t>
  </si>
  <si>
    <t xml:space="preserve"> 06:13PM</t>
  </si>
  <si>
    <t xml:space="preserve"> 06:18PM</t>
  </si>
  <si>
    <t xml:space="preserve"> 06:36PM</t>
  </si>
  <si>
    <t xml:space="preserve"> 06:39PM</t>
  </si>
  <si>
    <t xml:space="preserve"> 07:11PM</t>
  </si>
  <si>
    <t xml:space="preserve"> 07:16PM</t>
  </si>
  <si>
    <t xml:space="preserve"> 07:28PM</t>
  </si>
  <si>
    <t xml:space="preserve"> 07:29PM</t>
  </si>
  <si>
    <t xml:space="preserve"> 07:33PM</t>
  </si>
  <si>
    <t xml:space="preserve"> 07:38PM</t>
  </si>
  <si>
    <t>Business</t>
  </si>
  <si>
    <t xml:space="preserve"> 07:44PM</t>
  </si>
  <si>
    <t xml:space="preserve"> 07:46PM</t>
  </si>
  <si>
    <t xml:space="preserve"> 07:47PM</t>
  </si>
  <si>
    <t xml:space="preserve"> 07:48PM</t>
  </si>
  <si>
    <t xml:space="preserve"> 07:52PM</t>
  </si>
  <si>
    <t xml:space="preserve"> 07:54PM</t>
  </si>
  <si>
    <t xml:space="preserve"> 07:59PM</t>
  </si>
  <si>
    <t xml:space="preserve"> 08:14PM</t>
  </si>
  <si>
    <t xml:space="preserve"> 08:20PM</t>
  </si>
  <si>
    <t xml:space="preserve"> 08:21PM</t>
  </si>
  <si>
    <t xml:space="preserve"> 08:22AM</t>
  </si>
  <si>
    <t xml:space="preserve"> 08:22PM</t>
  </si>
  <si>
    <t xml:space="preserve"> 08:23PM</t>
  </si>
  <si>
    <t xml:space="preserve"> 08:30PM</t>
  </si>
  <si>
    <t xml:space="preserve"> 08:31PM</t>
  </si>
  <si>
    <t xml:space="preserve"> 08:33PM</t>
  </si>
  <si>
    <t xml:space="preserve"> 08:44PM</t>
  </si>
  <si>
    <t xml:space="preserve"> 08:45PM</t>
  </si>
  <si>
    <t xml:space="preserve"> 08:50PM</t>
  </si>
  <si>
    <t xml:space="preserve"> 08:59PM</t>
  </si>
  <si>
    <t xml:space="preserve"> 09:08PM</t>
  </si>
  <si>
    <t xml:space="preserve"> 09:12PM</t>
  </si>
  <si>
    <t xml:space="preserve"> 09:15PM</t>
  </si>
  <si>
    <t xml:space="preserve"> 09:16PM</t>
  </si>
  <si>
    <t xml:space="preserve"> 09:20PM</t>
  </si>
  <si>
    <t xml:space="preserve"> 09:23PM</t>
  </si>
  <si>
    <t xml:space="preserve"> 09:29PM</t>
  </si>
  <si>
    <t xml:space="preserve"> 09:36PM</t>
  </si>
  <si>
    <t xml:space="preserve"> 09:39PM</t>
  </si>
  <si>
    <t xml:space="preserve"> 09:40PM</t>
  </si>
  <si>
    <t xml:space="preserve"> 09:44PM</t>
  </si>
  <si>
    <t xml:space="preserve"> 09:47PM</t>
  </si>
  <si>
    <t xml:space="preserve"> 09:48PM</t>
  </si>
  <si>
    <t xml:space="preserve"> 09:49PM</t>
  </si>
  <si>
    <t xml:space="preserve"> 09:50PM</t>
  </si>
  <si>
    <t xml:space="preserve"> 09:59PM</t>
  </si>
  <si>
    <t xml:space="preserve"> 1:02PM</t>
  </si>
  <si>
    <t xml:space="preserve"> 1:06PM</t>
  </si>
  <si>
    <t xml:space="preserve"> 1:09PM</t>
  </si>
  <si>
    <t xml:space="preserve"> 1:14PM</t>
  </si>
  <si>
    <t xml:space="preserve"> 1:15PM</t>
  </si>
  <si>
    <t xml:space="preserve"> 1:20PM</t>
  </si>
  <si>
    <t xml:space="preserve"> 1:23PM</t>
  </si>
  <si>
    <t xml:space="preserve"> 1:27PM</t>
  </si>
  <si>
    <t xml:space="preserve"> 1:29PM</t>
  </si>
  <si>
    <t xml:space="preserve"> 1:32PM</t>
  </si>
  <si>
    <t xml:space="preserve"> 1:35PM</t>
  </si>
  <si>
    <t xml:space="preserve"> 1:36PM</t>
  </si>
  <si>
    <t xml:space="preserve"> 1:37PM</t>
  </si>
  <si>
    <t xml:space="preserve"> 1:38PM</t>
  </si>
  <si>
    <t xml:space="preserve"> 1:39PM</t>
  </si>
  <si>
    <t xml:space="preserve"> 1:44PM</t>
  </si>
  <si>
    <t xml:space="preserve"> 1:45PM</t>
  </si>
  <si>
    <t xml:space="preserve"> 1:48PM</t>
  </si>
  <si>
    <t xml:space="preserve"> 1:51PM</t>
  </si>
  <si>
    <t xml:space="preserve"> 1:53PM</t>
  </si>
  <si>
    <t xml:space="preserve"> 1:54PM</t>
  </si>
  <si>
    <t xml:space="preserve"> 1:55PM</t>
  </si>
  <si>
    <t xml:space="preserve"> 1:56PM</t>
  </si>
  <si>
    <t xml:space="preserve"> 1:57PM</t>
  </si>
  <si>
    <t xml:space="preserve"> 10:05PM</t>
  </si>
  <si>
    <t xml:space="preserve"> 10:06PM</t>
  </si>
  <si>
    <t xml:space="preserve"> 10:08PM</t>
  </si>
  <si>
    <t xml:space="preserve"> 10:10PM</t>
  </si>
  <si>
    <t xml:space="preserve"> 10:11PM</t>
  </si>
  <si>
    <t xml:space="preserve"> 10:12PM</t>
  </si>
  <si>
    <t xml:space="preserve"> 10:13PM</t>
  </si>
  <si>
    <t xml:space="preserve"> 10:14PM</t>
  </si>
  <si>
    <t xml:space="preserve"> 10:19PM</t>
  </si>
  <si>
    <t xml:space="preserve"> 10:22PM</t>
  </si>
  <si>
    <t xml:space="preserve"> 10:29PM</t>
  </si>
  <si>
    <t xml:space="preserve"> 10:33PM</t>
  </si>
  <si>
    <t xml:space="preserve"> 10:36PM</t>
  </si>
  <si>
    <t xml:space="preserve"> 10:38PM</t>
  </si>
  <si>
    <t xml:space="preserve"> 10:39PM</t>
  </si>
  <si>
    <t xml:space="preserve"> 10:40PM</t>
  </si>
  <si>
    <t xml:space="preserve"> 10:41PM</t>
  </si>
  <si>
    <t xml:space="preserve"> 10:44PM</t>
  </si>
  <si>
    <t xml:space="preserve"> 10:48PM</t>
  </si>
  <si>
    <t xml:space="preserve"> 10:53PM</t>
  </si>
  <si>
    <t xml:space="preserve"> 10:59PM</t>
  </si>
  <si>
    <t xml:space="preserve"> 10:55PM</t>
  </si>
  <si>
    <t xml:space="preserve"> 10:56PM</t>
  </si>
  <si>
    <t xml:space="preserve"> 11:06PM</t>
  </si>
  <si>
    <t xml:space="preserve"> 11:07PM</t>
  </si>
  <si>
    <t xml:space="preserve"> 11:08AM</t>
  </si>
  <si>
    <t xml:space="preserve"> 11:08PM</t>
  </si>
  <si>
    <t xml:space="preserve"> 11:11PM</t>
  </si>
  <si>
    <t xml:space="preserve"> 11:14PM</t>
  </si>
  <si>
    <t xml:space="preserve"> 11:17PM</t>
  </si>
  <si>
    <t xml:space="preserve"> 11:19PM</t>
  </si>
  <si>
    <t xml:space="preserve"> 11:21PM</t>
  </si>
  <si>
    <t xml:space="preserve"> 11:23PM</t>
  </si>
  <si>
    <t xml:space="preserve"> 11:27PM</t>
  </si>
  <si>
    <t xml:space="preserve"> 11:36PM</t>
  </si>
  <si>
    <t xml:space="preserve"> 11:40PM</t>
  </si>
  <si>
    <t xml:space="preserve"> 11:45PM</t>
  </si>
  <si>
    <t xml:space="preserve"> 11:46PM</t>
  </si>
  <si>
    <t xml:space="preserve"> 11:47PM</t>
  </si>
  <si>
    <t>Moscow</t>
  </si>
  <si>
    <t xml:space="preserve"> 11:49PM</t>
  </si>
  <si>
    <t xml:space="preserve"> 11:50PM</t>
  </si>
  <si>
    <t xml:space="preserve"> 11:52PM</t>
  </si>
  <si>
    <t xml:space="preserve"> 11:57PM</t>
  </si>
  <si>
    <t>uberSELECT</t>
  </si>
  <si>
    <t xml:space="preserve"> 12:02PM</t>
  </si>
  <si>
    <t xml:space="preserve"> 12:05PM</t>
  </si>
  <si>
    <t xml:space="preserve"> 12:06PM</t>
  </si>
  <si>
    <t xml:space="preserve"> 12:07PM</t>
  </si>
  <si>
    <t xml:space="preserve"> 12:08PM</t>
  </si>
  <si>
    <t xml:space="preserve"> 12:09PM</t>
  </si>
  <si>
    <t xml:space="preserve"> 12:10PM</t>
  </si>
  <si>
    <t xml:space="preserve"> 12:11PM</t>
  </si>
  <si>
    <t xml:space="preserve"> 12:13PM</t>
  </si>
  <si>
    <t xml:space="preserve"> 12:18PM</t>
  </si>
  <si>
    <t xml:space="preserve"> 12:20PM</t>
  </si>
  <si>
    <t xml:space="preserve"> 12:21PM</t>
  </si>
  <si>
    <t xml:space="preserve"> 12:26PM</t>
  </si>
  <si>
    <t xml:space="preserve"> 12:27PM</t>
  </si>
  <si>
    <t xml:space="preserve"> 12:28PM</t>
  </si>
  <si>
    <t xml:space="preserve"> 12:29PM</t>
  </si>
  <si>
    <t xml:space="preserve"> 12:31PM</t>
  </si>
  <si>
    <t xml:space="preserve"> 12:32PM</t>
  </si>
  <si>
    <t xml:space="preserve"> 12:33PM</t>
  </si>
  <si>
    <t xml:space="preserve"> 12:34PM</t>
  </si>
  <si>
    <t xml:space="preserve"> 12:35PM</t>
  </si>
  <si>
    <t xml:space="preserve"> 12:37PM</t>
  </si>
  <si>
    <t xml:space="preserve"> 12:40PM</t>
  </si>
  <si>
    <t xml:space="preserve"> 12:42PM</t>
  </si>
  <si>
    <t xml:space="preserve"> 12:43PM</t>
  </si>
  <si>
    <t xml:space="preserve"> 12:45PM</t>
  </si>
  <si>
    <t xml:space="preserve"> 12:46AM</t>
  </si>
  <si>
    <t xml:space="preserve"> 12:46PM</t>
  </si>
  <si>
    <t xml:space="preserve"> 12:47PM</t>
  </si>
  <si>
    <t xml:space="preserve"> 12:48PM</t>
  </si>
  <si>
    <t xml:space="preserve"> 12:53PM</t>
  </si>
  <si>
    <t xml:space="preserve"> 12:56PM</t>
  </si>
  <si>
    <t xml:space="preserve"> 12:57PM</t>
  </si>
  <si>
    <t xml:space="preserve"> 12:59PM</t>
  </si>
  <si>
    <t xml:space="preserve"> 13:58PM</t>
  </si>
  <si>
    <t xml:space="preserve"> 2:01PM</t>
  </si>
  <si>
    <t xml:space="preserve"> 2:03PM</t>
  </si>
  <si>
    <t xml:space="preserve"> 2:05PM</t>
  </si>
  <si>
    <t xml:space="preserve"> 2:09PM</t>
  </si>
  <si>
    <t xml:space="preserve"> 2:15PM</t>
  </si>
  <si>
    <t xml:space="preserve"> 2:17PM</t>
  </si>
  <si>
    <t xml:space="preserve"> 2:18PM</t>
  </si>
  <si>
    <t xml:space="preserve"> 2:19PM</t>
  </si>
  <si>
    <t xml:space="preserve"> 2:22PM</t>
  </si>
  <si>
    <t xml:space="preserve"> 2:24PM</t>
  </si>
  <si>
    <t xml:space="preserve"> 2:26PM</t>
  </si>
  <si>
    <t xml:space="preserve"> 2:27PM</t>
  </si>
  <si>
    <t xml:space="preserve"> 2:29PM</t>
  </si>
  <si>
    <t xml:space="preserve"> 2:32PM</t>
  </si>
  <si>
    <t xml:space="preserve"> 2:34PM</t>
  </si>
  <si>
    <t xml:space="preserve"> 2:35PM</t>
  </si>
  <si>
    <t xml:space="preserve"> 2:38PM</t>
  </si>
  <si>
    <t xml:space="preserve"> 2:41PM</t>
  </si>
  <si>
    <t xml:space="preserve"> 2:42PM</t>
  </si>
  <si>
    <t xml:space="preserve"> 2:44PM</t>
  </si>
  <si>
    <t xml:space="preserve"> 2:45PM</t>
  </si>
  <si>
    <t xml:space="preserve"> 2:49PM</t>
  </si>
  <si>
    <t xml:space="preserve"> 2:51PM</t>
  </si>
  <si>
    <t xml:space="preserve"> 2:52PM</t>
  </si>
  <si>
    <t xml:space="preserve"> 2:59PM</t>
  </si>
  <si>
    <t xml:space="preserve"> 3:00PM</t>
  </si>
  <si>
    <t xml:space="preserve"> 3:01PM</t>
  </si>
  <si>
    <t xml:space="preserve"> 3:03PM</t>
  </si>
  <si>
    <t xml:space="preserve"> 3:04PM</t>
  </si>
  <si>
    <t xml:space="preserve"> 3:06PM</t>
  </si>
  <si>
    <t xml:space="preserve"> 3:10PM</t>
  </si>
  <si>
    <t xml:space="preserve"> 3:15PM</t>
  </si>
  <si>
    <t xml:space="preserve"> 3:18PM</t>
  </si>
  <si>
    <t xml:space="preserve"> 3:20PM</t>
  </si>
  <si>
    <t xml:space="preserve"> 3:21PM</t>
  </si>
  <si>
    <t xml:space="preserve"> 3:23PM</t>
  </si>
  <si>
    <t xml:space="preserve"> 3:25PM</t>
  </si>
  <si>
    <t xml:space="preserve"> 3:28PM</t>
  </si>
  <si>
    <t xml:space="preserve"> 3:30PM</t>
  </si>
  <si>
    <t xml:space="preserve"> 3:35PM</t>
  </si>
  <si>
    <t xml:space="preserve"> 3:36PM</t>
  </si>
  <si>
    <t xml:space="preserve"> 3:39PM</t>
  </si>
  <si>
    <t xml:space="preserve"> 3:41PM</t>
  </si>
  <si>
    <t xml:space="preserve"> 3:42PM</t>
  </si>
  <si>
    <t xml:space="preserve"> 3:43PM</t>
  </si>
  <si>
    <t xml:space="preserve"> 3:44PM</t>
  </si>
  <si>
    <t xml:space="preserve"> 3:45PM</t>
  </si>
  <si>
    <t xml:space="preserve"> 3:47PM</t>
  </si>
  <si>
    <t xml:space="preserve"> 3:48PM</t>
  </si>
  <si>
    <t xml:space="preserve"> 3:49PM</t>
  </si>
  <si>
    <t xml:space="preserve"> 3:52PM</t>
  </si>
  <si>
    <t xml:space="preserve"> 3:56PM</t>
  </si>
  <si>
    <t xml:space="preserve"> 3:58PM</t>
  </si>
  <si>
    <t xml:space="preserve"> 4:00PM</t>
  </si>
  <si>
    <t xml:space="preserve"> 4:01PM</t>
  </si>
  <si>
    <t xml:space="preserve"> 4:03PM</t>
  </si>
  <si>
    <t xml:space="preserve"> 4:11PM</t>
  </si>
  <si>
    <t xml:space="preserve"> 4:12PM</t>
  </si>
  <si>
    <t xml:space="preserve"> 4:14PM</t>
  </si>
  <si>
    <t xml:space="preserve"> 4:15PM</t>
  </si>
  <si>
    <t xml:space="preserve"> 4:17PM</t>
  </si>
  <si>
    <t xml:space="preserve"> 4:22PM</t>
  </si>
  <si>
    <t xml:space="preserve"> 4:23PM</t>
  </si>
  <si>
    <t xml:space="preserve"> 4:24PM</t>
  </si>
  <si>
    <t xml:space="preserve"> 4:25PM</t>
  </si>
  <si>
    <t xml:space="preserve"> 4:26PM</t>
  </si>
  <si>
    <t xml:space="preserve"> 4:27PM</t>
  </si>
  <si>
    <t xml:space="preserve"> 4:31PM</t>
  </si>
  <si>
    <t xml:space="preserve"> 4:35PM</t>
  </si>
  <si>
    <t xml:space="preserve"> 4:39PM</t>
  </si>
  <si>
    <t xml:space="preserve"> 4:41PM</t>
  </si>
  <si>
    <t xml:space="preserve"> 4:42PM</t>
  </si>
  <si>
    <t xml:space="preserve"> 4:44PM</t>
  </si>
  <si>
    <t xml:space="preserve"> 4:45PM</t>
  </si>
  <si>
    <t xml:space="preserve"> 4:46PM</t>
  </si>
  <si>
    <t xml:space="preserve"> 4:53PM</t>
  </si>
  <si>
    <t xml:space="preserve"> 4:56PM</t>
  </si>
  <si>
    <t xml:space="preserve"> 5:00PM</t>
  </si>
  <si>
    <t xml:space="preserve"> 5:01PM</t>
  </si>
  <si>
    <t xml:space="preserve"> 5:02PM</t>
  </si>
  <si>
    <t xml:space="preserve"> 5:08PM</t>
  </si>
  <si>
    <t xml:space="preserve"> 5:11PM</t>
  </si>
  <si>
    <t xml:space="preserve"> 5:13PM</t>
  </si>
  <si>
    <t xml:space="preserve"> 5:14PM</t>
  </si>
  <si>
    <t xml:space="preserve"> 5:16PM</t>
  </si>
  <si>
    <t xml:space="preserve"> 5:17PM</t>
  </si>
  <si>
    <t xml:space="preserve"> 5:18PM</t>
  </si>
  <si>
    <t xml:space="preserve"> 5:19PM</t>
  </si>
  <si>
    <t xml:space="preserve"> 5:20PM</t>
  </si>
  <si>
    <t xml:space="preserve"> 5:22PM</t>
  </si>
  <si>
    <t xml:space="preserve"> 5:23PM</t>
  </si>
  <si>
    <t xml:space="preserve"> 5:24PM</t>
  </si>
  <si>
    <t xml:space="preserve"> 5:25PM</t>
  </si>
  <si>
    <t xml:space="preserve"> 5:26PM</t>
  </si>
  <si>
    <t xml:space="preserve"> 5:27PM</t>
  </si>
  <si>
    <t xml:space="preserve"> 5:28PM</t>
  </si>
  <si>
    <t xml:space="preserve"> 5:29PM</t>
  </si>
  <si>
    <t xml:space="preserve"> 5:32PM</t>
  </si>
  <si>
    <t xml:space="preserve"> 5:35PM</t>
  </si>
  <si>
    <t xml:space="preserve"> 5:37PM</t>
  </si>
  <si>
    <t xml:space="preserve"> 5:39PM</t>
  </si>
  <si>
    <t xml:space="preserve"> 5:40PM</t>
  </si>
  <si>
    <t xml:space="preserve"> 5:44PM</t>
  </si>
  <si>
    <t xml:space="preserve"> 5:45PM</t>
  </si>
  <si>
    <t xml:space="preserve"> 5:46PM</t>
  </si>
  <si>
    <t xml:space="preserve"> 5:50PM</t>
  </si>
  <si>
    <t xml:space="preserve"> 5:51PM</t>
  </si>
  <si>
    <t xml:space="preserve"> 5:56PM</t>
  </si>
  <si>
    <t xml:space="preserve"> 5:57PM</t>
  </si>
  <si>
    <t xml:space="preserve"> 6:01PM</t>
  </si>
  <si>
    <t xml:space="preserve"> 6:03PM</t>
  </si>
  <si>
    <t xml:space="preserve"> 6:04PM</t>
  </si>
  <si>
    <t xml:space="preserve"> 6:09PM</t>
  </si>
  <si>
    <t xml:space="preserve"> 6:10PM</t>
  </si>
  <si>
    <t xml:space="preserve"> 6:11PM</t>
  </si>
  <si>
    <t xml:space="preserve"> 6:13PM</t>
  </si>
  <si>
    <t xml:space="preserve"> 6:15PM</t>
  </si>
  <si>
    <t xml:space="preserve"> 6:21PM</t>
  </si>
  <si>
    <t xml:space="preserve"> 6:28PM</t>
  </si>
  <si>
    <t xml:space="preserve"> 6:29PM</t>
  </si>
  <si>
    <t xml:space="preserve"> 6:30PM</t>
  </si>
  <si>
    <t xml:space="preserve"> 6:31PM</t>
  </si>
  <si>
    <t xml:space="preserve"> 6:32PM</t>
  </si>
  <si>
    <t xml:space="preserve"> 6:34PM</t>
  </si>
  <si>
    <t xml:space="preserve"> 6:38PM</t>
  </si>
  <si>
    <t xml:space="preserve"> 6:39PM</t>
  </si>
  <si>
    <t xml:space="preserve"> 6:42PM</t>
  </si>
  <si>
    <t xml:space="preserve"> 6:45PM</t>
  </si>
  <si>
    <t xml:space="preserve"> 6:46PM</t>
  </si>
  <si>
    <t xml:space="preserve"> 6:52PM</t>
  </si>
  <si>
    <t xml:space="preserve"> 6:53PM</t>
  </si>
  <si>
    <t xml:space="preserve"> 6:54PM</t>
  </si>
  <si>
    <t xml:space="preserve"> 6:55PM</t>
  </si>
  <si>
    <t xml:space="preserve"> 6:56PM</t>
  </si>
  <si>
    <t xml:space="preserve"> 6:58PM</t>
  </si>
  <si>
    <t xml:space="preserve"> 6:59PM</t>
  </si>
  <si>
    <t xml:space="preserve"> 7:00PM</t>
  </si>
  <si>
    <t xml:space="preserve"> 7:02PM</t>
  </si>
  <si>
    <t xml:space="preserve"> 7:04PM</t>
  </si>
  <si>
    <t xml:space="preserve"> 7:05PM</t>
  </si>
  <si>
    <t xml:space="preserve"> 7:07PM</t>
  </si>
  <si>
    <t xml:space="preserve"> 7:09PM</t>
  </si>
  <si>
    <t xml:space="preserve"> 7:10PM</t>
  </si>
  <si>
    <t xml:space="preserve"> 7:11PM</t>
  </si>
  <si>
    <t xml:space="preserve"> 7:13PM</t>
  </si>
  <si>
    <t xml:space="preserve"> 7:19PM</t>
  </si>
  <si>
    <t xml:space="preserve"> 7:22PM</t>
  </si>
  <si>
    <t xml:space="preserve"> 7:24PM</t>
  </si>
  <si>
    <t xml:space="preserve"> 7:27PM</t>
  </si>
  <si>
    <t xml:space="preserve"> 7:43PM</t>
  </si>
  <si>
    <t xml:space="preserve"> 7:46PM</t>
  </si>
  <si>
    <t xml:space="preserve"> 7:48PM</t>
  </si>
  <si>
    <t xml:space="preserve"> 7:49PM</t>
  </si>
  <si>
    <t xml:space="preserve"> 7:52PM</t>
  </si>
  <si>
    <t xml:space="preserve"> 7:53PM</t>
  </si>
  <si>
    <t xml:space="preserve"> 7:56PM</t>
  </si>
  <si>
    <t xml:space="preserve"> 7:58PM</t>
  </si>
  <si>
    <t xml:space="preserve"> 7:59PM</t>
  </si>
  <si>
    <t xml:space="preserve"> 8:00PM</t>
  </si>
  <si>
    <t xml:space="preserve"> 8:03PM</t>
  </si>
  <si>
    <t xml:space="preserve"> 8:06PM</t>
  </si>
  <si>
    <t xml:space="preserve"> 8:08PM</t>
  </si>
  <si>
    <t xml:space="preserve"> 8:09PM</t>
  </si>
  <si>
    <t xml:space="preserve"> 8:11PM</t>
  </si>
  <si>
    <t xml:space="preserve"> 8:12PM</t>
  </si>
  <si>
    <t xml:space="preserve"> 8:17PM</t>
  </si>
  <si>
    <t xml:space="preserve"> 8:20PM</t>
  </si>
  <si>
    <t xml:space="preserve"> 8:21PM</t>
  </si>
  <si>
    <t xml:space="preserve"> 8:26PM</t>
  </si>
  <si>
    <t xml:space="preserve"> 8:27PM</t>
  </si>
  <si>
    <t xml:space="preserve"> 8:31PM</t>
  </si>
  <si>
    <t xml:space="preserve"> 8:33PM</t>
  </si>
  <si>
    <t xml:space="preserve"> 8:37PM</t>
  </si>
  <si>
    <t xml:space="preserve"> 8:46PM</t>
  </si>
  <si>
    <t xml:space="preserve"> 8:52PM</t>
  </si>
  <si>
    <t xml:space="preserve"> 8:55PM</t>
  </si>
  <si>
    <t xml:space="preserve"> 8:56PM</t>
  </si>
  <si>
    <t xml:space="preserve"> 8:59PM</t>
  </si>
  <si>
    <t xml:space="preserve"> 9:02PM</t>
  </si>
  <si>
    <t xml:space="preserve"> 9:03PM</t>
  </si>
  <si>
    <t xml:space="preserve"> 9:05PM</t>
  </si>
  <si>
    <t xml:space="preserve"> 9:10PM</t>
  </si>
  <si>
    <t xml:space="preserve"> 9:20PM</t>
  </si>
  <si>
    <t xml:space="preserve"> 9:26PM</t>
  </si>
  <si>
    <t xml:space="preserve"> 9:30PM</t>
  </si>
  <si>
    <t xml:space="preserve"> 9:34PM</t>
  </si>
  <si>
    <t xml:space="preserve"> 9:39PM</t>
  </si>
  <si>
    <t xml:space="preserve"> 9:40PM</t>
  </si>
  <si>
    <t xml:space="preserve"> 9:46PM</t>
  </si>
  <si>
    <t xml:space="preserve"> 9:48PM</t>
  </si>
  <si>
    <t xml:space="preserve"> 9:50PM</t>
  </si>
  <si>
    <t xml:space="preserve"> 9:57PM</t>
  </si>
  <si>
    <t xml:space="preserve"> 01:05PM</t>
  </si>
  <si>
    <t xml:space="preserve"> 01:13PM</t>
  </si>
  <si>
    <t xml:space="preserve"> 01:14PM</t>
  </si>
  <si>
    <t xml:space="preserve"> 01:20PM</t>
  </si>
  <si>
    <t xml:space="preserve"> 01:26PM</t>
  </si>
  <si>
    <t xml:space="preserve"> 01:36PM</t>
  </si>
  <si>
    <t xml:space="preserve"> 01:41PM</t>
  </si>
  <si>
    <t xml:space="preserve"> 01:42PM</t>
  </si>
  <si>
    <t xml:space="preserve"> 01:43PM</t>
  </si>
  <si>
    <t xml:space="preserve"> 01:46PM</t>
  </si>
  <si>
    <t xml:space="preserve"> 01:47PM</t>
  </si>
  <si>
    <t>price_per_kms_usd</t>
  </si>
  <si>
    <t>trip_type_dummy</t>
  </si>
  <si>
    <t>driver_gender_dummy</t>
  </si>
  <si>
    <t>precipitation_dummy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</si>
</sst>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FF66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9"/>
  <sheetViews>
    <sheetView tabSelected="1" workbookViewId="0">
      <selection activeCell="O1" sqref="O1"/>
    </sheetView>
  </sheetViews>
  <sheetFormatPr defaultRowHeight="15"/>
  <cols>
    <col min="1" max="1" width="10.85546875" bestFit="1" customWidth="1"/>
    <col min="2" max="2" width="16" bestFit="1" customWidth="1"/>
    <col min="5" max="5" width="17" bestFit="1" customWidth="1"/>
    <col min="6" max="6" width="13.7109375" bestFit="1" customWidth="1"/>
    <col min="7" max="7" width="13.7109375" customWidth="1"/>
    <col min="9" max="9" width="22.5703125" bestFit="1" customWidth="1"/>
    <col min="10" max="10" width="9.42578125" bestFit="1" customWidth="1"/>
    <col min="12" max="12" width="13.140625" bestFit="1" customWidth="1"/>
    <col min="13" max="13" width="18.42578125" bestFit="1" customWidth="1"/>
    <col min="14" max="14" width="12.42578125" bestFit="1" customWidth="1"/>
    <col min="15" max="15" width="12.42578125" customWidth="1"/>
    <col min="16" max="16" width="18.42578125" bestFit="1" customWidth="1"/>
    <col min="17" max="17" width="12" bestFit="1" customWidth="1"/>
    <col min="19" max="19" width="12.140625" bestFit="1" customWidth="1"/>
    <col min="20" max="20" width="17" bestFit="1" customWidth="1"/>
    <col min="22" max="22" width="9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568</v>
      </c>
      <c r="F1" t="s">
        <v>4</v>
      </c>
      <c r="G1" t="s">
        <v>569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570</v>
      </c>
      <c r="P1" t="s">
        <v>567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>
      <c r="A2" t="s">
        <v>18</v>
      </c>
      <c r="B2" t="s">
        <v>19</v>
      </c>
      <c r="C2" t="s">
        <v>20</v>
      </c>
      <c r="D2" t="s">
        <v>21</v>
      </c>
      <c r="E2">
        <f>IF(D2 = "uberX", 1, 0)</f>
        <v>1</v>
      </c>
      <c r="F2" t="s">
        <v>22</v>
      </c>
      <c r="G2">
        <f>IF(F2 = "Male", 1, 0)</f>
        <v>1</v>
      </c>
      <c r="H2" t="s">
        <v>24</v>
      </c>
      <c r="I2">
        <v>51.28</v>
      </c>
      <c r="J2">
        <v>265</v>
      </c>
      <c r="K2">
        <v>5.17</v>
      </c>
      <c r="L2">
        <v>9.2899999999999991</v>
      </c>
      <c r="M2">
        <v>12</v>
      </c>
      <c r="N2" t="s">
        <v>25</v>
      </c>
      <c r="O2" s="1">
        <f>IF(N2 = "None", 1, 0)</f>
        <v>1</v>
      </c>
      <c r="P2">
        <f>K2/L2</f>
        <v>0.5565123789020453</v>
      </c>
      <c r="Q2">
        <v>1.0416666666666667E-4</v>
      </c>
      <c r="R2">
        <v>0</v>
      </c>
      <c r="S2" t="s">
        <v>26</v>
      </c>
      <c r="T2">
        <v>1</v>
      </c>
      <c r="U2" t="s">
        <v>23</v>
      </c>
      <c r="V2">
        <f>IF(U2= "Saint Petersburg", 1, 0)</f>
        <v>1</v>
      </c>
    </row>
    <row r="3" spans="1:22">
      <c r="A3" t="s">
        <v>18</v>
      </c>
      <c r="B3" t="s">
        <v>19</v>
      </c>
      <c r="C3" t="s">
        <v>20</v>
      </c>
      <c r="D3" t="s">
        <v>21</v>
      </c>
      <c r="E3">
        <f t="shared" ref="E3:E66" si="0">IF(D3 = "uberX", 1, 0)</f>
        <v>1</v>
      </c>
      <c r="F3" t="s">
        <v>22</v>
      </c>
      <c r="G3">
        <f t="shared" ref="G3:G66" si="1">IF(F3 = "Male", 1, 0)</f>
        <v>1</v>
      </c>
      <c r="H3" t="s">
        <v>24</v>
      </c>
      <c r="I3">
        <v>51.28</v>
      </c>
      <c r="J3">
        <v>255</v>
      </c>
      <c r="K3">
        <v>4.97</v>
      </c>
      <c r="L3">
        <v>9.93</v>
      </c>
      <c r="M3">
        <v>10</v>
      </c>
      <c r="N3" t="s">
        <v>25</v>
      </c>
      <c r="O3" s="1">
        <f t="shared" ref="O3:O66" si="2">IF(N3 = "None", 1, 0)</f>
        <v>1</v>
      </c>
      <c r="P3">
        <f t="shared" ref="P3:P4" si="3">K3/L3</f>
        <v>0.50050352467270898</v>
      </c>
      <c r="Q3">
        <v>3.0092592592592595E-4</v>
      </c>
      <c r="R3">
        <v>0</v>
      </c>
      <c r="S3" t="s">
        <v>27</v>
      </c>
      <c r="T3">
        <v>1</v>
      </c>
      <c r="U3" t="s">
        <v>23</v>
      </c>
      <c r="V3">
        <f t="shared" ref="V3:V66" si="4">IF(U3= "Saint Petersburg", 1, 0)</f>
        <v>1</v>
      </c>
    </row>
    <row r="4" spans="1:22">
      <c r="A4" t="s">
        <v>18</v>
      </c>
      <c r="B4" t="s">
        <v>19</v>
      </c>
      <c r="C4" t="s">
        <v>20</v>
      </c>
      <c r="D4" t="s">
        <v>21</v>
      </c>
      <c r="E4">
        <f t="shared" si="0"/>
        <v>1</v>
      </c>
      <c r="F4" t="s">
        <v>22</v>
      </c>
      <c r="G4">
        <f t="shared" si="1"/>
        <v>1</v>
      </c>
      <c r="H4" t="s">
        <v>24</v>
      </c>
      <c r="I4">
        <v>49.5</v>
      </c>
      <c r="J4">
        <v>644</v>
      </c>
      <c r="K4">
        <v>13.01</v>
      </c>
      <c r="L4">
        <v>18.010000000000002</v>
      </c>
      <c r="M4">
        <v>14</v>
      </c>
      <c r="N4" t="s">
        <v>25</v>
      </c>
      <c r="O4" s="1">
        <f t="shared" si="2"/>
        <v>1</v>
      </c>
      <c r="P4">
        <f t="shared" si="3"/>
        <v>0.72237645752359791</v>
      </c>
      <c r="Q4">
        <v>6.9444444444444447E-4</v>
      </c>
      <c r="R4">
        <v>1</v>
      </c>
      <c r="S4" t="s">
        <v>28</v>
      </c>
      <c r="T4">
        <v>1</v>
      </c>
      <c r="U4" t="s">
        <v>23</v>
      </c>
      <c r="V4">
        <f t="shared" si="4"/>
        <v>1</v>
      </c>
    </row>
    <row r="5" spans="1:22">
      <c r="A5" t="s">
        <v>18</v>
      </c>
      <c r="B5" t="s">
        <v>19</v>
      </c>
      <c r="C5" t="s">
        <v>20</v>
      </c>
      <c r="D5" t="s">
        <v>29</v>
      </c>
      <c r="E5">
        <f t="shared" si="0"/>
        <v>0</v>
      </c>
      <c r="F5" t="s">
        <v>22</v>
      </c>
      <c r="G5">
        <f t="shared" si="1"/>
        <v>1</v>
      </c>
      <c r="H5" t="s">
        <v>24</v>
      </c>
      <c r="I5">
        <v>49.53</v>
      </c>
      <c r="J5">
        <v>1287</v>
      </c>
      <c r="K5">
        <v>25.99</v>
      </c>
      <c r="L5">
        <v>5.0999999999999996</v>
      </c>
      <c r="M5">
        <v>3</v>
      </c>
      <c r="N5" t="s">
        <v>25</v>
      </c>
      <c r="O5" s="1">
        <f t="shared" si="2"/>
        <v>1</v>
      </c>
      <c r="P5">
        <v>252.3529412</v>
      </c>
      <c r="Q5">
        <v>6.9444444444444447E-4</v>
      </c>
      <c r="R5">
        <v>1</v>
      </c>
      <c r="S5" t="s">
        <v>30</v>
      </c>
      <c r="T5">
        <v>2</v>
      </c>
      <c r="U5" t="s">
        <v>23</v>
      </c>
      <c r="V5">
        <f t="shared" si="4"/>
        <v>1</v>
      </c>
    </row>
    <row r="6" spans="1:22">
      <c r="A6" t="s">
        <v>18</v>
      </c>
      <c r="B6" t="s">
        <v>19</v>
      </c>
      <c r="C6" t="s">
        <v>20</v>
      </c>
      <c r="D6" t="s">
        <v>21</v>
      </c>
      <c r="E6">
        <f t="shared" si="0"/>
        <v>1</v>
      </c>
      <c r="F6" t="s">
        <v>22</v>
      </c>
      <c r="G6">
        <f t="shared" si="1"/>
        <v>1</v>
      </c>
      <c r="H6" t="s">
        <v>24</v>
      </c>
      <c r="I6">
        <v>49.53</v>
      </c>
      <c r="J6">
        <v>665</v>
      </c>
      <c r="K6">
        <v>13.43</v>
      </c>
      <c r="L6">
        <v>21.92</v>
      </c>
      <c r="M6">
        <v>3</v>
      </c>
      <c r="N6" t="s">
        <v>25</v>
      </c>
      <c r="O6" s="1">
        <f t="shared" si="2"/>
        <v>1</v>
      </c>
      <c r="P6">
        <f t="shared" ref="P6:P21" si="5">K6/L6</f>
        <v>0.61268248175182471</v>
      </c>
      <c r="Q6">
        <v>6.9444444444444447E-4</v>
      </c>
      <c r="R6">
        <v>1</v>
      </c>
      <c r="S6" t="s">
        <v>31</v>
      </c>
      <c r="T6">
        <v>2</v>
      </c>
      <c r="U6" t="s">
        <v>23</v>
      </c>
      <c r="V6">
        <f t="shared" si="4"/>
        <v>1</v>
      </c>
    </row>
    <row r="7" spans="1:22">
      <c r="A7" t="s">
        <v>18</v>
      </c>
      <c r="B7" t="s">
        <v>19</v>
      </c>
      <c r="C7" t="s">
        <v>20</v>
      </c>
      <c r="D7" t="s">
        <v>21</v>
      </c>
      <c r="E7">
        <f t="shared" si="0"/>
        <v>1</v>
      </c>
      <c r="F7" t="s">
        <v>22</v>
      </c>
      <c r="G7">
        <f t="shared" si="1"/>
        <v>1</v>
      </c>
      <c r="H7" t="s">
        <v>24</v>
      </c>
      <c r="I7">
        <v>49.26</v>
      </c>
      <c r="J7">
        <v>200</v>
      </c>
      <c r="K7">
        <v>4.0599999999999996</v>
      </c>
      <c r="L7">
        <v>4.88</v>
      </c>
      <c r="M7">
        <v>7</v>
      </c>
      <c r="N7" t="s">
        <v>25</v>
      </c>
      <c r="O7" s="1">
        <f t="shared" si="2"/>
        <v>1</v>
      </c>
      <c r="P7">
        <f t="shared" si="5"/>
        <v>0.83196721311475408</v>
      </c>
      <c r="Q7">
        <v>8.1018518518518516E-4</v>
      </c>
      <c r="R7">
        <v>1</v>
      </c>
      <c r="S7" t="s">
        <v>32</v>
      </c>
      <c r="T7">
        <v>4</v>
      </c>
      <c r="U7" t="s">
        <v>23</v>
      </c>
      <c r="V7">
        <f t="shared" si="4"/>
        <v>1</v>
      </c>
    </row>
    <row r="8" spans="1:22">
      <c r="A8" t="s">
        <v>18</v>
      </c>
      <c r="B8" t="s">
        <v>19</v>
      </c>
      <c r="C8" t="s">
        <v>20</v>
      </c>
      <c r="D8" t="s">
        <v>21</v>
      </c>
      <c r="E8">
        <f t="shared" si="0"/>
        <v>1</v>
      </c>
      <c r="F8" t="s">
        <v>22</v>
      </c>
      <c r="G8">
        <f t="shared" si="1"/>
        <v>1</v>
      </c>
      <c r="H8" t="s">
        <v>24</v>
      </c>
      <c r="I8">
        <v>49.26</v>
      </c>
      <c r="J8">
        <v>463</v>
      </c>
      <c r="K8">
        <v>9.4</v>
      </c>
      <c r="L8">
        <v>18.649999999999999</v>
      </c>
      <c r="M8">
        <v>6</v>
      </c>
      <c r="N8" t="s">
        <v>25</v>
      </c>
      <c r="O8" s="1">
        <f t="shared" si="2"/>
        <v>1</v>
      </c>
      <c r="P8">
        <f t="shared" si="5"/>
        <v>0.50402144772117963</v>
      </c>
      <c r="Q8">
        <v>1.5509259259259261E-3</v>
      </c>
      <c r="R8">
        <v>2</v>
      </c>
      <c r="S8" t="s">
        <v>33</v>
      </c>
      <c r="T8">
        <v>4</v>
      </c>
      <c r="U8" t="s">
        <v>23</v>
      </c>
      <c r="V8">
        <f t="shared" si="4"/>
        <v>1</v>
      </c>
    </row>
    <row r="9" spans="1:22">
      <c r="A9" t="s">
        <v>18</v>
      </c>
      <c r="B9" t="s">
        <v>19</v>
      </c>
      <c r="C9" t="s">
        <v>20</v>
      </c>
      <c r="D9" t="s">
        <v>21</v>
      </c>
      <c r="E9">
        <f t="shared" si="0"/>
        <v>1</v>
      </c>
      <c r="F9" t="s">
        <v>22</v>
      </c>
      <c r="G9">
        <f t="shared" si="1"/>
        <v>1</v>
      </c>
      <c r="H9" t="s">
        <v>24</v>
      </c>
      <c r="I9">
        <v>49.55</v>
      </c>
      <c r="J9">
        <v>431</v>
      </c>
      <c r="K9">
        <v>8.6999999999999993</v>
      </c>
      <c r="L9">
        <v>12.62</v>
      </c>
      <c r="M9">
        <v>6</v>
      </c>
      <c r="N9" t="s">
        <v>25</v>
      </c>
      <c r="O9" s="1">
        <f t="shared" si="2"/>
        <v>1</v>
      </c>
      <c r="P9">
        <f t="shared" si="5"/>
        <v>0.68938193343898568</v>
      </c>
      <c r="Q9">
        <v>1.8518518518518517E-3</v>
      </c>
      <c r="R9">
        <v>2</v>
      </c>
      <c r="S9" t="s">
        <v>34</v>
      </c>
      <c r="T9">
        <v>4</v>
      </c>
      <c r="U9" t="s">
        <v>23</v>
      </c>
      <c r="V9">
        <f t="shared" si="4"/>
        <v>1</v>
      </c>
    </row>
    <row r="10" spans="1:22">
      <c r="A10" t="s">
        <v>18</v>
      </c>
      <c r="B10" t="s">
        <v>19</v>
      </c>
      <c r="C10" t="s">
        <v>20</v>
      </c>
      <c r="D10" t="s">
        <v>21</v>
      </c>
      <c r="E10">
        <f t="shared" si="0"/>
        <v>1</v>
      </c>
      <c r="F10" t="s">
        <v>22</v>
      </c>
      <c r="G10">
        <f t="shared" si="1"/>
        <v>1</v>
      </c>
      <c r="H10" t="s">
        <v>24</v>
      </c>
      <c r="I10">
        <v>49.55</v>
      </c>
      <c r="J10">
        <v>162</v>
      </c>
      <c r="K10">
        <v>3.27</v>
      </c>
      <c r="L10">
        <v>5.94</v>
      </c>
      <c r="M10">
        <v>8</v>
      </c>
      <c r="N10" t="s">
        <v>25</v>
      </c>
      <c r="O10" s="1">
        <f t="shared" si="2"/>
        <v>1</v>
      </c>
      <c r="P10">
        <f t="shared" si="5"/>
        <v>0.5505050505050505</v>
      </c>
      <c r="Q10">
        <v>2.0370370370370373E-3</v>
      </c>
      <c r="R10">
        <v>3</v>
      </c>
      <c r="S10" t="s">
        <v>35</v>
      </c>
      <c r="T10">
        <v>5</v>
      </c>
      <c r="U10" t="s">
        <v>23</v>
      </c>
      <c r="V10">
        <f t="shared" si="4"/>
        <v>1</v>
      </c>
    </row>
    <row r="11" spans="1:22">
      <c r="A11" t="s">
        <v>18</v>
      </c>
      <c r="B11" t="s">
        <v>19</v>
      </c>
      <c r="C11" t="s">
        <v>20</v>
      </c>
      <c r="D11" t="s">
        <v>21</v>
      </c>
      <c r="E11">
        <f t="shared" si="0"/>
        <v>1</v>
      </c>
      <c r="F11" t="s">
        <v>22</v>
      </c>
      <c r="G11">
        <f t="shared" si="1"/>
        <v>1</v>
      </c>
      <c r="H11" t="s">
        <v>24</v>
      </c>
      <c r="I11">
        <v>49.55</v>
      </c>
      <c r="J11">
        <v>350</v>
      </c>
      <c r="K11">
        <v>7.06</v>
      </c>
      <c r="L11">
        <v>17.38</v>
      </c>
      <c r="M11">
        <v>9</v>
      </c>
      <c r="N11" t="s">
        <v>25</v>
      </c>
      <c r="O11" s="1">
        <f t="shared" si="2"/>
        <v>1</v>
      </c>
      <c r="P11">
        <f t="shared" si="5"/>
        <v>0.40621403912543153</v>
      </c>
      <c r="Q11">
        <v>2.2106481481481478E-3</v>
      </c>
      <c r="R11">
        <v>3</v>
      </c>
      <c r="S11" t="s">
        <v>36</v>
      </c>
      <c r="T11">
        <v>5</v>
      </c>
      <c r="U11" t="s">
        <v>23</v>
      </c>
      <c r="V11">
        <f t="shared" si="4"/>
        <v>1</v>
      </c>
    </row>
    <row r="12" spans="1:22">
      <c r="A12" t="s">
        <v>18</v>
      </c>
      <c r="B12" t="s">
        <v>19</v>
      </c>
      <c r="C12" t="s">
        <v>20</v>
      </c>
      <c r="D12" t="s">
        <v>21</v>
      </c>
      <c r="E12">
        <f t="shared" si="0"/>
        <v>1</v>
      </c>
      <c r="F12" t="s">
        <v>22</v>
      </c>
      <c r="G12">
        <f t="shared" si="1"/>
        <v>1</v>
      </c>
      <c r="H12" t="s">
        <v>24</v>
      </c>
      <c r="I12">
        <v>50.11</v>
      </c>
      <c r="J12">
        <v>214</v>
      </c>
      <c r="K12">
        <v>4.2699999999999996</v>
      </c>
      <c r="L12">
        <v>5.66</v>
      </c>
      <c r="M12">
        <v>14</v>
      </c>
      <c r="N12" t="s">
        <v>25</v>
      </c>
      <c r="O12" s="1">
        <f t="shared" si="2"/>
        <v>1</v>
      </c>
      <c r="P12">
        <f t="shared" si="5"/>
        <v>0.75441696113074197</v>
      </c>
      <c r="Q12">
        <v>2.3379629629629631E-3</v>
      </c>
      <c r="R12">
        <v>3</v>
      </c>
      <c r="S12" t="s">
        <v>37</v>
      </c>
      <c r="T12">
        <v>6</v>
      </c>
      <c r="U12" t="s">
        <v>23</v>
      </c>
      <c r="V12">
        <f t="shared" si="4"/>
        <v>1</v>
      </c>
    </row>
    <row r="13" spans="1:22">
      <c r="A13" t="s">
        <v>18</v>
      </c>
      <c r="B13" t="s">
        <v>19</v>
      </c>
      <c r="C13" t="s">
        <v>20</v>
      </c>
      <c r="D13" t="s">
        <v>21</v>
      </c>
      <c r="E13">
        <f t="shared" si="0"/>
        <v>1</v>
      </c>
      <c r="F13" t="s">
        <v>38</v>
      </c>
      <c r="G13">
        <f t="shared" si="1"/>
        <v>0</v>
      </c>
      <c r="H13" t="s">
        <v>24</v>
      </c>
      <c r="I13">
        <v>52.25</v>
      </c>
      <c r="J13">
        <v>400</v>
      </c>
      <c r="K13">
        <v>7.66</v>
      </c>
      <c r="L13">
        <v>14.3</v>
      </c>
      <c r="M13">
        <v>32</v>
      </c>
      <c r="N13" t="s">
        <v>40</v>
      </c>
      <c r="O13" s="1">
        <f t="shared" si="2"/>
        <v>0</v>
      </c>
      <c r="P13">
        <f t="shared" si="5"/>
        <v>0.53566433566433569</v>
      </c>
      <c r="Q13">
        <v>2.3958333333333336E-3</v>
      </c>
      <c r="R13">
        <v>3</v>
      </c>
      <c r="S13" t="s">
        <v>41</v>
      </c>
      <c r="T13">
        <v>8</v>
      </c>
      <c r="U13" t="s">
        <v>39</v>
      </c>
      <c r="V13">
        <f t="shared" si="4"/>
        <v>0</v>
      </c>
    </row>
    <row r="14" spans="1:22">
      <c r="A14" t="s">
        <v>18</v>
      </c>
      <c r="B14" t="s">
        <v>19</v>
      </c>
      <c r="C14" t="s">
        <v>20</v>
      </c>
      <c r="D14" t="s">
        <v>21</v>
      </c>
      <c r="E14">
        <f t="shared" si="0"/>
        <v>1</v>
      </c>
      <c r="F14" t="s">
        <v>22</v>
      </c>
      <c r="G14">
        <f t="shared" si="1"/>
        <v>1</v>
      </c>
      <c r="H14" t="s">
        <v>24</v>
      </c>
      <c r="I14">
        <v>53.49</v>
      </c>
      <c r="J14">
        <v>400</v>
      </c>
      <c r="K14">
        <v>7.48</v>
      </c>
      <c r="L14">
        <v>13.33</v>
      </c>
      <c r="M14">
        <v>19</v>
      </c>
      <c r="N14" t="s">
        <v>40</v>
      </c>
      <c r="O14" s="1">
        <f t="shared" si="2"/>
        <v>0</v>
      </c>
      <c r="P14">
        <f t="shared" si="5"/>
        <v>0.5611402850712679</v>
      </c>
      <c r="Q14">
        <v>2.5694444444444445E-3</v>
      </c>
      <c r="R14">
        <v>3</v>
      </c>
      <c r="S14" t="s">
        <v>42</v>
      </c>
      <c r="T14">
        <v>8</v>
      </c>
      <c r="U14" t="s">
        <v>39</v>
      </c>
      <c r="V14">
        <f t="shared" si="4"/>
        <v>0</v>
      </c>
    </row>
    <row r="15" spans="1:22">
      <c r="A15" t="s">
        <v>18</v>
      </c>
      <c r="B15" t="s">
        <v>19</v>
      </c>
      <c r="C15" t="s">
        <v>20</v>
      </c>
      <c r="D15" t="s">
        <v>21</v>
      </c>
      <c r="E15">
        <f t="shared" si="0"/>
        <v>1</v>
      </c>
      <c r="F15" t="s">
        <v>22</v>
      </c>
      <c r="G15">
        <f t="shared" si="1"/>
        <v>1</v>
      </c>
      <c r="H15" t="s">
        <v>24</v>
      </c>
      <c r="I15">
        <v>54.34</v>
      </c>
      <c r="J15">
        <v>228</v>
      </c>
      <c r="K15">
        <v>4.2</v>
      </c>
      <c r="L15">
        <v>9.41</v>
      </c>
      <c r="M15">
        <v>29</v>
      </c>
      <c r="N15" t="s">
        <v>40</v>
      </c>
      <c r="O15" s="1">
        <f t="shared" si="2"/>
        <v>0</v>
      </c>
      <c r="P15">
        <f t="shared" si="5"/>
        <v>0.44633368756641872</v>
      </c>
      <c r="Q15">
        <v>2.615740740740741E-3</v>
      </c>
      <c r="R15">
        <v>3</v>
      </c>
      <c r="S15" t="s">
        <v>43</v>
      </c>
      <c r="T15">
        <v>9</v>
      </c>
      <c r="U15" t="s">
        <v>39</v>
      </c>
      <c r="V15">
        <f t="shared" si="4"/>
        <v>0</v>
      </c>
    </row>
    <row r="16" spans="1:22">
      <c r="A16" t="s">
        <v>18</v>
      </c>
      <c r="B16" t="s">
        <v>19</v>
      </c>
      <c r="C16" t="s">
        <v>20</v>
      </c>
      <c r="D16" t="s">
        <v>21</v>
      </c>
      <c r="E16">
        <f t="shared" si="0"/>
        <v>1</v>
      </c>
      <c r="F16" t="s">
        <v>22</v>
      </c>
      <c r="G16">
        <f t="shared" si="1"/>
        <v>1</v>
      </c>
      <c r="H16" t="s">
        <v>24</v>
      </c>
      <c r="I16">
        <v>54.34</v>
      </c>
      <c r="J16">
        <v>88</v>
      </c>
      <c r="K16">
        <v>1.62</v>
      </c>
      <c r="L16">
        <v>0.28999999999999998</v>
      </c>
      <c r="M16">
        <v>28</v>
      </c>
      <c r="N16" t="s">
        <v>40</v>
      </c>
      <c r="O16" s="1">
        <f t="shared" si="2"/>
        <v>0</v>
      </c>
      <c r="P16">
        <f t="shared" si="5"/>
        <v>5.5862068965517251</v>
      </c>
      <c r="Q16">
        <v>2.6504629629629625E-3</v>
      </c>
      <c r="R16">
        <v>4</v>
      </c>
      <c r="S16" t="s">
        <v>44</v>
      </c>
      <c r="T16">
        <v>9</v>
      </c>
      <c r="U16" t="s">
        <v>39</v>
      </c>
      <c r="V16">
        <f t="shared" si="4"/>
        <v>0</v>
      </c>
    </row>
    <row r="17" spans="1:22">
      <c r="A17" t="s">
        <v>18</v>
      </c>
      <c r="B17" t="s">
        <v>19</v>
      </c>
      <c r="C17" t="s">
        <v>20</v>
      </c>
      <c r="D17" t="s">
        <v>21</v>
      </c>
      <c r="E17">
        <f t="shared" si="0"/>
        <v>1</v>
      </c>
      <c r="F17" t="s">
        <v>22</v>
      </c>
      <c r="G17">
        <f t="shared" si="1"/>
        <v>1</v>
      </c>
      <c r="H17" t="s">
        <v>24</v>
      </c>
      <c r="I17">
        <v>56.05</v>
      </c>
      <c r="J17">
        <v>124</v>
      </c>
      <c r="K17">
        <v>2.21</v>
      </c>
      <c r="L17">
        <v>8.4</v>
      </c>
      <c r="M17">
        <v>17</v>
      </c>
      <c r="N17" t="s">
        <v>40</v>
      </c>
      <c r="O17" s="1">
        <f t="shared" si="2"/>
        <v>0</v>
      </c>
      <c r="P17">
        <f t="shared" si="5"/>
        <v>0.2630952380952381</v>
      </c>
      <c r="Q17">
        <v>2.8703703703703708E-3</v>
      </c>
      <c r="R17">
        <v>4</v>
      </c>
      <c r="S17" t="s">
        <v>45</v>
      </c>
      <c r="T17">
        <v>9</v>
      </c>
      <c r="U17" t="s">
        <v>39</v>
      </c>
      <c r="V17">
        <f t="shared" si="4"/>
        <v>0</v>
      </c>
    </row>
    <row r="18" spans="1:22">
      <c r="A18" t="s">
        <v>18</v>
      </c>
      <c r="B18" t="s">
        <v>19</v>
      </c>
      <c r="C18" t="s">
        <v>20</v>
      </c>
      <c r="D18" t="s">
        <v>21</v>
      </c>
      <c r="E18">
        <f t="shared" si="0"/>
        <v>1</v>
      </c>
      <c r="F18" t="s">
        <v>22</v>
      </c>
      <c r="G18">
        <f t="shared" si="1"/>
        <v>1</v>
      </c>
      <c r="H18" t="s">
        <v>24</v>
      </c>
      <c r="I18">
        <v>56.3</v>
      </c>
      <c r="J18">
        <v>97</v>
      </c>
      <c r="K18">
        <v>1.72</v>
      </c>
      <c r="L18">
        <v>4.33</v>
      </c>
      <c r="M18">
        <v>25</v>
      </c>
      <c r="N18" t="s">
        <v>40</v>
      </c>
      <c r="O18" s="1">
        <f t="shared" si="2"/>
        <v>0</v>
      </c>
      <c r="P18">
        <f t="shared" si="5"/>
        <v>0.39722863741339492</v>
      </c>
      <c r="Q18">
        <v>2.9166666666666668E-3</v>
      </c>
      <c r="R18">
        <v>4</v>
      </c>
      <c r="S18" t="s">
        <v>46</v>
      </c>
      <c r="T18">
        <v>9</v>
      </c>
      <c r="U18" t="s">
        <v>39</v>
      </c>
      <c r="V18">
        <f t="shared" si="4"/>
        <v>0</v>
      </c>
    </row>
    <row r="19" spans="1:22">
      <c r="A19" t="s">
        <v>18</v>
      </c>
      <c r="B19" t="s">
        <v>19</v>
      </c>
      <c r="C19" t="s">
        <v>20</v>
      </c>
      <c r="D19" t="s">
        <v>21</v>
      </c>
      <c r="E19">
        <f t="shared" si="0"/>
        <v>1</v>
      </c>
      <c r="F19" t="s">
        <v>38</v>
      </c>
      <c r="G19">
        <f t="shared" si="1"/>
        <v>0</v>
      </c>
      <c r="H19" t="s">
        <v>24</v>
      </c>
      <c r="I19">
        <v>56.3</v>
      </c>
      <c r="J19">
        <v>114</v>
      </c>
      <c r="K19">
        <v>2.0299999999999998</v>
      </c>
      <c r="L19">
        <v>4.75</v>
      </c>
      <c r="M19">
        <v>21</v>
      </c>
      <c r="N19" t="s">
        <v>40</v>
      </c>
      <c r="O19" s="1">
        <f t="shared" si="2"/>
        <v>0</v>
      </c>
      <c r="P19">
        <f t="shared" si="5"/>
        <v>0.42736842105263156</v>
      </c>
      <c r="Q19">
        <v>2.9513888888888888E-3</v>
      </c>
      <c r="R19">
        <v>4</v>
      </c>
      <c r="S19" t="s">
        <v>46</v>
      </c>
      <c r="T19">
        <v>9</v>
      </c>
      <c r="U19" t="s">
        <v>39</v>
      </c>
      <c r="V19">
        <f t="shared" si="4"/>
        <v>0</v>
      </c>
    </row>
    <row r="20" spans="1:22">
      <c r="A20" t="s">
        <v>18</v>
      </c>
      <c r="B20" t="s">
        <v>19</v>
      </c>
      <c r="C20" t="s">
        <v>20</v>
      </c>
      <c r="D20" t="s">
        <v>21</v>
      </c>
      <c r="E20">
        <f t="shared" si="0"/>
        <v>1</v>
      </c>
      <c r="F20" t="s">
        <v>22</v>
      </c>
      <c r="G20">
        <f t="shared" si="1"/>
        <v>1</v>
      </c>
      <c r="H20" t="s">
        <v>24</v>
      </c>
      <c r="I20">
        <v>56.28</v>
      </c>
      <c r="J20">
        <v>400</v>
      </c>
      <c r="K20">
        <v>7.11</v>
      </c>
      <c r="L20">
        <v>14.61</v>
      </c>
      <c r="M20">
        <v>11</v>
      </c>
      <c r="N20" t="s">
        <v>40</v>
      </c>
      <c r="O20" s="1">
        <f t="shared" si="2"/>
        <v>0</v>
      </c>
      <c r="P20">
        <f t="shared" si="5"/>
        <v>0.48665297741273106</v>
      </c>
      <c r="Q20">
        <v>3.1249999999999997E-3</v>
      </c>
      <c r="R20">
        <v>4</v>
      </c>
      <c r="S20" t="s">
        <v>47</v>
      </c>
      <c r="T20">
        <v>9</v>
      </c>
      <c r="U20" t="s">
        <v>39</v>
      </c>
      <c r="V20">
        <f t="shared" si="4"/>
        <v>0</v>
      </c>
    </row>
    <row r="21" spans="1:22">
      <c r="A21" t="s">
        <v>18</v>
      </c>
      <c r="B21" t="s">
        <v>19</v>
      </c>
      <c r="C21" t="s">
        <v>20</v>
      </c>
      <c r="D21" t="s">
        <v>21</v>
      </c>
      <c r="E21">
        <f t="shared" si="0"/>
        <v>1</v>
      </c>
      <c r="F21" t="s">
        <v>22</v>
      </c>
      <c r="G21">
        <f t="shared" si="1"/>
        <v>1</v>
      </c>
      <c r="H21" t="s">
        <v>24</v>
      </c>
      <c r="I21">
        <v>55.23</v>
      </c>
      <c r="J21">
        <v>184</v>
      </c>
      <c r="K21">
        <v>3.33</v>
      </c>
      <c r="L21">
        <v>5.05</v>
      </c>
      <c r="M21">
        <v>19</v>
      </c>
      <c r="N21" t="s">
        <v>25</v>
      </c>
      <c r="O21" s="1">
        <f t="shared" si="2"/>
        <v>1</v>
      </c>
      <c r="P21">
        <f t="shared" si="5"/>
        <v>0.65940594059405944</v>
      </c>
      <c r="Q21">
        <v>3.1481481481481482E-3</v>
      </c>
      <c r="R21">
        <v>4</v>
      </c>
      <c r="S21" t="s">
        <v>48</v>
      </c>
      <c r="T21">
        <v>9</v>
      </c>
      <c r="U21" t="s">
        <v>23</v>
      </c>
      <c r="V21">
        <f t="shared" si="4"/>
        <v>1</v>
      </c>
    </row>
    <row r="22" spans="1:22">
      <c r="A22" t="s">
        <v>18</v>
      </c>
      <c r="B22" t="s">
        <v>49</v>
      </c>
      <c r="C22" t="s">
        <v>20</v>
      </c>
      <c r="D22" t="s">
        <v>50</v>
      </c>
      <c r="E22">
        <f t="shared" si="0"/>
        <v>0</v>
      </c>
      <c r="F22" t="s">
        <v>22</v>
      </c>
      <c r="G22">
        <f t="shared" si="1"/>
        <v>1</v>
      </c>
      <c r="H22" t="s">
        <v>24</v>
      </c>
      <c r="I22">
        <v>55.23</v>
      </c>
      <c r="J22">
        <v>312</v>
      </c>
      <c r="K22">
        <v>5.65</v>
      </c>
      <c r="L22">
        <v>12.81</v>
      </c>
      <c r="M22">
        <v>19</v>
      </c>
      <c r="N22" t="s">
        <v>25</v>
      </c>
      <c r="O22" s="1">
        <f t="shared" si="2"/>
        <v>1</v>
      </c>
      <c r="P22">
        <v>24.3559719</v>
      </c>
      <c r="Q22">
        <v>3.1712962962962958E-3</v>
      </c>
      <c r="R22">
        <v>4</v>
      </c>
      <c r="S22" t="s">
        <v>51</v>
      </c>
      <c r="T22">
        <v>9</v>
      </c>
      <c r="U22" t="s">
        <v>23</v>
      </c>
      <c r="V22">
        <f t="shared" si="4"/>
        <v>1</v>
      </c>
    </row>
    <row r="23" spans="1:22">
      <c r="A23" t="s">
        <v>52</v>
      </c>
      <c r="B23" t="s">
        <v>19</v>
      </c>
      <c r="C23" t="s">
        <v>20</v>
      </c>
      <c r="D23" t="s">
        <v>29</v>
      </c>
      <c r="E23">
        <f t="shared" si="0"/>
        <v>0</v>
      </c>
      <c r="F23" t="s">
        <v>22</v>
      </c>
      <c r="G23">
        <f t="shared" si="1"/>
        <v>1</v>
      </c>
      <c r="H23" t="s">
        <v>24</v>
      </c>
      <c r="I23">
        <v>55.17</v>
      </c>
      <c r="J23">
        <v>180</v>
      </c>
      <c r="K23">
        <v>3.26</v>
      </c>
      <c r="L23">
        <v>0.1</v>
      </c>
      <c r="M23">
        <v>17</v>
      </c>
      <c r="N23" t="s">
        <v>25</v>
      </c>
      <c r="O23" s="1">
        <f t="shared" si="2"/>
        <v>1</v>
      </c>
      <c r="P23">
        <v>1800</v>
      </c>
      <c r="Q23">
        <v>3.2291666666666666E-3</v>
      </c>
      <c r="R23">
        <v>4</v>
      </c>
      <c r="S23" t="s">
        <v>53</v>
      </c>
      <c r="T23">
        <v>9</v>
      </c>
      <c r="U23" t="s">
        <v>23</v>
      </c>
      <c r="V23">
        <f t="shared" si="4"/>
        <v>1</v>
      </c>
    </row>
    <row r="24" spans="1:22">
      <c r="A24" t="s">
        <v>18</v>
      </c>
      <c r="B24" t="s">
        <v>19</v>
      </c>
      <c r="C24" t="s">
        <v>20</v>
      </c>
      <c r="D24" t="s">
        <v>21</v>
      </c>
      <c r="E24">
        <f t="shared" si="0"/>
        <v>1</v>
      </c>
      <c r="F24" t="s">
        <v>22</v>
      </c>
      <c r="G24">
        <f t="shared" si="1"/>
        <v>1</v>
      </c>
      <c r="H24" t="s">
        <v>24</v>
      </c>
      <c r="I24">
        <v>55.17</v>
      </c>
      <c r="J24">
        <v>573</v>
      </c>
      <c r="K24">
        <v>10.39</v>
      </c>
      <c r="L24">
        <v>29.08</v>
      </c>
      <c r="M24">
        <v>20</v>
      </c>
      <c r="N24" t="s">
        <v>25</v>
      </c>
      <c r="O24" s="1">
        <f t="shared" si="2"/>
        <v>1</v>
      </c>
      <c r="P24">
        <f t="shared" ref="P24:P27" si="6">K24/L24</f>
        <v>0.35729023383768915</v>
      </c>
      <c r="Q24">
        <v>3.2407407407407406E-3</v>
      </c>
      <c r="R24">
        <v>4</v>
      </c>
      <c r="S24" t="s">
        <v>54</v>
      </c>
      <c r="T24">
        <v>1</v>
      </c>
      <c r="U24" t="s">
        <v>23</v>
      </c>
      <c r="V24">
        <f t="shared" si="4"/>
        <v>1</v>
      </c>
    </row>
    <row r="25" spans="1:22">
      <c r="A25" t="s">
        <v>18</v>
      </c>
      <c r="B25" t="s">
        <v>19</v>
      </c>
      <c r="C25" t="s">
        <v>20</v>
      </c>
      <c r="D25" t="s">
        <v>21</v>
      </c>
      <c r="E25">
        <f t="shared" si="0"/>
        <v>1</v>
      </c>
      <c r="F25" t="s">
        <v>22</v>
      </c>
      <c r="G25">
        <f t="shared" si="1"/>
        <v>1</v>
      </c>
      <c r="H25" t="s">
        <v>24</v>
      </c>
      <c r="I25">
        <v>55.17</v>
      </c>
      <c r="J25">
        <v>1000</v>
      </c>
      <c r="K25">
        <v>18.13</v>
      </c>
      <c r="L25">
        <v>24</v>
      </c>
      <c r="M25">
        <v>21</v>
      </c>
      <c r="N25" t="s">
        <v>25</v>
      </c>
      <c r="O25" s="1">
        <f t="shared" si="2"/>
        <v>1</v>
      </c>
      <c r="P25">
        <f t="shared" si="6"/>
        <v>0.75541666666666663</v>
      </c>
      <c r="Q25">
        <v>3.4375E-3</v>
      </c>
      <c r="R25">
        <v>5</v>
      </c>
      <c r="S25" t="s">
        <v>55</v>
      </c>
      <c r="T25">
        <v>1</v>
      </c>
      <c r="U25" t="s">
        <v>23</v>
      </c>
      <c r="V25">
        <f t="shared" si="4"/>
        <v>1</v>
      </c>
    </row>
    <row r="26" spans="1:22">
      <c r="A26" t="s">
        <v>18</v>
      </c>
      <c r="B26" t="s">
        <v>19</v>
      </c>
      <c r="C26" t="s">
        <v>20</v>
      </c>
      <c r="D26" t="s">
        <v>21</v>
      </c>
      <c r="E26">
        <f t="shared" si="0"/>
        <v>1</v>
      </c>
      <c r="F26" t="s">
        <v>22</v>
      </c>
      <c r="G26">
        <f t="shared" si="1"/>
        <v>1</v>
      </c>
      <c r="H26" t="s">
        <v>24</v>
      </c>
      <c r="I26">
        <v>55.17</v>
      </c>
      <c r="J26">
        <v>1000</v>
      </c>
      <c r="K26">
        <v>18.13</v>
      </c>
      <c r="L26">
        <v>19.100000000000001</v>
      </c>
      <c r="M26">
        <v>16</v>
      </c>
      <c r="N26" t="s">
        <v>25</v>
      </c>
      <c r="O26" s="1">
        <f t="shared" si="2"/>
        <v>1</v>
      </c>
      <c r="P26">
        <f t="shared" si="6"/>
        <v>0.94921465968586372</v>
      </c>
      <c r="Q26">
        <v>3.472222222222222E-3</v>
      </c>
      <c r="R26">
        <v>5</v>
      </c>
      <c r="S26" t="s">
        <v>56</v>
      </c>
      <c r="T26">
        <v>10</v>
      </c>
      <c r="U26" t="s">
        <v>23</v>
      </c>
      <c r="V26">
        <f t="shared" si="4"/>
        <v>1</v>
      </c>
    </row>
    <row r="27" spans="1:22">
      <c r="A27" t="s">
        <v>18</v>
      </c>
      <c r="B27" t="s">
        <v>19</v>
      </c>
      <c r="C27" t="s">
        <v>20</v>
      </c>
      <c r="D27" t="s">
        <v>21</v>
      </c>
      <c r="E27">
        <f t="shared" si="0"/>
        <v>1</v>
      </c>
      <c r="F27" t="s">
        <v>22</v>
      </c>
      <c r="G27">
        <f t="shared" si="1"/>
        <v>1</v>
      </c>
      <c r="H27" t="s">
        <v>24</v>
      </c>
      <c r="I27">
        <v>55.17</v>
      </c>
      <c r="J27">
        <v>1000</v>
      </c>
      <c r="K27">
        <v>18.13</v>
      </c>
      <c r="L27">
        <v>21.18</v>
      </c>
      <c r="M27">
        <v>16</v>
      </c>
      <c r="N27" t="s">
        <v>25</v>
      </c>
      <c r="O27" s="1">
        <f t="shared" si="2"/>
        <v>1</v>
      </c>
      <c r="P27">
        <f t="shared" si="6"/>
        <v>0.85599622285174692</v>
      </c>
      <c r="Q27">
        <v>3.5069444444444445E-3</v>
      </c>
      <c r="R27">
        <v>5</v>
      </c>
      <c r="S27" t="s">
        <v>57</v>
      </c>
      <c r="T27">
        <v>10</v>
      </c>
      <c r="U27" t="s">
        <v>23</v>
      </c>
      <c r="V27">
        <f t="shared" si="4"/>
        <v>1</v>
      </c>
    </row>
    <row r="28" spans="1:22">
      <c r="A28" t="s">
        <v>18</v>
      </c>
      <c r="B28" t="s">
        <v>19</v>
      </c>
      <c r="C28" t="s">
        <v>20</v>
      </c>
      <c r="D28" t="s">
        <v>29</v>
      </c>
      <c r="E28">
        <f t="shared" si="0"/>
        <v>0</v>
      </c>
      <c r="F28" t="s">
        <v>22</v>
      </c>
      <c r="G28">
        <f t="shared" si="1"/>
        <v>1</v>
      </c>
      <c r="H28" t="s">
        <v>24</v>
      </c>
      <c r="I28">
        <v>55.17</v>
      </c>
      <c r="J28">
        <v>353</v>
      </c>
      <c r="K28">
        <v>6.4</v>
      </c>
      <c r="L28">
        <v>2.27</v>
      </c>
      <c r="M28">
        <v>16</v>
      </c>
      <c r="N28" t="s">
        <v>25</v>
      </c>
      <c r="O28" s="1">
        <f t="shared" si="2"/>
        <v>1</v>
      </c>
      <c r="P28">
        <v>155.50660790000001</v>
      </c>
      <c r="Q28">
        <v>3.5069444444444445E-3</v>
      </c>
      <c r="R28">
        <v>5</v>
      </c>
      <c r="S28" t="s">
        <v>58</v>
      </c>
      <c r="T28">
        <v>10</v>
      </c>
      <c r="U28" t="s">
        <v>23</v>
      </c>
      <c r="V28">
        <f t="shared" si="4"/>
        <v>1</v>
      </c>
    </row>
    <row r="29" spans="1:22">
      <c r="A29" t="s">
        <v>18</v>
      </c>
      <c r="B29" t="s">
        <v>19</v>
      </c>
      <c r="C29" t="s">
        <v>20</v>
      </c>
      <c r="D29" t="s">
        <v>29</v>
      </c>
      <c r="E29">
        <f t="shared" si="0"/>
        <v>0</v>
      </c>
      <c r="F29" t="s">
        <v>22</v>
      </c>
      <c r="G29">
        <f t="shared" si="1"/>
        <v>1</v>
      </c>
      <c r="H29" t="s">
        <v>24</v>
      </c>
      <c r="I29">
        <v>55.17</v>
      </c>
      <c r="J29">
        <v>619</v>
      </c>
      <c r="K29">
        <v>11.22</v>
      </c>
      <c r="L29">
        <v>8.85</v>
      </c>
      <c r="M29">
        <v>15</v>
      </c>
      <c r="N29" t="s">
        <v>25</v>
      </c>
      <c r="O29" s="1">
        <f t="shared" si="2"/>
        <v>1</v>
      </c>
      <c r="P29">
        <v>69.943502820000006</v>
      </c>
      <c r="Q29">
        <v>3.530092592592592E-3</v>
      </c>
      <c r="R29">
        <v>5</v>
      </c>
      <c r="S29" t="s">
        <v>58</v>
      </c>
      <c r="T29">
        <v>10</v>
      </c>
      <c r="U29" t="s">
        <v>23</v>
      </c>
      <c r="V29">
        <f t="shared" si="4"/>
        <v>1</v>
      </c>
    </row>
    <row r="30" spans="1:22">
      <c r="A30" t="s">
        <v>18</v>
      </c>
      <c r="B30" t="s">
        <v>19</v>
      </c>
      <c r="C30" t="s">
        <v>20</v>
      </c>
      <c r="D30" t="s">
        <v>21</v>
      </c>
      <c r="E30">
        <f t="shared" si="0"/>
        <v>1</v>
      </c>
      <c r="F30" t="s">
        <v>22</v>
      </c>
      <c r="G30">
        <f t="shared" si="1"/>
        <v>1</v>
      </c>
      <c r="H30" t="s">
        <v>24</v>
      </c>
      <c r="I30">
        <v>54.97</v>
      </c>
      <c r="J30">
        <v>489</v>
      </c>
      <c r="K30">
        <v>8.9</v>
      </c>
      <c r="L30">
        <v>17.79</v>
      </c>
      <c r="M30">
        <v>15</v>
      </c>
      <c r="N30" t="s">
        <v>25</v>
      </c>
      <c r="O30" s="1">
        <f t="shared" si="2"/>
        <v>1</v>
      </c>
      <c r="P30">
        <f t="shared" ref="P30:P31" si="7">K30/L30</f>
        <v>0.50028105677346824</v>
      </c>
      <c r="Q30">
        <v>3.6342592592592594E-3</v>
      </c>
      <c r="R30">
        <v>5</v>
      </c>
      <c r="S30" t="s">
        <v>58</v>
      </c>
      <c r="T30">
        <v>10</v>
      </c>
      <c r="U30" t="s">
        <v>23</v>
      </c>
      <c r="V30">
        <f t="shared" si="4"/>
        <v>1</v>
      </c>
    </row>
    <row r="31" spans="1:22">
      <c r="A31" t="s">
        <v>18</v>
      </c>
      <c r="B31" t="s">
        <v>19</v>
      </c>
      <c r="C31" t="s">
        <v>20</v>
      </c>
      <c r="D31" t="s">
        <v>21</v>
      </c>
      <c r="E31">
        <f t="shared" si="0"/>
        <v>1</v>
      </c>
      <c r="F31" t="s">
        <v>22</v>
      </c>
      <c r="G31">
        <f t="shared" si="1"/>
        <v>1</v>
      </c>
      <c r="H31" t="s">
        <v>24</v>
      </c>
      <c r="I31">
        <v>54.97</v>
      </c>
      <c r="J31">
        <v>1500</v>
      </c>
      <c r="K31">
        <v>27.29</v>
      </c>
      <c r="L31">
        <v>21.22</v>
      </c>
      <c r="M31">
        <v>16</v>
      </c>
      <c r="N31" t="s">
        <v>25</v>
      </c>
      <c r="O31" s="1">
        <f t="shared" si="2"/>
        <v>1</v>
      </c>
      <c r="P31">
        <f t="shared" si="7"/>
        <v>1.2860508953817154</v>
      </c>
      <c r="Q31">
        <v>3.7500000000000003E-3</v>
      </c>
      <c r="R31">
        <v>5</v>
      </c>
      <c r="S31" t="s">
        <v>59</v>
      </c>
      <c r="T31">
        <v>10</v>
      </c>
      <c r="U31" t="s">
        <v>23</v>
      </c>
      <c r="V31">
        <f t="shared" si="4"/>
        <v>1</v>
      </c>
    </row>
    <row r="32" spans="1:22">
      <c r="A32" t="s">
        <v>18</v>
      </c>
      <c r="B32" t="s">
        <v>19</v>
      </c>
      <c r="C32" t="s">
        <v>20</v>
      </c>
      <c r="D32" t="s">
        <v>29</v>
      </c>
      <c r="E32">
        <f t="shared" si="0"/>
        <v>0</v>
      </c>
      <c r="F32" t="s">
        <v>22</v>
      </c>
      <c r="G32">
        <f t="shared" si="1"/>
        <v>1</v>
      </c>
      <c r="H32" t="s">
        <v>24</v>
      </c>
      <c r="I32">
        <v>54.97</v>
      </c>
      <c r="J32">
        <v>418</v>
      </c>
      <c r="K32">
        <v>7.6</v>
      </c>
      <c r="L32">
        <v>4.3499999999999996</v>
      </c>
      <c r="M32">
        <v>18</v>
      </c>
      <c r="N32" t="s">
        <v>25</v>
      </c>
      <c r="O32" s="1">
        <f t="shared" si="2"/>
        <v>1</v>
      </c>
      <c r="P32">
        <v>96.091954020000003</v>
      </c>
      <c r="Q32">
        <v>3.7615740740740739E-3</v>
      </c>
      <c r="R32">
        <v>5</v>
      </c>
      <c r="S32" t="s">
        <v>59</v>
      </c>
      <c r="T32">
        <v>10</v>
      </c>
      <c r="U32" t="s">
        <v>23</v>
      </c>
      <c r="V32">
        <f t="shared" si="4"/>
        <v>1</v>
      </c>
    </row>
    <row r="33" spans="1:22">
      <c r="A33" t="s">
        <v>18</v>
      </c>
      <c r="B33" t="s">
        <v>19</v>
      </c>
      <c r="C33" t="s">
        <v>20</v>
      </c>
      <c r="D33" t="s">
        <v>29</v>
      </c>
      <c r="E33">
        <f t="shared" si="0"/>
        <v>0</v>
      </c>
      <c r="F33" t="s">
        <v>22</v>
      </c>
      <c r="G33">
        <f t="shared" si="1"/>
        <v>1</v>
      </c>
      <c r="H33" t="s">
        <v>24</v>
      </c>
      <c r="I33">
        <v>54.97</v>
      </c>
      <c r="J33">
        <v>567</v>
      </c>
      <c r="K33">
        <v>10.31</v>
      </c>
      <c r="L33">
        <v>3.25</v>
      </c>
      <c r="M33">
        <v>16</v>
      </c>
      <c r="N33" t="s">
        <v>25</v>
      </c>
      <c r="O33" s="1">
        <f t="shared" si="2"/>
        <v>1</v>
      </c>
      <c r="P33">
        <v>174.46153849999999</v>
      </c>
      <c r="Q33">
        <v>3.9236111111111112E-3</v>
      </c>
      <c r="R33">
        <v>5</v>
      </c>
      <c r="S33" t="s">
        <v>59</v>
      </c>
      <c r="T33">
        <v>10</v>
      </c>
      <c r="U33" t="s">
        <v>23</v>
      </c>
      <c r="V33">
        <f t="shared" si="4"/>
        <v>1</v>
      </c>
    </row>
    <row r="34" spans="1:22">
      <c r="A34" t="s">
        <v>18</v>
      </c>
      <c r="B34" t="s">
        <v>19</v>
      </c>
      <c r="C34" t="s">
        <v>20</v>
      </c>
      <c r="D34" t="s">
        <v>21</v>
      </c>
      <c r="E34">
        <f t="shared" si="0"/>
        <v>1</v>
      </c>
      <c r="F34" t="s">
        <v>22</v>
      </c>
      <c r="G34">
        <f t="shared" si="1"/>
        <v>1</v>
      </c>
      <c r="H34" t="s">
        <v>24</v>
      </c>
      <c r="I34">
        <v>54.97</v>
      </c>
      <c r="J34">
        <v>99</v>
      </c>
      <c r="K34">
        <v>1.8</v>
      </c>
      <c r="L34">
        <v>1.29</v>
      </c>
      <c r="M34">
        <v>15</v>
      </c>
      <c r="N34" t="s">
        <v>25</v>
      </c>
      <c r="O34" s="1">
        <f t="shared" si="2"/>
        <v>1</v>
      </c>
      <c r="P34">
        <f>K34/L34</f>
        <v>1.3953488372093024</v>
      </c>
      <c r="Q34">
        <v>3.9583333333333337E-3</v>
      </c>
      <c r="R34">
        <v>5</v>
      </c>
      <c r="S34" t="s">
        <v>59</v>
      </c>
      <c r="T34">
        <v>10</v>
      </c>
      <c r="U34" t="s">
        <v>23</v>
      </c>
      <c r="V34">
        <f t="shared" si="4"/>
        <v>1</v>
      </c>
    </row>
    <row r="35" spans="1:22">
      <c r="A35" t="s">
        <v>18</v>
      </c>
      <c r="B35" t="s">
        <v>19</v>
      </c>
      <c r="C35" t="s">
        <v>20</v>
      </c>
      <c r="D35" t="s">
        <v>29</v>
      </c>
      <c r="E35">
        <f t="shared" si="0"/>
        <v>0</v>
      </c>
      <c r="F35" t="s">
        <v>22</v>
      </c>
      <c r="G35">
        <f t="shared" si="1"/>
        <v>1</v>
      </c>
      <c r="H35" t="s">
        <v>24</v>
      </c>
      <c r="I35">
        <v>54.97</v>
      </c>
      <c r="J35">
        <v>467</v>
      </c>
      <c r="K35">
        <v>8.5</v>
      </c>
      <c r="L35">
        <v>2.61</v>
      </c>
      <c r="M35">
        <v>15</v>
      </c>
      <c r="N35" t="s">
        <v>25</v>
      </c>
      <c r="O35" s="1">
        <f t="shared" si="2"/>
        <v>1</v>
      </c>
      <c r="P35">
        <v>178.92720310000001</v>
      </c>
      <c r="Q35">
        <v>3.9583333333333337E-3</v>
      </c>
      <c r="R35">
        <v>5</v>
      </c>
      <c r="S35" t="s">
        <v>60</v>
      </c>
      <c r="T35">
        <v>10</v>
      </c>
      <c r="U35" t="s">
        <v>23</v>
      </c>
      <c r="V35">
        <f t="shared" si="4"/>
        <v>1</v>
      </c>
    </row>
    <row r="36" spans="1:22">
      <c r="A36" t="s">
        <v>18</v>
      </c>
      <c r="B36" t="s">
        <v>19</v>
      </c>
      <c r="C36" t="s">
        <v>20</v>
      </c>
      <c r="D36" t="s">
        <v>21</v>
      </c>
      <c r="E36">
        <f t="shared" si="0"/>
        <v>1</v>
      </c>
      <c r="F36" t="s">
        <v>22</v>
      </c>
      <c r="G36">
        <f t="shared" si="1"/>
        <v>1</v>
      </c>
      <c r="H36" t="s">
        <v>24</v>
      </c>
      <c r="I36">
        <v>54.97</v>
      </c>
      <c r="J36">
        <v>173</v>
      </c>
      <c r="K36">
        <v>3.15</v>
      </c>
      <c r="L36">
        <v>1.69</v>
      </c>
      <c r="M36">
        <v>13</v>
      </c>
      <c r="N36" t="s">
        <v>25</v>
      </c>
      <c r="O36" s="1">
        <f t="shared" si="2"/>
        <v>1</v>
      </c>
      <c r="P36">
        <f>K36/L36</f>
        <v>1.863905325443787</v>
      </c>
      <c r="Q36">
        <v>4.0046296296296297E-3</v>
      </c>
      <c r="R36">
        <v>5</v>
      </c>
      <c r="S36" t="s">
        <v>60</v>
      </c>
      <c r="T36">
        <v>10</v>
      </c>
      <c r="U36" t="s">
        <v>23</v>
      </c>
      <c r="V36">
        <f t="shared" si="4"/>
        <v>1</v>
      </c>
    </row>
    <row r="37" spans="1:22">
      <c r="A37" t="s">
        <v>18</v>
      </c>
      <c r="B37" t="s">
        <v>19</v>
      </c>
      <c r="C37" t="s">
        <v>20</v>
      </c>
      <c r="D37" t="s">
        <v>29</v>
      </c>
      <c r="E37">
        <f t="shared" si="0"/>
        <v>0</v>
      </c>
      <c r="F37" t="s">
        <v>22</v>
      </c>
      <c r="G37">
        <f t="shared" si="1"/>
        <v>1</v>
      </c>
      <c r="H37" t="s">
        <v>24</v>
      </c>
      <c r="I37">
        <v>54.97</v>
      </c>
      <c r="J37">
        <v>418</v>
      </c>
      <c r="K37">
        <v>7.6</v>
      </c>
      <c r="L37">
        <v>5.0199999999999996</v>
      </c>
      <c r="M37">
        <v>10</v>
      </c>
      <c r="N37" t="s">
        <v>25</v>
      </c>
      <c r="O37" s="1">
        <f t="shared" si="2"/>
        <v>1</v>
      </c>
      <c r="P37">
        <v>83.266932269999998</v>
      </c>
      <c r="Q37">
        <v>4.0277777777777777E-3</v>
      </c>
      <c r="R37">
        <v>5</v>
      </c>
      <c r="S37" t="s">
        <v>61</v>
      </c>
      <c r="T37">
        <v>10</v>
      </c>
      <c r="U37" t="s">
        <v>23</v>
      </c>
      <c r="V37">
        <f t="shared" si="4"/>
        <v>1</v>
      </c>
    </row>
    <row r="38" spans="1:22">
      <c r="A38" t="s">
        <v>18</v>
      </c>
      <c r="B38" t="s">
        <v>19</v>
      </c>
      <c r="C38" t="s">
        <v>20</v>
      </c>
      <c r="D38" t="s">
        <v>21</v>
      </c>
      <c r="E38">
        <f t="shared" si="0"/>
        <v>1</v>
      </c>
      <c r="F38" t="s">
        <v>22</v>
      </c>
      <c r="G38">
        <f t="shared" si="1"/>
        <v>1</v>
      </c>
      <c r="H38" t="s">
        <v>24</v>
      </c>
      <c r="I38">
        <v>53.73</v>
      </c>
      <c r="J38">
        <v>196</v>
      </c>
      <c r="K38">
        <v>3.65</v>
      </c>
      <c r="L38">
        <v>3.35</v>
      </c>
      <c r="M38">
        <v>15</v>
      </c>
      <c r="N38" t="s">
        <v>25</v>
      </c>
      <c r="O38" s="1">
        <f t="shared" si="2"/>
        <v>1</v>
      </c>
      <c r="P38">
        <f t="shared" ref="P38:P39" si="8">K38/L38</f>
        <v>1.0895522388059702</v>
      </c>
      <c r="Q38">
        <v>4.0277777777777777E-3</v>
      </c>
      <c r="R38">
        <v>5</v>
      </c>
      <c r="S38" t="s">
        <v>62</v>
      </c>
      <c r="T38">
        <v>10</v>
      </c>
      <c r="U38" t="s">
        <v>23</v>
      </c>
      <c r="V38">
        <f t="shared" si="4"/>
        <v>1</v>
      </c>
    </row>
    <row r="39" spans="1:22">
      <c r="A39" t="s">
        <v>18</v>
      </c>
      <c r="B39" t="s">
        <v>19</v>
      </c>
      <c r="C39" t="s">
        <v>20</v>
      </c>
      <c r="D39" t="s">
        <v>21</v>
      </c>
      <c r="E39">
        <f t="shared" si="0"/>
        <v>1</v>
      </c>
      <c r="F39" t="s">
        <v>22</v>
      </c>
      <c r="G39">
        <f t="shared" si="1"/>
        <v>1</v>
      </c>
      <c r="H39" t="s">
        <v>24</v>
      </c>
      <c r="I39">
        <v>53.73</v>
      </c>
      <c r="J39">
        <v>139</v>
      </c>
      <c r="K39">
        <v>2.59</v>
      </c>
      <c r="L39">
        <v>3.07</v>
      </c>
      <c r="M39">
        <v>14</v>
      </c>
      <c r="N39" t="s">
        <v>25</v>
      </c>
      <c r="O39" s="1">
        <f t="shared" si="2"/>
        <v>1</v>
      </c>
      <c r="P39">
        <f t="shared" si="8"/>
        <v>0.84364820846905542</v>
      </c>
      <c r="Q39">
        <v>4.0393518518518521E-3</v>
      </c>
      <c r="R39">
        <v>5</v>
      </c>
      <c r="S39" t="s">
        <v>62</v>
      </c>
      <c r="T39">
        <v>10</v>
      </c>
      <c r="U39" t="s">
        <v>23</v>
      </c>
      <c r="V39">
        <f t="shared" si="4"/>
        <v>1</v>
      </c>
    </row>
    <row r="40" spans="1:22">
      <c r="A40" t="s">
        <v>18</v>
      </c>
      <c r="B40" t="s">
        <v>19</v>
      </c>
      <c r="C40" t="s">
        <v>20</v>
      </c>
      <c r="D40" t="s">
        <v>29</v>
      </c>
      <c r="E40">
        <f t="shared" si="0"/>
        <v>0</v>
      </c>
      <c r="F40" t="s">
        <v>22</v>
      </c>
      <c r="G40">
        <f t="shared" si="1"/>
        <v>1</v>
      </c>
      <c r="H40" t="s">
        <v>24</v>
      </c>
      <c r="I40">
        <v>53.73</v>
      </c>
      <c r="J40">
        <v>523</v>
      </c>
      <c r="K40">
        <v>9.73</v>
      </c>
      <c r="L40">
        <v>5.46</v>
      </c>
      <c r="M40">
        <v>14</v>
      </c>
      <c r="N40" t="s">
        <v>25</v>
      </c>
      <c r="O40" s="1">
        <f t="shared" si="2"/>
        <v>1</v>
      </c>
      <c r="P40">
        <v>95.787545789999996</v>
      </c>
      <c r="Q40">
        <v>4.1203703703703706E-3</v>
      </c>
      <c r="R40">
        <v>6</v>
      </c>
      <c r="S40" t="s">
        <v>63</v>
      </c>
      <c r="T40">
        <v>10</v>
      </c>
      <c r="U40" t="s">
        <v>23</v>
      </c>
      <c r="V40">
        <f t="shared" si="4"/>
        <v>1</v>
      </c>
    </row>
    <row r="41" spans="1:22">
      <c r="A41" t="s">
        <v>18</v>
      </c>
      <c r="B41" t="s">
        <v>19</v>
      </c>
      <c r="C41" t="s">
        <v>20</v>
      </c>
      <c r="D41" t="s">
        <v>29</v>
      </c>
      <c r="E41">
        <f t="shared" si="0"/>
        <v>0</v>
      </c>
      <c r="F41" t="s">
        <v>38</v>
      </c>
      <c r="G41">
        <f t="shared" si="1"/>
        <v>0</v>
      </c>
      <c r="H41" t="s">
        <v>24</v>
      </c>
      <c r="I41">
        <v>53.73</v>
      </c>
      <c r="J41">
        <v>324</v>
      </c>
      <c r="K41">
        <v>6.03</v>
      </c>
      <c r="L41">
        <v>2.72</v>
      </c>
      <c r="M41">
        <v>11</v>
      </c>
      <c r="N41" t="s">
        <v>25</v>
      </c>
      <c r="O41" s="1">
        <f t="shared" si="2"/>
        <v>1</v>
      </c>
      <c r="P41">
        <v>119.1176471</v>
      </c>
      <c r="Q41">
        <v>4.1319444444444442E-3</v>
      </c>
      <c r="R41">
        <v>6</v>
      </c>
      <c r="S41" t="s">
        <v>64</v>
      </c>
      <c r="T41">
        <v>10</v>
      </c>
      <c r="U41" t="s">
        <v>23</v>
      </c>
      <c r="V41">
        <f t="shared" si="4"/>
        <v>1</v>
      </c>
    </row>
    <row r="42" spans="1:22">
      <c r="A42" t="s">
        <v>18</v>
      </c>
      <c r="B42" t="s">
        <v>19</v>
      </c>
      <c r="C42" t="s">
        <v>20</v>
      </c>
      <c r="D42" t="s">
        <v>21</v>
      </c>
      <c r="E42">
        <f t="shared" si="0"/>
        <v>1</v>
      </c>
      <c r="F42" t="s">
        <v>38</v>
      </c>
      <c r="G42">
        <f t="shared" si="1"/>
        <v>0</v>
      </c>
      <c r="H42" t="s">
        <v>24</v>
      </c>
      <c r="I42">
        <v>53.65</v>
      </c>
      <c r="J42">
        <v>147</v>
      </c>
      <c r="K42">
        <v>2.74</v>
      </c>
      <c r="L42">
        <v>3.6</v>
      </c>
      <c r="M42">
        <v>8</v>
      </c>
      <c r="N42" t="s">
        <v>25</v>
      </c>
      <c r="O42" s="1">
        <f t="shared" si="2"/>
        <v>1</v>
      </c>
      <c r="P42">
        <f t="shared" ref="P42:P46" si="9">K42/L42</f>
        <v>0.76111111111111118</v>
      </c>
      <c r="Q42">
        <v>4.2129629629629626E-3</v>
      </c>
      <c r="R42">
        <v>6</v>
      </c>
      <c r="S42" t="s">
        <v>65</v>
      </c>
      <c r="T42">
        <v>10</v>
      </c>
      <c r="U42" t="s">
        <v>23</v>
      </c>
      <c r="V42">
        <f t="shared" si="4"/>
        <v>1</v>
      </c>
    </row>
    <row r="43" spans="1:22">
      <c r="A43" t="s">
        <v>18</v>
      </c>
      <c r="B43" t="s">
        <v>19</v>
      </c>
      <c r="C43" t="s">
        <v>20</v>
      </c>
      <c r="D43" t="s">
        <v>21</v>
      </c>
      <c r="E43">
        <f t="shared" si="0"/>
        <v>1</v>
      </c>
      <c r="F43" t="s">
        <v>22</v>
      </c>
      <c r="G43">
        <f t="shared" si="1"/>
        <v>1</v>
      </c>
      <c r="H43" t="s">
        <v>24</v>
      </c>
      <c r="I43">
        <v>53.65</v>
      </c>
      <c r="J43">
        <v>1000</v>
      </c>
      <c r="K43">
        <v>18.64</v>
      </c>
      <c r="L43">
        <v>19.07</v>
      </c>
      <c r="M43">
        <v>11</v>
      </c>
      <c r="N43" t="s">
        <v>25</v>
      </c>
      <c r="O43" s="1">
        <f t="shared" si="2"/>
        <v>1</v>
      </c>
      <c r="P43">
        <f t="shared" si="9"/>
        <v>0.97745149449396962</v>
      </c>
      <c r="Q43">
        <v>4.2824074074074075E-3</v>
      </c>
      <c r="R43">
        <v>6</v>
      </c>
      <c r="S43" t="s">
        <v>66</v>
      </c>
      <c r="T43">
        <v>10</v>
      </c>
      <c r="U43" t="s">
        <v>23</v>
      </c>
      <c r="V43">
        <f t="shared" si="4"/>
        <v>1</v>
      </c>
    </row>
    <row r="44" spans="1:22">
      <c r="A44" t="s">
        <v>18</v>
      </c>
      <c r="B44" t="s">
        <v>19</v>
      </c>
      <c r="C44" t="s">
        <v>20</v>
      </c>
      <c r="D44" t="s">
        <v>21</v>
      </c>
      <c r="E44">
        <f t="shared" si="0"/>
        <v>1</v>
      </c>
      <c r="F44" t="s">
        <v>22</v>
      </c>
      <c r="G44">
        <f t="shared" si="1"/>
        <v>1</v>
      </c>
      <c r="H44" t="s">
        <v>24</v>
      </c>
      <c r="I44">
        <v>53.65</v>
      </c>
      <c r="J44">
        <v>274</v>
      </c>
      <c r="K44">
        <v>5.1100000000000003</v>
      </c>
      <c r="L44">
        <v>3.78</v>
      </c>
      <c r="M44">
        <v>15</v>
      </c>
      <c r="N44" t="s">
        <v>25</v>
      </c>
      <c r="O44" s="1">
        <f t="shared" si="2"/>
        <v>1</v>
      </c>
      <c r="P44">
        <f t="shared" si="9"/>
        <v>1.3518518518518521</v>
      </c>
      <c r="Q44">
        <v>4.5370370370370365E-3</v>
      </c>
      <c r="R44">
        <v>6</v>
      </c>
      <c r="S44" t="s">
        <v>67</v>
      </c>
      <c r="T44">
        <v>10</v>
      </c>
      <c r="U44" t="s">
        <v>23</v>
      </c>
      <c r="V44">
        <f t="shared" si="4"/>
        <v>1</v>
      </c>
    </row>
    <row r="45" spans="1:22">
      <c r="A45" t="s">
        <v>18</v>
      </c>
      <c r="B45" t="s">
        <v>19</v>
      </c>
      <c r="C45" t="s">
        <v>20</v>
      </c>
      <c r="D45" t="s">
        <v>21</v>
      </c>
      <c r="E45">
        <f t="shared" si="0"/>
        <v>1</v>
      </c>
      <c r="F45" t="s">
        <v>22</v>
      </c>
      <c r="G45">
        <f t="shared" si="1"/>
        <v>1</v>
      </c>
      <c r="H45" t="s">
        <v>24</v>
      </c>
      <c r="I45">
        <v>53.65</v>
      </c>
      <c r="J45">
        <v>292</v>
      </c>
      <c r="K45">
        <v>5.44</v>
      </c>
      <c r="L45">
        <v>4.78</v>
      </c>
      <c r="M45">
        <v>15</v>
      </c>
      <c r="N45" t="s">
        <v>25</v>
      </c>
      <c r="O45" s="1">
        <f t="shared" si="2"/>
        <v>1</v>
      </c>
      <c r="P45">
        <f t="shared" si="9"/>
        <v>1.1380753138075315</v>
      </c>
      <c r="Q45">
        <v>4.6180555555555558E-3</v>
      </c>
      <c r="R45">
        <v>6</v>
      </c>
      <c r="S45" t="s">
        <v>68</v>
      </c>
      <c r="T45">
        <v>10</v>
      </c>
      <c r="U45" t="s">
        <v>23</v>
      </c>
      <c r="V45">
        <f t="shared" si="4"/>
        <v>1</v>
      </c>
    </row>
    <row r="46" spans="1:22">
      <c r="A46" t="s">
        <v>18</v>
      </c>
      <c r="B46" t="s">
        <v>19</v>
      </c>
      <c r="C46" t="s">
        <v>20</v>
      </c>
      <c r="D46" t="s">
        <v>21</v>
      </c>
      <c r="E46">
        <f t="shared" si="0"/>
        <v>1</v>
      </c>
      <c r="F46" t="s">
        <v>22</v>
      </c>
      <c r="G46">
        <f t="shared" si="1"/>
        <v>1</v>
      </c>
      <c r="H46" t="s">
        <v>24</v>
      </c>
      <c r="I46">
        <v>53.65</v>
      </c>
      <c r="J46">
        <v>151</v>
      </c>
      <c r="K46">
        <v>2.81</v>
      </c>
      <c r="L46">
        <v>2.78</v>
      </c>
      <c r="M46">
        <v>15</v>
      </c>
      <c r="N46" t="s">
        <v>25</v>
      </c>
      <c r="O46" s="1">
        <f t="shared" si="2"/>
        <v>1</v>
      </c>
      <c r="P46">
        <f t="shared" si="9"/>
        <v>1.010791366906475</v>
      </c>
      <c r="Q46">
        <v>4.6412037037037038E-3</v>
      </c>
      <c r="R46">
        <v>6</v>
      </c>
      <c r="S46" t="s">
        <v>69</v>
      </c>
      <c r="T46">
        <v>10</v>
      </c>
      <c r="U46" t="s">
        <v>23</v>
      </c>
      <c r="V46">
        <f t="shared" si="4"/>
        <v>1</v>
      </c>
    </row>
    <row r="47" spans="1:22">
      <c r="A47" t="s">
        <v>18</v>
      </c>
      <c r="B47" t="s">
        <v>19</v>
      </c>
      <c r="C47" t="s">
        <v>20</v>
      </c>
      <c r="D47" t="s">
        <v>29</v>
      </c>
      <c r="E47">
        <f t="shared" si="0"/>
        <v>0</v>
      </c>
      <c r="F47" t="s">
        <v>22</v>
      </c>
      <c r="G47">
        <f t="shared" si="1"/>
        <v>1</v>
      </c>
      <c r="H47" t="s">
        <v>24</v>
      </c>
      <c r="I47">
        <v>53.65</v>
      </c>
      <c r="J47">
        <v>1800</v>
      </c>
      <c r="K47">
        <v>33.549999999999997</v>
      </c>
      <c r="L47">
        <v>19.14</v>
      </c>
      <c r="M47">
        <v>15</v>
      </c>
      <c r="N47" t="s">
        <v>25</v>
      </c>
      <c r="O47" s="1">
        <f t="shared" si="2"/>
        <v>1</v>
      </c>
      <c r="P47">
        <v>94.043887150000003</v>
      </c>
      <c r="Q47">
        <v>4.6759259259259263E-3</v>
      </c>
      <c r="R47">
        <v>6</v>
      </c>
      <c r="S47" t="s">
        <v>70</v>
      </c>
      <c r="T47">
        <v>10</v>
      </c>
      <c r="U47" t="s">
        <v>23</v>
      </c>
      <c r="V47">
        <f t="shared" si="4"/>
        <v>1</v>
      </c>
    </row>
    <row r="48" spans="1:22">
      <c r="A48" t="s">
        <v>18</v>
      </c>
      <c r="B48" t="s">
        <v>19</v>
      </c>
      <c r="C48" t="s">
        <v>20</v>
      </c>
      <c r="D48" t="s">
        <v>29</v>
      </c>
      <c r="E48">
        <f t="shared" si="0"/>
        <v>0</v>
      </c>
      <c r="F48" t="s">
        <v>22</v>
      </c>
      <c r="G48">
        <f t="shared" si="1"/>
        <v>1</v>
      </c>
      <c r="H48" t="s">
        <v>24</v>
      </c>
      <c r="I48">
        <v>55.72</v>
      </c>
      <c r="J48">
        <v>1800</v>
      </c>
      <c r="K48">
        <v>32.31</v>
      </c>
      <c r="L48">
        <v>23.26</v>
      </c>
      <c r="M48">
        <v>22</v>
      </c>
      <c r="N48" t="s">
        <v>25</v>
      </c>
      <c r="O48" s="1">
        <f t="shared" si="2"/>
        <v>1</v>
      </c>
      <c r="P48">
        <v>77.386070509999996</v>
      </c>
      <c r="Q48">
        <v>4.7453703703703703E-3</v>
      </c>
      <c r="R48">
        <v>6</v>
      </c>
      <c r="S48" t="s">
        <v>70</v>
      </c>
      <c r="T48">
        <v>10</v>
      </c>
      <c r="U48" t="s">
        <v>23</v>
      </c>
      <c r="V48">
        <f t="shared" si="4"/>
        <v>1</v>
      </c>
    </row>
    <row r="49" spans="1:22">
      <c r="A49" t="s">
        <v>18</v>
      </c>
      <c r="B49" t="s">
        <v>19</v>
      </c>
      <c r="C49" t="s">
        <v>20</v>
      </c>
      <c r="D49" t="s">
        <v>21</v>
      </c>
      <c r="E49">
        <f t="shared" si="0"/>
        <v>1</v>
      </c>
      <c r="F49" t="s">
        <v>22</v>
      </c>
      <c r="G49">
        <f t="shared" si="1"/>
        <v>1</v>
      </c>
      <c r="H49" t="s">
        <v>24</v>
      </c>
      <c r="I49">
        <v>56.7</v>
      </c>
      <c r="J49">
        <v>593</v>
      </c>
      <c r="K49">
        <v>10.46</v>
      </c>
      <c r="L49">
        <v>15.63</v>
      </c>
      <c r="M49">
        <v>14</v>
      </c>
      <c r="N49" t="s">
        <v>25</v>
      </c>
      <c r="O49" s="1">
        <f t="shared" si="2"/>
        <v>1</v>
      </c>
      <c r="P49">
        <f t="shared" ref="P49:P70" si="10">K49/L49</f>
        <v>0.66922584772872684</v>
      </c>
      <c r="Q49">
        <v>4.7569444444444447E-3</v>
      </c>
      <c r="R49">
        <v>6</v>
      </c>
      <c r="S49" t="s">
        <v>71</v>
      </c>
      <c r="T49">
        <v>10</v>
      </c>
      <c r="U49" t="s">
        <v>23</v>
      </c>
      <c r="V49">
        <f t="shared" si="4"/>
        <v>1</v>
      </c>
    </row>
    <row r="50" spans="1:22">
      <c r="A50" t="s">
        <v>18</v>
      </c>
      <c r="B50" t="s">
        <v>19</v>
      </c>
      <c r="C50" t="s">
        <v>20</v>
      </c>
      <c r="D50" t="s">
        <v>21</v>
      </c>
      <c r="E50">
        <f t="shared" si="0"/>
        <v>1</v>
      </c>
      <c r="F50" t="s">
        <v>22</v>
      </c>
      <c r="G50">
        <f t="shared" si="1"/>
        <v>1</v>
      </c>
      <c r="H50" t="s">
        <v>24</v>
      </c>
      <c r="I50">
        <v>57.47</v>
      </c>
      <c r="J50">
        <v>623</v>
      </c>
      <c r="K50">
        <v>10.84</v>
      </c>
      <c r="L50">
        <v>44.22</v>
      </c>
      <c r="M50">
        <v>14</v>
      </c>
      <c r="N50" t="s">
        <v>25</v>
      </c>
      <c r="O50" s="1">
        <f t="shared" si="2"/>
        <v>1</v>
      </c>
      <c r="P50">
        <f t="shared" si="10"/>
        <v>0.24513794663048394</v>
      </c>
      <c r="Q50">
        <v>4.7569444444444447E-3</v>
      </c>
      <c r="R50">
        <v>6</v>
      </c>
      <c r="S50" t="s">
        <v>72</v>
      </c>
      <c r="T50">
        <v>10</v>
      </c>
      <c r="U50" t="s">
        <v>23</v>
      </c>
      <c r="V50">
        <f t="shared" si="4"/>
        <v>1</v>
      </c>
    </row>
    <row r="51" spans="1:22">
      <c r="A51" t="s">
        <v>18</v>
      </c>
      <c r="B51" t="s">
        <v>19</v>
      </c>
      <c r="C51" t="s">
        <v>20</v>
      </c>
      <c r="D51" t="s">
        <v>21</v>
      </c>
      <c r="E51">
        <f t="shared" si="0"/>
        <v>1</v>
      </c>
      <c r="F51" t="s">
        <v>22</v>
      </c>
      <c r="G51">
        <f t="shared" si="1"/>
        <v>1</v>
      </c>
      <c r="H51" t="s">
        <v>24</v>
      </c>
      <c r="I51">
        <v>57.23</v>
      </c>
      <c r="J51">
        <v>521</v>
      </c>
      <c r="K51">
        <v>9.1</v>
      </c>
      <c r="L51">
        <v>24.91</v>
      </c>
      <c r="M51">
        <v>16</v>
      </c>
      <c r="N51" t="s">
        <v>25</v>
      </c>
      <c r="O51" s="1">
        <f t="shared" si="2"/>
        <v>1</v>
      </c>
      <c r="P51">
        <f t="shared" si="10"/>
        <v>0.36531513448414288</v>
      </c>
      <c r="Q51">
        <v>4.9305555555555552E-3</v>
      </c>
      <c r="R51">
        <v>7</v>
      </c>
      <c r="S51" t="s">
        <v>73</v>
      </c>
      <c r="T51">
        <v>10</v>
      </c>
      <c r="U51" t="s">
        <v>23</v>
      </c>
      <c r="V51">
        <f t="shared" si="4"/>
        <v>1</v>
      </c>
    </row>
    <row r="52" spans="1:22">
      <c r="A52" t="s">
        <v>18</v>
      </c>
      <c r="B52" t="s">
        <v>19</v>
      </c>
      <c r="C52" t="s">
        <v>20</v>
      </c>
      <c r="D52" t="s">
        <v>21</v>
      </c>
      <c r="E52">
        <f t="shared" si="0"/>
        <v>1</v>
      </c>
      <c r="F52" t="s">
        <v>22</v>
      </c>
      <c r="G52">
        <f t="shared" si="1"/>
        <v>1</v>
      </c>
      <c r="H52" t="s">
        <v>24</v>
      </c>
      <c r="I52">
        <v>67.5</v>
      </c>
      <c r="J52">
        <v>97</v>
      </c>
      <c r="K52">
        <v>1.44</v>
      </c>
      <c r="L52">
        <v>1.45</v>
      </c>
      <c r="M52">
        <v>17</v>
      </c>
      <c r="N52" t="s">
        <v>25</v>
      </c>
      <c r="O52" s="1">
        <f t="shared" si="2"/>
        <v>1</v>
      </c>
      <c r="P52">
        <f t="shared" si="10"/>
        <v>0.99310344827586206</v>
      </c>
      <c r="Q52">
        <v>5.1041666666666666E-3</v>
      </c>
      <c r="R52">
        <v>7</v>
      </c>
      <c r="S52" t="s">
        <v>74</v>
      </c>
      <c r="T52">
        <v>10</v>
      </c>
      <c r="U52" t="s">
        <v>23</v>
      </c>
      <c r="V52">
        <f t="shared" si="4"/>
        <v>1</v>
      </c>
    </row>
    <row r="53" spans="1:22">
      <c r="A53" t="s">
        <v>18</v>
      </c>
      <c r="B53" t="s">
        <v>19</v>
      </c>
      <c r="C53" t="s">
        <v>20</v>
      </c>
      <c r="D53" t="s">
        <v>21</v>
      </c>
      <c r="E53">
        <f t="shared" si="0"/>
        <v>1</v>
      </c>
      <c r="F53" t="s">
        <v>22</v>
      </c>
      <c r="G53">
        <f t="shared" si="1"/>
        <v>1</v>
      </c>
      <c r="H53" t="s">
        <v>24</v>
      </c>
      <c r="I53">
        <v>67.73</v>
      </c>
      <c r="J53">
        <v>240</v>
      </c>
      <c r="K53">
        <v>3.54</v>
      </c>
      <c r="L53">
        <v>8.01</v>
      </c>
      <c r="M53">
        <v>16</v>
      </c>
      <c r="N53" t="s">
        <v>40</v>
      </c>
      <c r="O53" s="1">
        <f t="shared" si="2"/>
        <v>0</v>
      </c>
      <c r="P53">
        <f t="shared" si="10"/>
        <v>0.44194756554307119</v>
      </c>
      <c r="Q53">
        <v>5.138888888888889E-3</v>
      </c>
      <c r="R53">
        <v>7</v>
      </c>
      <c r="S53" t="s">
        <v>74</v>
      </c>
      <c r="T53">
        <v>10</v>
      </c>
      <c r="U53" t="s">
        <v>39</v>
      </c>
      <c r="V53">
        <f t="shared" si="4"/>
        <v>0</v>
      </c>
    </row>
    <row r="54" spans="1:22">
      <c r="A54" t="s">
        <v>18</v>
      </c>
      <c r="B54" t="s">
        <v>19</v>
      </c>
      <c r="C54" t="s">
        <v>20</v>
      </c>
      <c r="D54" t="s">
        <v>21</v>
      </c>
      <c r="E54">
        <f t="shared" si="0"/>
        <v>1</v>
      </c>
      <c r="F54" t="s">
        <v>22</v>
      </c>
      <c r="G54">
        <f t="shared" si="1"/>
        <v>1</v>
      </c>
      <c r="H54" t="s">
        <v>24</v>
      </c>
      <c r="I54">
        <v>67.73</v>
      </c>
      <c r="J54">
        <v>159</v>
      </c>
      <c r="K54">
        <v>2.35</v>
      </c>
      <c r="L54">
        <v>4.76</v>
      </c>
      <c r="M54">
        <v>17</v>
      </c>
      <c r="N54" t="s">
        <v>40</v>
      </c>
      <c r="O54" s="1">
        <f t="shared" si="2"/>
        <v>0</v>
      </c>
      <c r="P54">
        <f t="shared" si="10"/>
        <v>0.49369747899159666</v>
      </c>
      <c r="Q54">
        <v>5.1967592592592595E-3</v>
      </c>
      <c r="R54">
        <v>7</v>
      </c>
      <c r="S54" t="s">
        <v>75</v>
      </c>
      <c r="T54">
        <v>10</v>
      </c>
      <c r="U54" t="s">
        <v>39</v>
      </c>
      <c r="V54">
        <f t="shared" si="4"/>
        <v>0</v>
      </c>
    </row>
    <row r="55" spans="1:22">
      <c r="A55" t="s">
        <v>18</v>
      </c>
      <c r="B55" t="s">
        <v>19</v>
      </c>
      <c r="C55" t="s">
        <v>20</v>
      </c>
      <c r="D55" t="s">
        <v>21</v>
      </c>
      <c r="E55">
        <f t="shared" si="0"/>
        <v>1</v>
      </c>
      <c r="F55" t="s">
        <v>22</v>
      </c>
      <c r="G55">
        <f t="shared" si="1"/>
        <v>1</v>
      </c>
      <c r="H55" t="s">
        <v>24</v>
      </c>
      <c r="I55">
        <v>67.650000000000006</v>
      </c>
      <c r="J55">
        <v>400</v>
      </c>
      <c r="K55">
        <v>5.91</v>
      </c>
      <c r="L55">
        <v>23.44</v>
      </c>
      <c r="M55">
        <v>18</v>
      </c>
      <c r="N55" t="s">
        <v>40</v>
      </c>
      <c r="O55" s="1">
        <f t="shared" si="2"/>
        <v>0</v>
      </c>
      <c r="P55">
        <f t="shared" si="10"/>
        <v>0.25213310580204779</v>
      </c>
      <c r="Q55">
        <v>5.1967592592592595E-3</v>
      </c>
      <c r="R55">
        <v>7</v>
      </c>
      <c r="S55" t="s">
        <v>76</v>
      </c>
      <c r="T55">
        <v>10</v>
      </c>
      <c r="U55" t="s">
        <v>39</v>
      </c>
      <c r="V55">
        <f t="shared" si="4"/>
        <v>0</v>
      </c>
    </row>
    <row r="56" spans="1:22">
      <c r="A56" t="s">
        <v>18</v>
      </c>
      <c r="B56" t="s">
        <v>19</v>
      </c>
      <c r="C56" t="s">
        <v>20</v>
      </c>
      <c r="D56" t="s">
        <v>21</v>
      </c>
      <c r="E56">
        <f t="shared" si="0"/>
        <v>1</v>
      </c>
      <c r="F56" t="s">
        <v>22</v>
      </c>
      <c r="G56">
        <f t="shared" si="1"/>
        <v>1</v>
      </c>
      <c r="H56" t="s">
        <v>24</v>
      </c>
      <c r="I56">
        <v>67.650000000000006</v>
      </c>
      <c r="J56">
        <v>400</v>
      </c>
      <c r="K56">
        <v>5.91</v>
      </c>
      <c r="L56">
        <v>16.38</v>
      </c>
      <c r="M56">
        <v>17</v>
      </c>
      <c r="N56" t="s">
        <v>40</v>
      </c>
      <c r="O56" s="1">
        <f t="shared" si="2"/>
        <v>0</v>
      </c>
      <c r="P56">
        <f t="shared" si="10"/>
        <v>0.36080586080586086</v>
      </c>
      <c r="Q56">
        <v>5.208333333333333E-3</v>
      </c>
      <c r="R56">
        <v>7</v>
      </c>
      <c r="S56" t="s">
        <v>77</v>
      </c>
      <c r="T56">
        <v>10</v>
      </c>
      <c r="U56" t="s">
        <v>39</v>
      </c>
      <c r="V56">
        <f t="shared" si="4"/>
        <v>0</v>
      </c>
    </row>
    <row r="57" spans="1:22">
      <c r="A57" t="s">
        <v>18</v>
      </c>
      <c r="B57" t="s">
        <v>19</v>
      </c>
      <c r="C57" t="s">
        <v>20</v>
      </c>
      <c r="D57" t="s">
        <v>21</v>
      </c>
      <c r="E57">
        <f t="shared" si="0"/>
        <v>1</v>
      </c>
      <c r="F57" t="s">
        <v>22</v>
      </c>
      <c r="G57">
        <f t="shared" si="1"/>
        <v>1</v>
      </c>
      <c r="H57" t="s">
        <v>24</v>
      </c>
      <c r="I57">
        <v>67.75</v>
      </c>
      <c r="J57">
        <v>143</v>
      </c>
      <c r="K57">
        <v>2.11</v>
      </c>
      <c r="L57">
        <v>4.12</v>
      </c>
      <c r="M57">
        <v>12</v>
      </c>
      <c r="N57" t="s">
        <v>40</v>
      </c>
      <c r="O57" s="1">
        <f t="shared" si="2"/>
        <v>0</v>
      </c>
      <c r="P57">
        <f t="shared" si="10"/>
        <v>0.51213592233009708</v>
      </c>
      <c r="Q57">
        <v>5.3819444444444453E-3</v>
      </c>
      <c r="R57">
        <v>7</v>
      </c>
      <c r="S57" t="s">
        <v>77</v>
      </c>
      <c r="T57">
        <v>10</v>
      </c>
      <c r="U57" t="s">
        <v>39</v>
      </c>
      <c r="V57">
        <f t="shared" si="4"/>
        <v>0</v>
      </c>
    </row>
    <row r="58" spans="1:22">
      <c r="A58" t="s">
        <v>18</v>
      </c>
      <c r="B58" t="s">
        <v>19</v>
      </c>
      <c r="C58" t="s">
        <v>20</v>
      </c>
      <c r="D58" t="s">
        <v>21</v>
      </c>
      <c r="E58">
        <f t="shared" si="0"/>
        <v>1</v>
      </c>
      <c r="F58" t="s">
        <v>22</v>
      </c>
      <c r="G58">
        <f t="shared" si="1"/>
        <v>1</v>
      </c>
      <c r="H58" t="s">
        <v>24</v>
      </c>
      <c r="I58">
        <v>67.75</v>
      </c>
      <c r="J58">
        <v>148</v>
      </c>
      <c r="K58">
        <v>2.1800000000000002</v>
      </c>
      <c r="L58">
        <v>4.12</v>
      </c>
      <c r="M58">
        <v>14</v>
      </c>
      <c r="N58" t="s">
        <v>40</v>
      </c>
      <c r="O58" s="1">
        <f t="shared" si="2"/>
        <v>0</v>
      </c>
      <c r="P58">
        <f t="shared" si="10"/>
        <v>0.529126213592233</v>
      </c>
      <c r="Q58">
        <v>5.3819444444444453E-3</v>
      </c>
      <c r="R58">
        <v>7</v>
      </c>
      <c r="S58" t="s">
        <v>78</v>
      </c>
      <c r="T58">
        <v>10</v>
      </c>
      <c r="U58" t="s">
        <v>39</v>
      </c>
      <c r="V58">
        <f t="shared" si="4"/>
        <v>0</v>
      </c>
    </row>
    <row r="59" spans="1:22">
      <c r="A59" t="s">
        <v>18</v>
      </c>
      <c r="B59" t="s">
        <v>19</v>
      </c>
      <c r="C59" t="s">
        <v>20</v>
      </c>
      <c r="D59" t="s">
        <v>21</v>
      </c>
      <c r="E59">
        <f t="shared" si="0"/>
        <v>1</v>
      </c>
      <c r="F59" t="s">
        <v>22</v>
      </c>
      <c r="G59">
        <f t="shared" si="1"/>
        <v>1</v>
      </c>
      <c r="H59" t="s">
        <v>24</v>
      </c>
      <c r="I59">
        <v>67.75</v>
      </c>
      <c r="J59">
        <v>173</v>
      </c>
      <c r="K59">
        <v>2.5499999999999998</v>
      </c>
      <c r="L59">
        <v>5.63</v>
      </c>
      <c r="M59">
        <v>10</v>
      </c>
      <c r="N59" t="s">
        <v>40</v>
      </c>
      <c r="O59" s="1">
        <f t="shared" si="2"/>
        <v>0</v>
      </c>
      <c r="P59">
        <f t="shared" si="10"/>
        <v>0.45293072824156305</v>
      </c>
      <c r="Q59">
        <v>5.4629629629629637E-3</v>
      </c>
      <c r="R59">
        <v>7</v>
      </c>
      <c r="S59" t="s">
        <v>79</v>
      </c>
      <c r="T59">
        <v>10</v>
      </c>
      <c r="U59" t="s">
        <v>39</v>
      </c>
      <c r="V59">
        <f t="shared" si="4"/>
        <v>0</v>
      </c>
    </row>
    <row r="60" spans="1:22">
      <c r="A60" t="s">
        <v>18</v>
      </c>
      <c r="B60" t="s">
        <v>19</v>
      </c>
      <c r="C60" t="s">
        <v>20</v>
      </c>
      <c r="D60" t="s">
        <v>21</v>
      </c>
      <c r="E60">
        <f t="shared" si="0"/>
        <v>1</v>
      </c>
      <c r="F60" t="s">
        <v>22</v>
      </c>
      <c r="G60">
        <f t="shared" si="1"/>
        <v>1</v>
      </c>
      <c r="H60" t="s">
        <v>24</v>
      </c>
      <c r="I60">
        <v>67.75</v>
      </c>
      <c r="J60">
        <v>180</v>
      </c>
      <c r="K60">
        <v>2.66</v>
      </c>
      <c r="L60">
        <v>6.12</v>
      </c>
      <c r="M60">
        <v>11</v>
      </c>
      <c r="N60" t="s">
        <v>40</v>
      </c>
      <c r="O60" s="1">
        <f t="shared" si="2"/>
        <v>0</v>
      </c>
      <c r="P60">
        <f t="shared" si="10"/>
        <v>0.434640522875817</v>
      </c>
      <c r="Q60">
        <v>5.4861111111111117E-3</v>
      </c>
      <c r="R60">
        <v>7</v>
      </c>
      <c r="S60" t="s">
        <v>79</v>
      </c>
      <c r="T60">
        <v>10</v>
      </c>
      <c r="U60" t="s">
        <v>39</v>
      </c>
      <c r="V60">
        <f t="shared" si="4"/>
        <v>0</v>
      </c>
    </row>
    <row r="61" spans="1:22">
      <c r="A61" t="s">
        <v>18</v>
      </c>
      <c r="B61" t="s">
        <v>19</v>
      </c>
      <c r="C61" t="s">
        <v>20</v>
      </c>
      <c r="D61" t="s">
        <v>21</v>
      </c>
      <c r="E61">
        <f t="shared" si="0"/>
        <v>1</v>
      </c>
      <c r="F61" t="s">
        <v>22</v>
      </c>
      <c r="G61">
        <f t="shared" si="1"/>
        <v>1</v>
      </c>
      <c r="H61" t="s">
        <v>24</v>
      </c>
      <c r="I61">
        <v>67.75</v>
      </c>
      <c r="J61">
        <v>178</v>
      </c>
      <c r="K61">
        <v>2.63</v>
      </c>
      <c r="L61">
        <v>5.65</v>
      </c>
      <c r="M61">
        <v>11</v>
      </c>
      <c r="N61" t="s">
        <v>40</v>
      </c>
      <c r="O61" s="1">
        <f t="shared" si="2"/>
        <v>0</v>
      </c>
      <c r="P61">
        <f t="shared" si="10"/>
        <v>0.46548672566371674</v>
      </c>
      <c r="Q61">
        <v>5.4861111111111117E-3</v>
      </c>
      <c r="R61">
        <v>7</v>
      </c>
      <c r="S61" t="s">
        <v>80</v>
      </c>
      <c r="T61">
        <v>10</v>
      </c>
      <c r="U61" t="s">
        <v>39</v>
      </c>
      <c r="V61">
        <f t="shared" si="4"/>
        <v>0</v>
      </c>
    </row>
    <row r="62" spans="1:22">
      <c r="A62" t="s">
        <v>18</v>
      </c>
      <c r="B62" t="s">
        <v>19</v>
      </c>
      <c r="C62" t="s">
        <v>20</v>
      </c>
      <c r="D62" t="s">
        <v>21</v>
      </c>
      <c r="E62">
        <f t="shared" si="0"/>
        <v>1</v>
      </c>
      <c r="F62" t="s">
        <v>22</v>
      </c>
      <c r="G62">
        <f t="shared" si="1"/>
        <v>1</v>
      </c>
      <c r="H62" t="s">
        <v>24</v>
      </c>
      <c r="I62">
        <v>67.75</v>
      </c>
      <c r="J62">
        <v>167</v>
      </c>
      <c r="K62">
        <v>2.46</v>
      </c>
      <c r="L62">
        <v>5.73</v>
      </c>
      <c r="M62">
        <v>10</v>
      </c>
      <c r="N62" t="s">
        <v>40</v>
      </c>
      <c r="O62" s="1">
        <f t="shared" si="2"/>
        <v>0</v>
      </c>
      <c r="P62">
        <f t="shared" si="10"/>
        <v>0.42931937172774864</v>
      </c>
      <c r="Q62">
        <v>5.5324074074074069E-3</v>
      </c>
      <c r="R62">
        <v>8</v>
      </c>
      <c r="S62" t="s">
        <v>81</v>
      </c>
      <c r="T62">
        <v>10</v>
      </c>
      <c r="U62" t="s">
        <v>39</v>
      </c>
      <c r="V62">
        <f t="shared" si="4"/>
        <v>0</v>
      </c>
    </row>
    <row r="63" spans="1:22">
      <c r="A63" t="s">
        <v>18</v>
      </c>
      <c r="B63" t="s">
        <v>19</v>
      </c>
      <c r="C63" t="s">
        <v>20</v>
      </c>
      <c r="D63" t="s">
        <v>21</v>
      </c>
      <c r="E63">
        <f t="shared" si="0"/>
        <v>1</v>
      </c>
      <c r="F63" t="s">
        <v>22</v>
      </c>
      <c r="G63">
        <f t="shared" si="1"/>
        <v>1</v>
      </c>
      <c r="H63" t="s">
        <v>24</v>
      </c>
      <c r="I63">
        <v>67.819999999999993</v>
      </c>
      <c r="J63">
        <v>241</v>
      </c>
      <c r="K63">
        <v>3.55</v>
      </c>
      <c r="L63">
        <v>8.56</v>
      </c>
      <c r="M63">
        <v>18</v>
      </c>
      <c r="N63" t="s">
        <v>40</v>
      </c>
      <c r="O63" s="1">
        <f t="shared" si="2"/>
        <v>0</v>
      </c>
      <c r="P63">
        <f t="shared" si="10"/>
        <v>0.41471962616822428</v>
      </c>
      <c r="Q63">
        <v>5.5555555555555558E-3</v>
      </c>
      <c r="R63">
        <v>8</v>
      </c>
      <c r="S63" t="s">
        <v>82</v>
      </c>
      <c r="T63">
        <v>10</v>
      </c>
      <c r="U63" t="s">
        <v>23</v>
      </c>
      <c r="V63">
        <f t="shared" si="4"/>
        <v>1</v>
      </c>
    </row>
    <row r="64" spans="1:22">
      <c r="A64" t="s">
        <v>18</v>
      </c>
      <c r="B64" t="s">
        <v>19</v>
      </c>
      <c r="C64" t="s">
        <v>20</v>
      </c>
      <c r="D64" t="s">
        <v>21</v>
      </c>
      <c r="E64">
        <f t="shared" si="0"/>
        <v>1</v>
      </c>
      <c r="F64" t="s">
        <v>22</v>
      </c>
      <c r="G64">
        <f t="shared" si="1"/>
        <v>1</v>
      </c>
      <c r="H64" t="s">
        <v>24</v>
      </c>
      <c r="I64">
        <v>67.819999999999993</v>
      </c>
      <c r="J64">
        <v>260</v>
      </c>
      <c r="K64">
        <v>3.83</v>
      </c>
      <c r="L64">
        <v>10.06</v>
      </c>
      <c r="M64">
        <v>19</v>
      </c>
      <c r="N64" t="s">
        <v>40</v>
      </c>
      <c r="O64" s="1">
        <f t="shared" si="2"/>
        <v>0</v>
      </c>
      <c r="P64">
        <f t="shared" si="10"/>
        <v>0.38071570576540753</v>
      </c>
      <c r="Q64">
        <v>5.6712962962962958E-3</v>
      </c>
      <c r="R64">
        <v>8</v>
      </c>
      <c r="S64" t="s">
        <v>83</v>
      </c>
      <c r="T64">
        <v>10</v>
      </c>
      <c r="U64" t="s">
        <v>23</v>
      </c>
      <c r="V64">
        <f t="shared" si="4"/>
        <v>1</v>
      </c>
    </row>
    <row r="65" spans="1:22">
      <c r="A65" t="s">
        <v>18</v>
      </c>
      <c r="B65" t="s">
        <v>19</v>
      </c>
      <c r="C65" t="s">
        <v>20</v>
      </c>
      <c r="D65" t="s">
        <v>21</v>
      </c>
      <c r="E65">
        <f t="shared" si="0"/>
        <v>1</v>
      </c>
      <c r="F65" t="s">
        <v>22</v>
      </c>
      <c r="G65">
        <f t="shared" si="1"/>
        <v>1</v>
      </c>
      <c r="H65" t="s">
        <v>24</v>
      </c>
      <c r="I65">
        <v>67.819999999999993</v>
      </c>
      <c r="J65">
        <v>400</v>
      </c>
      <c r="K65">
        <v>5.9</v>
      </c>
      <c r="L65">
        <v>8.0299999999999994</v>
      </c>
      <c r="M65">
        <v>12</v>
      </c>
      <c r="N65" t="s">
        <v>40</v>
      </c>
      <c r="O65" s="1">
        <f t="shared" si="2"/>
        <v>0</v>
      </c>
      <c r="P65">
        <f t="shared" si="10"/>
        <v>0.73474470734744712</v>
      </c>
      <c r="Q65">
        <v>5.6712962962962958E-3</v>
      </c>
      <c r="R65">
        <v>8</v>
      </c>
      <c r="S65" t="s">
        <v>84</v>
      </c>
      <c r="T65">
        <v>10</v>
      </c>
      <c r="U65" t="s">
        <v>39</v>
      </c>
      <c r="V65">
        <f t="shared" si="4"/>
        <v>0</v>
      </c>
    </row>
    <row r="66" spans="1:22">
      <c r="A66" t="s">
        <v>18</v>
      </c>
      <c r="B66" t="s">
        <v>19</v>
      </c>
      <c r="C66" t="s">
        <v>20</v>
      </c>
      <c r="D66" t="s">
        <v>21</v>
      </c>
      <c r="E66">
        <f t="shared" si="0"/>
        <v>1</v>
      </c>
      <c r="F66" t="s">
        <v>22</v>
      </c>
      <c r="G66">
        <f t="shared" si="1"/>
        <v>1</v>
      </c>
      <c r="H66" t="s">
        <v>24</v>
      </c>
      <c r="I66">
        <v>67.819999999999993</v>
      </c>
      <c r="J66">
        <v>400</v>
      </c>
      <c r="K66">
        <v>5.9</v>
      </c>
      <c r="L66">
        <v>17.77</v>
      </c>
      <c r="M66">
        <v>14</v>
      </c>
      <c r="N66" t="s">
        <v>40</v>
      </c>
      <c r="O66" s="1">
        <f t="shared" si="2"/>
        <v>0</v>
      </c>
      <c r="P66">
        <f t="shared" si="10"/>
        <v>0.3320202588632527</v>
      </c>
      <c r="Q66">
        <v>5.6944444444444438E-3</v>
      </c>
      <c r="R66">
        <v>8</v>
      </c>
      <c r="S66" t="s">
        <v>84</v>
      </c>
      <c r="T66">
        <v>10</v>
      </c>
      <c r="U66" t="s">
        <v>39</v>
      </c>
      <c r="V66">
        <f t="shared" si="4"/>
        <v>0</v>
      </c>
    </row>
    <row r="67" spans="1:22">
      <c r="A67" t="s">
        <v>18</v>
      </c>
      <c r="B67" t="s">
        <v>19</v>
      </c>
      <c r="C67" t="s">
        <v>20</v>
      </c>
      <c r="D67" t="s">
        <v>21</v>
      </c>
      <c r="E67">
        <f t="shared" ref="E67:E130" si="11">IF(D67 = "uberX", 1, 0)</f>
        <v>1</v>
      </c>
      <c r="F67" t="s">
        <v>22</v>
      </c>
      <c r="G67">
        <f t="shared" ref="G67:G130" si="12">IF(F67 = "Male", 1, 0)</f>
        <v>1</v>
      </c>
      <c r="H67" t="s">
        <v>24</v>
      </c>
      <c r="I67">
        <v>67.819999999999993</v>
      </c>
      <c r="J67">
        <v>1000</v>
      </c>
      <c r="K67">
        <v>14.74</v>
      </c>
      <c r="L67">
        <v>42.81</v>
      </c>
      <c r="M67">
        <v>16</v>
      </c>
      <c r="N67" t="s">
        <v>25</v>
      </c>
      <c r="O67" s="1">
        <f t="shared" ref="O67:O130" si="13">IF(N67 = "None", 1, 0)</f>
        <v>1</v>
      </c>
      <c r="P67">
        <f t="shared" si="10"/>
        <v>0.34431207661761271</v>
      </c>
      <c r="Q67">
        <v>5.7638888888888887E-3</v>
      </c>
      <c r="R67">
        <v>8</v>
      </c>
      <c r="S67" t="s">
        <v>84</v>
      </c>
      <c r="T67">
        <v>10</v>
      </c>
      <c r="U67" t="s">
        <v>23</v>
      </c>
      <c r="V67">
        <f t="shared" ref="V67:V130" si="14">IF(U67= "Saint Petersburg", 1, 0)</f>
        <v>1</v>
      </c>
    </row>
    <row r="68" spans="1:22">
      <c r="A68" t="s">
        <v>18</v>
      </c>
      <c r="B68" t="s">
        <v>19</v>
      </c>
      <c r="C68" t="s">
        <v>20</v>
      </c>
      <c r="D68" t="s">
        <v>21</v>
      </c>
      <c r="E68">
        <f t="shared" si="11"/>
        <v>1</v>
      </c>
      <c r="F68" t="s">
        <v>22</v>
      </c>
      <c r="G68">
        <f t="shared" si="12"/>
        <v>1</v>
      </c>
      <c r="H68" t="s">
        <v>24</v>
      </c>
      <c r="I68">
        <v>67.77</v>
      </c>
      <c r="J68">
        <v>243</v>
      </c>
      <c r="K68">
        <v>3.59</v>
      </c>
      <c r="L68">
        <v>11.65</v>
      </c>
      <c r="M68">
        <v>19</v>
      </c>
      <c r="N68" t="s">
        <v>25</v>
      </c>
      <c r="O68" s="1">
        <f t="shared" si="13"/>
        <v>1</v>
      </c>
      <c r="P68">
        <f t="shared" si="10"/>
        <v>0.30815450643776821</v>
      </c>
      <c r="Q68">
        <v>5.8101851851851856E-3</v>
      </c>
      <c r="R68">
        <v>8</v>
      </c>
      <c r="S68" t="s">
        <v>85</v>
      </c>
      <c r="T68">
        <v>11</v>
      </c>
      <c r="U68" t="s">
        <v>23</v>
      </c>
      <c r="V68">
        <f t="shared" si="14"/>
        <v>1</v>
      </c>
    </row>
    <row r="69" spans="1:22">
      <c r="A69" t="s">
        <v>18</v>
      </c>
      <c r="B69" t="s">
        <v>19</v>
      </c>
      <c r="C69" t="s">
        <v>20</v>
      </c>
      <c r="D69" t="s">
        <v>21</v>
      </c>
      <c r="E69">
        <f t="shared" si="11"/>
        <v>1</v>
      </c>
      <c r="F69" t="s">
        <v>22</v>
      </c>
      <c r="G69">
        <f t="shared" si="12"/>
        <v>1</v>
      </c>
      <c r="H69" t="s">
        <v>24</v>
      </c>
      <c r="I69">
        <v>65.31</v>
      </c>
      <c r="J69">
        <v>130</v>
      </c>
      <c r="K69">
        <v>1.99</v>
      </c>
      <c r="L69">
        <v>3.72</v>
      </c>
      <c r="M69">
        <v>15</v>
      </c>
      <c r="N69" t="s">
        <v>25</v>
      </c>
      <c r="O69" s="1">
        <f t="shared" si="13"/>
        <v>1</v>
      </c>
      <c r="P69">
        <f t="shared" si="10"/>
        <v>0.53494623655913975</v>
      </c>
      <c r="Q69">
        <v>5.8680555555555543E-3</v>
      </c>
      <c r="R69">
        <v>8</v>
      </c>
      <c r="S69" t="s">
        <v>86</v>
      </c>
      <c r="T69">
        <v>11</v>
      </c>
      <c r="U69" t="s">
        <v>23</v>
      </c>
      <c r="V69">
        <f t="shared" si="14"/>
        <v>1</v>
      </c>
    </row>
    <row r="70" spans="1:22">
      <c r="A70" t="s">
        <v>18</v>
      </c>
      <c r="B70" t="s">
        <v>19</v>
      </c>
      <c r="C70" t="s">
        <v>20</v>
      </c>
      <c r="D70" t="s">
        <v>21</v>
      </c>
      <c r="E70">
        <f t="shared" si="11"/>
        <v>1</v>
      </c>
      <c r="F70" t="s">
        <v>22</v>
      </c>
      <c r="G70">
        <f t="shared" si="12"/>
        <v>1</v>
      </c>
      <c r="H70" t="s">
        <v>24</v>
      </c>
      <c r="I70">
        <v>65.31</v>
      </c>
      <c r="J70">
        <v>167</v>
      </c>
      <c r="K70">
        <v>2.56</v>
      </c>
      <c r="L70">
        <v>5.33</v>
      </c>
      <c r="M70">
        <v>14</v>
      </c>
      <c r="N70" t="s">
        <v>25</v>
      </c>
      <c r="O70" s="1">
        <f t="shared" si="13"/>
        <v>1</v>
      </c>
      <c r="P70">
        <f t="shared" si="10"/>
        <v>0.48030018761726079</v>
      </c>
      <c r="Q70">
        <v>5.9143518518518521E-3</v>
      </c>
      <c r="R70">
        <v>8</v>
      </c>
      <c r="S70" t="s">
        <v>87</v>
      </c>
      <c r="T70">
        <v>11</v>
      </c>
      <c r="U70" t="s">
        <v>23</v>
      </c>
      <c r="V70">
        <f t="shared" si="14"/>
        <v>1</v>
      </c>
    </row>
    <row r="71" spans="1:22">
      <c r="A71" t="s">
        <v>18</v>
      </c>
      <c r="B71" t="s">
        <v>19</v>
      </c>
      <c r="C71" t="s">
        <v>20</v>
      </c>
      <c r="D71" t="s">
        <v>29</v>
      </c>
      <c r="E71">
        <f t="shared" si="11"/>
        <v>0</v>
      </c>
      <c r="F71" t="s">
        <v>22</v>
      </c>
      <c r="G71">
        <f t="shared" si="12"/>
        <v>1</v>
      </c>
      <c r="H71" t="s">
        <v>24</v>
      </c>
      <c r="I71">
        <v>65.45</v>
      </c>
      <c r="J71">
        <v>373</v>
      </c>
      <c r="K71">
        <v>5.7</v>
      </c>
      <c r="L71">
        <v>2.2999999999999998</v>
      </c>
      <c r="M71">
        <v>17</v>
      </c>
      <c r="N71" t="s">
        <v>25</v>
      </c>
      <c r="O71" s="1">
        <f t="shared" si="13"/>
        <v>1</v>
      </c>
      <c r="P71">
        <v>162.173913</v>
      </c>
      <c r="Q71">
        <v>5.9375000000000009E-3</v>
      </c>
      <c r="R71">
        <v>8</v>
      </c>
      <c r="S71" t="s">
        <v>88</v>
      </c>
      <c r="T71">
        <v>11</v>
      </c>
      <c r="U71" t="s">
        <v>23</v>
      </c>
      <c r="V71">
        <f t="shared" si="14"/>
        <v>1</v>
      </c>
    </row>
    <row r="72" spans="1:22">
      <c r="A72" t="s">
        <v>18</v>
      </c>
      <c r="B72" t="s">
        <v>19</v>
      </c>
      <c r="C72" t="s">
        <v>20</v>
      </c>
      <c r="D72" t="s">
        <v>21</v>
      </c>
      <c r="E72">
        <f t="shared" si="11"/>
        <v>1</v>
      </c>
      <c r="F72" t="s">
        <v>22</v>
      </c>
      <c r="G72">
        <f t="shared" si="12"/>
        <v>1</v>
      </c>
      <c r="H72" t="s">
        <v>24</v>
      </c>
      <c r="I72">
        <v>65.45</v>
      </c>
      <c r="J72">
        <v>340</v>
      </c>
      <c r="K72">
        <v>5.19</v>
      </c>
      <c r="L72">
        <v>12.47</v>
      </c>
      <c r="M72">
        <v>17</v>
      </c>
      <c r="N72" t="s">
        <v>25</v>
      </c>
      <c r="O72" s="1">
        <f t="shared" si="13"/>
        <v>1</v>
      </c>
      <c r="P72">
        <f t="shared" ref="P72:P76" si="15">K72/L72</f>
        <v>0.41619887730553329</v>
      </c>
      <c r="Q72">
        <v>5.9953703703703697E-3</v>
      </c>
      <c r="R72">
        <v>8</v>
      </c>
      <c r="S72" t="s">
        <v>89</v>
      </c>
      <c r="T72">
        <v>11</v>
      </c>
      <c r="U72" t="s">
        <v>23</v>
      </c>
      <c r="V72">
        <f t="shared" si="14"/>
        <v>1</v>
      </c>
    </row>
    <row r="73" spans="1:22">
      <c r="A73" t="s">
        <v>18</v>
      </c>
      <c r="B73" t="s">
        <v>19</v>
      </c>
      <c r="C73" t="s">
        <v>20</v>
      </c>
      <c r="D73" t="s">
        <v>21</v>
      </c>
      <c r="E73">
        <f t="shared" si="11"/>
        <v>1</v>
      </c>
      <c r="F73" t="s">
        <v>22</v>
      </c>
      <c r="G73">
        <f t="shared" si="12"/>
        <v>1</v>
      </c>
      <c r="H73" t="s">
        <v>24</v>
      </c>
      <c r="I73">
        <v>65.45</v>
      </c>
      <c r="J73">
        <v>178</v>
      </c>
      <c r="K73">
        <v>2.72</v>
      </c>
      <c r="L73">
        <v>3.67</v>
      </c>
      <c r="M73">
        <v>9</v>
      </c>
      <c r="N73" t="s">
        <v>40</v>
      </c>
      <c r="O73" s="1">
        <f t="shared" si="13"/>
        <v>0</v>
      </c>
      <c r="P73">
        <f t="shared" si="15"/>
        <v>0.74114441416893739</v>
      </c>
      <c r="Q73">
        <v>6.0069444444444441E-3</v>
      </c>
      <c r="R73">
        <v>8</v>
      </c>
      <c r="S73" t="s">
        <v>89</v>
      </c>
      <c r="T73">
        <v>11</v>
      </c>
      <c r="U73" t="s">
        <v>39</v>
      </c>
      <c r="V73">
        <f t="shared" si="14"/>
        <v>0</v>
      </c>
    </row>
    <row r="74" spans="1:22">
      <c r="A74" t="s">
        <v>18</v>
      </c>
      <c r="B74" t="s">
        <v>19</v>
      </c>
      <c r="C74" t="s">
        <v>20</v>
      </c>
      <c r="D74" t="s">
        <v>21</v>
      </c>
      <c r="E74">
        <f t="shared" si="11"/>
        <v>1</v>
      </c>
      <c r="F74" t="s">
        <v>22</v>
      </c>
      <c r="G74">
        <f t="shared" si="12"/>
        <v>1</v>
      </c>
      <c r="H74" t="s">
        <v>24</v>
      </c>
      <c r="I74">
        <v>65.45</v>
      </c>
      <c r="J74">
        <v>410</v>
      </c>
      <c r="K74">
        <v>6.26</v>
      </c>
      <c r="L74">
        <v>15.32</v>
      </c>
      <c r="M74">
        <v>16</v>
      </c>
      <c r="N74" t="s">
        <v>25</v>
      </c>
      <c r="O74" s="1">
        <f t="shared" si="13"/>
        <v>1</v>
      </c>
      <c r="P74">
        <f t="shared" si="15"/>
        <v>0.40861618798955612</v>
      </c>
      <c r="Q74">
        <v>6.122685185185185E-3</v>
      </c>
      <c r="R74">
        <v>8</v>
      </c>
      <c r="S74" t="s">
        <v>89</v>
      </c>
      <c r="T74">
        <v>11</v>
      </c>
      <c r="U74" t="s">
        <v>23</v>
      </c>
      <c r="V74">
        <f t="shared" si="14"/>
        <v>1</v>
      </c>
    </row>
    <row r="75" spans="1:22">
      <c r="A75" t="s">
        <v>18</v>
      </c>
      <c r="B75" t="s">
        <v>19</v>
      </c>
      <c r="C75" t="s">
        <v>20</v>
      </c>
      <c r="D75" t="s">
        <v>21</v>
      </c>
      <c r="E75">
        <f t="shared" si="11"/>
        <v>1</v>
      </c>
      <c r="F75" t="s">
        <v>22</v>
      </c>
      <c r="G75">
        <f t="shared" si="12"/>
        <v>1</v>
      </c>
      <c r="H75" t="s">
        <v>24</v>
      </c>
      <c r="I75">
        <v>67.7</v>
      </c>
      <c r="J75">
        <v>100</v>
      </c>
      <c r="K75">
        <v>1.48</v>
      </c>
      <c r="L75">
        <v>1.58</v>
      </c>
      <c r="M75">
        <v>17</v>
      </c>
      <c r="N75" t="s">
        <v>25</v>
      </c>
      <c r="O75" s="1">
        <f t="shared" si="13"/>
        <v>1</v>
      </c>
      <c r="P75">
        <f t="shared" si="15"/>
        <v>0.93670886075949367</v>
      </c>
      <c r="Q75">
        <v>6.145833333333333E-3</v>
      </c>
      <c r="R75">
        <v>8</v>
      </c>
      <c r="S75" t="s">
        <v>90</v>
      </c>
      <c r="T75">
        <v>11</v>
      </c>
      <c r="U75" t="s">
        <v>23</v>
      </c>
      <c r="V75">
        <f t="shared" si="14"/>
        <v>1</v>
      </c>
    </row>
    <row r="76" spans="1:22">
      <c r="A76" t="s">
        <v>18</v>
      </c>
      <c r="B76" t="s">
        <v>19</v>
      </c>
      <c r="C76" t="s">
        <v>20</v>
      </c>
      <c r="D76" t="s">
        <v>21</v>
      </c>
      <c r="E76">
        <f t="shared" si="11"/>
        <v>1</v>
      </c>
      <c r="F76" t="s">
        <v>22</v>
      </c>
      <c r="G76">
        <f t="shared" si="12"/>
        <v>1</v>
      </c>
      <c r="H76" t="s">
        <v>24</v>
      </c>
      <c r="I76">
        <v>67.7</v>
      </c>
      <c r="J76">
        <v>92</v>
      </c>
      <c r="K76">
        <v>1.36</v>
      </c>
      <c r="L76">
        <v>1.1100000000000001</v>
      </c>
      <c r="M76">
        <v>17</v>
      </c>
      <c r="N76" t="s">
        <v>25</v>
      </c>
      <c r="O76" s="1">
        <f t="shared" si="13"/>
        <v>1</v>
      </c>
      <c r="P76">
        <f t="shared" si="15"/>
        <v>1.2252252252252251</v>
      </c>
      <c r="Q76">
        <v>6.2268518518518515E-3</v>
      </c>
      <c r="R76">
        <v>9</v>
      </c>
      <c r="S76" t="s">
        <v>90</v>
      </c>
      <c r="T76">
        <v>11</v>
      </c>
      <c r="U76" t="s">
        <v>23</v>
      </c>
      <c r="V76">
        <f t="shared" si="14"/>
        <v>1</v>
      </c>
    </row>
    <row r="77" spans="1:22">
      <c r="A77" t="s">
        <v>18</v>
      </c>
      <c r="B77" t="s">
        <v>19</v>
      </c>
      <c r="C77" t="s">
        <v>20</v>
      </c>
      <c r="D77" t="s">
        <v>29</v>
      </c>
      <c r="E77">
        <f t="shared" si="11"/>
        <v>0</v>
      </c>
      <c r="F77" t="s">
        <v>22</v>
      </c>
      <c r="G77">
        <f t="shared" si="12"/>
        <v>1</v>
      </c>
      <c r="H77" t="s">
        <v>24</v>
      </c>
      <c r="I77">
        <v>66.02</v>
      </c>
      <c r="J77">
        <v>308</v>
      </c>
      <c r="K77">
        <v>4.66</v>
      </c>
      <c r="L77">
        <v>2.09</v>
      </c>
      <c r="M77">
        <v>14</v>
      </c>
      <c r="N77" t="s">
        <v>25</v>
      </c>
      <c r="O77" s="1">
        <f t="shared" si="13"/>
        <v>1</v>
      </c>
      <c r="P77">
        <v>147.36842110000001</v>
      </c>
      <c r="Q77">
        <v>6.238425925925925E-3</v>
      </c>
      <c r="R77">
        <v>9</v>
      </c>
      <c r="S77" t="s">
        <v>91</v>
      </c>
      <c r="T77">
        <v>11</v>
      </c>
      <c r="U77" t="s">
        <v>23</v>
      </c>
      <c r="V77">
        <f t="shared" si="14"/>
        <v>1</v>
      </c>
    </row>
    <row r="78" spans="1:22">
      <c r="A78" t="s">
        <v>18</v>
      </c>
      <c r="B78" t="s">
        <v>19</v>
      </c>
      <c r="C78" t="s">
        <v>20</v>
      </c>
      <c r="D78" t="s">
        <v>21</v>
      </c>
      <c r="E78">
        <f t="shared" si="11"/>
        <v>1</v>
      </c>
      <c r="F78" t="s">
        <v>22</v>
      </c>
      <c r="G78">
        <f t="shared" si="12"/>
        <v>1</v>
      </c>
      <c r="H78" t="s">
        <v>24</v>
      </c>
      <c r="I78">
        <v>66.02</v>
      </c>
      <c r="J78">
        <v>107</v>
      </c>
      <c r="K78">
        <v>1.62</v>
      </c>
      <c r="L78">
        <v>2.09</v>
      </c>
      <c r="M78">
        <v>14</v>
      </c>
      <c r="N78" t="s">
        <v>25</v>
      </c>
      <c r="O78" s="1">
        <f t="shared" si="13"/>
        <v>1</v>
      </c>
      <c r="P78">
        <f t="shared" ref="P78:P85" si="16">K78/L78</f>
        <v>0.77511961722488054</v>
      </c>
      <c r="Q78">
        <v>6.2731481481481484E-3</v>
      </c>
      <c r="R78">
        <v>9</v>
      </c>
      <c r="S78" t="s">
        <v>92</v>
      </c>
      <c r="T78">
        <v>11</v>
      </c>
      <c r="U78" t="s">
        <v>23</v>
      </c>
      <c r="V78">
        <f t="shared" si="14"/>
        <v>1</v>
      </c>
    </row>
    <row r="79" spans="1:22">
      <c r="A79" t="s">
        <v>18</v>
      </c>
      <c r="B79" t="s">
        <v>19</v>
      </c>
      <c r="C79" t="s">
        <v>20</v>
      </c>
      <c r="D79" t="s">
        <v>21</v>
      </c>
      <c r="E79">
        <f t="shared" si="11"/>
        <v>1</v>
      </c>
      <c r="F79" t="s">
        <v>22</v>
      </c>
      <c r="G79">
        <f t="shared" si="12"/>
        <v>1</v>
      </c>
      <c r="H79" t="s">
        <v>24</v>
      </c>
      <c r="I79">
        <v>66.02</v>
      </c>
      <c r="J79">
        <v>198</v>
      </c>
      <c r="K79">
        <v>3</v>
      </c>
      <c r="L79">
        <v>6.2</v>
      </c>
      <c r="M79">
        <v>8</v>
      </c>
      <c r="N79" t="s">
        <v>40</v>
      </c>
      <c r="O79" s="1">
        <f t="shared" si="13"/>
        <v>0</v>
      </c>
      <c r="P79">
        <f t="shared" si="16"/>
        <v>0.48387096774193544</v>
      </c>
      <c r="Q79">
        <v>6.3194444444444444E-3</v>
      </c>
      <c r="R79">
        <v>9</v>
      </c>
      <c r="S79" t="s">
        <v>93</v>
      </c>
      <c r="T79">
        <v>11</v>
      </c>
      <c r="U79" t="s">
        <v>39</v>
      </c>
      <c r="V79">
        <f t="shared" si="14"/>
        <v>0</v>
      </c>
    </row>
    <row r="80" spans="1:22">
      <c r="A80" t="s">
        <v>18</v>
      </c>
      <c r="B80" t="s">
        <v>19</v>
      </c>
      <c r="C80" t="s">
        <v>20</v>
      </c>
      <c r="D80" t="s">
        <v>21</v>
      </c>
      <c r="E80">
        <f t="shared" si="11"/>
        <v>1</v>
      </c>
      <c r="F80" t="s">
        <v>22</v>
      </c>
      <c r="G80">
        <f t="shared" si="12"/>
        <v>1</v>
      </c>
      <c r="H80" t="s">
        <v>24</v>
      </c>
      <c r="I80">
        <v>66.03</v>
      </c>
      <c r="J80">
        <v>299</v>
      </c>
      <c r="K80">
        <v>4.53</v>
      </c>
      <c r="L80">
        <v>1.21</v>
      </c>
      <c r="M80">
        <v>13</v>
      </c>
      <c r="N80" t="s">
        <v>25</v>
      </c>
      <c r="O80" s="1">
        <f t="shared" si="13"/>
        <v>1</v>
      </c>
      <c r="P80">
        <f t="shared" si="16"/>
        <v>3.7438016528925622</v>
      </c>
      <c r="Q80">
        <v>6.3310185185185197E-3</v>
      </c>
      <c r="R80">
        <v>9</v>
      </c>
      <c r="S80" t="s">
        <v>93</v>
      </c>
      <c r="T80">
        <v>11</v>
      </c>
      <c r="U80" t="s">
        <v>23</v>
      </c>
      <c r="V80">
        <f t="shared" si="14"/>
        <v>1</v>
      </c>
    </row>
    <row r="81" spans="1:22">
      <c r="A81" t="s">
        <v>18</v>
      </c>
      <c r="B81" t="s">
        <v>19</v>
      </c>
      <c r="C81" t="s">
        <v>20</v>
      </c>
      <c r="D81" t="s">
        <v>21</v>
      </c>
      <c r="E81">
        <f t="shared" si="11"/>
        <v>1</v>
      </c>
      <c r="F81" t="s">
        <v>22</v>
      </c>
      <c r="G81">
        <f t="shared" si="12"/>
        <v>1</v>
      </c>
      <c r="H81" t="s">
        <v>24</v>
      </c>
      <c r="I81">
        <v>66.03</v>
      </c>
      <c r="J81">
        <v>518</v>
      </c>
      <c r="K81">
        <v>7.84</v>
      </c>
      <c r="L81">
        <v>13.78</v>
      </c>
      <c r="M81">
        <v>16</v>
      </c>
      <c r="N81" t="s">
        <v>25</v>
      </c>
      <c r="O81" s="1">
        <f t="shared" si="13"/>
        <v>1</v>
      </c>
      <c r="P81">
        <f t="shared" si="16"/>
        <v>0.56894049346879538</v>
      </c>
      <c r="Q81">
        <v>6.3425925925925915E-3</v>
      </c>
      <c r="R81">
        <v>9</v>
      </c>
      <c r="S81" t="s">
        <v>94</v>
      </c>
      <c r="T81">
        <v>11</v>
      </c>
      <c r="U81" t="s">
        <v>23</v>
      </c>
      <c r="V81">
        <f t="shared" si="14"/>
        <v>1</v>
      </c>
    </row>
    <row r="82" spans="1:22">
      <c r="A82" t="s">
        <v>18</v>
      </c>
      <c r="B82" t="s">
        <v>19</v>
      </c>
      <c r="C82" t="s">
        <v>20</v>
      </c>
      <c r="D82" t="s">
        <v>21</v>
      </c>
      <c r="E82">
        <f t="shared" si="11"/>
        <v>1</v>
      </c>
      <c r="F82" t="s">
        <v>22</v>
      </c>
      <c r="G82">
        <f t="shared" si="12"/>
        <v>1</v>
      </c>
      <c r="H82" t="s">
        <v>24</v>
      </c>
      <c r="I82">
        <v>66.03</v>
      </c>
      <c r="J82">
        <v>261</v>
      </c>
      <c r="K82">
        <v>3.95</v>
      </c>
      <c r="L82">
        <v>7.97</v>
      </c>
      <c r="M82">
        <v>14</v>
      </c>
      <c r="N82" t="s">
        <v>25</v>
      </c>
      <c r="O82" s="1">
        <f t="shared" si="13"/>
        <v>1</v>
      </c>
      <c r="P82">
        <f t="shared" si="16"/>
        <v>0.49560853199498123</v>
      </c>
      <c r="Q82">
        <v>6.3541666666666668E-3</v>
      </c>
      <c r="R82">
        <v>9</v>
      </c>
      <c r="S82" t="s">
        <v>95</v>
      </c>
      <c r="T82">
        <v>11</v>
      </c>
      <c r="U82" t="s">
        <v>23</v>
      </c>
      <c r="V82">
        <f t="shared" si="14"/>
        <v>1</v>
      </c>
    </row>
    <row r="83" spans="1:22">
      <c r="A83" t="s">
        <v>18</v>
      </c>
      <c r="B83" t="s">
        <v>19</v>
      </c>
      <c r="C83" t="s">
        <v>20</v>
      </c>
      <c r="D83" t="s">
        <v>21</v>
      </c>
      <c r="E83">
        <f t="shared" si="11"/>
        <v>1</v>
      </c>
      <c r="F83" t="s">
        <v>22</v>
      </c>
      <c r="G83">
        <f t="shared" si="12"/>
        <v>1</v>
      </c>
      <c r="H83" t="s">
        <v>24</v>
      </c>
      <c r="I83">
        <v>66.03</v>
      </c>
      <c r="J83">
        <v>198</v>
      </c>
      <c r="K83">
        <v>3</v>
      </c>
      <c r="L83">
        <v>6.69</v>
      </c>
      <c r="M83">
        <v>13</v>
      </c>
      <c r="N83" t="s">
        <v>25</v>
      </c>
      <c r="O83" s="1">
        <f t="shared" si="13"/>
        <v>1</v>
      </c>
      <c r="P83">
        <f t="shared" si="16"/>
        <v>0.44843049327354256</v>
      </c>
      <c r="Q83">
        <v>6.3773148148148148E-3</v>
      </c>
      <c r="R83">
        <v>9</v>
      </c>
      <c r="S83" t="s">
        <v>96</v>
      </c>
      <c r="T83">
        <v>11</v>
      </c>
      <c r="U83" t="s">
        <v>23</v>
      </c>
      <c r="V83">
        <f t="shared" si="14"/>
        <v>1</v>
      </c>
    </row>
    <row r="84" spans="1:22">
      <c r="A84" t="s">
        <v>18</v>
      </c>
      <c r="B84" t="s">
        <v>19</v>
      </c>
      <c r="C84" t="s">
        <v>20</v>
      </c>
      <c r="D84" t="s">
        <v>21</v>
      </c>
      <c r="E84">
        <f t="shared" si="11"/>
        <v>1</v>
      </c>
      <c r="F84" t="s">
        <v>22</v>
      </c>
      <c r="G84">
        <f t="shared" si="12"/>
        <v>1</v>
      </c>
      <c r="H84" t="s">
        <v>24</v>
      </c>
      <c r="I84">
        <v>65.52</v>
      </c>
      <c r="J84">
        <v>1000</v>
      </c>
      <c r="K84">
        <v>15.26</v>
      </c>
      <c r="L84">
        <v>37.32</v>
      </c>
      <c r="M84">
        <v>17</v>
      </c>
      <c r="N84" t="s">
        <v>25</v>
      </c>
      <c r="O84" s="1">
        <f t="shared" si="13"/>
        <v>1</v>
      </c>
      <c r="P84">
        <f t="shared" si="16"/>
        <v>0.40889603429796356</v>
      </c>
      <c r="Q84">
        <v>6.4004629629629628E-3</v>
      </c>
      <c r="R84">
        <v>9</v>
      </c>
      <c r="S84" t="s">
        <v>97</v>
      </c>
      <c r="T84">
        <v>11</v>
      </c>
      <c r="U84" t="s">
        <v>23</v>
      </c>
      <c r="V84">
        <f t="shared" si="14"/>
        <v>1</v>
      </c>
    </row>
    <row r="85" spans="1:22">
      <c r="A85" t="s">
        <v>18</v>
      </c>
      <c r="B85" t="s">
        <v>19</v>
      </c>
      <c r="C85" t="s">
        <v>20</v>
      </c>
      <c r="D85" t="s">
        <v>21</v>
      </c>
      <c r="E85">
        <f t="shared" si="11"/>
        <v>1</v>
      </c>
      <c r="F85" t="s">
        <v>22</v>
      </c>
      <c r="G85">
        <f t="shared" si="12"/>
        <v>1</v>
      </c>
      <c r="H85" t="s">
        <v>24</v>
      </c>
      <c r="I85">
        <v>65.52</v>
      </c>
      <c r="J85">
        <v>110</v>
      </c>
      <c r="K85">
        <v>1.68</v>
      </c>
      <c r="L85">
        <v>1.92</v>
      </c>
      <c r="M85">
        <v>13</v>
      </c>
      <c r="N85" t="s">
        <v>25</v>
      </c>
      <c r="O85" s="1">
        <f t="shared" si="13"/>
        <v>1</v>
      </c>
      <c r="P85">
        <f t="shared" si="16"/>
        <v>0.875</v>
      </c>
      <c r="Q85">
        <v>6.4120370370370364E-3</v>
      </c>
      <c r="R85">
        <v>9</v>
      </c>
      <c r="S85" t="s">
        <v>97</v>
      </c>
      <c r="T85">
        <v>11</v>
      </c>
      <c r="U85" t="s">
        <v>23</v>
      </c>
      <c r="V85">
        <f t="shared" si="14"/>
        <v>1</v>
      </c>
    </row>
    <row r="86" spans="1:22">
      <c r="A86" t="s">
        <v>18</v>
      </c>
      <c r="B86" t="s">
        <v>19</v>
      </c>
      <c r="C86" t="s">
        <v>20</v>
      </c>
      <c r="D86" t="s">
        <v>29</v>
      </c>
      <c r="E86">
        <f t="shared" si="11"/>
        <v>0</v>
      </c>
      <c r="F86" t="s">
        <v>22</v>
      </c>
      <c r="G86">
        <f t="shared" si="12"/>
        <v>1</v>
      </c>
      <c r="H86" t="s">
        <v>24</v>
      </c>
      <c r="I86">
        <v>65.52</v>
      </c>
      <c r="J86">
        <v>525</v>
      </c>
      <c r="K86">
        <v>8.01</v>
      </c>
      <c r="L86">
        <v>9.7799999999999994</v>
      </c>
      <c r="M86">
        <v>13</v>
      </c>
      <c r="N86" t="s">
        <v>25</v>
      </c>
      <c r="O86" s="1">
        <f t="shared" si="13"/>
        <v>1</v>
      </c>
      <c r="P86">
        <v>53.680981600000003</v>
      </c>
      <c r="Q86">
        <v>6.6319444444444446E-3</v>
      </c>
      <c r="R86">
        <v>9</v>
      </c>
      <c r="S86" t="s">
        <v>98</v>
      </c>
      <c r="T86">
        <v>11</v>
      </c>
      <c r="U86" t="s">
        <v>23</v>
      </c>
      <c r="V86">
        <f t="shared" si="14"/>
        <v>1</v>
      </c>
    </row>
    <row r="87" spans="1:22">
      <c r="A87" t="s">
        <v>18</v>
      </c>
      <c r="B87" t="s">
        <v>19</v>
      </c>
      <c r="C87" t="s">
        <v>20</v>
      </c>
      <c r="D87" t="s">
        <v>21</v>
      </c>
      <c r="E87">
        <f t="shared" si="11"/>
        <v>1</v>
      </c>
      <c r="F87" t="s">
        <v>22</v>
      </c>
      <c r="G87">
        <f t="shared" si="12"/>
        <v>1</v>
      </c>
      <c r="H87" t="s">
        <v>24</v>
      </c>
      <c r="I87">
        <v>65.52</v>
      </c>
      <c r="J87">
        <v>134</v>
      </c>
      <c r="K87">
        <v>2.0499999999999998</v>
      </c>
      <c r="L87">
        <v>3.77</v>
      </c>
      <c r="M87">
        <v>9</v>
      </c>
      <c r="N87" t="s">
        <v>40</v>
      </c>
      <c r="O87" s="1">
        <f t="shared" si="13"/>
        <v>0</v>
      </c>
      <c r="P87">
        <f t="shared" ref="P87:P122" si="17">K87/L87</f>
        <v>0.54376657824933683</v>
      </c>
      <c r="Q87">
        <v>6.6435185185185182E-3</v>
      </c>
      <c r="R87">
        <v>9</v>
      </c>
      <c r="S87" t="s">
        <v>98</v>
      </c>
      <c r="T87">
        <v>11</v>
      </c>
      <c r="U87" t="s">
        <v>39</v>
      </c>
      <c r="V87">
        <f t="shared" si="14"/>
        <v>0</v>
      </c>
    </row>
    <row r="88" spans="1:22">
      <c r="A88" t="s">
        <v>18</v>
      </c>
      <c r="B88" t="s">
        <v>19</v>
      </c>
      <c r="C88" t="s">
        <v>20</v>
      </c>
      <c r="D88" t="s">
        <v>21</v>
      </c>
      <c r="E88">
        <f t="shared" si="11"/>
        <v>1</v>
      </c>
      <c r="F88" t="s">
        <v>22</v>
      </c>
      <c r="G88">
        <f t="shared" si="12"/>
        <v>1</v>
      </c>
      <c r="H88" t="s">
        <v>24</v>
      </c>
      <c r="I88">
        <v>65.52</v>
      </c>
      <c r="J88">
        <v>191</v>
      </c>
      <c r="K88">
        <v>2.92</v>
      </c>
      <c r="L88">
        <v>5.94</v>
      </c>
      <c r="M88">
        <v>9</v>
      </c>
      <c r="N88" t="s">
        <v>40</v>
      </c>
      <c r="O88" s="1">
        <f t="shared" si="13"/>
        <v>0</v>
      </c>
      <c r="P88">
        <f t="shared" si="17"/>
        <v>0.49158249158249157</v>
      </c>
      <c r="Q88">
        <v>6.6782407407407415E-3</v>
      </c>
      <c r="R88">
        <v>9</v>
      </c>
      <c r="S88" t="s">
        <v>99</v>
      </c>
      <c r="T88">
        <v>11</v>
      </c>
      <c r="U88" t="s">
        <v>39</v>
      </c>
      <c r="V88">
        <f t="shared" si="14"/>
        <v>0</v>
      </c>
    </row>
    <row r="89" spans="1:22">
      <c r="A89" t="s">
        <v>18</v>
      </c>
      <c r="B89" t="s">
        <v>19</v>
      </c>
      <c r="C89" t="s">
        <v>20</v>
      </c>
      <c r="D89" t="s">
        <v>21</v>
      </c>
      <c r="E89">
        <f t="shared" si="11"/>
        <v>1</v>
      </c>
      <c r="F89" t="s">
        <v>22</v>
      </c>
      <c r="G89">
        <f t="shared" si="12"/>
        <v>1</v>
      </c>
      <c r="H89" t="s">
        <v>24</v>
      </c>
      <c r="I89">
        <v>65.52</v>
      </c>
      <c r="J89">
        <v>235</v>
      </c>
      <c r="K89">
        <v>3.59</v>
      </c>
      <c r="L89">
        <v>8.9</v>
      </c>
      <c r="M89">
        <v>10</v>
      </c>
      <c r="N89" t="s">
        <v>25</v>
      </c>
      <c r="O89" s="1">
        <f t="shared" si="13"/>
        <v>1</v>
      </c>
      <c r="P89">
        <f t="shared" si="17"/>
        <v>0.40337078651685387</v>
      </c>
      <c r="Q89">
        <v>6.6898148148148142E-3</v>
      </c>
      <c r="R89">
        <v>9</v>
      </c>
      <c r="S89" t="s">
        <v>99</v>
      </c>
      <c r="T89">
        <v>11</v>
      </c>
      <c r="U89" t="s">
        <v>23</v>
      </c>
      <c r="V89">
        <f t="shared" si="14"/>
        <v>1</v>
      </c>
    </row>
    <row r="90" spans="1:22">
      <c r="A90" t="s">
        <v>18</v>
      </c>
      <c r="B90" t="s">
        <v>19</v>
      </c>
      <c r="C90" t="s">
        <v>20</v>
      </c>
      <c r="D90" t="s">
        <v>21</v>
      </c>
      <c r="E90">
        <f t="shared" si="11"/>
        <v>1</v>
      </c>
      <c r="F90" t="s">
        <v>22</v>
      </c>
      <c r="G90">
        <f t="shared" si="12"/>
        <v>1</v>
      </c>
      <c r="H90" t="s">
        <v>24</v>
      </c>
      <c r="I90">
        <v>65.47</v>
      </c>
      <c r="J90">
        <v>256</v>
      </c>
      <c r="K90">
        <v>3.91</v>
      </c>
      <c r="L90">
        <v>12.04</v>
      </c>
      <c r="M90">
        <v>8</v>
      </c>
      <c r="N90" t="s">
        <v>25</v>
      </c>
      <c r="O90" s="1">
        <f t="shared" si="13"/>
        <v>1</v>
      </c>
      <c r="P90">
        <f t="shared" si="17"/>
        <v>0.3247508305647841</v>
      </c>
      <c r="Q90">
        <v>6.7013888888888887E-3</v>
      </c>
      <c r="R90">
        <v>9</v>
      </c>
      <c r="S90" t="s">
        <v>100</v>
      </c>
      <c r="T90">
        <v>11</v>
      </c>
      <c r="U90" t="s">
        <v>23</v>
      </c>
      <c r="V90">
        <f t="shared" si="14"/>
        <v>1</v>
      </c>
    </row>
    <row r="91" spans="1:22">
      <c r="A91" t="s">
        <v>18</v>
      </c>
      <c r="B91" t="s">
        <v>19</v>
      </c>
      <c r="C91" t="s">
        <v>20</v>
      </c>
      <c r="D91" t="s">
        <v>21</v>
      </c>
      <c r="E91">
        <f t="shared" si="11"/>
        <v>1</v>
      </c>
      <c r="F91" t="s">
        <v>22</v>
      </c>
      <c r="G91">
        <f t="shared" si="12"/>
        <v>1</v>
      </c>
      <c r="H91" t="s">
        <v>24</v>
      </c>
      <c r="I91">
        <v>65.47</v>
      </c>
      <c r="J91">
        <v>294</v>
      </c>
      <c r="K91">
        <v>4.49</v>
      </c>
      <c r="L91">
        <v>11.6</v>
      </c>
      <c r="M91">
        <v>10</v>
      </c>
      <c r="N91" t="s">
        <v>25</v>
      </c>
      <c r="O91" s="1">
        <f t="shared" si="13"/>
        <v>1</v>
      </c>
      <c r="P91">
        <f t="shared" si="17"/>
        <v>0.3870689655172414</v>
      </c>
      <c r="Q91">
        <v>6.7245370370370367E-3</v>
      </c>
      <c r="R91">
        <v>9</v>
      </c>
      <c r="S91" t="s">
        <v>100</v>
      </c>
      <c r="T91">
        <v>11</v>
      </c>
      <c r="U91" t="s">
        <v>23</v>
      </c>
      <c r="V91">
        <f t="shared" si="14"/>
        <v>1</v>
      </c>
    </row>
    <row r="92" spans="1:22">
      <c r="A92" t="s">
        <v>18</v>
      </c>
      <c r="B92" t="s">
        <v>19</v>
      </c>
      <c r="C92" t="s">
        <v>20</v>
      </c>
      <c r="D92" t="s">
        <v>21</v>
      </c>
      <c r="E92">
        <f t="shared" si="11"/>
        <v>1</v>
      </c>
      <c r="F92" t="s">
        <v>22</v>
      </c>
      <c r="G92">
        <f t="shared" si="12"/>
        <v>1</v>
      </c>
      <c r="H92" t="s">
        <v>24</v>
      </c>
      <c r="I92">
        <v>65.47</v>
      </c>
      <c r="J92">
        <v>164</v>
      </c>
      <c r="K92">
        <v>2.5</v>
      </c>
      <c r="L92">
        <v>5.68</v>
      </c>
      <c r="M92">
        <v>13</v>
      </c>
      <c r="N92" t="s">
        <v>25</v>
      </c>
      <c r="O92" s="1">
        <f t="shared" si="13"/>
        <v>1</v>
      </c>
      <c r="P92">
        <f t="shared" si="17"/>
        <v>0.44014084507042256</v>
      </c>
      <c r="Q92">
        <v>6.7476851851851856E-3</v>
      </c>
      <c r="R92">
        <v>9</v>
      </c>
      <c r="S92" t="s">
        <v>101</v>
      </c>
      <c r="T92">
        <v>11</v>
      </c>
      <c r="U92" t="s">
        <v>23</v>
      </c>
      <c r="V92">
        <f t="shared" si="14"/>
        <v>1</v>
      </c>
    </row>
    <row r="93" spans="1:22">
      <c r="A93" t="s">
        <v>18</v>
      </c>
      <c r="B93" t="s">
        <v>19</v>
      </c>
      <c r="C93" t="s">
        <v>20</v>
      </c>
      <c r="D93" t="s">
        <v>21</v>
      </c>
      <c r="E93">
        <f t="shared" si="11"/>
        <v>1</v>
      </c>
      <c r="F93" t="s">
        <v>22</v>
      </c>
      <c r="G93">
        <f t="shared" si="12"/>
        <v>1</v>
      </c>
      <c r="H93" t="s">
        <v>24</v>
      </c>
      <c r="I93">
        <v>65.47</v>
      </c>
      <c r="J93">
        <v>169</v>
      </c>
      <c r="K93">
        <v>2.58</v>
      </c>
      <c r="L93">
        <v>5.65</v>
      </c>
      <c r="M93">
        <v>11</v>
      </c>
      <c r="N93" t="s">
        <v>25</v>
      </c>
      <c r="O93" s="1">
        <f t="shared" si="13"/>
        <v>1</v>
      </c>
      <c r="P93">
        <f t="shared" si="17"/>
        <v>0.45663716814159289</v>
      </c>
      <c r="Q93">
        <v>6.7476851851851856E-3</v>
      </c>
      <c r="R93">
        <v>9</v>
      </c>
      <c r="S93" t="s">
        <v>102</v>
      </c>
      <c r="T93">
        <v>11</v>
      </c>
      <c r="U93" t="s">
        <v>23</v>
      </c>
      <c r="V93">
        <f t="shared" si="14"/>
        <v>1</v>
      </c>
    </row>
    <row r="94" spans="1:22">
      <c r="A94" t="s">
        <v>18</v>
      </c>
      <c r="B94" t="s">
        <v>19</v>
      </c>
      <c r="C94" t="s">
        <v>20</v>
      </c>
      <c r="D94" t="s">
        <v>21</v>
      </c>
      <c r="E94">
        <f t="shared" si="11"/>
        <v>1</v>
      </c>
      <c r="F94" t="s">
        <v>22</v>
      </c>
      <c r="G94">
        <f t="shared" si="12"/>
        <v>1</v>
      </c>
      <c r="H94" t="s">
        <v>24</v>
      </c>
      <c r="I94">
        <v>66.42</v>
      </c>
      <c r="J94">
        <v>107</v>
      </c>
      <c r="K94">
        <v>1.61</v>
      </c>
      <c r="L94">
        <v>2.48</v>
      </c>
      <c r="M94">
        <v>9</v>
      </c>
      <c r="N94" t="s">
        <v>25</v>
      </c>
      <c r="O94" s="1">
        <f t="shared" si="13"/>
        <v>1</v>
      </c>
      <c r="P94">
        <f t="shared" si="17"/>
        <v>0.64919354838709686</v>
      </c>
      <c r="Q94">
        <v>6.7708333333333336E-3</v>
      </c>
      <c r="R94">
        <v>9</v>
      </c>
      <c r="S94" t="s">
        <v>102</v>
      </c>
      <c r="T94">
        <v>11</v>
      </c>
      <c r="U94" t="s">
        <v>23</v>
      </c>
      <c r="V94">
        <f t="shared" si="14"/>
        <v>1</v>
      </c>
    </row>
    <row r="95" spans="1:22">
      <c r="A95" t="s">
        <v>18</v>
      </c>
      <c r="B95" t="s">
        <v>19</v>
      </c>
      <c r="C95" t="s">
        <v>20</v>
      </c>
      <c r="D95" t="s">
        <v>21</v>
      </c>
      <c r="E95">
        <f t="shared" si="11"/>
        <v>1</v>
      </c>
      <c r="F95" t="s">
        <v>22</v>
      </c>
      <c r="G95">
        <f t="shared" si="12"/>
        <v>1</v>
      </c>
      <c r="H95" t="s">
        <v>24</v>
      </c>
      <c r="I95">
        <v>66.42</v>
      </c>
      <c r="J95">
        <v>154</v>
      </c>
      <c r="K95">
        <v>2.3199999999999998</v>
      </c>
      <c r="L95">
        <v>4.0199999999999996</v>
      </c>
      <c r="M95">
        <v>10</v>
      </c>
      <c r="N95" t="s">
        <v>25</v>
      </c>
      <c r="O95" s="1">
        <f t="shared" si="13"/>
        <v>1</v>
      </c>
      <c r="P95">
        <f t="shared" si="17"/>
        <v>0.57711442786069655</v>
      </c>
      <c r="Q95">
        <v>6.8055555555555569E-3</v>
      </c>
      <c r="R95">
        <v>9</v>
      </c>
      <c r="S95" t="s">
        <v>103</v>
      </c>
      <c r="T95">
        <v>11</v>
      </c>
      <c r="U95" t="s">
        <v>23</v>
      </c>
      <c r="V95">
        <f t="shared" si="14"/>
        <v>1</v>
      </c>
    </row>
    <row r="96" spans="1:22">
      <c r="A96" t="s">
        <v>18</v>
      </c>
      <c r="B96" t="s">
        <v>19</v>
      </c>
      <c r="C96" t="s">
        <v>20</v>
      </c>
      <c r="D96" t="s">
        <v>21</v>
      </c>
      <c r="E96">
        <f t="shared" si="11"/>
        <v>1</v>
      </c>
      <c r="F96" t="s">
        <v>22</v>
      </c>
      <c r="G96">
        <f t="shared" si="12"/>
        <v>1</v>
      </c>
      <c r="H96" t="s">
        <v>24</v>
      </c>
      <c r="I96">
        <v>66.42</v>
      </c>
      <c r="J96">
        <v>105</v>
      </c>
      <c r="K96">
        <v>1.58</v>
      </c>
      <c r="L96">
        <v>2.06</v>
      </c>
      <c r="M96">
        <v>8</v>
      </c>
      <c r="N96" t="s">
        <v>25</v>
      </c>
      <c r="O96" s="1">
        <f t="shared" si="13"/>
        <v>1</v>
      </c>
      <c r="P96">
        <f t="shared" si="17"/>
        <v>0.76699029126213591</v>
      </c>
      <c r="Q96">
        <v>6.851851851851852E-3</v>
      </c>
      <c r="R96">
        <v>9</v>
      </c>
      <c r="S96" t="s">
        <v>103</v>
      </c>
      <c r="T96">
        <v>11</v>
      </c>
      <c r="U96" t="s">
        <v>23</v>
      </c>
      <c r="V96">
        <f t="shared" si="14"/>
        <v>1</v>
      </c>
    </row>
    <row r="97" spans="1:22">
      <c r="A97" t="s">
        <v>18</v>
      </c>
      <c r="B97" t="s">
        <v>19</v>
      </c>
      <c r="C97" t="s">
        <v>20</v>
      </c>
      <c r="D97" t="s">
        <v>21</v>
      </c>
      <c r="E97">
        <f t="shared" si="11"/>
        <v>1</v>
      </c>
      <c r="F97" t="s">
        <v>22</v>
      </c>
      <c r="G97">
        <f t="shared" si="12"/>
        <v>1</v>
      </c>
      <c r="H97" t="s">
        <v>24</v>
      </c>
      <c r="I97">
        <v>65.83</v>
      </c>
      <c r="J97">
        <v>355</v>
      </c>
      <c r="K97">
        <v>5.39</v>
      </c>
      <c r="L97">
        <v>11.43</v>
      </c>
      <c r="M97">
        <v>9</v>
      </c>
      <c r="N97" t="s">
        <v>25</v>
      </c>
      <c r="O97" s="1">
        <f t="shared" si="13"/>
        <v>1</v>
      </c>
      <c r="P97">
        <f t="shared" si="17"/>
        <v>0.47156605424321957</v>
      </c>
      <c r="Q97">
        <v>6.8634259259259256E-3</v>
      </c>
      <c r="R97">
        <v>9</v>
      </c>
      <c r="S97" t="s">
        <v>104</v>
      </c>
      <c r="T97">
        <v>11</v>
      </c>
      <c r="U97" t="s">
        <v>23</v>
      </c>
      <c r="V97">
        <f t="shared" si="14"/>
        <v>1</v>
      </c>
    </row>
    <row r="98" spans="1:22">
      <c r="A98" t="s">
        <v>18</v>
      </c>
      <c r="B98" t="s">
        <v>19</v>
      </c>
      <c r="C98" t="s">
        <v>20</v>
      </c>
      <c r="D98" t="s">
        <v>21</v>
      </c>
      <c r="E98">
        <f t="shared" si="11"/>
        <v>1</v>
      </c>
      <c r="F98" t="s">
        <v>22</v>
      </c>
      <c r="G98">
        <f t="shared" si="12"/>
        <v>1</v>
      </c>
      <c r="H98" t="s">
        <v>24</v>
      </c>
      <c r="I98">
        <v>65.83</v>
      </c>
      <c r="J98">
        <v>315</v>
      </c>
      <c r="K98">
        <v>4.79</v>
      </c>
      <c r="L98">
        <v>12.05</v>
      </c>
      <c r="M98">
        <v>9</v>
      </c>
      <c r="N98" t="s">
        <v>25</v>
      </c>
      <c r="O98" s="1">
        <f t="shared" si="13"/>
        <v>1</v>
      </c>
      <c r="P98">
        <f t="shared" si="17"/>
        <v>0.39751037344398338</v>
      </c>
      <c r="Q98">
        <v>6.8634259259259256E-3</v>
      </c>
      <c r="R98">
        <v>9</v>
      </c>
      <c r="S98" t="s">
        <v>105</v>
      </c>
      <c r="T98">
        <v>11</v>
      </c>
      <c r="U98" t="s">
        <v>23</v>
      </c>
      <c r="V98">
        <f t="shared" si="14"/>
        <v>1</v>
      </c>
    </row>
    <row r="99" spans="1:22">
      <c r="A99" t="s">
        <v>18</v>
      </c>
      <c r="B99" t="s">
        <v>19</v>
      </c>
      <c r="C99" t="s">
        <v>20</v>
      </c>
      <c r="D99" t="s">
        <v>21</v>
      </c>
      <c r="E99">
        <f t="shared" si="11"/>
        <v>1</v>
      </c>
      <c r="F99" t="s">
        <v>22</v>
      </c>
      <c r="G99">
        <f t="shared" si="12"/>
        <v>1</v>
      </c>
      <c r="H99" t="s">
        <v>24</v>
      </c>
      <c r="I99">
        <v>65.83</v>
      </c>
      <c r="J99">
        <v>214</v>
      </c>
      <c r="K99">
        <v>3.25</v>
      </c>
      <c r="L99">
        <v>6.71</v>
      </c>
      <c r="M99">
        <v>9</v>
      </c>
      <c r="N99" t="s">
        <v>25</v>
      </c>
      <c r="O99" s="1">
        <f t="shared" si="13"/>
        <v>1</v>
      </c>
      <c r="P99">
        <f t="shared" si="17"/>
        <v>0.4843517138599106</v>
      </c>
      <c r="Q99">
        <v>6.9097222222222225E-3</v>
      </c>
      <c r="R99">
        <v>10</v>
      </c>
      <c r="S99" t="s">
        <v>105</v>
      </c>
      <c r="T99">
        <v>11</v>
      </c>
      <c r="U99" t="s">
        <v>23</v>
      </c>
      <c r="V99">
        <f t="shared" si="14"/>
        <v>1</v>
      </c>
    </row>
    <row r="100" spans="1:22">
      <c r="A100" t="s">
        <v>18</v>
      </c>
      <c r="B100" t="s">
        <v>19</v>
      </c>
      <c r="C100" t="s">
        <v>20</v>
      </c>
      <c r="D100" t="s">
        <v>21</v>
      </c>
      <c r="E100">
        <f t="shared" si="11"/>
        <v>1</v>
      </c>
      <c r="F100" t="s">
        <v>22</v>
      </c>
      <c r="G100">
        <f t="shared" si="12"/>
        <v>1</v>
      </c>
      <c r="H100" t="s">
        <v>24</v>
      </c>
      <c r="I100">
        <v>65.83</v>
      </c>
      <c r="J100">
        <v>240</v>
      </c>
      <c r="K100">
        <v>3.65</v>
      </c>
      <c r="L100">
        <v>5.13</v>
      </c>
      <c r="M100">
        <v>10</v>
      </c>
      <c r="N100" t="s">
        <v>25</v>
      </c>
      <c r="O100" s="1">
        <f t="shared" si="13"/>
        <v>1</v>
      </c>
      <c r="P100">
        <f t="shared" si="17"/>
        <v>0.71150097465886941</v>
      </c>
      <c r="Q100">
        <v>6.9444444444444441E-3</v>
      </c>
      <c r="R100">
        <v>10</v>
      </c>
      <c r="S100" t="s">
        <v>106</v>
      </c>
      <c r="T100">
        <v>11</v>
      </c>
      <c r="U100" t="s">
        <v>23</v>
      </c>
      <c r="V100">
        <f t="shared" si="14"/>
        <v>1</v>
      </c>
    </row>
    <row r="101" spans="1:22">
      <c r="A101" t="s">
        <v>18</v>
      </c>
      <c r="B101" t="s">
        <v>19</v>
      </c>
      <c r="C101" t="s">
        <v>20</v>
      </c>
      <c r="D101" t="s">
        <v>21</v>
      </c>
      <c r="E101">
        <f t="shared" si="11"/>
        <v>1</v>
      </c>
      <c r="F101" t="s">
        <v>22</v>
      </c>
      <c r="G101">
        <f t="shared" si="12"/>
        <v>1</v>
      </c>
      <c r="H101" t="s">
        <v>24</v>
      </c>
      <c r="I101">
        <v>65.83</v>
      </c>
      <c r="J101">
        <v>113</v>
      </c>
      <c r="K101">
        <v>1.72</v>
      </c>
      <c r="L101">
        <v>1.79</v>
      </c>
      <c r="M101">
        <v>10</v>
      </c>
      <c r="N101" t="s">
        <v>25</v>
      </c>
      <c r="O101" s="1">
        <f t="shared" si="13"/>
        <v>1</v>
      </c>
      <c r="P101">
        <f t="shared" si="17"/>
        <v>0.96089385474860334</v>
      </c>
      <c r="Q101">
        <v>6.9560185185185185E-3</v>
      </c>
      <c r="R101">
        <v>10</v>
      </c>
      <c r="S101" t="s">
        <v>106</v>
      </c>
      <c r="T101">
        <v>11</v>
      </c>
      <c r="U101" t="s">
        <v>23</v>
      </c>
      <c r="V101">
        <f t="shared" si="14"/>
        <v>1</v>
      </c>
    </row>
    <row r="102" spans="1:22">
      <c r="A102" t="s">
        <v>18</v>
      </c>
      <c r="B102" t="s">
        <v>19</v>
      </c>
      <c r="C102" t="s">
        <v>20</v>
      </c>
      <c r="D102" t="s">
        <v>21</v>
      </c>
      <c r="E102">
        <f t="shared" si="11"/>
        <v>1</v>
      </c>
      <c r="F102" t="s">
        <v>22</v>
      </c>
      <c r="G102">
        <f t="shared" si="12"/>
        <v>1</v>
      </c>
      <c r="H102" t="s">
        <v>24</v>
      </c>
      <c r="I102">
        <v>65.34</v>
      </c>
      <c r="J102">
        <v>288</v>
      </c>
      <c r="K102">
        <v>4.41</v>
      </c>
      <c r="L102">
        <v>10.17</v>
      </c>
      <c r="M102">
        <v>13</v>
      </c>
      <c r="N102" t="s">
        <v>25</v>
      </c>
      <c r="O102" s="1">
        <f t="shared" si="13"/>
        <v>1</v>
      </c>
      <c r="P102">
        <f t="shared" si="17"/>
        <v>0.4336283185840708</v>
      </c>
      <c r="Q102">
        <v>6.9675925925925921E-3</v>
      </c>
      <c r="R102">
        <v>10</v>
      </c>
      <c r="S102" t="s">
        <v>107</v>
      </c>
      <c r="T102">
        <v>11</v>
      </c>
      <c r="U102" t="s">
        <v>23</v>
      </c>
      <c r="V102">
        <f t="shared" si="14"/>
        <v>1</v>
      </c>
    </row>
    <row r="103" spans="1:22">
      <c r="A103" t="s">
        <v>18</v>
      </c>
      <c r="B103" t="s">
        <v>19</v>
      </c>
      <c r="C103" t="s">
        <v>20</v>
      </c>
      <c r="D103" t="s">
        <v>21</v>
      </c>
      <c r="E103">
        <f t="shared" si="11"/>
        <v>1</v>
      </c>
      <c r="F103" t="s">
        <v>22</v>
      </c>
      <c r="G103">
        <f t="shared" si="12"/>
        <v>1</v>
      </c>
      <c r="H103" t="s">
        <v>24</v>
      </c>
      <c r="I103">
        <v>65.34</v>
      </c>
      <c r="J103">
        <v>197</v>
      </c>
      <c r="K103">
        <v>3.01</v>
      </c>
      <c r="L103">
        <v>6.76</v>
      </c>
      <c r="M103">
        <v>12</v>
      </c>
      <c r="N103" t="s">
        <v>25</v>
      </c>
      <c r="O103" s="1">
        <f t="shared" si="13"/>
        <v>1</v>
      </c>
      <c r="P103">
        <f t="shared" si="17"/>
        <v>0.44526627218934911</v>
      </c>
      <c r="Q103">
        <v>7.013888888888889E-3</v>
      </c>
      <c r="R103">
        <v>10</v>
      </c>
      <c r="S103" t="s">
        <v>107</v>
      </c>
      <c r="T103">
        <v>11</v>
      </c>
      <c r="U103" t="s">
        <v>23</v>
      </c>
      <c r="V103">
        <f t="shared" si="14"/>
        <v>1</v>
      </c>
    </row>
    <row r="104" spans="1:22">
      <c r="A104" t="s">
        <v>18</v>
      </c>
      <c r="B104" t="s">
        <v>19</v>
      </c>
      <c r="C104" t="s">
        <v>20</v>
      </c>
      <c r="D104" t="s">
        <v>21</v>
      </c>
      <c r="E104">
        <f t="shared" si="11"/>
        <v>1</v>
      </c>
      <c r="F104" t="s">
        <v>22</v>
      </c>
      <c r="G104">
        <f t="shared" si="12"/>
        <v>1</v>
      </c>
      <c r="H104" t="s">
        <v>24</v>
      </c>
      <c r="I104">
        <v>65.7</v>
      </c>
      <c r="J104">
        <v>401</v>
      </c>
      <c r="K104">
        <v>6.1</v>
      </c>
      <c r="L104">
        <v>15.93</v>
      </c>
      <c r="M104">
        <v>12</v>
      </c>
      <c r="N104" t="s">
        <v>25</v>
      </c>
      <c r="O104" s="1">
        <f t="shared" si="13"/>
        <v>1</v>
      </c>
      <c r="P104">
        <f t="shared" si="17"/>
        <v>0.38292529817953547</v>
      </c>
      <c r="Q104">
        <v>7.037037037037037E-3</v>
      </c>
      <c r="R104">
        <v>10</v>
      </c>
      <c r="S104" t="s">
        <v>107</v>
      </c>
      <c r="T104">
        <v>11</v>
      </c>
      <c r="U104" t="s">
        <v>23</v>
      </c>
      <c r="V104">
        <f t="shared" si="14"/>
        <v>1</v>
      </c>
    </row>
    <row r="105" spans="1:22">
      <c r="A105" t="s">
        <v>18</v>
      </c>
      <c r="B105" t="s">
        <v>19</v>
      </c>
      <c r="C105" t="s">
        <v>20</v>
      </c>
      <c r="D105" t="s">
        <v>21</v>
      </c>
      <c r="E105">
        <f t="shared" si="11"/>
        <v>1</v>
      </c>
      <c r="F105" t="s">
        <v>22</v>
      </c>
      <c r="G105">
        <f t="shared" si="12"/>
        <v>1</v>
      </c>
      <c r="H105" t="s">
        <v>24</v>
      </c>
      <c r="I105">
        <v>65.7</v>
      </c>
      <c r="J105">
        <v>81</v>
      </c>
      <c r="K105">
        <v>1.23</v>
      </c>
      <c r="L105">
        <v>1.56</v>
      </c>
      <c r="M105">
        <v>12</v>
      </c>
      <c r="N105" t="s">
        <v>25</v>
      </c>
      <c r="O105" s="1">
        <f t="shared" si="13"/>
        <v>1</v>
      </c>
      <c r="P105">
        <f t="shared" si="17"/>
        <v>0.78846153846153844</v>
      </c>
      <c r="Q105">
        <v>7.0601851851851841E-3</v>
      </c>
      <c r="R105">
        <v>10</v>
      </c>
      <c r="S105" t="s">
        <v>108</v>
      </c>
      <c r="T105">
        <v>11</v>
      </c>
      <c r="U105" t="s">
        <v>23</v>
      </c>
      <c r="V105">
        <f t="shared" si="14"/>
        <v>1</v>
      </c>
    </row>
    <row r="106" spans="1:22">
      <c r="A106" t="s">
        <v>18</v>
      </c>
      <c r="B106" t="s">
        <v>19</v>
      </c>
      <c r="C106" t="s">
        <v>20</v>
      </c>
      <c r="D106" t="s">
        <v>21</v>
      </c>
      <c r="E106">
        <f t="shared" si="11"/>
        <v>1</v>
      </c>
      <c r="F106" t="s">
        <v>22</v>
      </c>
      <c r="G106">
        <f t="shared" si="12"/>
        <v>1</v>
      </c>
      <c r="H106" t="s">
        <v>24</v>
      </c>
      <c r="I106">
        <v>65.7</v>
      </c>
      <c r="J106">
        <v>484</v>
      </c>
      <c r="K106">
        <v>7.37</v>
      </c>
      <c r="L106">
        <v>12.57</v>
      </c>
      <c r="M106">
        <v>12</v>
      </c>
      <c r="N106" t="s">
        <v>25</v>
      </c>
      <c r="O106" s="1">
        <f t="shared" si="13"/>
        <v>1</v>
      </c>
      <c r="P106">
        <f t="shared" si="17"/>
        <v>0.58631662688941921</v>
      </c>
      <c r="Q106">
        <v>7.106481481481481E-3</v>
      </c>
      <c r="R106">
        <v>10</v>
      </c>
      <c r="S106" t="s">
        <v>108</v>
      </c>
      <c r="T106">
        <v>11</v>
      </c>
      <c r="U106" t="s">
        <v>23</v>
      </c>
      <c r="V106">
        <f t="shared" si="14"/>
        <v>1</v>
      </c>
    </row>
    <row r="107" spans="1:22">
      <c r="A107" t="s">
        <v>18</v>
      </c>
      <c r="B107" t="s">
        <v>19</v>
      </c>
      <c r="C107" t="s">
        <v>20</v>
      </c>
      <c r="D107" t="s">
        <v>21</v>
      </c>
      <c r="E107">
        <f t="shared" si="11"/>
        <v>1</v>
      </c>
      <c r="F107" t="s">
        <v>22</v>
      </c>
      <c r="G107">
        <f t="shared" si="12"/>
        <v>1</v>
      </c>
      <c r="H107" t="s">
        <v>24</v>
      </c>
      <c r="I107">
        <v>66.05</v>
      </c>
      <c r="J107">
        <v>362</v>
      </c>
      <c r="K107">
        <v>5.48</v>
      </c>
      <c r="L107">
        <v>12.01</v>
      </c>
      <c r="M107">
        <v>13</v>
      </c>
      <c r="N107" t="s">
        <v>25</v>
      </c>
      <c r="O107" s="1">
        <f t="shared" si="13"/>
        <v>1</v>
      </c>
      <c r="P107">
        <f t="shared" si="17"/>
        <v>0.45628642797668612</v>
      </c>
      <c r="Q107">
        <v>7.1759259259259259E-3</v>
      </c>
      <c r="R107">
        <v>10</v>
      </c>
      <c r="S107" t="s">
        <v>109</v>
      </c>
      <c r="T107">
        <v>11</v>
      </c>
      <c r="U107" t="s">
        <v>23</v>
      </c>
      <c r="V107">
        <f t="shared" si="14"/>
        <v>1</v>
      </c>
    </row>
    <row r="108" spans="1:22">
      <c r="A108" t="s">
        <v>18</v>
      </c>
      <c r="B108" t="s">
        <v>19</v>
      </c>
      <c r="C108" t="s">
        <v>20</v>
      </c>
      <c r="D108" t="s">
        <v>21</v>
      </c>
      <c r="E108">
        <f t="shared" si="11"/>
        <v>1</v>
      </c>
      <c r="F108" t="s">
        <v>22</v>
      </c>
      <c r="G108">
        <f t="shared" si="12"/>
        <v>1</v>
      </c>
      <c r="H108" t="s">
        <v>24</v>
      </c>
      <c r="I108">
        <v>64.790000000000006</v>
      </c>
      <c r="J108">
        <v>1000</v>
      </c>
      <c r="K108">
        <v>15.43</v>
      </c>
      <c r="L108">
        <v>36.5</v>
      </c>
      <c r="M108">
        <v>9</v>
      </c>
      <c r="N108" t="s">
        <v>25</v>
      </c>
      <c r="O108" s="1">
        <f t="shared" si="13"/>
        <v>1</v>
      </c>
      <c r="P108">
        <f t="shared" si="17"/>
        <v>0.42273972602739723</v>
      </c>
      <c r="Q108">
        <v>7.2222222222222228E-3</v>
      </c>
      <c r="R108">
        <v>10</v>
      </c>
      <c r="S108" t="s">
        <v>110</v>
      </c>
      <c r="T108">
        <v>11</v>
      </c>
      <c r="U108" t="s">
        <v>23</v>
      </c>
      <c r="V108">
        <f t="shared" si="14"/>
        <v>1</v>
      </c>
    </row>
    <row r="109" spans="1:22">
      <c r="A109" t="s">
        <v>18</v>
      </c>
      <c r="B109" t="s">
        <v>19</v>
      </c>
      <c r="C109" t="s">
        <v>20</v>
      </c>
      <c r="D109" t="s">
        <v>21</v>
      </c>
      <c r="E109">
        <f t="shared" si="11"/>
        <v>1</v>
      </c>
      <c r="F109" t="s">
        <v>22</v>
      </c>
      <c r="G109">
        <f t="shared" si="12"/>
        <v>1</v>
      </c>
      <c r="H109" t="s">
        <v>24</v>
      </c>
      <c r="I109">
        <v>62.5</v>
      </c>
      <c r="J109">
        <v>1000</v>
      </c>
      <c r="K109">
        <v>16</v>
      </c>
      <c r="L109">
        <v>43.3</v>
      </c>
      <c r="M109">
        <v>-6</v>
      </c>
      <c r="N109" t="s">
        <v>25</v>
      </c>
      <c r="O109" s="1">
        <f t="shared" si="13"/>
        <v>1</v>
      </c>
      <c r="P109">
        <f t="shared" si="17"/>
        <v>0.36951501154734412</v>
      </c>
      <c r="Q109">
        <v>7.2337962962962963E-3</v>
      </c>
      <c r="R109">
        <v>10</v>
      </c>
      <c r="S109" t="s">
        <v>111</v>
      </c>
      <c r="T109">
        <v>11</v>
      </c>
      <c r="U109" t="s">
        <v>23</v>
      </c>
      <c r="V109">
        <f t="shared" si="14"/>
        <v>1</v>
      </c>
    </row>
    <row r="110" spans="1:22">
      <c r="A110" t="s">
        <v>18</v>
      </c>
      <c r="B110" t="s">
        <v>19</v>
      </c>
      <c r="C110" t="s">
        <v>20</v>
      </c>
      <c r="D110" t="s">
        <v>21</v>
      </c>
      <c r="E110">
        <f t="shared" si="11"/>
        <v>1</v>
      </c>
      <c r="F110" t="s">
        <v>22</v>
      </c>
      <c r="G110">
        <f t="shared" si="12"/>
        <v>1</v>
      </c>
      <c r="H110" t="s">
        <v>24</v>
      </c>
      <c r="I110">
        <v>62.5</v>
      </c>
      <c r="J110">
        <v>1000</v>
      </c>
      <c r="K110">
        <v>16</v>
      </c>
      <c r="L110">
        <v>46.04</v>
      </c>
      <c r="M110">
        <v>-3</v>
      </c>
      <c r="N110" t="s">
        <v>25</v>
      </c>
      <c r="O110" s="1">
        <f t="shared" si="13"/>
        <v>1</v>
      </c>
      <c r="P110">
        <f t="shared" si="17"/>
        <v>0.34752389226759339</v>
      </c>
      <c r="Q110">
        <v>7.3495370370370372E-3</v>
      </c>
      <c r="R110">
        <v>10</v>
      </c>
      <c r="S110" t="s">
        <v>112</v>
      </c>
      <c r="T110">
        <v>11</v>
      </c>
      <c r="U110" t="s">
        <v>23</v>
      </c>
      <c r="V110">
        <f t="shared" si="14"/>
        <v>1</v>
      </c>
    </row>
    <row r="111" spans="1:22">
      <c r="A111" t="s">
        <v>18</v>
      </c>
      <c r="B111" t="s">
        <v>19</v>
      </c>
      <c r="C111" t="s">
        <v>20</v>
      </c>
      <c r="D111" t="s">
        <v>21</v>
      </c>
      <c r="E111">
        <f t="shared" si="11"/>
        <v>1</v>
      </c>
      <c r="F111" t="s">
        <v>22</v>
      </c>
      <c r="G111">
        <f t="shared" si="12"/>
        <v>1</v>
      </c>
      <c r="H111" t="s">
        <v>24</v>
      </c>
      <c r="I111">
        <v>61.81</v>
      </c>
      <c r="J111">
        <v>1000</v>
      </c>
      <c r="K111">
        <v>16.18</v>
      </c>
      <c r="L111">
        <v>39.78</v>
      </c>
      <c r="M111">
        <v>6</v>
      </c>
      <c r="N111" t="s">
        <v>25</v>
      </c>
      <c r="O111" s="1">
        <f t="shared" si="13"/>
        <v>1</v>
      </c>
      <c r="P111">
        <f t="shared" si="17"/>
        <v>0.40673705379587732</v>
      </c>
      <c r="Q111">
        <v>7.3495370370370372E-3</v>
      </c>
      <c r="R111">
        <v>10</v>
      </c>
      <c r="S111" t="s">
        <v>113</v>
      </c>
      <c r="T111">
        <v>11</v>
      </c>
      <c r="U111" t="s">
        <v>23</v>
      </c>
      <c r="V111">
        <f t="shared" si="14"/>
        <v>1</v>
      </c>
    </row>
    <row r="112" spans="1:22">
      <c r="A112" t="s">
        <v>18</v>
      </c>
      <c r="B112" t="s">
        <v>19</v>
      </c>
      <c r="C112" t="s">
        <v>20</v>
      </c>
      <c r="D112" t="s">
        <v>21</v>
      </c>
      <c r="E112">
        <f t="shared" si="11"/>
        <v>1</v>
      </c>
      <c r="F112" t="s">
        <v>22</v>
      </c>
      <c r="G112">
        <f t="shared" si="12"/>
        <v>1</v>
      </c>
      <c r="H112" t="s">
        <v>24</v>
      </c>
      <c r="I112">
        <v>63.01</v>
      </c>
      <c r="J112">
        <v>299</v>
      </c>
      <c r="K112">
        <v>4.74</v>
      </c>
      <c r="L112">
        <v>0.61</v>
      </c>
      <c r="M112">
        <v>7</v>
      </c>
      <c r="N112" t="s">
        <v>25</v>
      </c>
      <c r="O112" s="1">
        <f t="shared" si="13"/>
        <v>1</v>
      </c>
      <c r="P112">
        <f t="shared" si="17"/>
        <v>7.7704918032786887</v>
      </c>
      <c r="Q112">
        <v>7.3726851851851861E-3</v>
      </c>
      <c r="R112">
        <v>10</v>
      </c>
      <c r="S112" t="s">
        <v>114</v>
      </c>
      <c r="T112">
        <v>11</v>
      </c>
      <c r="U112" t="s">
        <v>23</v>
      </c>
      <c r="V112">
        <f t="shared" si="14"/>
        <v>1</v>
      </c>
    </row>
    <row r="113" spans="1:22">
      <c r="A113" t="s">
        <v>18</v>
      </c>
      <c r="B113" t="s">
        <v>19</v>
      </c>
      <c r="C113" t="s">
        <v>20</v>
      </c>
      <c r="D113" t="s">
        <v>21</v>
      </c>
      <c r="E113">
        <f t="shared" si="11"/>
        <v>1</v>
      </c>
      <c r="F113" t="s">
        <v>22</v>
      </c>
      <c r="G113">
        <f t="shared" si="12"/>
        <v>1</v>
      </c>
      <c r="H113" t="s">
        <v>24</v>
      </c>
      <c r="I113">
        <v>63.95</v>
      </c>
      <c r="J113">
        <v>322</v>
      </c>
      <c r="K113">
        <v>5.04</v>
      </c>
      <c r="L113">
        <v>13.31</v>
      </c>
      <c r="M113">
        <v>3</v>
      </c>
      <c r="N113" t="s">
        <v>25</v>
      </c>
      <c r="O113" s="1">
        <f t="shared" si="13"/>
        <v>1</v>
      </c>
      <c r="P113">
        <f t="shared" si="17"/>
        <v>0.37866265965439516</v>
      </c>
      <c r="Q113">
        <v>7.3726851851851861E-3</v>
      </c>
      <c r="R113">
        <v>10</v>
      </c>
      <c r="S113" t="s">
        <v>114</v>
      </c>
      <c r="T113">
        <v>11</v>
      </c>
      <c r="U113" t="s">
        <v>23</v>
      </c>
      <c r="V113">
        <f t="shared" si="14"/>
        <v>1</v>
      </c>
    </row>
    <row r="114" spans="1:22">
      <c r="A114" t="s">
        <v>18</v>
      </c>
      <c r="B114" t="s">
        <v>19</v>
      </c>
      <c r="C114" t="s">
        <v>20</v>
      </c>
      <c r="D114" t="s">
        <v>21</v>
      </c>
      <c r="E114">
        <f t="shared" si="11"/>
        <v>1</v>
      </c>
      <c r="F114" t="s">
        <v>22</v>
      </c>
      <c r="G114">
        <f t="shared" si="12"/>
        <v>1</v>
      </c>
      <c r="H114" t="s">
        <v>24</v>
      </c>
      <c r="I114">
        <v>64.05</v>
      </c>
      <c r="J114">
        <v>139</v>
      </c>
      <c r="K114">
        <v>2.17</v>
      </c>
      <c r="L114">
        <v>3.01</v>
      </c>
      <c r="M114">
        <v>1</v>
      </c>
      <c r="N114" t="s">
        <v>25</v>
      </c>
      <c r="O114" s="1">
        <f t="shared" si="13"/>
        <v>1</v>
      </c>
      <c r="P114">
        <f t="shared" si="17"/>
        <v>0.72093023255813959</v>
      </c>
      <c r="Q114">
        <v>7.3842592592592597E-3</v>
      </c>
      <c r="R114">
        <v>10</v>
      </c>
      <c r="S114" t="s">
        <v>114</v>
      </c>
      <c r="T114">
        <v>11</v>
      </c>
      <c r="U114" t="s">
        <v>23</v>
      </c>
      <c r="V114">
        <f t="shared" si="14"/>
        <v>1</v>
      </c>
    </row>
    <row r="115" spans="1:22">
      <c r="A115" t="s">
        <v>18</v>
      </c>
      <c r="B115" t="s">
        <v>19</v>
      </c>
      <c r="C115" t="s">
        <v>20</v>
      </c>
      <c r="D115" t="s">
        <v>21</v>
      </c>
      <c r="E115">
        <f t="shared" si="11"/>
        <v>1</v>
      </c>
      <c r="F115" t="s">
        <v>22</v>
      </c>
      <c r="G115">
        <f t="shared" si="12"/>
        <v>1</v>
      </c>
      <c r="H115" t="s">
        <v>24</v>
      </c>
      <c r="I115">
        <v>64.05</v>
      </c>
      <c r="J115">
        <v>215</v>
      </c>
      <c r="K115">
        <v>3.36</v>
      </c>
      <c r="L115">
        <v>5.97</v>
      </c>
      <c r="M115">
        <v>3</v>
      </c>
      <c r="N115" t="s">
        <v>25</v>
      </c>
      <c r="O115" s="1">
        <f t="shared" si="13"/>
        <v>1</v>
      </c>
      <c r="P115">
        <f t="shared" si="17"/>
        <v>0.56281407035175879</v>
      </c>
      <c r="Q115">
        <v>7.3958333333333341E-3</v>
      </c>
      <c r="R115">
        <v>10</v>
      </c>
      <c r="S115" t="s">
        <v>115</v>
      </c>
      <c r="T115">
        <v>11</v>
      </c>
      <c r="U115" t="s">
        <v>23</v>
      </c>
      <c r="V115">
        <f t="shared" si="14"/>
        <v>1</v>
      </c>
    </row>
    <row r="116" spans="1:22">
      <c r="A116" t="s">
        <v>18</v>
      </c>
      <c r="B116" t="s">
        <v>19</v>
      </c>
      <c r="C116" t="s">
        <v>20</v>
      </c>
      <c r="D116" t="s">
        <v>21</v>
      </c>
      <c r="E116">
        <f t="shared" si="11"/>
        <v>1</v>
      </c>
      <c r="F116" t="s">
        <v>22</v>
      </c>
      <c r="G116">
        <f t="shared" si="12"/>
        <v>1</v>
      </c>
      <c r="H116" t="s">
        <v>24</v>
      </c>
      <c r="I116">
        <v>64.37</v>
      </c>
      <c r="J116">
        <v>161</v>
      </c>
      <c r="K116">
        <v>2.5</v>
      </c>
      <c r="L116">
        <v>4.6500000000000004</v>
      </c>
      <c r="M116">
        <v>3</v>
      </c>
      <c r="N116" t="s">
        <v>25</v>
      </c>
      <c r="O116" s="1">
        <f t="shared" si="13"/>
        <v>1</v>
      </c>
      <c r="P116">
        <f t="shared" si="17"/>
        <v>0.5376344086021505</v>
      </c>
      <c r="Q116">
        <v>7.4189814814814813E-3</v>
      </c>
      <c r="R116">
        <v>10</v>
      </c>
      <c r="S116" t="s">
        <v>116</v>
      </c>
      <c r="T116">
        <v>11</v>
      </c>
      <c r="U116" t="s">
        <v>23</v>
      </c>
      <c r="V116">
        <f t="shared" si="14"/>
        <v>1</v>
      </c>
    </row>
    <row r="117" spans="1:22">
      <c r="A117" t="s">
        <v>18</v>
      </c>
      <c r="B117" t="s">
        <v>19</v>
      </c>
      <c r="C117" t="s">
        <v>20</v>
      </c>
      <c r="D117" t="s">
        <v>21</v>
      </c>
      <c r="E117">
        <f t="shared" si="11"/>
        <v>1</v>
      </c>
      <c r="F117" t="s">
        <v>22</v>
      </c>
      <c r="G117">
        <f t="shared" si="12"/>
        <v>1</v>
      </c>
      <c r="H117" t="s">
        <v>24</v>
      </c>
      <c r="I117">
        <v>64.66</v>
      </c>
      <c r="J117">
        <v>146</v>
      </c>
      <c r="K117">
        <v>2.2599999999999998</v>
      </c>
      <c r="L117">
        <v>3.17</v>
      </c>
      <c r="M117">
        <v>5</v>
      </c>
      <c r="N117" t="s">
        <v>25</v>
      </c>
      <c r="O117" s="1">
        <f t="shared" si="13"/>
        <v>1</v>
      </c>
      <c r="P117">
        <f t="shared" si="17"/>
        <v>0.71293375394321756</v>
      </c>
      <c r="Q117">
        <v>7.4652777777777781E-3</v>
      </c>
      <c r="R117">
        <v>10</v>
      </c>
      <c r="S117" t="s">
        <v>116</v>
      </c>
      <c r="T117">
        <v>11</v>
      </c>
      <c r="U117" t="s">
        <v>23</v>
      </c>
      <c r="V117">
        <f t="shared" si="14"/>
        <v>1</v>
      </c>
    </row>
    <row r="118" spans="1:22">
      <c r="A118" t="s">
        <v>18</v>
      </c>
      <c r="B118" t="s">
        <v>19</v>
      </c>
      <c r="C118" t="s">
        <v>20</v>
      </c>
      <c r="D118" t="s">
        <v>21</v>
      </c>
      <c r="E118">
        <f t="shared" si="11"/>
        <v>1</v>
      </c>
      <c r="F118" t="s">
        <v>22</v>
      </c>
      <c r="G118">
        <f t="shared" si="12"/>
        <v>1</v>
      </c>
      <c r="H118" t="s">
        <v>24</v>
      </c>
      <c r="I118">
        <v>66.849999999999994</v>
      </c>
      <c r="J118">
        <v>375</v>
      </c>
      <c r="K118">
        <v>5.61</v>
      </c>
      <c r="L118">
        <v>19.07</v>
      </c>
      <c r="M118">
        <v>3</v>
      </c>
      <c r="N118" t="s">
        <v>25</v>
      </c>
      <c r="O118" s="1">
        <f t="shared" si="13"/>
        <v>1</v>
      </c>
      <c r="P118">
        <f t="shared" si="17"/>
        <v>0.29417933927635032</v>
      </c>
      <c r="Q118">
        <v>7.4652777777777781E-3</v>
      </c>
      <c r="R118">
        <v>10</v>
      </c>
      <c r="S118" t="s">
        <v>117</v>
      </c>
      <c r="T118">
        <v>11</v>
      </c>
      <c r="U118" t="s">
        <v>23</v>
      </c>
      <c r="V118">
        <f t="shared" si="14"/>
        <v>1</v>
      </c>
    </row>
    <row r="119" spans="1:22">
      <c r="A119" t="s">
        <v>18</v>
      </c>
      <c r="B119" t="s">
        <v>19</v>
      </c>
      <c r="C119" t="s">
        <v>20</v>
      </c>
      <c r="D119" t="s">
        <v>21</v>
      </c>
      <c r="E119">
        <f t="shared" si="11"/>
        <v>1</v>
      </c>
      <c r="F119" t="s">
        <v>22</v>
      </c>
      <c r="G119">
        <f t="shared" si="12"/>
        <v>1</v>
      </c>
      <c r="H119" t="s">
        <v>24</v>
      </c>
      <c r="I119">
        <v>65.78</v>
      </c>
      <c r="J119">
        <v>669</v>
      </c>
      <c r="K119">
        <v>10.17</v>
      </c>
      <c r="L119">
        <v>17.32</v>
      </c>
      <c r="M119">
        <v>-2</v>
      </c>
      <c r="N119" t="s">
        <v>25</v>
      </c>
      <c r="O119" s="1">
        <f t="shared" si="13"/>
        <v>1</v>
      </c>
      <c r="P119">
        <f t="shared" si="17"/>
        <v>0.58718244803695152</v>
      </c>
      <c r="Q119">
        <v>7.4884259259259262E-3</v>
      </c>
      <c r="R119">
        <v>10</v>
      </c>
      <c r="S119" t="s">
        <v>117</v>
      </c>
      <c r="T119">
        <v>11</v>
      </c>
      <c r="U119" t="s">
        <v>23</v>
      </c>
      <c r="V119">
        <f t="shared" si="14"/>
        <v>1</v>
      </c>
    </row>
    <row r="120" spans="1:22">
      <c r="A120" t="s">
        <v>18</v>
      </c>
      <c r="B120" t="s">
        <v>19</v>
      </c>
      <c r="C120" t="s">
        <v>20</v>
      </c>
      <c r="D120" t="s">
        <v>21</v>
      </c>
      <c r="E120">
        <f t="shared" si="11"/>
        <v>1</v>
      </c>
      <c r="F120" t="s">
        <v>22</v>
      </c>
      <c r="G120">
        <f t="shared" si="12"/>
        <v>1</v>
      </c>
      <c r="H120" t="s">
        <v>24</v>
      </c>
      <c r="I120">
        <v>66.67</v>
      </c>
      <c r="J120">
        <v>347</v>
      </c>
      <c r="K120">
        <v>5.2</v>
      </c>
      <c r="L120">
        <v>16.079999999999998</v>
      </c>
      <c r="M120">
        <v>1</v>
      </c>
      <c r="N120" t="s">
        <v>25</v>
      </c>
      <c r="O120" s="1">
        <f t="shared" si="13"/>
        <v>1</v>
      </c>
      <c r="P120">
        <f t="shared" si="17"/>
        <v>0.32338308457711445</v>
      </c>
      <c r="Q120">
        <v>7.5000000000000006E-3</v>
      </c>
      <c r="R120">
        <v>10</v>
      </c>
      <c r="S120" t="s">
        <v>118</v>
      </c>
      <c r="T120">
        <v>11</v>
      </c>
      <c r="U120" t="s">
        <v>23</v>
      </c>
      <c r="V120">
        <f t="shared" si="14"/>
        <v>1</v>
      </c>
    </row>
    <row r="121" spans="1:22">
      <c r="A121" t="s">
        <v>18</v>
      </c>
      <c r="B121" t="s">
        <v>19</v>
      </c>
      <c r="C121" t="s">
        <v>20</v>
      </c>
      <c r="D121" t="s">
        <v>21</v>
      </c>
      <c r="E121">
        <f t="shared" si="11"/>
        <v>1</v>
      </c>
      <c r="F121" t="s">
        <v>22</v>
      </c>
      <c r="G121">
        <f t="shared" si="12"/>
        <v>1</v>
      </c>
      <c r="H121" t="s">
        <v>24</v>
      </c>
      <c r="I121">
        <v>66.69</v>
      </c>
      <c r="J121">
        <v>334</v>
      </c>
      <c r="K121">
        <v>5.01</v>
      </c>
      <c r="L121">
        <v>5.95</v>
      </c>
      <c r="M121">
        <v>2</v>
      </c>
      <c r="N121" t="s">
        <v>25</v>
      </c>
      <c r="O121" s="1">
        <f t="shared" si="13"/>
        <v>1</v>
      </c>
      <c r="P121">
        <f t="shared" si="17"/>
        <v>0.84201680672268897</v>
      </c>
      <c r="Q121">
        <v>7.5231481481481477E-3</v>
      </c>
      <c r="R121">
        <v>10</v>
      </c>
      <c r="S121" t="s">
        <v>118</v>
      </c>
      <c r="T121">
        <v>11</v>
      </c>
      <c r="U121" t="s">
        <v>23</v>
      </c>
      <c r="V121">
        <f t="shared" si="14"/>
        <v>1</v>
      </c>
    </row>
    <row r="122" spans="1:22">
      <c r="A122" t="s">
        <v>18</v>
      </c>
      <c r="B122" t="s">
        <v>19</v>
      </c>
      <c r="C122" t="s">
        <v>20</v>
      </c>
      <c r="D122" t="s">
        <v>21</v>
      </c>
      <c r="E122">
        <f t="shared" si="11"/>
        <v>1</v>
      </c>
      <c r="F122" t="s">
        <v>22</v>
      </c>
      <c r="G122">
        <f t="shared" si="12"/>
        <v>1</v>
      </c>
      <c r="H122" t="s">
        <v>24</v>
      </c>
      <c r="I122">
        <v>67.34</v>
      </c>
      <c r="J122">
        <v>142</v>
      </c>
      <c r="K122">
        <v>2.11</v>
      </c>
      <c r="L122">
        <v>2.99</v>
      </c>
      <c r="M122">
        <v>1</v>
      </c>
      <c r="N122" t="s">
        <v>25</v>
      </c>
      <c r="O122" s="1">
        <f t="shared" si="13"/>
        <v>1</v>
      </c>
      <c r="P122">
        <f t="shared" si="17"/>
        <v>0.70568561872909685</v>
      </c>
      <c r="Q122">
        <v>7.5578703703703702E-3</v>
      </c>
      <c r="R122">
        <v>10</v>
      </c>
      <c r="S122" t="s">
        <v>119</v>
      </c>
      <c r="T122">
        <v>11</v>
      </c>
      <c r="U122" t="s">
        <v>23</v>
      </c>
      <c r="V122">
        <f t="shared" si="14"/>
        <v>1</v>
      </c>
    </row>
    <row r="123" spans="1:22">
      <c r="A123" t="s">
        <v>18</v>
      </c>
      <c r="B123" t="s">
        <v>19</v>
      </c>
      <c r="C123" t="s">
        <v>20</v>
      </c>
      <c r="D123" t="s">
        <v>120</v>
      </c>
      <c r="E123">
        <f t="shared" si="11"/>
        <v>0</v>
      </c>
      <c r="F123" t="s">
        <v>22</v>
      </c>
      <c r="G123">
        <f t="shared" si="12"/>
        <v>1</v>
      </c>
      <c r="H123" t="s">
        <v>24</v>
      </c>
      <c r="I123">
        <v>70.64</v>
      </c>
      <c r="J123">
        <v>1500</v>
      </c>
      <c r="K123">
        <v>21.23</v>
      </c>
      <c r="L123">
        <v>0.01</v>
      </c>
      <c r="M123">
        <v>3</v>
      </c>
      <c r="N123" t="s">
        <v>25</v>
      </c>
      <c r="O123" s="1">
        <f t="shared" si="13"/>
        <v>1</v>
      </c>
      <c r="P123">
        <v>150000</v>
      </c>
      <c r="Q123">
        <v>7.5694444444444446E-3</v>
      </c>
      <c r="R123">
        <v>10</v>
      </c>
      <c r="S123" t="s">
        <v>119</v>
      </c>
      <c r="T123">
        <v>11</v>
      </c>
      <c r="U123" t="s">
        <v>23</v>
      </c>
      <c r="V123">
        <f t="shared" si="14"/>
        <v>1</v>
      </c>
    </row>
    <row r="124" spans="1:22">
      <c r="A124" t="s">
        <v>52</v>
      </c>
      <c r="B124" t="s">
        <v>19</v>
      </c>
      <c r="C124" t="s">
        <v>20</v>
      </c>
      <c r="D124" t="s">
        <v>21</v>
      </c>
      <c r="E124">
        <f t="shared" si="11"/>
        <v>1</v>
      </c>
      <c r="F124" t="s">
        <v>22</v>
      </c>
      <c r="G124">
        <f t="shared" si="12"/>
        <v>1</v>
      </c>
      <c r="H124" t="s">
        <v>24</v>
      </c>
      <c r="I124">
        <v>70.64</v>
      </c>
      <c r="J124">
        <v>99</v>
      </c>
      <c r="K124">
        <v>1.4</v>
      </c>
      <c r="L124">
        <v>0.01</v>
      </c>
      <c r="M124">
        <v>1</v>
      </c>
      <c r="N124" t="s">
        <v>121</v>
      </c>
      <c r="O124" s="1">
        <f t="shared" si="13"/>
        <v>0</v>
      </c>
      <c r="P124">
        <f t="shared" ref="P124:P136" si="18">K124/L124</f>
        <v>140</v>
      </c>
      <c r="Q124">
        <v>7.5810185185185182E-3</v>
      </c>
      <c r="R124">
        <v>11</v>
      </c>
      <c r="S124" t="s">
        <v>119</v>
      </c>
      <c r="T124">
        <v>11</v>
      </c>
      <c r="U124" t="s">
        <v>23</v>
      </c>
      <c r="V124">
        <f t="shared" si="14"/>
        <v>1</v>
      </c>
    </row>
    <row r="125" spans="1:22">
      <c r="A125" t="s">
        <v>18</v>
      </c>
      <c r="B125" t="s">
        <v>19</v>
      </c>
      <c r="C125" t="s">
        <v>20</v>
      </c>
      <c r="D125" t="s">
        <v>21</v>
      </c>
      <c r="E125">
        <f t="shared" si="11"/>
        <v>1</v>
      </c>
      <c r="F125" t="s">
        <v>22</v>
      </c>
      <c r="G125">
        <f t="shared" si="12"/>
        <v>1</v>
      </c>
      <c r="H125" t="s">
        <v>24</v>
      </c>
      <c r="I125">
        <v>72.180000000000007</v>
      </c>
      <c r="J125">
        <v>400</v>
      </c>
      <c r="K125">
        <v>5.54</v>
      </c>
      <c r="L125">
        <v>20.58</v>
      </c>
      <c r="M125">
        <v>-12</v>
      </c>
      <c r="N125" t="s">
        <v>121</v>
      </c>
      <c r="O125" s="1">
        <f t="shared" si="13"/>
        <v>0</v>
      </c>
      <c r="P125">
        <f t="shared" si="18"/>
        <v>0.26919339164237127</v>
      </c>
      <c r="Q125">
        <v>7.6041666666666662E-3</v>
      </c>
      <c r="R125">
        <v>11</v>
      </c>
      <c r="S125" t="s">
        <v>122</v>
      </c>
      <c r="T125">
        <v>0</v>
      </c>
      <c r="U125" t="s">
        <v>39</v>
      </c>
      <c r="V125">
        <f t="shared" si="14"/>
        <v>0</v>
      </c>
    </row>
    <row r="126" spans="1:22">
      <c r="A126" t="s">
        <v>18</v>
      </c>
      <c r="B126" t="s">
        <v>19</v>
      </c>
      <c r="C126" t="s">
        <v>20</v>
      </c>
      <c r="D126" t="s">
        <v>21</v>
      </c>
      <c r="E126">
        <f t="shared" si="11"/>
        <v>1</v>
      </c>
      <c r="F126" t="s">
        <v>22</v>
      </c>
      <c r="G126">
        <f t="shared" si="12"/>
        <v>1</v>
      </c>
      <c r="H126" t="s">
        <v>24</v>
      </c>
      <c r="I126">
        <v>72.180000000000007</v>
      </c>
      <c r="J126">
        <v>193</v>
      </c>
      <c r="K126">
        <v>2.67</v>
      </c>
      <c r="L126">
        <v>7.35</v>
      </c>
      <c r="M126">
        <v>-19</v>
      </c>
      <c r="N126" t="s">
        <v>121</v>
      </c>
      <c r="O126" s="1">
        <f t="shared" si="13"/>
        <v>0</v>
      </c>
      <c r="P126">
        <f t="shared" si="18"/>
        <v>0.36326530612244901</v>
      </c>
      <c r="Q126">
        <v>7.6273148148148151E-3</v>
      </c>
      <c r="R126">
        <v>11</v>
      </c>
      <c r="S126" t="s">
        <v>123</v>
      </c>
      <c r="T126">
        <v>0</v>
      </c>
      <c r="U126" t="s">
        <v>39</v>
      </c>
      <c r="V126">
        <f t="shared" si="14"/>
        <v>0</v>
      </c>
    </row>
    <row r="127" spans="1:22">
      <c r="A127" t="s">
        <v>18</v>
      </c>
      <c r="B127" t="s">
        <v>19</v>
      </c>
      <c r="C127" t="s">
        <v>20</v>
      </c>
      <c r="D127" t="s">
        <v>21</v>
      </c>
      <c r="E127">
        <f t="shared" si="11"/>
        <v>1</v>
      </c>
      <c r="F127" t="s">
        <v>22</v>
      </c>
      <c r="G127">
        <f t="shared" si="12"/>
        <v>1</v>
      </c>
      <c r="H127" t="s">
        <v>24</v>
      </c>
      <c r="I127">
        <v>73.52</v>
      </c>
      <c r="J127">
        <v>146</v>
      </c>
      <c r="K127">
        <v>1.99</v>
      </c>
      <c r="L127">
        <v>4.63</v>
      </c>
      <c r="M127">
        <v>-19</v>
      </c>
      <c r="N127" t="s">
        <v>121</v>
      </c>
      <c r="O127" s="1">
        <f t="shared" si="13"/>
        <v>0</v>
      </c>
      <c r="P127">
        <f t="shared" si="18"/>
        <v>0.42980561555075597</v>
      </c>
      <c r="Q127">
        <v>7.6273148148148151E-3</v>
      </c>
      <c r="R127">
        <v>11</v>
      </c>
      <c r="S127" t="s">
        <v>124</v>
      </c>
      <c r="T127">
        <v>0</v>
      </c>
      <c r="U127" t="s">
        <v>39</v>
      </c>
      <c r="V127">
        <f t="shared" si="14"/>
        <v>0</v>
      </c>
    </row>
    <row r="128" spans="1:22">
      <c r="A128" t="s">
        <v>18</v>
      </c>
      <c r="B128" t="s">
        <v>19</v>
      </c>
      <c r="C128" t="s">
        <v>20</v>
      </c>
      <c r="D128" t="s">
        <v>21</v>
      </c>
      <c r="E128">
        <f t="shared" si="11"/>
        <v>1</v>
      </c>
      <c r="F128" t="s">
        <v>22</v>
      </c>
      <c r="G128">
        <f t="shared" si="12"/>
        <v>1</v>
      </c>
      <c r="H128" t="s">
        <v>24</v>
      </c>
      <c r="I128">
        <v>73</v>
      </c>
      <c r="J128">
        <v>160</v>
      </c>
      <c r="K128">
        <v>2.19</v>
      </c>
      <c r="L128">
        <v>5.13</v>
      </c>
      <c r="M128">
        <v>-22</v>
      </c>
      <c r="N128" t="s">
        <v>121</v>
      </c>
      <c r="O128" s="1">
        <f t="shared" si="13"/>
        <v>0</v>
      </c>
      <c r="P128">
        <f t="shared" si="18"/>
        <v>0.42690058479532161</v>
      </c>
      <c r="Q128">
        <v>7.6620370370370366E-3</v>
      </c>
      <c r="R128">
        <v>11</v>
      </c>
      <c r="S128" t="s">
        <v>125</v>
      </c>
      <c r="T128">
        <v>0</v>
      </c>
      <c r="U128" t="s">
        <v>39</v>
      </c>
      <c r="V128">
        <f t="shared" si="14"/>
        <v>0</v>
      </c>
    </row>
    <row r="129" spans="1:22">
      <c r="A129" t="s">
        <v>18</v>
      </c>
      <c r="B129" t="s">
        <v>19</v>
      </c>
      <c r="C129" t="s">
        <v>20</v>
      </c>
      <c r="D129" t="s">
        <v>21</v>
      </c>
      <c r="E129">
        <f t="shared" si="11"/>
        <v>1</v>
      </c>
      <c r="F129" t="s">
        <v>22</v>
      </c>
      <c r="G129">
        <f t="shared" si="12"/>
        <v>1</v>
      </c>
      <c r="H129" t="s">
        <v>24</v>
      </c>
      <c r="I129">
        <v>72.91</v>
      </c>
      <c r="J129">
        <v>1000</v>
      </c>
      <c r="K129">
        <v>13.72</v>
      </c>
      <c r="L129">
        <v>42.9</v>
      </c>
      <c r="M129">
        <v>-13</v>
      </c>
      <c r="N129" t="s">
        <v>25</v>
      </c>
      <c r="O129" s="1">
        <f t="shared" si="13"/>
        <v>1</v>
      </c>
      <c r="P129">
        <f t="shared" si="18"/>
        <v>0.31981351981351985</v>
      </c>
      <c r="Q129">
        <v>7.6736111111111111E-3</v>
      </c>
      <c r="R129">
        <v>11</v>
      </c>
      <c r="S129" t="s">
        <v>126</v>
      </c>
      <c r="T129">
        <v>0</v>
      </c>
      <c r="U129" t="s">
        <v>23</v>
      </c>
      <c r="V129">
        <f t="shared" si="14"/>
        <v>1</v>
      </c>
    </row>
    <row r="130" spans="1:22">
      <c r="A130" t="s">
        <v>18</v>
      </c>
      <c r="B130" t="s">
        <v>19</v>
      </c>
      <c r="C130" t="s">
        <v>20</v>
      </c>
      <c r="D130" t="s">
        <v>21</v>
      </c>
      <c r="E130">
        <f t="shared" si="11"/>
        <v>1</v>
      </c>
      <c r="F130" t="s">
        <v>22</v>
      </c>
      <c r="G130">
        <f t="shared" si="12"/>
        <v>1</v>
      </c>
      <c r="H130" t="s">
        <v>24</v>
      </c>
      <c r="I130">
        <v>77.75</v>
      </c>
      <c r="J130">
        <v>224</v>
      </c>
      <c r="K130">
        <v>2.88</v>
      </c>
      <c r="L130">
        <v>6.34</v>
      </c>
      <c r="M130">
        <v>-18</v>
      </c>
      <c r="N130" t="s">
        <v>25</v>
      </c>
      <c r="O130" s="1">
        <f t="shared" si="13"/>
        <v>1</v>
      </c>
      <c r="P130">
        <f t="shared" si="18"/>
        <v>0.45425867507886436</v>
      </c>
      <c r="Q130">
        <v>7.6736111111111111E-3</v>
      </c>
      <c r="R130">
        <v>11</v>
      </c>
      <c r="S130" t="s">
        <v>127</v>
      </c>
      <c r="T130">
        <v>0</v>
      </c>
      <c r="U130" t="s">
        <v>23</v>
      </c>
      <c r="V130">
        <f t="shared" si="14"/>
        <v>1</v>
      </c>
    </row>
    <row r="131" spans="1:22">
      <c r="A131" t="s">
        <v>18</v>
      </c>
      <c r="B131" t="s">
        <v>19</v>
      </c>
      <c r="C131" t="s">
        <v>20</v>
      </c>
      <c r="D131" t="s">
        <v>21</v>
      </c>
      <c r="E131">
        <f t="shared" ref="E131:E194" si="19">IF(D131 = "uberX", 1, 0)</f>
        <v>1</v>
      </c>
      <c r="F131" t="s">
        <v>22</v>
      </c>
      <c r="G131">
        <f t="shared" ref="G131:G194" si="20">IF(F131 = "Male", 1, 0)</f>
        <v>1</v>
      </c>
      <c r="H131" t="s">
        <v>24</v>
      </c>
      <c r="I131">
        <v>79.36</v>
      </c>
      <c r="J131">
        <v>118</v>
      </c>
      <c r="K131">
        <v>1.49</v>
      </c>
      <c r="L131">
        <v>1.59</v>
      </c>
      <c r="M131">
        <v>-17</v>
      </c>
      <c r="N131" t="s">
        <v>121</v>
      </c>
      <c r="O131" s="1">
        <f t="shared" ref="O131:O194" si="21">IF(N131 = "None", 1, 0)</f>
        <v>0</v>
      </c>
      <c r="P131">
        <f t="shared" si="18"/>
        <v>0.93710691823899361</v>
      </c>
      <c r="Q131">
        <v>7.6851851851851847E-3</v>
      </c>
      <c r="R131">
        <v>11</v>
      </c>
      <c r="S131" t="s">
        <v>128</v>
      </c>
      <c r="T131">
        <v>0</v>
      </c>
      <c r="U131" t="s">
        <v>23</v>
      </c>
      <c r="V131">
        <f t="shared" ref="V131:V194" si="22">IF(U131= "Saint Petersburg", 1, 0)</f>
        <v>1</v>
      </c>
    </row>
    <row r="132" spans="1:22">
      <c r="A132" t="s">
        <v>18</v>
      </c>
      <c r="B132" t="s">
        <v>19</v>
      </c>
      <c r="C132" t="s">
        <v>20</v>
      </c>
      <c r="D132" t="s">
        <v>21</v>
      </c>
      <c r="E132">
        <f t="shared" si="19"/>
        <v>1</v>
      </c>
      <c r="F132" t="s">
        <v>22</v>
      </c>
      <c r="G132">
        <f t="shared" si="20"/>
        <v>1</v>
      </c>
      <c r="H132" t="s">
        <v>24</v>
      </c>
      <c r="I132">
        <v>79.36</v>
      </c>
      <c r="J132">
        <v>110</v>
      </c>
      <c r="K132">
        <v>1.39</v>
      </c>
      <c r="L132">
        <v>1.75</v>
      </c>
      <c r="M132">
        <v>-16</v>
      </c>
      <c r="N132" t="s">
        <v>25</v>
      </c>
      <c r="O132" s="1">
        <f t="shared" si="21"/>
        <v>1</v>
      </c>
      <c r="P132">
        <f t="shared" si="18"/>
        <v>0.79428571428571426</v>
      </c>
      <c r="Q132">
        <v>7.7083333333333335E-3</v>
      </c>
      <c r="R132">
        <v>11</v>
      </c>
      <c r="S132" t="s">
        <v>129</v>
      </c>
      <c r="T132">
        <v>0</v>
      </c>
      <c r="U132" t="s">
        <v>23</v>
      </c>
      <c r="V132">
        <f t="shared" si="22"/>
        <v>1</v>
      </c>
    </row>
    <row r="133" spans="1:22">
      <c r="A133" t="s">
        <v>18</v>
      </c>
      <c r="B133" t="s">
        <v>19</v>
      </c>
      <c r="C133" t="s">
        <v>20</v>
      </c>
      <c r="D133" t="s">
        <v>21</v>
      </c>
      <c r="E133">
        <f t="shared" si="19"/>
        <v>1</v>
      </c>
      <c r="F133" t="s">
        <v>22</v>
      </c>
      <c r="G133">
        <f t="shared" si="20"/>
        <v>1</v>
      </c>
      <c r="H133" t="s">
        <v>24</v>
      </c>
      <c r="I133">
        <v>77.97</v>
      </c>
      <c r="J133">
        <v>357</v>
      </c>
      <c r="K133">
        <v>4.58</v>
      </c>
      <c r="L133">
        <v>12.39</v>
      </c>
      <c r="M133">
        <v>2</v>
      </c>
      <c r="N133" t="s">
        <v>40</v>
      </c>
      <c r="O133" s="1">
        <f t="shared" si="21"/>
        <v>0</v>
      </c>
      <c r="P133">
        <f t="shared" si="18"/>
        <v>0.36965294592413234</v>
      </c>
      <c r="Q133">
        <v>7.743055555555556E-3</v>
      </c>
      <c r="R133">
        <v>11</v>
      </c>
      <c r="S133" t="s">
        <v>130</v>
      </c>
      <c r="T133">
        <v>0</v>
      </c>
      <c r="U133" t="s">
        <v>23</v>
      </c>
      <c r="V133">
        <f t="shared" si="22"/>
        <v>1</v>
      </c>
    </row>
    <row r="134" spans="1:22">
      <c r="A134" t="s">
        <v>18</v>
      </c>
      <c r="B134" t="s">
        <v>19</v>
      </c>
      <c r="C134" t="s">
        <v>20</v>
      </c>
      <c r="D134" t="s">
        <v>21</v>
      </c>
      <c r="E134">
        <f t="shared" si="19"/>
        <v>1</v>
      </c>
      <c r="F134" t="s">
        <v>22</v>
      </c>
      <c r="G134">
        <f t="shared" si="20"/>
        <v>1</v>
      </c>
      <c r="H134" t="s">
        <v>24</v>
      </c>
      <c r="I134">
        <v>75.09</v>
      </c>
      <c r="J134">
        <v>353</v>
      </c>
      <c r="K134">
        <v>4.7</v>
      </c>
      <c r="L134">
        <v>13.21</v>
      </c>
      <c r="M134">
        <v>0</v>
      </c>
      <c r="N134" t="s">
        <v>25</v>
      </c>
      <c r="O134" s="1">
        <f t="shared" si="21"/>
        <v>1</v>
      </c>
      <c r="P134">
        <f t="shared" si="18"/>
        <v>0.3557910673732021</v>
      </c>
      <c r="Q134">
        <v>7.7662037037037031E-3</v>
      </c>
      <c r="R134">
        <v>11</v>
      </c>
      <c r="S134" t="s">
        <v>131</v>
      </c>
      <c r="T134">
        <v>0</v>
      </c>
      <c r="U134" t="s">
        <v>23</v>
      </c>
      <c r="V134">
        <f t="shared" si="22"/>
        <v>1</v>
      </c>
    </row>
    <row r="135" spans="1:22">
      <c r="A135" t="s">
        <v>18</v>
      </c>
      <c r="B135" t="s">
        <v>19</v>
      </c>
      <c r="C135" t="s">
        <v>20</v>
      </c>
      <c r="D135" t="s">
        <v>21</v>
      </c>
      <c r="E135">
        <f t="shared" si="19"/>
        <v>1</v>
      </c>
      <c r="F135" t="s">
        <v>22</v>
      </c>
      <c r="G135">
        <f t="shared" si="20"/>
        <v>1</v>
      </c>
      <c r="H135" t="s">
        <v>24</v>
      </c>
      <c r="I135">
        <v>75.31</v>
      </c>
      <c r="J135">
        <v>94</v>
      </c>
      <c r="K135">
        <v>1.25</v>
      </c>
      <c r="L135">
        <v>1.06</v>
      </c>
      <c r="M135">
        <v>1</v>
      </c>
      <c r="N135" t="s">
        <v>25</v>
      </c>
      <c r="O135" s="1">
        <f t="shared" si="21"/>
        <v>1</v>
      </c>
      <c r="P135">
        <f t="shared" si="18"/>
        <v>1.1792452830188678</v>
      </c>
      <c r="Q135">
        <v>7.8009259259259256E-3</v>
      </c>
      <c r="R135">
        <v>11</v>
      </c>
      <c r="S135" t="s">
        <v>132</v>
      </c>
      <c r="T135">
        <v>2</v>
      </c>
      <c r="U135" t="s">
        <v>23</v>
      </c>
      <c r="V135">
        <f t="shared" si="22"/>
        <v>1</v>
      </c>
    </row>
    <row r="136" spans="1:22">
      <c r="A136" t="s">
        <v>18</v>
      </c>
      <c r="B136" t="s">
        <v>19</v>
      </c>
      <c r="C136" t="s">
        <v>20</v>
      </c>
      <c r="D136" t="s">
        <v>21</v>
      </c>
      <c r="E136">
        <f t="shared" si="19"/>
        <v>1</v>
      </c>
      <c r="F136" t="s">
        <v>22</v>
      </c>
      <c r="G136">
        <f t="shared" si="20"/>
        <v>1</v>
      </c>
      <c r="H136" t="s">
        <v>24</v>
      </c>
      <c r="I136">
        <v>74.87</v>
      </c>
      <c r="J136">
        <v>344</v>
      </c>
      <c r="K136">
        <v>4.59</v>
      </c>
      <c r="L136">
        <v>15.68</v>
      </c>
      <c r="M136">
        <v>-10</v>
      </c>
      <c r="N136" t="s">
        <v>25</v>
      </c>
      <c r="O136" s="1">
        <f t="shared" si="21"/>
        <v>1</v>
      </c>
      <c r="P136">
        <f t="shared" si="18"/>
        <v>0.29272959183673469</v>
      </c>
      <c r="Q136">
        <v>7.8009259259259256E-3</v>
      </c>
      <c r="R136">
        <v>11</v>
      </c>
      <c r="S136" t="s">
        <v>133</v>
      </c>
      <c r="T136">
        <v>2</v>
      </c>
      <c r="U136" t="s">
        <v>23</v>
      </c>
      <c r="V136">
        <f t="shared" si="22"/>
        <v>1</v>
      </c>
    </row>
    <row r="137" spans="1:22">
      <c r="A137" t="s">
        <v>18</v>
      </c>
      <c r="B137" t="s">
        <v>49</v>
      </c>
      <c r="C137" t="s">
        <v>20</v>
      </c>
      <c r="D137" t="s">
        <v>50</v>
      </c>
      <c r="E137">
        <f t="shared" si="19"/>
        <v>0</v>
      </c>
      <c r="F137" t="s">
        <v>22</v>
      </c>
      <c r="G137">
        <f t="shared" si="20"/>
        <v>1</v>
      </c>
      <c r="H137" t="s">
        <v>24</v>
      </c>
      <c r="I137">
        <v>71.87</v>
      </c>
      <c r="J137">
        <v>354</v>
      </c>
      <c r="K137">
        <v>4.93</v>
      </c>
      <c r="L137">
        <v>5.71</v>
      </c>
      <c r="M137">
        <v>2</v>
      </c>
      <c r="N137" t="s">
        <v>40</v>
      </c>
      <c r="O137" s="1">
        <f t="shared" si="21"/>
        <v>0</v>
      </c>
      <c r="P137">
        <v>61.99649737</v>
      </c>
      <c r="Q137">
        <v>7.8356481481481489E-3</v>
      </c>
      <c r="R137">
        <v>11</v>
      </c>
      <c r="S137" t="s">
        <v>134</v>
      </c>
      <c r="T137">
        <v>3</v>
      </c>
      <c r="U137" t="s">
        <v>23</v>
      </c>
      <c r="V137">
        <f t="shared" si="22"/>
        <v>1</v>
      </c>
    </row>
    <row r="138" spans="1:22">
      <c r="A138" t="s">
        <v>18</v>
      </c>
      <c r="B138" t="s">
        <v>19</v>
      </c>
      <c r="C138" t="s">
        <v>20</v>
      </c>
      <c r="D138" t="s">
        <v>21</v>
      </c>
      <c r="E138">
        <f t="shared" si="19"/>
        <v>1</v>
      </c>
      <c r="F138" t="s">
        <v>22</v>
      </c>
      <c r="G138">
        <f t="shared" si="20"/>
        <v>1</v>
      </c>
      <c r="H138" t="s">
        <v>24</v>
      </c>
      <c r="I138">
        <v>69.94</v>
      </c>
      <c r="J138">
        <v>151</v>
      </c>
      <c r="K138">
        <v>2.16</v>
      </c>
      <c r="L138">
        <v>3.51</v>
      </c>
      <c r="M138">
        <v>1</v>
      </c>
      <c r="N138" t="s">
        <v>25</v>
      </c>
      <c r="O138" s="1">
        <f t="shared" si="21"/>
        <v>1</v>
      </c>
      <c r="P138">
        <f>K138/L138</f>
        <v>0.61538461538461542</v>
      </c>
      <c r="Q138">
        <v>7.858796296296296E-3</v>
      </c>
      <c r="R138">
        <v>11</v>
      </c>
      <c r="S138" t="s">
        <v>135</v>
      </c>
      <c r="T138">
        <v>3</v>
      </c>
      <c r="U138" t="s">
        <v>23</v>
      </c>
      <c r="V138">
        <f t="shared" si="22"/>
        <v>1</v>
      </c>
    </row>
    <row r="139" spans="1:22">
      <c r="A139" t="s">
        <v>18</v>
      </c>
      <c r="B139" t="s">
        <v>49</v>
      </c>
      <c r="C139" t="s">
        <v>20</v>
      </c>
      <c r="D139" t="s">
        <v>50</v>
      </c>
      <c r="E139">
        <f t="shared" si="19"/>
        <v>0</v>
      </c>
      <c r="F139" t="s">
        <v>22</v>
      </c>
      <c r="G139">
        <f t="shared" si="20"/>
        <v>1</v>
      </c>
      <c r="H139" t="s">
        <v>24</v>
      </c>
      <c r="I139">
        <v>68.11</v>
      </c>
      <c r="J139">
        <v>204</v>
      </c>
      <c r="K139">
        <v>3</v>
      </c>
      <c r="L139">
        <v>5.9</v>
      </c>
      <c r="M139">
        <v>4</v>
      </c>
      <c r="N139" t="s">
        <v>25</v>
      </c>
      <c r="O139" s="1">
        <f t="shared" si="21"/>
        <v>1</v>
      </c>
      <c r="P139">
        <v>34.57627119</v>
      </c>
      <c r="Q139">
        <v>7.858796296296296E-3</v>
      </c>
      <c r="R139">
        <v>11</v>
      </c>
      <c r="S139" t="s">
        <v>136</v>
      </c>
      <c r="T139">
        <v>4</v>
      </c>
      <c r="U139" t="s">
        <v>23</v>
      </c>
      <c r="V139">
        <f t="shared" si="22"/>
        <v>1</v>
      </c>
    </row>
    <row r="140" spans="1:22">
      <c r="A140" t="s">
        <v>18</v>
      </c>
      <c r="B140" t="s">
        <v>19</v>
      </c>
      <c r="C140" t="s">
        <v>20</v>
      </c>
      <c r="D140" t="s">
        <v>21</v>
      </c>
      <c r="E140">
        <f t="shared" si="19"/>
        <v>1</v>
      </c>
      <c r="F140" t="s">
        <v>22</v>
      </c>
      <c r="G140">
        <f t="shared" si="20"/>
        <v>1</v>
      </c>
      <c r="H140" t="s">
        <v>24</v>
      </c>
      <c r="I140">
        <v>67.849999999999994</v>
      </c>
      <c r="J140">
        <v>126</v>
      </c>
      <c r="K140">
        <v>1.86</v>
      </c>
      <c r="L140">
        <v>2.74</v>
      </c>
      <c r="M140">
        <v>-5</v>
      </c>
      <c r="N140" t="s">
        <v>25</v>
      </c>
      <c r="O140" s="1">
        <f t="shared" si="21"/>
        <v>1</v>
      </c>
      <c r="P140">
        <f t="shared" ref="P140:P143" si="23">K140/L140</f>
        <v>0.67883211678832112</v>
      </c>
      <c r="Q140">
        <v>7.8819444444444432E-3</v>
      </c>
      <c r="R140">
        <v>11</v>
      </c>
      <c r="S140" t="s">
        <v>137</v>
      </c>
      <c r="T140">
        <v>4</v>
      </c>
      <c r="U140" t="s">
        <v>23</v>
      </c>
      <c r="V140">
        <f t="shared" si="22"/>
        <v>1</v>
      </c>
    </row>
    <row r="141" spans="1:22">
      <c r="A141" t="s">
        <v>18</v>
      </c>
      <c r="B141" t="s">
        <v>19</v>
      </c>
      <c r="C141" t="s">
        <v>20</v>
      </c>
      <c r="D141" t="s">
        <v>21</v>
      </c>
      <c r="E141">
        <f t="shared" si="19"/>
        <v>1</v>
      </c>
      <c r="F141" t="s">
        <v>22</v>
      </c>
      <c r="G141">
        <f t="shared" si="20"/>
        <v>1</v>
      </c>
      <c r="H141" t="s">
        <v>24</v>
      </c>
      <c r="I141">
        <v>68.599999999999994</v>
      </c>
      <c r="J141">
        <v>229</v>
      </c>
      <c r="K141">
        <v>3.34</v>
      </c>
      <c r="L141">
        <v>6.42</v>
      </c>
      <c r="M141">
        <v>3</v>
      </c>
      <c r="N141" t="s">
        <v>25</v>
      </c>
      <c r="O141" s="1">
        <f t="shared" si="21"/>
        <v>1</v>
      </c>
      <c r="P141">
        <f t="shared" si="23"/>
        <v>0.52024922118380057</v>
      </c>
      <c r="Q141">
        <v>7.8935185185185185E-3</v>
      </c>
      <c r="R141">
        <v>11</v>
      </c>
      <c r="S141" t="s">
        <v>138</v>
      </c>
      <c r="T141">
        <v>5</v>
      </c>
      <c r="U141" t="s">
        <v>23</v>
      </c>
      <c r="V141">
        <f t="shared" si="22"/>
        <v>1</v>
      </c>
    </row>
    <row r="142" spans="1:22">
      <c r="A142" t="s">
        <v>18</v>
      </c>
      <c r="B142" t="s">
        <v>19</v>
      </c>
      <c r="C142" t="s">
        <v>20</v>
      </c>
      <c r="D142" t="s">
        <v>21</v>
      </c>
      <c r="E142">
        <f t="shared" si="19"/>
        <v>1</v>
      </c>
      <c r="F142" t="s">
        <v>22</v>
      </c>
      <c r="G142">
        <f t="shared" si="20"/>
        <v>1</v>
      </c>
      <c r="H142" t="s">
        <v>24</v>
      </c>
      <c r="I142">
        <v>68.599999999999994</v>
      </c>
      <c r="J142">
        <v>194</v>
      </c>
      <c r="K142">
        <v>2.83</v>
      </c>
      <c r="L142">
        <v>5.92</v>
      </c>
      <c r="M142">
        <v>2</v>
      </c>
      <c r="N142" t="s">
        <v>25</v>
      </c>
      <c r="O142" s="1">
        <f t="shared" si="21"/>
        <v>1</v>
      </c>
      <c r="P142">
        <f t="shared" si="23"/>
        <v>0.47804054054054057</v>
      </c>
      <c r="Q142">
        <v>7.8935185185185185E-3</v>
      </c>
      <c r="R142">
        <v>11</v>
      </c>
      <c r="S142" t="s">
        <v>139</v>
      </c>
      <c r="T142">
        <v>6</v>
      </c>
      <c r="U142" t="s">
        <v>23</v>
      </c>
      <c r="V142">
        <f t="shared" si="22"/>
        <v>1</v>
      </c>
    </row>
    <row r="143" spans="1:22">
      <c r="A143" t="s">
        <v>52</v>
      </c>
      <c r="B143" t="s">
        <v>19</v>
      </c>
      <c r="C143" t="s">
        <v>20</v>
      </c>
      <c r="D143" t="s">
        <v>21</v>
      </c>
      <c r="E143">
        <f t="shared" si="19"/>
        <v>1</v>
      </c>
      <c r="F143" t="s">
        <v>22</v>
      </c>
      <c r="G143">
        <f t="shared" si="20"/>
        <v>1</v>
      </c>
      <c r="H143" t="s">
        <v>24</v>
      </c>
      <c r="I143">
        <v>67.5</v>
      </c>
      <c r="J143">
        <v>135</v>
      </c>
      <c r="K143">
        <v>2</v>
      </c>
      <c r="L143">
        <v>0.92</v>
      </c>
      <c r="M143">
        <v>7</v>
      </c>
      <c r="N143" t="s">
        <v>40</v>
      </c>
      <c r="O143" s="1">
        <f t="shared" si="21"/>
        <v>0</v>
      </c>
      <c r="P143">
        <f t="shared" si="23"/>
        <v>2.1739130434782608</v>
      </c>
      <c r="Q143">
        <v>7.905092592592592E-3</v>
      </c>
      <c r="R143">
        <v>11</v>
      </c>
      <c r="S143" t="s">
        <v>140</v>
      </c>
      <c r="T143">
        <v>6</v>
      </c>
      <c r="U143" t="s">
        <v>23</v>
      </c>
      <c r="V143">
        <f t="shared" si="22"/>
        <v>1</v>
      </c>
    </row>
    <row r="144" spans="1:22">
      <c r="A144" t="s">
        <v>18</v>
      </c>
      <c r="B144" t="s">
        <v>49</v>
      </c>
      <c r="C144" t="s">
        <v>20</v>
      </c>
      <c r="D144" t="s">
        <v>50</v>
      </c>
      <c r="E144">
        <f t="shared" si="19"/>
        <v>0</v>
      </c>
      <c r="F144" t="s">
        <v>22</v>
      </c>
      <c r="G144">
        <f t="shared" si="20"/>
        <v>1</v>
      </c>
      <c r="H144" t="s">
        <v>24</v>
      </c>
      <c r="I144">
        <v>67.5</v>
      </c>
      <c r="J144">
        <v>130</v>
      </c>
      <c r="K144">
        <v>1.93</v>
      </c>
      <c r="L144">
        <v>2.15</v>
      </c>
      <c r="M144">
        <v>7</v>
      </c>
      <c r="N144" t="s">
        <v>40</v>
      </c>
      <c r="O144" s="1">
        <f t="shared" si="21"/>
        <v>0</v>
      </c>
      <c r="P144">
        <v>60.465116279999997</v>
      </c>
      <c r="Q144">
        <v>7.9166666666666673E-3</v>
      </c>
      <c r="R144">
        <v>11</v>
      </c>
      <c r="S144" t="s">
        <v>141</v>
      </c>
      <c r="T144">
        <v>6</v>
      </c>
      <c r="U144" t="s">
        <v>23</v>
      </c>
      <c r="V144">
        <f t="shared" si="22"/>
        <v>1</v>
      </c>
    </row>
    <row r="145" spans="1:22">
      <c r="A145" t="s">
        <v>18</v>
      </c>
      <c r="B145" t="s">
        <v>19</v>
      </c>
      <c r="C145" t="s">
        <v>20</v>
      </c>
      <c r="D145" t="s">
        <v>29</v>
      </c>
      <c r="E145">
        <f t="shared" si="19"/>
        <v>0</v>
      </c>
      <c r="F145" t="s">
        <v>22</v>
      </c>
      <c r="G145">
        <f t="shared" si="20"/>
        <v>1</v>
      </c>
      <c r="H145" t="s">
        <v>24</v>
      </c>
      <c r="I145">
        <v>69.05</v>
      </c>
      <c r="J145">
        <v>1818</v>
      </c>
      <c r="K145">
        <v>26.33</v>
      </c>
      <c r="L145">
        <v>46.74</v>
      </c>
      <c r="M145">
        <v>6</v>
      </c>
      <c r="N145" t="s">
        <v>25</v>
      </c>
      <c r="O145" s="1">
        <f t="shared" si="21"/>
        <v>1</v>
      </c>
      <c r="P145">
        <v>38.896020540000002</v>
      </c>
      <c r="Q145">
        <v>7.9166666666666673E-3</v>
      </c>
      <c r="R145">
        <v>11</v>
      </c>
      <c r="S145" t="s">
        <v>142</v>
      </c>
      <c r="T145">
        <v>7</v>
      </c>
      <c r="U145" t="s">
        <v>23</v>
      </c>
      <c r="V145">
        <f t="shared" si="22"/>
        <v>1</v>
      </c>
    </row>
    <row r="146" spans="1:22">
      <c r="A146" t="s">
        <v>18</v>
      </c>
      <c r="B146" t="s">
        <v>19</v>
      </c>
      <c r="C146" t="s">
        <v>20</v>
      </c>
      <c r="D146" t="s">
        <v>21</v>
      </c>
      <c r="E146">
        <f t="shared" si="19"/>
        <v>1</v>
      </c>
      <c r="F146" t="s">
        <v>22</v>
      </c>
      <c r="G146">
        <f t="shared" si="20"/>
        <v>1</v>
      </c>
      <c r="H146" t="s">
        <v>24</v>
      </c>
      <c r="I146">
        <v>67.989999999999995</v>
      </c>
      <c r="J146">
        <v>209</v>
      </c>
      <c r="K146">
        <v>3.07</v>
      </c>
      <c r="L146">
        <v>6.74</v>
      </c>
      <c r="M146">
        <v>11</v>
      </c>
      <c r="N146" t="s">
        <v>25</v>
      </c>
      <c r="O146" s="1">
        <f t="shared" si="21"/>
        <v>1</v>
      </c>
      <c r="P146">
        <f t="shared" ref="P146:P200" si="24">K146/L146</f>
        <v>0.4554896142433234</v>
      </c>
      <c r="Q146">
        <v>7.9398148148148145E-3</v>
      </c>
      <c r="R146">
        <v>11</v>
      </c>
      <c r="S146" t="s">
        <v>143</v>
      </c>
      <c r="T146">
        <v>7</v>
      </c>
      <c r="U146" t="s">
        <v>23</v>
      </c>
      <c r="V146">
        <f t="shared" si="22"/>
        <v>1</v>
      </c>
    </row>
    <row r="147" spans="1:22">
      <c r="A147" t="s">
        <v>18</v>
      </c>
      <c r="B147" t="s">
        <v>19</v>
      </c>
      <c r="C147" t="s">
        <v>20</v>
      </c>
      <c r="D147" t="s">
        <v>21</v>
      </c>
      <c r="E147">
        <f t="shared" si="19"/>
        <v>1</v>
      </c>
      <c r="F147" t="s">
        <v>22</v>
      </c>
      <c r="G147">
        <f t="shared" si="20"/>
        <v>1</v>
      </c>
      <c r="H147" t="s">
        <v>24</v>
      </c>
      <c r="I147">
        <v>67.11</v>
      </c>
      <c r="J147">
        <v>369</v>
      </c>
      <c r="K147">
        <v>5.5</v>
      </c>
      <c r="L147">
        <v>15.08</v>
      </c>
      <c r="M147">
        <v>11</v>
      </c>
      <c r="N147" t="s">
        <v>25</v>
      </c>
      <c r="O147" s="1">
        <f t="shared" si="21"/>
        <v>1</v>
      </c>
      <c r="P147">
        <f t="shared" si="24"/>
        <v>0.36472148541114058</v>
      </c>
      <c r="Q147">
        <v>7.9398148148148145E-3</v>
      </c>
      <c r="R147">
        <v>11</v>
      </c>
      <c r="S147" t="s">
        <v>144</v>
      </c>
      <c r="T147">
        <v>7</v>
      </c>
      <c r="U147" t="s">
        <v>23</v>
      </c>
      <c r="V147">
        <f t="shared" si="22"/>
        <v>1</v>
      </c>
    </row>
    <row r="148" spans="1:22">
      <c r="A148" t="s">
        <v>18</v>
      </c>
      <c r="B148" t="s">
        <v>19</v>
      </c>
      <c r="C148" t="s">
        <v>20</v>
      </c>
      <c r="D148" t="s">
        <v>21</v>
      </c>
      <c r="E148">
        <f t="shared" si="19"/>
        <v>1</v>
      </c>
      <c r="F148" t="s">
        <v>22</v>
      </c>
      <c r="G148">
        <f t="shared" si="20"/>
        <v>1</v>
      </c>
      <c r="H148" t="s">
        <v>24</v>
      </c>
      <c r="I148">
        <v>67.349999999999994</v>
      </c>
      <c r="J148">
        <v>1000</v>
      </c>
      <c r="K148">
        <v>14.85</v>
      </c>
      <c r="L148">
        <v>45.68</v>
      </c>
      <c r="M148">
        <v>2</v>
      </c>
      <c r="N148" t="s">
        <v>25</v>
      </c>
      <c r="O148" s="1">
        <f t="shared" si="21"/>
        <v>1</v>
      </c>
      <c r="P148">
        <f t="shared" si="24"/>
        <v>0.32508756567425567</v>
      </c>
      <c r="Q148">
        <v>7.951388888888888E-3</v>
      </c>
      <c r="R148">
        <v>11</v>
      </c>
      <c r="S148" t="s">
        <v>145</v>
      </c>
      <c r="T148">
        <v>8</v>
      </c>
      <c r="U148" t="s">
        <v>23</v>
      </c>
      <c r="V148">
        <f t="shared" si="22"/>
        <v>1</v>
      </c>
    </row>
    <row r="149" spans="1:22">
      <c r="A149" t="s">
        <v>18</v>
      </c>
      <c r="B149" t="s">
        <v>19</v>
      </c>
      <c r="C149" t="s">
        <v>20</v>
      </c>
      <c r="D149" t="s">
        <v>21</v>
      </c>
      <c r="E149">
        <f t="shared" si="19"/>
        <v>1</v>
      </c>
      <c r="F149" t="s">
        <v>38</v>
      </c>
      <c r="G149">
        <f t="shared" si="20"/>
        <v>0</v>
      </c>
      <c r="H149" t="s">
        <v>24</v>
      </c>
      <c r="I149">
        <v>66.86</v>
      </c>
      <c r="J149">
        <v>164</v>
      </c>
      <c r="K149">
        <v>2.4500000000000002</v>
      </c>
      <c r="L149">
        <v>4.2300000000000004</v>
      </c>
      <c r="M149">
        <v>2</v>
      </c>
      <c r="N149" t="s">
        <v>25</v>
      </c>
      <c r="O149" s="1">
        <f t="shared" si="21"/>
        <v>1</v>
      </c>
      <c r="P149">
        <f t="shared" si="24"/>
        <v>0.57919621749408978</v>
      </c>
      <c r="Q149">
        <v>7.951388888888888E-3</v>
      </c>
      <c r="R149">
        <v>11</v>
      </c>
      <c r="S149" t="s">
        <v>146</v>
      </c>
      <c r="T149">
        <v>8</v>
      </c>
      <c r="U149" t="s">
        <v>23</v>
      </c>
      <c r="V149">
        <f t="shared" si="22"/>
        <v>1</v>
      </c>
    </row>
    <row r="150" spans="1:22">
      <c r="A150" t="s">
        <v>18</v>
      </c>
      <c r="B150" t="s">
        <v>19</v>
      </c>
      <c r="C150" t="s">
        <v>20</v>
      </c>
      <c r="D150" t="s">
        <v>21</v>
      </c>
      <c r="E150">
        <f t="shared" si="19"/>
        <v>1</v>
      </c>
      <c r="F150" t="s">
        <v>22</v>
      </c>
      <c r="G150">
        <f t="shared" si="20"/>
        <v>1</v>
      </c>
      <c r="H150" t="s">
        <v>24</v>
      </c>
      <c r="I150">
        <v>68.5</v>
      </c>
      <c r="J150">
        <v>223</v>
      </c>
      <c r="K150">
        <v>3.26</v>
      </c>
      <c r="L150">
        <v>6.24</v>
      </c>
      <c r="M150">
        <v>14</v>
      </c>
      <c r="N150" t="s">
        <v>25</v>
      </c>
      <c r="O150" s="1">
        <f t="shared" si="21"/>
        <v>1</v>
      </c>
      <c r="P150">
        <f t="shared" si="24"/>
        <v>0.52243589743589736</v>
      </c>
      <c r="Q150">
        <v>7.951388888888888E-3</v>
      </c>
      <c r="R150">
        <v>11</v>
      </c>
      <c r="S150" t="s">
        <v>147</v>
      </c>
      <c r="T150">
        <v>8</v>
      </c>
      <c r="U150" t="s">
        <v>23</v>
      </c>
      <c r="V150">
        <f t="shared" si="22"/>
        <v>1</v>
      </c>
    </row>
    <row r="151" spans="1:22">
      <c r="A151" t="s">
        <v>18</v>
      </c>
      <c r="B151" t="s">
        <v>19</v>
      </c>
      <c r="C151" t="s">
        <v>20</v>
      </c>
      <c r="D151" t="s">
        <v>21</v>
      </c>
      <c r="E151">
        <f t="shared" si="19"/>
        <v>1</v>
      </c>
      <c r="F151" t="s">
        <v>22</v>
      </c>
      <c r="G151">
        <f t="shared" si="20"/>
        <v>1</v>
      </c>
      <c r="H151" t="s">
        <v>24</v>
      </c>
      <c r="I151">
        <v>65.87</v>
      </c>
      <c r="J151">
        <v>244</v>
      </c>
      <c r="K151">
        <v>3.7</v>
      </c>
      <c r="L151">
        <v>10.61</v>
      </c>
      <c r="M151">
        <v>8</v>
      </c>
      <c r="N151" t="s">
        <v>25</v>
      </c>
      <c r="O151" s="1">
        <f t="shared" si="21"/>
        <v>1</v>
      </c>
      <c r="P151">
        <f t="shared" si="24"/>
        <v>0.34872761545711595</v>
      </c>
      <c r="Q151">
        <v>7.9976851851851858E-3</v>
      </c>
      <c r="R151">
        <v>11</v>
      </c>
      <c r="S151" t="s">
        <v>148</v>
      </c>
      <c r="T151">
        <v>8</v>
      </c>
      <c r="U151" t="s">
        <v>23</v>
      </c>
      <c r="V151">
        <f t="shared" si="22"/>
        <v>1</v>
      </c>
    </row>
    <row r="152" spans="1:22">
      <c r="A152" t="s">
        <v>18</v>
      </c>
      <c r="B152" t="s">
        <v>19</v>
      </c>
      <c r="C152" t="s">
        <v>20</v>
      </c>
      <c r="D152" t="s">
        <v>21</v>
      </c>
      <c r="E152">
        <f t="shared" si="19"/>
        <v>1</v>
      </c>
      <c r="F152" t="s">
        <v>22</v>
      </c>
      <c r="G152">
        <f t="shared" si="20"/>
        <v>1</v>
      </c>
      <c r="H152" t="s">
        <v>24</v>
      </c>
      <c r="I152">
        <v>65.680000000000007</v>
      </c>
      <c r="J152">
        <v>209</v>
      </c>
      <c r="K152">
        <v>3.18</v>
      </c>
      <c r="L152">
        <v>7.08</v>
      </c>
      <c r="M152">
        <v>9</v>
      </c>
      <c r="N152" t="s">
        <v>25</v>
      </c>
      <c r="O152" s="1">
        <f t="shared" si="21"/>
        <v>1</v>
      </c>
      <c r="P152">
        <f t="shared" si="24"/>
        <v>0.44915254237288138</v>
      </c>
      <c r="Q152">
        <v>8.0902777777777778E-3</v>
      </c>
      <c r="R152">
        <v>11</v>
      </c>
      <c r="S152" t="s">
        <v>149</v>
      </c>
      <c r="T152">
        <v>9</v>
      </c>
      <c r="U152" t="s">
        <v>23</v>
      </c>
      <c r="V152">
        <f t="shared" si="22"/>
        <v>1</v>
      </c>
    </row>
    <row r="153" spans="1:22">
      <c r="A153" t="s">
        <v>18</v>
      </c>
      <c r="B153" t="s">
        <v>19</v>
      </c>
      <c r="C153" t="s">
        <v>20</v>
      </c>
      <c r="D153" t="s">
        <v>21</v>
      </c>
      <c r="E153">
        <f t="shared" si="19"/>
        <v>1</v>
      </c>
      <c r="F153" t="s">
        <v>22</v>
      </c>
      <c r="G153">
        <f t="shared" si="20"/>
        <v>1</v>
      </c>
      <c r="H153" t="s">
        <v>24</v>
      </c>
      <c r="I153">
        <v>65.680000000000007</v>
      </c>
      <c r="J153">
        <v>208</v>
      </c>
      <c r="K153">
        <v>3.17</v>
      </c>
      <c r="L153">
        <v>6.78</v>
      </c>
      <c r="M153">
        <v>9</v>
      </c>
      <c r="N153" t="s">
        <v>25</v>
      </c>
      <c r="O153" s="1">
        <f t="shared" si="21"/>
        <v>1</v>
      </c>
      <c r="P153">
        <f t="shared" si="24"/>
        <v>0.46755162241887904</v>
      </c>
      <c r="Q153">
        <v>8.0902777777777778E-3</v>
      </c>
      <c r="R153">
        <v>11</v>
      </c>
      <c r="S153" t="s">
        <v>150</v>
      </c>
      <c r="T153">
        <v>9</v>
      </c>
      <c r="U153" t="s">
        <v>23</v>
      </c>
      <c r="V153">
        <f t="shared" si="22"/>
        <v>1</v>
      </c>
    </row>
    <row r="154" spans="1:22">
      <c r="A154" t="s">
        <v>18</v>
      </c>
      <c r="B154" t="s">
        <v>19</v>
      </c>
      <c r="C154" t="s">
        <v>20</v>
      </c>
      <c r="D154" t="s">
        <v>21</v>
      </c>
      <c r="E154">
        <f t="shared" si="19"/>
        <v>1</v>
      </c>
      <c r="F154" t="s">
        <v>22</v>
      </c>
      <c r="G154">
        <f t="shared" si="20"/>
        <v>1</v>
      </c>
      <c r="H154" t="s">
        <v>24</v>
      </c>
      <c r="I154">
        <v>64.88</v>
      </c>
      <c r="J154">
        <v>271</v>
      </c>
      <c r="K154">
        <v>4.18</v>
      </c>
      <c r="L154">
        <v>11.33</v>
      </c>
      <c r="M154">
        <v>15</v>
      </c>
      <c r="N154" t="s">
        <v>25</v>
      </c>
      <c r="O154" s="1">
        <f t="shared" si="21"/>
        <v>1</v>
      </c>
      <c r="P154">
        <f t="shared" si="24"/>
        <v>0.3689320388349514</v>
      </c>
      <c r="Q154">
        <v>8.1018518518518514E-3</v>
      </c>
      <c r="R154">
        <v>11</v>
      </c>
      <c r="S154" t="s">
        <v>151</v>
      </c>
      <c r="T154">
        <v>9</v>
      </c>
      <c r="U154" t="s">
        <v>23</v>
      </c>
      <c r="V154">
        <f t="shared" si="22"/>
        <v>1</v>
      </c>
    </row>
    <row r="155" spans="1:22">
      <c r="A155" t="s">
        <v>18</v>
      </c>
      <c r="B155" t="s">
        <v>19</v>
      </c>
      <c r="C155" t="s">
        <v>20</v>
      </c>
      <c r="D155" t="s">
        <v>21</v>
      </c>
      <c r="E155">
        <f t="shared" si="19"/>
        <v>1</v>
      </c>
      <c r="F155" t="s">
        <v>22</v>
      </c>
      <c r="G155">
        <f t="shared" si="20"/>
        <v>1</v>
      </c>
      <c r="H155" t="s">
        <v>24</v>
      </c>
      <c r="I155">
        <v>66.38</v>
      </c>
      <c r="J155">
        <v>112</v>
      </c>
      <c r="K155">
        <v>1.69</v>
      </c>
      <c r="L155">
        <v>2.38</v>
      </c>
      <c r="M155">
        <v>18</v>
      </c>
      <c r="N155" t="s">
        <v>25</v>
      </c>
      <c r="O155" s="1">
        <f t="shared" si="21"/>
        <v>1</v>
      </c>
      <c r="P155">
        <f t="shared" si="24"/>
        <v>0.71008403361344541</v>
      </c>
      <c r="Q155">
        <v>8.1365740740740738E-3</v>
      </c>
      <c r="R155">
        <v>11</v>
      </c>
      <c r="S155" t="s">
        <v>152</v>
      </c>
      <c r="T155">
        <v>9</v>
      </c>
      <c r="U155" t="s">
        <v>23</v>
      </c>
      <c r="V155">
        <f t="shared" si="22"/>
        <v>1</v>
      </c>
    </row>
    <row r="156" spans="1:22">
      <c r="A156" t="s">
        <v>18</v>
      </c>
      <c r="B156" t="s">
        <v>19</v>
      </c>
      <c r="C156" t="s">
        <v>20</v>
      </c>
      <c r="D156" t="s">
        <v>21</v>
      </c>
      <c r="E156">
        <f t="shared" si="19"/>
        <v>1</v>
      </c>
      <c r="F156" t="s">
        <v>22</v>
      </c>
      <c r="G156">
        <f t="shared" si="20"/>
        <v>1</v>
      </c>
      <c r="H156" t="s">
        <v>24</v>
      </c>
      <c r="I156">
        <v>66.62</v>
      </c>
      <c r="J156">
        <v>232</v>
      </c>
      <c r="K156">
        <v>3.48</v>
      </c>
      <c r="L156">
        <v>8.01</v>
      </c>
      <c r="M156">
        <v>17</v>
      </c>
      <c r="N156" t="s">
        <v>25</v>
      </c>
      <c r="O156" s="1">
        <f t="shared" si="21"/>
        <v>1</v>
      </c>
      <c r="P156">
        <f t="shared" si="24"/>
        <v>0.43445692883895132</v>
      </c>
      <c r="Q156">
        <v>8.1712962962962963E-3</v>
      </c>
      <c r="R156">
        <v>11</v>
      </c>
      <c r="S156" t="s">
        <v>153</v>
      </c>
      <c r="T156">
        <v>9</v>
      </c>
      <c r="U156" t="s">
        <v>23</v>
      </c>
      <c r="V156">
        <f t="shared" si="22"/>
        <v>1</v>
      </c>
    </row>
    <row r="157" spans="1:22">
      <c r="A157" t="s">
        <v>52</v>
      </c>
      <c r="B157" t="s">
        <v>19</v>
      </c>
      <c r="C157" t="s">
        <v>20</v>
      </c>
      <c r="D157" t="s">
        <v>21</v>
      </c>
      <c r="E157">
        <f t="shared" si="19"/>
        <v>1</v>
      </c>
      <c r="F157" t="s">
        <v>22</v>
      </c>
      <c r="G157">
        <f t="shared" si="20"/>
        <v>1</v>
      </c>
      <c r="H157" t="s">
        <v>24</v>
      </c>
      <c r="I157">
        <v>65.37</v>
      </c>
      <c r="J157">
        <v>99</v>
      </c>
      <c r="K157">
        <v>1.51</v>
      </c>
      <c r="L157">
        <v>0.01</v>
      </c>
      <c r="M157">
        <v>17</v>
      </c>
      <c r="N157" t="s">
        <v>25</v>
      </c>
      <c r="O157" s="1">
        <f t="shared" si="21"/>
        <v>1</v>
      </c>
      <c r="P157">
        <f t="shared" si="24"/>
        <v>151</v>
      </c>
      <c r="Q157">
        <v>8.2291666666666659E-3</v>
      </c>
      <c r="R157">
        <v>11</v>
      </c>
      <c r="S157" t="s">
        <v>154</v>
      </c>
      <c r="T157">
        <v>9</v>
      </c>
      <c r="U157" t="s">
        <v>23</v>
      </c>
      <c r="V157">
        <f t="shared" si="22"/>
        <v>1</v>
      </c>
    </row>
    <row r="158" spans="1:22">
      <c r="A158" t="s">
        <v>18</v>
      </c>
      <c r="B158" t="s">
        <v>19</v>
      </c>
      <c r="C158" t="s">
        <v>20</v>
      </c>
      <c r="D158" t="s">
        <v>21</v>
      </c>
      <c r="E158">
        <f t="shared" si="19"/>
        <v>1</v>
      </c>
      <c r="F158" t="s">
        <v>22</v>
      </c>
      <c r="G158">
        <f t="shared" si="20"/>
        <v>1</v>
      </c>
      <c r="H158" t="s">
        <v>24</v>
      </c>
      <c r="I158">
        <v>65.37</v>
      </c>
      <c r="J158">
        <v>268</v>
      </c>
      <c r="K158">
        <v>4.0999999999999996</v>
      </c>
      <c r="L158">
        <v>10.99</v>
      </c>
      <c r="M158">
        <v>17</v>
      </c>
      <c r="N158" t="s">
        <v>25</v>
      </c>
      <c r="O158" s="1">
        <f t="shared" si="21"/>
        <v>1</v>
      </c>
      <c r="P158">
        <f t="shared" si="24"/>
        <v>0.37306642402183798</v>
      </c>
      <c r="Q158">
        <v>8.3101851851851861E-3</v>
      </c>
      <c r="R158">
        <v>12</v>
      </c>
      <c r="S158" t="s">
        <v>155</v>
      </c>
      <c r="T158">
        <v>9</v>
      </c>
      <c r="U158" t="s">
        <v>23</v>
      </c>
      <c r="V158">
        <f t="shared" si="22"/>
        <v>1</v>
      </c>
    </row>
    <row r="159" spans="1:22">
      <c r="A159" t="s">
        <v>18</v>
      </c>
      <c r="B159" t="s">
        <v>19</v>
      </c>
      <c r="C159" t="s">
        <v>20</v>
      </c>
      <c r="D159" t="s">
        <v>21</v>
      </c>
      <c r="E159">
        <f t="shared" si="19"/>
        <v>1</v>
      </c>
      <c r="F159" t="s">
        <v>22</v>
      </c>
      <c r="G159">
        <f t="shared" si="20"/>
        <v>1</v>
      </c>
      <c r="H159" t="s">
        <v>24</v>
      </c>
      <c r="I159">
        <v>65.92</v>
      </c>
      <c r="J159">
        <v>188</v>
      </c>
      <c r="K159">
        <v>2.85</v>
      </c>
      <c r="L159">
        <v>5.33</v>
      </c>
      <c r="M159">
        <v>21</v>
      </c>
      <c r="N159" t="s">
        <v>25</v>
      </c>
      <c r="O159" s="1">
        <f t="shared" si="21"/>
        <v>1</v>
      </c>
      <c r="P159">
        <f t="shared" si="24"/>
        <v>0.53470919324577859</v>
      </c>
      <c r="Q159">
        <v>8.3333333333333332E-3</v>
      </c>
      <c r="R159">
        <v>12</v>
      </c>
      <c r="S159" t="s">
        <v>156</v>
      </c>
      <c r="T159">
        <v>9</v>
      </c>
      <c r="U159" t="s">
        <v>23</v>
      </c>
      <c r="V159">
        <f t="shared" si="22"/>
        <v>1</v>
      </c>
    </row>
    <row r="160" spans="1:22">
      <c r="A160" t="s">
        <v>18</v>
      </c>
      <c r="B160" t="s">
        <v>19</v>
      </c>
      <c r="C160" t="s">
        <v>20</v>
      </c>
      <c r="D160" t="s">
        <v>21</v>
      </c>
      <c r="E160">
        <f t="shared" si="19"/>
        <v>1</v>
      </c>
      <c r="F160" t="s">
        <v>22</v>
      </c>
      <c r="G160">
        <f t="shared" si="20"/>
        <v>1</v>
      </c>
      <c r="H160" t="s">
        <v>24</v>
      </c>
      <c r="I160">
        <v>65.92</v>
      </c>
      <c r="J160">
        <v>318</v>
      </c>
      <c r="K160">
        <v>4.82</v>
      </c>
      <c r="L160">
        <v>9.4</v>
      </c>
      <c r="M160">
        <v>22</v>
      </c>
      <c r="N160" t="s">
        <v>25</v>
      </c>
      <c r="O160" s="1">
        <f t="shared" si="21"/>
        <v>1</v>
      </c>
      <c r="P160">
        <f t="shared" si="24"/>
        <v>0.51276595744680853</v>
      </c>
      <c r="Q160">
        <v>8.3912037037037045E-3</v>
      </c>
      <c r="R160">
        <v>12</v>
      </c>
      <c r="S160" t="s">
        <v>157</v>
      </c>
      <c r="T160">
        <v>9</v>
      </c>
      <c r="U160" t="s">
        <v>23</v>
      </c>
      <c r="V160">
        <f t="shared" si="22"/>
        <v>1</v>
      </c>
    </row>
    <row r="161" spans="1:22">
      <c r="A161" t="s">
        <v>18</v>
      </c>
      <c r="B161" t="s">
        <v>19</v>
      </c>
      <c r="C161" t="s">
        <v>20</v>
      </c>
      <c r="D161" t="s">
        <v>21</v>
      </c>
      <c r="E161">
        <f t="shared" si="19"/>
        <v>1</v>
      </c>
      <c r="F161" t="s">
        <v>22</v>
      </c>
      <c r="G161">
        <f t="shared" si="20"/>
        <v>1</v>
      </c>
      <c r="H161" t="s">
        <v>24</v>
      </c>
      <c r="I161">
        <v>65.92</v>
      </c>
      <c r="J161">
        <v>321</v>
      </c>
      <c r="K161">
        <v>4.87</v>
      </c>
      <c r="L161">
        <v>14.68</v>
      </c>
      <c r="M161">
        <v>21</v>
      </c>
      <c r="N161" t="s">
        <v>25</v>
      </c>
      <c r="O161" s="1">
        <f t="shared" si="21"/>
        <v>1</v>
      </c>
      <c r="P161">
        <f t="shared" si="24"/>
        <v>0.33174386920980931</v>
      </c>
      <c r="Q161">
        <v>8.4027777777777781E-3</v>
      </c>
      <c r="R161">
        <v>12</v>
      </c>
      <c r="S161" t="s">
        <v>158</v>
      </c>
      <c r="T161">
        <v>14</v>
      </c>
      <c r="U161" t="s">
        <v>23</v>
      </c>
      <c r="V161">
        <f t="shared" si="22"/>
        <v>1</v>
      </c>
    </row>
    <row r="162" spans="1:22">
      <c r="A162" t="s">
        <v>18</v>
      </c>
      <c r="B162" t="s">
        <v>19</v>
      </c>
      <c r="C162" t="s">
        <v>20</v>
      </c>
      <c r="D162" t="s">
        <v>21</v>
      </c>
      <c r="E162">
        <f t="shared" si="19"/>
        <v>1</v>
      </c>
      <c r="F162" t="s">
        <v>22</v>
      </c>
      <c r="G162">
        <f t="shared" si="20"/>
        <v>1</v>
      </c>
      <c r="H162" t="s">
        <v>24</v>
      </c>
      <c r="I162">
        <v>65.92</v>
      </c>
      <c r="J162">
        <v>206</v>
      </c>
      <c r="K162">
        <v>3.13</v>
      </c>
      <c r="L162">
        <v>7.11</v>
      </c>
      <c r="M162">
        <v>18</v>
      </c>
      <c r="N162" t="s">
        <v>25</v>
      </c>
      <c r="O162" s="1">
        <f t="shared" si="21"/>
        <v>1</v>
      </c>
      <c r="P162">
        <f t="shared" si="24"/>
        <v>0.44022503516174399</v>
      </c>
      <c r="Q162">
        <v>8.4143518518518517E-3</v>
      </c>
      <c r="R162">
        <v>12</v>
      </c>
      <c r="S162" t="s">
        <v>159</v>
      </c>
      <c r="T162">
        <v>14</v>
      </c>
      <c r="U162" t="s">
        <v>23</v>
      </c>
      <c r="V162">
        <f t="shared" si="22"/>
        <v>1</v>
      </c>
    </row>
    <row r="163" spans="1:22">
      <c r="A163" t="s">
        <v>18</v>
      </c>
      <c r="B163" t="s">
        <v>19</v>
      </c>
      <c r="C163" t="s">
        <v>20</v>
      </c>
      <c r="D163" t="s">
        <v>21</v>
      </c>
      <c r="E163">
        <f t="shared" si="19"/>
        <v>1</v>
      </c>
      <c r="F163" t="s">
        <v>22</v>
      </c>
      <c r="G163">
        <f t="shared" si="20"/>
        <v>1</v>
      </c>
      <c r="H163" t="s">
        <v>24</v>
      </c>
      <c r="I163">
        <v>65.92</v>
      </c>
      <c r="J163">
        <v>136</v>
      </c>
      <c r="K163">
        <v>2.06</v>
      </c>
      <c r="L163">
        <v>3.77</v>
      </c>
      <c r="M163">
        <v>17</v>
      </c>
      <c r="N163" t="s">
        <v>25</v>
      </c>
      <c r="O163" s="1">
        <f t="shared" si="21"/>
        <v>1</v>
      </c>
      <c r="P163">
        <f t="shared" si="24"/>
        <v>0.54641909814323608</v>
      </c>
      <c r="Q163">
        <v>8.4375000000000006E-3</v>
      </c>
      <c r="R163">
        <v>12</v>
      </c>
      <c r="S163" t="s">
        <v>160</v>
      </c>
      <c r="T163">
        <v>14</v>
      </c>
      <c r="U163" t="s">
        <v>23</v>
      </c>
      <c r="V163">
        <f t="shared" si="22"/>
        <v>1</v>
      </c>
    </row>
    <row r="164" spans="1:22">
      <c r="A164" t="s">
        <v>18</v>
      </c>
      <c r="B164" t="s">
        <v>19</v>
      </c>
      <c r="C164" t="s">
        <v>20</v>
      </c>
      <c r="D164" t="s">
        <v>21</v>
      </c>
      <c r="E164">
        <f t="shared" si="19"/>
        <v>1</v>
      </c>
      <c r="F164" t="s">
        <v>22</v>
      </c>
      <c r="G164">
        <f t="shared" si="20"/>
        <v>1</v>
      </c>
      <c r="H164" t="s">
        <v>24</v>
      </c>
      <c r="I164">
        <v>65.02</v>
      </c>
      <c r="J164">
        <v>243</v>
      </c>
      <c r="K164">
        <v>3.74</v>
      </c>
      <c r="L164">
        <v>8.14</v>
      </c>
      <c r="M164">
        <v>10</v>
      </c>
      <c r="N164" t="s">
        <v>25</v>
      </c>
      <c r="O164" s="1">
        <f t="shared" si="21"/>
        <v>1</v>
      </c>
      <c r="P164">
        <f t="shared" si="24"/>
        <v>0.45945945945945943</v>
      </c>
      <c r="Q164">
        <v>8.4490740740740741E-3</v>
      </c>
      <c r="R164">
        <v>12</v>
      </c>
      <c r="S164" t="s">
        <v>161</v>
      </c>
      <c r="T164">
        <v>14</v>
      </c>
      <c r="U164" t="s">
        <v>23</v>
      </c>
      <c r="V164">
        <f t="shared" si="22"/>
        <v>1</v>
      </c>
    </row>
    <row r="165" spans="1:22">
      <c r="A165" t="s">
        <v>18</v>
      </c>
      <c r="B165" t="s">
        <v>19</v>
      </c>
      <c r="C165" t="s">
        <v>20</v>
      </c>
      <c r="D165" t="s">
        <v>21</v>
      </c>
      <c r="E165">
        <f t="shared" si="19"/>
        <v>1</v>
      </c>
      <c r="F165" t="s">
        <v>22</v>
      </c>
      <c r="G165">
        <f t="shared" si="20"/>
        <v>1</v>
      </c>
      <c r="H165" t="s">
        <v>24</v>
      </c>
      <c r="I165">
        <v>65.02</v>
      </c>
      <c r="J165">
        <v>211</v>
      </c>
      <c r="K165">
        <v>3.25</v>
      </c>
      <c r="L165">
        <v>5.39</v>
      </c>
      <c r="M165">
        <v>13</v>
      </c>
      <c r="N165" t="s">
        <v>25</v>
      </c>
      <c r="O165" s="1">
        <f t="shared" si="21"/>
        <v>1</v>
      </c>
      <c r="P165">
        <f t="shared" si="24"/>
        <v>0.60296846011131733</v>
      </c>
      <c r="Q165">
        <v>8.4606481481481494E-3</v>
      </c>
      <c r="R165">
        <v>12</v>
      </c>
      <c r="S165" t="s">
        <v>162</v>
      </c>
      <c r="T165">
        <v>14</v>
      </c>
      <c r="U165" t="s">
        <v>23</v>
      </c>
      <c r="V165">
        <f t="shared" si="22"/>
        <v>1</v>
      </c>
    </row>
    <row r="166" spans="1:22">
      <c r="A166" t="s">
        <v>18</v>
      </c>
      <c r="B166" t="s">
        <v>19</v>
      </c>
      <c r="C166" t="s">
        <v>20</v>
      </c>
      <c r="D166" t="s">
        <v>21</v>
      </c>
      <c r="E166">
        <f t="shared" si="19"/>
        <v>1</v>
      </c>
      <c r="F166" t="s">
        <v>22</v>
      </c>
      <c r="G166">
        <f t="shared" si="20"/>
        <v>1</v>
      </c>
      <c r="H166" t="s">
        <v>24</v>
      </c>
      <c r="I166">
        <v>65.209999999999994</v>
      </c>
      <c r="J166">
        <v>377</v>
      </c>
      <c r="K166">
        <v>5.78</v>
      </c>
      <c r="L166">
        <v>15.14</v>
      </c>
      <c r="M166">
        <v>17</v>
      </c>
      <c r="N166" t="s">
        <v>25</v>
      </c>
      <c r="O166" s="1">
        <f t="shared" si="21"/>
        <v>1</v>
      </c>
      <c r="P166">
        <f t="shared" si="24"/>
        <v>0.38177014531043596</v>
      </c>
      <c r="Q166">
        <v>8.5069444444444437E-3</v>
      </c>
      <c r="R166">
        <v>12</v>
      </c>
      <c r="S166" t="s">
        <v>163</v>
      </c>
      <c r="T166">
        <v>14</v>
      </c>
      <c r="U166" t="s">
        <v>23</v>
      </c>
      <c r="V166">
        <f t="shared" si="22"/>
        <v>1</v>
      </c>
    </row>
    <row r="167" spans="1:22">
      <c r="A167" t="s">
        <v>18</v>
      </c>
      <c r="B167" t="s">
        <v>19</v>
      </c>
      <c r="C167" t="s">
        <v>20</v>
      </c>
      <c r="D167" t="s">
        <v>21</v>
      </c>
      <c r="E167">
        <f t="shared" si="19"/>
        <v>1</v>
      </c>
      <c r="F167" t="s">
        <v>22</v>
      </c>
      <c r="G167">
        <f t="shared" si="20"/>
        <v>1</v>
      </c>
      <c r="H167" t="s">
        <v>24</v>
      </c>
      <c r="I167">
        <v>65.209999999999994</v>
      </c>
      <c r="J167">
        <v>214</v>
      </c>
      <c r="K167">
        <v>3.28</v>
      </c>
      <c r="L167">
        <v>6.47</v>
      </c>
      <c r="M167">
        <v>16</v>
      </c>
      <c r="N167" t="s">
        <v>25</v>
      </c>
      <c r="O167" s="1">
        <f t="shared" si="21"/>
        <v>1</v>
      </c>
      <c r="P167">
        <f t="shared" si="24"/>
        <v>0.50695517774343124</v>
      </c>
      <c r="Q167">
        <v>8.5763888888888886E-3</v>
      </c>
      <c r="R167">
        <v>12</v>
      </c>
      <c r="S167" t="s">
        <v>164</v>
      </c>
      <c r="T167">
        <v>14</v>
      </c>
      <c r="U167" t="s">
        <v>23</v>
      </c>
      <c r="V167">
        <f t="shared" si="22"/>
        <v>1</v>
      </c>
    </row>
    <row r="168" spans="1:22">
      <c r="A168" t="s">
        <v>18</v>
      </c>
      <c r="B168" t="s">
        <v>19</v>
      </c>
      <c r="C168" t="s">
        <v>20</v>
      </c>
      <c r="D168" t="s">
        <v>21</v>
      </c>
      <c r="E168">
        <f t="shared" si="19"/>
        <v>1</v>
      </c>
      <c r="F168" t="s">
        <v>22</v>
      </c>
      <c r="G168">
        <f t="shared" si="20"/>
        <v>1</v>
      </c>
      <c r="H168" t="s">
        <v>24</v>
      </c>
      <c r="I168">
        <v>65.209999999999994</v>
      </c>
      <c r="J168">
        <v>267</v>
      </c>
      <c r="K168">
        <v>4.09</v>
      </c>
      <c r="L168">
        <v>13.04</v>
      </c>
      <c r="M168">
        <v>15</v>
      </c>
      <c r="N168" t="s">
        <v>25</v>
      </c>
      <c r="O168" s="1">
        <f t="shared" si="21"/>
        <v>1</v>
      </c>
      <c r="P168">
        <f t="shared" si="24"/>
        <v>0.31365030674846628</v>
      </c>
      <c r="Q168">
        <v>8.5763888888888886E-3</v>
      </c>
      <c r="R168">
        <v>12</v>
      </c>
      <c r="S168" t="s">
        <v>165</v>
      </c>
      <c r="T168">
        <v>14</v>
      </c>
      <c r="U168" t="s">
        <v>23</v>
      </c>
      <c r="V168">
        <f t="shared" si="22"/>
        <v>1</v>
      </c>
    </row>
    <row r="169" spans="1:22">
      <c r="A169" t="s">
        <v>18</v>
      </c>
      <c r="B169" t="s">
        <v>19</v>
      </c>
      <c r="C169" t="s">
        <v>20</v>
      </c>
      <c r="D169" t="s">
        <v>21</v>
      </c>
      <c r="E169">
        <f t="shared" si="19"/>
        <v>1</v>
      </c>
      <c r="F169" t="s">
        <v>22</v>
      </c>
      <c r="G169">
        <f t="shared" si="20"/>
        <v>1</v>
      </c>
      <c r="H169" t="s">
        <v>24</v>
      </c>
      <c r="I169">
        <v>65.209999999999994</v>
      </c>
      <c r="J169">
        <v>322</v>
      </c>
      <c r="K169">
        <v>4.9400000000000004</v>
      </c>
      <c r="L169">
        <v>12.05</v>
      </c>
      <c r="M169">
        <v>18</v>
      </c>
      <c r="N169" t="s">
        <v>25</v>
      </c>
      <c r="O169" s="1">
        <f t="shared" si="21"/>
        <v>1</v>
      </c>
      <c r="P169">
        <f t="shared" si="24"/>
        <v>0.40995850622406638</v>
      </c>
      <c r="Q169">
        <v>8.5995370370370357E-3</v>
      </c>
      <c r="R169">
        <v>12</v>
      </c>
      <c r="S169" t="s">
        <v>166</v>
      </c>
      <c r="T169">
        <v>14</v>
      </c>
      <c r="U169" t="s">
        <v>23</v>
      </c>
      <c r="V169">
        <f t="shared" si="22"/>
        <v>1</v>
      </c>
    </row>
    <row r="170" spans="1:22">
      <c r="A170" t="s">
        <v>18</v>
      </c>
      <c r="B170" t="s">
        <v>19</v>
      </c>
      <c r="C170" t="s">
        <v>20</v>
      </c>
      <c r="D170" t="s">
        <v>21</v>
      </c>
      <c r="E170">
        <f t="shared" si="19"/>
        <v>1</v>
      </c>
      <c r="F170" t="s">
        <v>38</v>
      </c>
      <c r="G170">
        <f t="shared" si="20"/>
        <v>0</v>
      </c>
      <c r="H170" t="s">
        <v>24</v>
      </c>
      <c r="I170">
        <v>65.209999999999994</v>
      </c>
      <c r="J170">
        <v>424</v>
      </c>
      <c r="K170">
        <v>6.5</v>
      </c>
      <c r="L170">
        <v>17.11</v>
      </c>
      <c r="M170">
        <v>18</v>
      </c>
      <c r="N170" t="s">
        <v>25</v>
      </c>
      <c r="O170" s="1">
        <f t="shared" si="21"/>
        <v>1</v>
      </c>
      <c r="P170">
        <f t="shared" si="24"/>
        <v>0.37989479836353013</v>
      </c>
      <c r="Q170">
        <v>8.611111111111111E-3</v>
      </c>
      <c r="R170">
        <v>12</v>
      </c>
      <c r="S170" t="s">
        <v>167</v>
      </c>
      <c r="T170">
        <v>14</v>
      </c>
      <c r="U170" t="s">
        <v>23</v>
      </c>
      <c r="V170">
        <f t="shared" si="22"/>
        <v>1</v>
      </c>
    </row>
    <row r="171" spans="1:22">
      <c r="A171" t="s">
        <v>18</v>
      </c>
      <c r="B171" t="s">
        <v>19</v>
      </c>
      <c r="C171" t="s">
        <v>20</v>
      </c>
      <c r="D171" t="s">
        <v>21</v>
      </c>
      <c r="E171">
        <f t="shared" si="19"/>
        <v>1</v>
      </c>
      <c r="F171" t="s">
        <v>22</v>
      </c>
      <c r="G171">
        <f t="shared" si="20"/>
        <v>1</v>
      </c>
      <c r="H171" t="s">
        <v>24</v>
      </c>
      <c r="I171">
        <v>65.209999999999994</v>
      </c>
      <c r="J171">
        <v>129</v>
      </c>
      <c r="K171">
        <v>1.98</v>
      </c>
      <c r="L171">
        <v>3.01</v>
      </c>
      <c r="M171">
        <v>19</v>
      </c>
      <c r="N171" t="s">
        <v>25</v>
      </c>
      <c r="O171" s="1">
        <f t="shared" si="21"/>
        <v>1</v>
      </c>
      <c r="P171">
        <f t="shared" si="24"/>
        <v>0.65780730897009976</v>
      </c>
      <c r="Q171">
        <v>8.6574074074074071E-3</v>
      </c>
      <c r="R171">
        <v>12</v>
      </c>
      <c r="S171" t="s">
        <v>168</v>
      </c>
      <c r="T171">
        <v>15</v>
      </c>
      <c r="U171" t="s">
        <v>23</v>
      </c>
      <c r="V171">
        <f t="shared" si="22"/>
        <v>1</v>
      </c>
    </row>
    <row r="172" spans="1:22">
      <c r="A172" t="s">
        <v>18</v>
      </c>
      <c r="B172" t="s">
        <v>19</v>
      </c>
      <c r="C172" t="s">
        <v>20</v>
      </c>
      <c r="D172" t="s">
        <v>21</v>
      </c>
      <c r="E172">
        <f t="shared" si="19"/>
        <v>1</v>
      </c>
      <c r="F172" t="s">
        <v>22</v>
      </c>
      <c r="G172">
        <f t="shared" si="20"/>
        <v>1</v>
      </c>
      <c r="H172" t="s">
        <v>24</v>
      </c>
      <c r="I172">
        <v>65.59</v>
      </c>
      <c r="J172">
        <v>165</v>
      </c>
      <c r="K172">
        <v>2.52</v>
      </c>
      <c r="L172">
        <v>4.22</v>
      </c>
      <c r="M172">
        <v>18</v>
      </c>
      <c r="N172" t="s">
        <v>25</v>
      </c>
      <c r="O172" s="1">
        <f t="shared" si="21"/>
        <v>1</v>
      </c>
      <c r="P172">
        <f t="shared" si="24"/>
        <v>0.59715639810426546</v>
      </c>
      <c r="Q172">
        <v>8.6574074074074071E-3</v>
      </c>
      <c r="R172">
        <v>12</v>
      </c>
      <c r="S172" t="s">
        <v>169</v>
      </c>
      <c r="T172">
        <v>15</v>
      </c>
      <c r="U172" t="s">
        <v>23</v>
      </c>
      <c r="V172">
        <f t="shared" si="22"/>
        <v>1</v>
      </c>
    </row>
    <row r="173" spans="1:22">
      <c r="A173" t="s">
        <v>18</v>
      </c>
      <c r="B173" t="s">
        <v>19</v>
      </c>
      <c r="C173" t="s">
        <v>20</v>
      </c>
      <c r="D173" t="s">
        <v>21</v>
      </c>
      <c r="E173">
        <f t="shared" si="19"/>
        <v>1</v>
      </c>
      <c r="F173" t="s">
        <v>22</v>
      </c>
      <c r="G173">
        <f t="shared" si="20"/>
        <v>1</v>
      </c>
      <c r="H173" t="s">
        <v>24</v>
      </c>
      <c r="I173">
        <v>64.790000000000006</v>
      </c>
      <c r="J173">
        <v>140</v>
      </c>
      <c r="K173">
        <v>2.16</v>
      </c>
      <c r="L173">
        <v>3.7</v>
      </c>
      <c r="M173">
        <v>15</v>
      </c>
      <c r="N173" t="s">
        <v>25</v>
      </c>
      <c r="O173" s="1">
        <f t="shared" si="21"/>
        <v>1</v>
      </c>
      <c r="P173">
        <f t="shared" si="24"/>
        <v>0.58378378378378382</v>
      </c>
      <c r="Q173">
        <v>8.726851851851852E-3</v>
      </c>
      <c r="R173">
        <v>12</v>
      </c>
      <c r="S173" t="s">
        <v>170</v>
      </c>
      <c r="T173">
        <v>15</v>
      </c>
      <c r="U173" t="s">
        <v>23</v>
      </c>
      <c r="V173">
        <f t="shared" si="22"/>
        <v>1</v>
      </c>
    </row>
    <row r="174" spans="1:22">
      <c r="A174" t="s">
        <v>18</v>
      </c>
      <c r="B174" t="s">
        <v>19</v>
      </c>
      <c r="C174" t="s">
        <v>20</v>
      </c>
      <c r="D174" t="s">
        <v>21</v>
      </c>
      <c r="E174">
        <f t="shared" si="19"/>
        <v>1</v>
      </c>
      <c r="F174" t="s">
        <v>22</v>
      </c>
      <c r="G174">
        <f t="shared" si="20"/>
        <v>1</v>
      </c>
      <c r="H174" t="s">
        <v>24</v>
      </c>
      <c r="I174">
        <v>64.790000000000006</v>
      </c>
      <c r="J174">
        <v>241</v>
      </c>
      <c r="K174">
        <v>3.72</v>
      </c>
      <c r="L174">
        <v>8.16</v>
      </c>
      <c r="M174">
        <v>18</v>
      </c>
      <c r="N174" t="s">
        <v>40</v>
      </c>
      <c r="O174" s="1">
        <f t="shared" si="21"/>
        <v>0</v>
      </c>
      <c r="P174">
        <f t="shared" si="24"/>
        <v>0.45588235294117646</v>
      </c>
      <c r="Q174">
        <v>8.7499999999999991E-3</v>
      </c>
      <c r="R174">
        <v>12</v>
      </c>
      <c r="S174" t="s">
        <v>171</v>
      </c>
      <c r="T174">
        <v>15</v>
      </c>
      <c r="U174" t="s">
        <v>23</v>
      </c>
      <c r="V174">
        <f t="shared" si="22"/>
        <v>1</v>
      </c>
    </row>
    <row r="175" spans="1:22">
      <c r="A175" t="s">
        <v>18</v>
      </c>
      <c r="B175" t="s">
        <v>19</v>
      </c>
      <c r="C175" t="s">
        <v>20</v>
      </c>
      <c r="D175" t="s">
        <v>21</v>
      </c>
      <c r="E175">
        <f t="shared" si="19"/>
        <v>1</v>
      </c>
      <c r="F175" t="s">
        <v>22</v>
      </c>
      <c r="G175">
        <f t="shared" si="20"/>
        <v>1</v>
      </c>
      <c r="H175" t="s">
        <v>24</v>
      </c>
      <c r="I175">
        <v>66.75</v>
      </c>
      <c r="J175">
        <v>257</v>
      </c>
      <c r="K175">
        <v>3.85</v>
      </c>
      <c r="L175">
        <v>5.09</v>
      </c>
      <c r="M175">
        <v>14</v>
      </c>
      <c r="N175" t="s">
        <v>25</v>
      </c>
      <c r="O175" s="1">
        <f t="shared" si="21"/>
        <v>1</v>
      </c>
      <c r="P175">
        <f t="shared" si="24"/>
        <v>0.75638506876227907</v>
      </c>
      <c r="Q175">
        <v>8.7847222222222233E-3</v>
      </c>
      <c r="R175">
        <v>12</v>
      </c>
      <c r="S175" t="s">
        <v>171</v>
      </c>
      <c r="T175">
        <v>15</v>
      </c>
      <c r="U175" t="s">
        <v>23</v>
      </c>
      <c r="V175">
        <f t="shared" si="22"/>
        <v>1</v>
      </c>
    </row>
    <row r="176" spans="1:22">
      <c r="A176" t="s">
        <v>18</v>
      </c>
      <c r="B176" t="s">
        <v>19</v>
      </c>
      <c r="C176" t="s">
        <v>20</v>
      </c>
      <c r="D176" t="s">
        <v>21</v>
      </c>
      <c r="E176">
        <f t="shared" si="19"/>
        <v>1</v>
      </c>
      <c r="F176" t="s">
        <v>22</v>
      </c>
      <c r="G176">
        <f t="shared" si="20"/>
        <v>1</v>
      </c>
      <c r="H176" t="s">
        <v>24</v>
      </c>
      <c r="I176">
        <v>66.790000000000006</v>
      </c>
      <c r="J176">
        <v>332</v>
      </c>
      <c r="K176">
        <v>4.97</v>
      </c>
      <c r="L176">
        <v>6.73</v>
      </c>
      <c r="M176">
        <v>16</v>
      </c>
      <c r="N176" t="s">
        <v>25</v>
      </c>
      <c r="O176" s="1">
        <f t="shared" si="21"/>
        <v>1</v>
      </c>
      <c r="P176">
        <f t="shared" si="24"/>
        <v>0.73848439821693901</v>
      </c>
      <c r="Q176">
        <v>8.819444444444444E-3</v>
      </c>
      <c r="R176">
        <v>12</v>
      </c>
      <c r="S176" t="s">
        <v>172</v>
      </c>
      <c r="T176">
        <v>15</v>
      </c>
      <c r="U176" t="s">
        <v>23</v>
      </c>
      <c r="V176">
        <f t="shared" si="22"/>
        <v>1</v>
      </c>
    </row>
    <row r="177" spans="1:22">
      <c r="A177" t="s">
        <v>18</v>
      </c>
      <c r="B177" t="s">
        <v>19</v>
      </c>
      <c r="C177" t="s">
        <v>20</v>
      </c>
      <c r="D177" t="s">
        <v>21</v>
      </c>
      <c r="E177">
        <f t="shared" si="19"/>
        <v>1</v>
      </c>
      <c r="F177" t="s">
        <v>22</v>
      </c>
      <c r="G177">
        <f t="shared" si="20"/>
        <v>1</v>
      </c>
      <c r="H177" t="s">
        <v>24</v>
      </c>
      <c r="I177">
        <v>66.040000000000006</v>
      </c>
      <c r="J177">
        <v>379</v>
      </c>
      <c r="K177">
        <v>5.74</v>
      </c>
      <c r="L177">
        <v>20.68</v>
      </c>
      <c r="M177">
        <v>15</v>
      </c>
      <c r="N177" t="s">
        <v>25</v>
      </c>
      <c r="O177" s="1">
        <f t="shared" si="21"/>
        <v>1</v>
      </c>
      <c r="P177">
        <f t="shared" si="24"/>
        <v>0.27756286266924568</v>
      </c>
      <c r="Q177">
        <v>8.8425925925925911E-3</v>
      </c>
      <c r="R177">
        <v>12</v>
      </c>
      <c r="S177" t="s">
        <v>173</v>
      </c>
      <c r="T177">
        <v>15</v>
      </c>
      <c r="U177" t="s">
        <v>23</v>
      </c>
      <c r="V177">
        <f t="shared" si="22"/>
        <v>1</v>
      </c>
    </row>
    <row r="178" spans="1:22">
      <c r="A178" t="s">
        <v>18</v>
      </c>
      <c r="B178" t="s">
        <v>19</v>
      </c>
      <c r="C178" t="s">
        <v>20</v>
      </c>
      <c r="D178" t="s">
        <v>21</v>
      </c>
      <c r="E178">
        <f t="shared" si="19"/>
        <v>1</v>
      </c>
      <c r="F178" t="s">
        <v>22</v>
      </c>
      <c r="G178">
        <f t="shared" si="20"/>
        <v>1</v>
      </c>
      <c r="H178" t="s">
        <v>24</v>
      </c>
      <c r="I178">
        <v>66.040000000000006</v>
      </c>
      <c r="J178">
        <v>387</v>
      </c>
      <c r="K178">
        <v>5.86</v>
      </c>
      <c r="L178">
        <v>15.98</v>
      </c>
      <c r="M178">
        <v>16</v>
      </c>
      <c r="N178" t="s">
        <v>25</v>
      </c>
      <c r="O178" s="1">
        <f t="shared" si="21"/>
        <v>1</v>
      </c>
      <c r="P178">
        <f t="shared" si="24"/>
        <v>0.36670838548185231</v>
      </c>
      <c r="Q178">
        <v>8.8888888888888889E-3</v>
      </c>
      <c r="R178">
        <v>12</v>
      </c>
      <c r="S178" t="s">
        <v>174</v>
      </c>
      <c r="T178">
        <v>15</v>
      </c>
      <c r="U178" t="s">
        <v>23</v>
      </c>
      <c r="V178">
        <f t="shared" si="22"/>
        <v>1</v>
      </c>
    </row>
    <row r="179" spans="1:22">
      <c r="A179" t="s">
        <v>18</v>
      </c>
      <c r="B179" t="s">
        <v>19</v>
      </c>
      <c r="C179" t="s">
        <v>20</v>
      </c>
      <c r="D179" t="s">
        <v>21</v>
      </c>
      <c r="E179">
        <f t="shared" si="19"/>
        <v>1</v>
      </c>
      <c r="F179" t="s">
        <v>22</v>
      </c>
      <c r="G179">
        <f t="shared" si="20"/>
        <v>1</v>
      </c>
      <c r="H179" t="s">
        <v>24</v>
      </c>
      <c r="I179">
        <v>66.099999999999994</v>
      </c>
      <c r="J179">
        <v>81</v>
      </c>
      <c r="K179">
        <v>1.23</v>
      </c>
      <c r="L179">
        <v>1.85</v>
      </c>
      <c r="M179">
        <v>16</v>
      </c>
      <c r="N179" t="s">
        <v>25</v>
      </c>
      <c r="O179" s="1">
        <f t="shared" si="21"/>
        <v>1</v>
      </c>
      <c r="P179">
        <f t="shared" si="24"/>
        <v>0.66486486486486485</v>
      </c>
      <c r="Q179">
        <v>8.9467592592592585E-3</v>
      </c>
      <c r="R179">
        <v>12</v>
      </c>
      <c r="S179" t="s">
        <v>175</v>
      </c>
      <c r="T179">
        <v>15</v>
      </c>
      <c r="U179" t="s">
        <v>23</v>
      </c>
      <c r="V179">
        <f t="shared" si="22"/>
        <v>1</v>
      </c>
    </row>
    <row r="180" spans="1:22">
      <c r="A180" t="s">
        <v>52</v>
      </c>
      <c r="B180" t="s">
        <v>19</v>
      </c>
      <c r="C180" t="s">
        <v>20</v>
      </c>
      <c r="D180" t="s">
        <v>21</v>
      </c>
      <c r="E180">
        <f t="shared" si="19"/>
        <v>1</v>
      </c>
      <c r="F180" t="s">
        <v>22</v>
      </c>
      <c r="G180">
        <f t="shared" si="20"/>
        <v>1</v>
      </c>
      <c r="H180" t="s">
        <v>24</v>
      </c>
      <c r="I180">
        <v>66.42</v>
      </c>
      <c r="J180">
        <v>165</v>
      </c>
      <c r="K180">
        <v>2.48</v>
      </c>
      <c r="L180">
        <v>0.93</v>
      </c>
      <c r="M180">
        <v>23</v>
      </c>
      <c r="N180" t="s">
        <v>25</v>
      </c>
      <c r="O180" s="1">
        <f t="shared" si="21"/>
        <v>1</v>
      </c>
      <c r="P180">
        <f t="shared" si="24"/>
        <v>2.6666666666666665</v>
      </c>
      <c r="Q180">
        <v>9.0277777777777787E-3</v>
      </c>
      <c r="R180">
        <v>13</v>
      </c>
      <c r="S180" t="s">
        <v>176</v>
      </c>
      <c r="T180">
        <v>15</v>
      </c>
      <c r="U180" t="s">
        <v>23</v>
      </c>
      <c r="V180">
        <f t="shared" si="22"/>
        <v>1</v>
      </c>
    </row>
    <row r="181" spans="1:22">
      <c r="A181" t="s">
        <v>18</v>
      </c>
      <c r="B181" t="s">
        <v>19</v>
      </c>
      <c r="C181" t="s">
        <v>20</v>
      </c>
      <c r="D181" t="s">
        <v>21</v>
      </c>
      <c r="E181">
        <f t="shared" si="19"/>
        <v>1</v>
      </c>
      <c r="F181" t="s">
        <v>22</v>
      </c>
      <c r="G181">
        <f t="shared" si="20"/>
        <v>1</v>
      </c>
      <c r="H181" t="s">
        <v>24</v>
      </c>
      <c r="I181">
        <v>64.7</v>
      </c>
      <c r="J181">
        <v>114</v>
      </c>
      <c r="K181">
        <v>1.76</v>
      </c>
      <c r="L181">
        <v>3.38</v>
      </c>
      <c r="M181">
        <v>16</v>
      </c>
      <c r="N181" t="s">
        <v>25</v>
      </c>
      <c r="O181" s="1">
        <f t="shared" si="21"/>
        <v>1</v>
      </c>
      <c r="P181">
        <f t="shared" si="24"/>
        <v>0.52071005917159763</v>
      </c>
      <c r="Q181">
        <v>9.0393518518518522E-3</v>
      </c>
      <c r="R181">
        <v>13</v>
      </c>
      <c r="S181" t="s">
        <v>177</v>
      </c>
      <c r="T181">
        <v>15</v>
      </c>
      <c r="U181" t="s">
        <v>23</v>
      </c>
      <c r="V181">
        <f t="shared" si="22"/>
        <v>1</v>
      </c>
    </row>
    <row r="182" spans="1:22">
      <c r="A182" t="s">
        <v>18</v>
      </c>
      <c r="B182" t="s">
        <v>19</v>
      </c>
      <c r="C182" t="s">
        <v>20</v>
      </c>
      <c r="D182" t="s">
        <v>21</v>
      </c>
      <c r="E182">
        <f t="shared" si="19"/>
        <v>1</v>
      </c>
      <c r="F182" t="s">
        <v>22</v>
      </c>
      <c r="G182">
        <f t="shared" si="20"/>
        <v>1</v>
      </c>
      <c r="H182" t="s">
        <v>24</v>
      </c>
      <c r="I182">
        <v>64.7</v>
      </c>
      <c r="J182">
        <v>235</v>
      </c>
      <c r="K182">
        <v>3.63</v>
      </c>
      <c r="L182">
        <v>10.11</v>
      </c>
      <c r="M182">
        <v>13</v>
      </c>
      <c r="N182" t="s">
        <v>25</v>
      </c>
      <c r="O182" s="1">
        <f t="shared" si="21"/>
        <v>1</v>
      </c>
      <c r="P182">
        <f t="shared" si="24"/>
        <v>0.35905044510385759</v>
      </c>
      <c r="Q182">
        <v>9.0972222222222218E-3</v>
      </c>
      <c r="R182">
        <v>13</v>
      </c>
      <c r="S182" t="s">
        <v>178</v>
      </c>
      <c r="T182">
        <v>15</v>
      </c>
      <c r="U182" t="s">
        <v>23</v>
      </c>
      <c r="V182">
        <f t="shared" si="22"/>
        <v>1</v>
      </c>
    </row>
    <row r="183" spans="1:22">
      <c r="A183" t="s">
        <v>18</v>
      </c>
      <c r="B183" t="s">
        <v>19</v>
      </c>
      <c r="C183" t="s">
        <v>20</v>
      </c>
      <c r="D183" t="s">
        <v>21</v>
      </c>
      <c r="E183">
        <f t="shared" si="19"/>
        <v>1</v>
      </c>
      <c r="F183" t="s">
        <v>22</v>
      </c>
      <c r="G183">
        <f t="shared" si="20"/>
        <v>1</v>
      </c>
      <c r="H183" t="s">
        <v>24</v>
      </c>
      <c r="I183">
        <v>65.37</v>
      </c>
      <c r="J183">
        <v>271</v>
      </c>
      <c r="K183">
        <v>4.1500000000000004</v>
      </c>
      <c r="L183">
        <v>10.17</v>
      </c>
      <c r="M183">
        <v>10</v>
      </c>
      <c r="N183" t="s">
        <v>40</v>
      </c>
      <c r="O183" s="1">
        <f t="shared" si="21"/>
        <v>0</v>
      </c>
      <c r="P183">
        <f t="shared" si="24"/>
        <v>0.40806293018682405</v>
      </c>
      <c r="Q183">
        <v>9.0972222222222218E-3</v>
      </c>
      <c r="R183">
        <v>13</v>
      </c>
      <c r="S183" t="s">
        <v>179</v>
      </c>
      <c r="T183">
        <v>15</v>
      </c>
      <c r="U183" t="s">
        <v>23</v>
      </c>
      <c r="V183">
        <f t="shared" si="22"/>
        <v>1</v>
      </c>
    </row>
    <row r="184" spans="1:22">
      <c r="A184" t="s">
        <v>18</v>
      </c>
      <c r="B184" t="s">
        <v>19</v>
      </c>
      <c r="C184" t="s">
        <v>20</v>
      </c>
      <c r="D184" t="s">
        <v>21</v>
      </c>
      <c r="E184">
        <f t="shared" si="19"/>
        <v>1</v>
      </c>
      <c r="F184" t="s">
        <v>22</v>
      </c>
      <c r="G184">
        <f t="shared" si="20"/>
        <v>1</v>
      </c>
      <c r="H184" t="s">
        <v>24</v>
      </c>
      <c r="I184">
        <v>65.37</v>
      </c>
      <c r="J184">
        <v>142</v>
      </c>
      <c r="K184">
        <v>2.17</v>
      </c>
      <c r="L184">
        <v>4.5999999999999996</v>
      </c>
      <c r="M184">
        <v>13</v>
      </c>
      <c r="N184" t="s">
        <v>40</v>
      </c>
      <c r="O184" s="1">
        <f t="shared" si="21"/>
        <v>0</v>
      </c>
      <c r="P184">
        <f t="shared" si="24"/>
        <v>0.47173913043478261</v>
      </c>
      <c r="Q184">
        <v>9.1435185185185178E-3</v>
      </c>
      <c r="R184">
        <v>13</v>
      </c>
      <c r="S184" t="s">
        <v>179</v>
      </c>
      <c r="T184">
        <v>15</v>
      </c>
      <c r="U184" t="s">
        <v>23</v>
      </c>
      <c r="V184">
        <f t="shared" si="22"/>
        <v>1</v>
      </c>
    </row>
    <row r="185" spans="1:22">
      <c r="A185" t="s">
        <v>18</v>
      </c>
      <c r="B185" t="s">
        <v>19</v>
      </c>
      <c r="C185" t="s">
        <v>20</v>
      </c>
      <c r="D185" t="s">
        <v>21</v>
      </c>
      <c r="E185">
        <f t="shared" si="19"/>
        <v>1</v>
      </c>
      <c r="F185" t="s">
        <v>22</v>
      </c>
      <c r="G185">
        <f t="shared" si="20"/>
        <v>1</v>
      </c>
      <c r="H185" t="s">
        <v>24</v>
      </c>
      <c r="I185">
        <v>65.37</v>
      </c>
      <c r="J185">
        <v>209</v>
      </c>
      <c r="K185">
        <v>3.2</v>
      </c>
      <c r="L185">
        <v>9.9600000000000009</v>
      </c>
      <c r="M185">
        <v>9</v>
      </c>
      <c r="N185" t="s">
        <v>25</v>
      </c>
      <c r="O185" s="1">
        <f t="shared" si="21"/>
        <v>1</v>
      </c>
      <c r="P185">
        <f t="shared" si="24"/>
        <v>0.32128514056224899</v>
      </c>
      <c r="Q185">
        <v>9.1550925925925931E-3</v>
      </c>
      <c r="R185">
        <v>13</v>
      </c>
      <c r="S185" t="s">
        <v>180</v>
      </c>
      <c r="T185">
        <v>15</v>
      </c>
      <c r="U185" t="s">
        <v>23</v>
      </c>
      <c r="V185">
        <f t="shared" si="22"/>
        <v>1</v>
      </c>
    </row>
    <row r="186" spans="1:22">
      <c r="A186" t="s">
        <v>18</v>
      </c>
      <c r="B186" t="s">
        <v>19</v>
      </c>
      <c r="C186" t="s">
        <v>20</v>
      </c>
      <c r="D186" t="s">
        <v>21</v>
      </c>
      <c r="E186">
        <f t="shared" si="19"/>
        <v>1</v>
      </c>
      <c r="F186" t="s">
        <v>22</v>
      </c>
      <c r="G186">
        <f t="shared" si="20"/>
        <v>1</v>
      </c>
      <c r="H186" t="s">
        <v>24</v>
      </c>
      <c r="I186">
        <v>65.569999999999993</v>
      </c>
      <c r="J186">
        <v>226</v>
      </c>
      <c r="K186">
        <v>3.45</v>
      </c>
      <c r="L186">
        <v>10.53</v>
      </c>
      <c r="M186">
        <v>8</v>
      </c>
      <c r="N186" t="s">
        <v>25</v>
      </c>
      <c r="O186" s="1">
        <f t="shared" si="21"/>
        <v>1</v>
      </c>
      <c r="P186">
        <f t="shared" si="24"/>
        <v>0.32763532763532766</v>
      </c>
      <c r="Q186">
        <v>9.1666666666666667E-3</v>
      </c>
      <c r="R186">
        <v>13</v>
      </c>
      <c r="S186" t="s">
        <v>180</v>
      </c>
      <c r="T186">
        <v>15</v>
      </c>
      <c r="U186" t="s">
        <v>23</v>
      </c>
      <c r="V186">
        <f t="shared" si="22"/>
        <v>1</v>
      </c>
    </row>
    <row r="187" spans="1:22">
      <c r="A187" t="s">
        <v>18</v>
      </c>
      <c r="B187" t="s">
        <v>19</v>
      </c>
      <c r="C187" t="s">
        <v>20</v>
      </c>
      <c r="D187" t="s">
        <v>21</v>
      </c>
      <c r="E187">
        <f t="shared" si="19"/>
        <v>1</v>
      </c>
      <c r="F187" t="s">
        <v>22</v>
      </c>
      <c r="G187">
        <f t="shared" si="20"/>
        <v>1</v>
      </c>
      <c r="H187" t="s">
        <v>24</v>
      </c>
      <c r="I187">
        <v>65.53</v>
      </c>
      <c r="J187">
        <v>253</v>
      </c>
      <c r="K187">
        <v>3.86</v>
      </c>
      <c r="L187">
        <v>11.6</v>
      </c>
      <c r="M187">
        <v>22</v>
      </c>
      <c r="N187" t="s">
        <v>25</v>
      </c>
      <c r="O187" s="1">
        <f t="shared" si="21"/>
        <v>1</v>
      </c>
      <c r="P187">
        <f t="shared" si="24"/>
        <v>0.33275862068965517</v>
      </c>
      <c r="Q187">
        <v>9.1782407407407403E-3</v>
      </c>
      <c r="R187">
        <v>13</v>
      </c>
      <c r="S187" t="s">
        <v>181</v>
      </c>
      <c r="T187">
        <v>16</v>
      </c>
      <c r="U187" t="s">
        <v>23</v>
      </c>
      <c r="V187">
        <f t="shared" si="22"/>
        <v>1</v>
      </c>
    </row>
    <row r="188" spans="1:22">
      <c r="A188" t="s">
        <v>18</v>
      </c>
      <c r="B188" t="s">
        <v>19</v>
      </c>
      <c r="C188" t="s">
        <v>20</v>
      </c>
      <c r="D188" t="s">
        <v>21</v>
      </c>
      <c r="E188">
        <f t="shared" si="19"/>
        <v>1</v>
      </c>
      <c r="F188" t="s">
        <v>22</v>
      </c>
      <c r="G188">
        <f t="shared" si="20"/>
        <v>1</v>
      </c>
      <c r="H188" t="s">
        <v>24</v>
      </c>
      <c r="I188">
        <v>65.73</v>
      </c>
      <c r="J188">
        <v>329</v>
      </c>
      <c r="K188">
        <v>5.01</v>
      </c>
      <c r="L188">
        <v>13.31</v>
      </c>
      <c r="M188">
        <v>19</v>
      </c>
      <c r="N188" t="s">
        <v>40</v>
      </c>
      <c r="O188" s="1">
        <f t="shared" si="21"/>
        <v>0</v>
      </c>
      <c r="P188">
        <f t="shared" si="24"/>
        <v>0.37640871525169045</v>
      </c>
      <c r="Q188">
        <v>9.2013888888888892E-3</v>
      </c>
      <c r="R188">
        <v>13</v>
      </c>
      <c r="S188" t="s">
        <v>182</v>
      </c>
      <c r="T188">
        <v>16</v>
      </c>
      <c r="U188" t="s">
        <v>23</v>
      </c>
      <c r="V188">
        <f t="shared" si="22"/>
        <v>1</v>
      </c>
    </row>
    <row r="189" spans="1:22">
      <c r="A189" t="s">
        <v>18</v>
      </c>
      <c r="B189" t="s">
        <v>19</v>
      </c>
      <c r="C189" t="s">
        <v>20</v>
      </c>
      <c r="D189" t="s">
        <v>21</v>
      </c>
      <c r="E189">
        <f t="shared" si="19"/>
        <v>1</v>
      </c>
      <c r="F189" t="s">
        <v>22</v>
      </c>
      <c r="G189">
        <f t="shared" si="20"/>
        <v>1</v>
      </c>
      <c r="H189" t="s">
        <v>24</v>
      </c>
      <c r="I189">
        <v>64.78</v>
      </c>
      <c r="J189">
        <v>400</v>
      </c>
      <c r="K189">
        <v>6.17</v>
      </c>
      <c r="L189">
        <v>13.6</v>
      </c>
      <c r="M189">
        <v>20</v>
      </c>
      <c r="N189" t="s">
        <v>40</v>
      </c>
      <c r="O189" s="1">
        <f t="shared" si="21"/>
        <v>0</v>
      </c>
      <c r="P189">
        <f t="shared" si="24"/>
        <v>0.45367647058823529</v>
      </c>
      <c r="Q189">
        <v>9.2013888888888892E-3</v>
      </c>
      <c r="R189">
        <v>13</v>
      </c>
      <c r="S189" t="s">
        <v>182</v>
      </c>
      <c r="T189">
        <v>16</v>
      </c>
      <c r="U189" t="s">
        <v>23</v>
      </c>
      <c r="V189">
        <f t="shared" si="22"/>
        <v>1</v>
      </c>
    </row>
    <row r="190" spans="1:22">
      <c r="A190" t="s">
        <v>18</v>
      </c>
      <c r="B190" t="s">
        <v>19</v>
      </c>
      <c r="C190" t="s">
        <v>20</v>
      </c>
      <c r="D190" t="s">
        <v>21</v>
      </c>
      <c r="E190">
        <f t="shared" si="19"/>
        <v>1</v>
      </c>
      <c r="F190" t="s">
        <v>22</v>
      </c>
      <c r="G190">
        <f t="shared" si="20"/>
        <v>1</v>
      </c>
      <c r="H190" t="s">
        <v>24</v>
      </c>
      <c r="I190">
        <v>64.78</v>
      </c>
      <c r="J190">
        <v>265</v>
      </c>
      <c r="K190">
        <v>4.09</v>
      </c>
      <c r="L190">
        <v>12.34</v>
      </c>
      <c r="M190">
        <v>18</v>
      </c>
      <c r="N190" t="s">
        <v>40</v>
      </c>
      <c r="O190" s="1">
        <f t="shared" si="21"/>
        <v>0</v>
      </c>
      <c r="P190">
        <f t="shared" si="24"/>
        <v>0.33144246353322526</v>
      </c>
      <c r="Q190">
        <v>9.2245370370370363E-3</v>
      </c>
      <c r="R190">
        <v>13</v>
      </c>
      <c r="S190" t="s">
        <v>183</v>
      </c>
      <c r="T190">
        <v>16</v>
      </c>
      <c r="U190" t="s">
        <v>23</v>
      </c>
      <c r="V190">
        <f t="shared" si="22"/>
        <v>1</v>
      </c>
    </row>
    <row r="191" spans="1:22">
      <c r="A191" t="s">
        <v>18</v>
      </c>
      <c r="B191" t="s">
        <v>19</v>
      </c>
      <c r="C191" t="s">
        <v>20</v>
      </c>
      <c r="D191" t="s">
        <v>21</v>
      </c>
      <c r="E191">
        <f t="shared" si="19"/>
        <v>1</v>
      </c>
      <c r="F191" t="s">
        <v>22</v>
      </c>
      <c r="G191">
        <f t="shared" si="20"/>
        <v>1</v>
      </c>
      <c r="H191" t="s">
        <v>24</v>
      </c>
      <c r="I191">
        <v>64.569999999999993</v>
      </c>
      <c r="J191">
        <v>86</v>
      </c>
      <c r="K191">
        <v>1.33</v>
      </c>
      <c r="L191">
        <v>1.46</v>
      </c>
      <c r="M191">
        <v>15</v>
      </c>
      <c r="N191" t="s">
        <v>40</v>
      </c>
      <c r="O191" s="1">
        <f t="shared" si="21"/>
        <v>0</v>
      </c>
      <c r="P191">
        <f t="shared" si="24"/>
        <v>0.91095890410958913</v>
      </c>
      <c r="Q191">
        <v>9.2939814814814812E-3</v>
      </c>
      <c r="R191">
        <v>13</v>
      </c>
      <c r="S191" t="s">
        <v>184</v>
      </c>
      <c r="T191">
        <v>16</v>
      </c>
      <c r="U191" t="s">
        <v>23</v>
      </c>
      <c r="V191">
        <f t="shared" si="22"/>
        <v>1</v>
      </c>
    </row>
    <row r="192" spans="1:22">
      <c r="A192" t="s">
        <v>18</v>
      </c>
      <c r="B192" t="s">
        <v>19</v>
      </c>
      <c r="C192" t="s">
        <v>20</v>
      </c>
      <c r="D192" t="s">
        <v>21</v>
      </c>
      <c r="E192">
        <f t="shared" si="19"/>
        <v>1</v>
      </c>
      <c r="F192" t="s">
        <v>22</v>
      </c>
      <c r="G192">
        <f t="shared" si="20"/>
        <v>1</v>
      </c>
      <c r="H192" t="s">
        <v>24</v>
      </c>
      <c r="I192">
        <v>64.27</v>
      </c>
      <c r="J192">
        <v>243</v>
      </c>
      <c r="K192">
        <v>3.78</v>
      </c>
      <c r="L192">
        <v>10.8</v>
      </c>
      <c r="M192">
        <v>20</v>
      </c>
      <c r="N192" t="s">
        <v>40</v>
      </c>
      <c r="O192" s="1">
        <f t="shared" si="21"/>
        <v>0</v>
      </c>
      <c r="P192">
        <f t="shared" si="24"/>
        <v>0.35</v>
      </c>
      <c r="Q192">
        <v>9.3287037037037036E-3</v>
      </c>
      <c r="R192">
        <v>13</v>
      </c>
      <c r="S192" t="s">
        <v>185</v>
      </c>
      <c r="T192">
        <v>16</v>
      </c>
      <c r="U192" t="s">
        <v>23</v>
      </c>
      <c r="V192">
        <f t="shared" si="22"/>
        <v>1</v>
      </c>
    </row>
    <row r="193" spans="1:22">
      <c r="A193" t="s">
        <v>18</v>
      </c>
      <c r="B193" t="s">
        <v>19</v>
      </c>
      <c r="C193" t="s">
        <v>20</v>
      </c>
      <c r="D193" t="s">
        <v>21</v>
      </c>
      <c r="E193">
        <f t="shared" si="19"/>
        <v>1</v>
      </c>
      <c r="F193" t="s">
        <v>22</v>
      </c>
      <c r="G193">
        <f t="shared" si="20"/>
        <v>1</v>
      </c>
      <c r="H193" t="s">
        <v>24</v>
      </c>
      <c r="I193">
        <v>65.680000000000007</v>
      </c>
      <c r="J193">
        <v>137</v>
      </c>
      <c r="K193">
        <v>2.09</v>
      </c>
      <c r="L193">
        <v>4.51</v>
      </c>
      <c r="M193">
        <v>22</v>
      </c>
      <c r="N193" t="s">
        <v>25</v>
      </c>
      <c r="O193" s="1">
        <f t="shared" si="21"/>
        <v>1</v>
      </c>
      <c r="P193">
        <f t="shared" si="24"/>
        <v>0.46341463414634143</v>
      </c>
      <c r="Q193">
        <v>9.3634259259259261E-3</v>
      </c>
      <c r="R193">
        <v>13</v>
      </c>
      <c r="S193" t="s">
        <v>185</v>
      </c>
      <c r="T193">
        <v>16</v>
      </c>
      <c r="U193" t="s">
        <v>23</v>
      </c>
      <c r="V193">
        <f t="shared" si="22"/>
        <v>1</v>
      </c>
    </row>
    <row r="194" spans="1:22">
      <c r="A194" t="s">
        <v>18</v>
      </c>
      <c r="B194" t="s">
        <v>19</v>
      </c>
      <c r="C194" t="s">
        <v>20</v>
      </c>
      <c r="D194" t="s">
        <v>21</v>
      </c>
      <c r="E194">
        <f t="shared" si="19"/>
        <v>1</v>
      </c>
      <c r="F194" t="s">
        <v>22</v>
      </c>
      <c r="G194">
        <f t="shared" si="20"/>
        <v>1</v>
      </c>
      <c r="H194" t="s">
        <v>24</v>
      </c>
      <c r="I194">
        <v>65.680000000000007</v>
      </c>
      <c r="J194">
        <v>188</v>
      </c>
      <c r="K194">
        <v>2.86</v>
      </c>
      <c r="L194">
        <v>5.05</v>
      </c>
      <c r="M194">
        <v>23</v>
      </c>
      <c r="N194" t="s">
        <v>25</v>
      </c>
      <c r="O194" s="1">
        <f t="shared" si="21"/>
        <v>1</v>
      </c>
      <c r="P194">
        <f t="shared" si="24"/>
        <v>0.56633663366336628</v>
      </c>
      <c r="Q194">
        <v>9.3749999999999997E-3</v>
      </c>
      <c r="R194">
        <v>13</v>
      </c>
      <c r="S194" t="s">
        <v>186</v>
      </c>
      <c r="T194">
        <v>16</v>
      </c>
      <c r="U194" t="s">
        <v>23</v>
      </c>
      <c r="V194">
        <f t="shared" si="22"/>
        <v>1</v>
      </c>
    </row>
    <row r="195" spans="1:22">
      <c r="A195" t="s">
        <v>18</v>
      </c>
      <c r="B195" t="s">
        <v>19</v>
      </c>
      <c r="C195" t="s">
        <v>20</v>
      </c>
      <c r="D195" t="s">
        <v>21</v>
      </c>
      <c r="E195">
        <f t="shared" ref="E195:E258" si="25">IF(D195 = "uberX", 1, 0)</f>
        <v>1</v>
      </c>
      <c r="F195" t="s">
        <v>22</v>
      </c>
      <c r="G195">
        <f t="shared" ref="G195:G258" si="26">IF(F195 = "Male", 1, 0)</f>
        <v>1</v>
      </c>
      <c r="H195" t="s">
        <v>24</v>
      </c>
      <c r="I195">
        <v>65.680000000000007</v>
      </c>
      <c r="J195">
        <v>117</v>
      </c>
      <c r="K195">
        <v>1.78</v>
      </c>
      <c r="L195">
        <v>3.93</v>
      </c>
      <c r="M195">
        <v>22</v>
      </c>
      <c r="N195" t="s">
        <v>25</v>
      </c>
      <c r="O195" s="1">
        <f t="shared" ref="O195:O258" si="27">IF(N195 = "None", 1, 0)</f>
        <v>1</v>
      </c>
      <c r="P195">
        <f t="shared" si="24"/>
        <v>0.45292620865139949</v>
      </c>
      <c r="Q195">
        <v>9.4097222222222238E-3</v>
      </c>
      <c r="R195">
        <v>13</v>
      </c>
      <c r="S195" t="s">
        <v>187</v>
      </c>
      <c r="T195">
        <v>16</v>
      </c>
      <c r="U195" t="s">
        <v>23</v>
      </c>
      <c r="V195">
        <f t="shared" ref="V195:V258" si="28">IF(U195= "Saint Petersburg", 1, 0)</f>
        <v>1</v>
      </c>
    </row>
    <row r="196" spans="1:22">
      <c r="A196" t="s">
        <v>18</v>
      </c>
      <c r="B196" t="s">
        <v>19</v>
      </c>
      <c r="C196" t="s">
        <v>20</v>
      </c>
      <c r="D196" t="s">
        <v>21</v>
      </c>
      <c r="E196">
        <f t="shared" si="25"/>
        <v>1</v>
      </c>
      <c r="F196" t="s">
        <v>22</v>
      </c>
      <c r="G196">
        <f t="shared" si="26"/>
        <v>1</v>
      </c>
      <c r="H196" t="s">
        <v>24</v>
      </c>
      <c r="I196">
        <v>63.84</v>
      </c>
      <c r="J196">
        <v>214</v>
      </c>
      <c r="K196">
        <v>3.35</v>
      </c>
      <c r="L196">
        <v>7.23</v>
      </c>
      <c r="M196">
        <v>17</v>
      </c>
      <c r="N196" t="s">
        <v>25</v>
      </c>
      <c r="O196" s="1">
        <f t="shared" si="27"/>
        <v>1</v>
      </c>
      <c r="P196">
        <f t="shared" si="24"/>
        <v>0.46334716459197783</v>
      </c>
      <c r="Q196">
        <v>9.4097222222222238E-3</v>
      </c>
      <c r="R196">
        <v>13</v>
      </c>
      <c r="S196" t="s">
        <v>188</v>
      </c>
      <c r="T196">
        <v>16</v>
      </c>
      <c r="U196" t="s">
        <v>23</v>
      </c>
      <c r="V196">
        <f t="shared" si="28"/>
        <v>1</v>
      </c>
    </row>
    <row r="197" spans="1:22">
      <c r="A197" t="s">
        <v>18</v>
      </c>
      <c r="B197" t="s">
        <v>19</v>
      </c>
      <c r="C197" t="s">
        <v>20</v>
      </c>
      <c r="D197" t="s">
        <v>21</v>
      </c>
      <c r="E197">
        <f t="shared" si="25"/>
        <v>1</v>
      </c>
      <c r="F197" t="s">
        <v>22</v>
      </c>
      <c r="G197">
        <f t="shared" si="26"/>
        <v>1</v>
      </c>
      <c r="H197" t="s">
        <v>24</v>
      </c>
      <c r="I197">
        <v>63.95</v>
      </c>
      <c r="J197">
        <v>147</v>
      </c>
      <c r="K197">
        <v>2.2999999999999998</v>
      </c>
      <c r="L197">
        <v>4.7</v>
      </c>
      <c r="M197">
        <v>16</v>
      </c>
      <c r="N197" t="s">
        <v>25</v>
      </c>
      <c r="O197" s="1">
        <f t="shared" si="27"/>
        <v>1</v>
      </c>
      <c r="P197">
        <f t="shared" si="24"/>
        <v>0.4893617021276595</v>
      </c>
      <c r="Q197">
        <v>9.4560185185185181E-3</v>
      </c>
      <c r="R197">
        <v>13</v>
      </c>
      <c r="S197" t="s">
        <v>189</v>
      </c>
      <c r="T197">
        <v>16</v>
      </c>
      <c r="U197" t="s">
        <v>23</v>
      </c>
      <c r="V197">
        <f t="shared" si="28"/>
        <v>1</v>
      </c>
    </row>
    <row r="198" spans="1:22">
      <c r="A198" t="s">
        <v>18</v>
      </c>
      <c r="B198" t="s">
        <v>19</v>
      </c>
      <c r="C198" t="s">
        <v>20</v>
      </c>
      <c r="D198" t="s">
        <v>21</v>
      </c>
      <c r="E198">
        <f t="shared" si="25"/>
        <v>1</v>
      </c>
      <c r="F198" t="s">
        <v>38</v>
      </c>
      <c r="G198">
        <f t="shared" si="26"/>
        <v>0</v>
      </c>
      <c r="H198" t="s">
        <v>24</v>
      </c>
      <c r="I198">
        <v>64.849999999999994</v>
      </c>
      <c r="J198">
        <v>302</v>
      </c>
      <c r="K198">
        <v>4.66</v>
      </c>
      <c r="L198">
        <v>14.24</v>
      </c>
      <c r="M198">
        <v>20</v>
      </c>
      <c r="N198" t="s">
        <v>25</v>
      </c>
      <c r="O198" s="1">
        <f t="shared" si="27"/>
        <v>1</v>
      </c>
      <c r="P198">
        <f t="shared" si="24"/>
        <v>0.32724719101123595</v>
      </c>
      <c r="Q198">
        <v>9.4560185185185181E-3</v>
      </c>
      <c r="R198">
        <v>13</v>
      </c>
      <c r="S198" t="s">
        <v>190</v>
      </c>
      <c r="T198">
        <v>16</v>
      </c>
      <c r="U198" t="s">
        <v>23</v>
      </c>
      <c r="V198">
        <f t="shared" si="28"/>
        <v>1</v>
      </c>
    </row>
    <row r="199" spans="1:22">
      <c r="A199" t="s">
        <v>18</v>
      </c>
      <c r="B199" t="s">
        <v>19</v>
      </c>
      <c r="C199" t="s">
        <v>20</v>
      </c>
      <c r="D199" t="s">
        <v>21</v>
      </c>
      <c r="E199">
        <f t="shared" si="25"/>
        <v>1</v>
      </c>
      <c r="F199" t="s">
        <v>22</v>
      </c>
      <c r="G199">
        <f t="shared" si="26"/>
        <v>1</v>
      </c>
      <c r="H199" t="s">
        <v>24</v>
      </c>
      <c r="I199">
        <v>64.849999999999994</v>
      </c>
      <c r="J199">
        <v>135</v>
      </c>
      <c r="K199">
        <v>2.08</v>
      </c>
      <c r="L199">
        <v>3.51</v>
      </c>
      <c r="M199">
        <v>22</v>
      </c>
      <c r="N199" t="s">
        <v>25</v>
      </c>
      <c r="O199" s="1">
        <f t="shared" si="27"/>
        <v>1</v>
      </c>
      <c r="P199">
        <f t="shared" si="24"/>
        <v>0.59259259259259267</v>
      </c>
      <c r="Q199">
        <v>9.4907407407407406E-3</v>
      </c>
      <c r="R199">
        <v>13</v>
      </c>
      <c r="S199" t="s">
        <v>191</v>
      </c>
      <c r="T199">
        <v>16</v>
      </c>
      <c r="U199" t="s">
        <v>23</v>
      </c>
      <c r="V199">
        <f t="shared" si="28"/>
        <v>1</v>
      </c>
    </row>
    <row r="200" spans="1:22">
      <c r="A200" t="s">
        <v>18</v>
      </c>
      <c r="B200" t="s">
        <v>19</v>
      </c>
      <c r="C200" t="s">
        <v>20</v>
      </c>
      <c r="D200" t="s">
        <v>21</v>
      </c>
      <c r="E200">
        <f t="shared" si="25"/>
        <v>1</v>
      </c>
      <c r="F200" t="s">
        <v>22</v>
      </c>
      <c r="G200">
        <f t="shared" si="26"/>
        <v>1</v>
      </c>
      <c r="H200" t="s">
        <v>24</v>
      </c>
      <c r="I200">
        <v>64.849999999999994</v>
      </c>
      <c r="J200">
        <v>286</v>
      </c>
      <c r="K200">
        <v>4.41</v>
      </c>
      <c r="L200">
        <v>12.33</v>
      </c>
      <c r="M200">
        <v>22</v>
      </c>
      <c r="N200" t="s">
        <v>25</v>
      </c>
      <c r="O200" s="1">
        <f t="shared" si="27"/>
        <v>1</v>
      </c>
      <c r="P200">
        <f t="shared" si="24"/>
        <v>0.35766423357664234</v>
      </c>
      <c r="Q200">
        <v>9.5601851851851855E-3</v>
      </c>
      <c r="R200">
        <v>13</v>
      </c>
      <c r="S200" t="s">
        <v>192</v>
      </c>
      <c r="T200">
        <v>16</v>
      </c>
      <c r="U200" t="s">
        <v>23</v>
      </c>
      <c r="V200">
        <f t="shared" si="28"/>
        <v>1</v>
      </c>
    </row>
    <row r="201" spans="1:22">
      <c r="A201" t="s">
        <v>18</v>
      </c>
      <c r="B201" t="s">
        <v>49</v>
      </c>
      <c r="C201" t="s">
        <v>20</v>
      </c>
      <c r="D201" t="s">
        <v>193</v>
      </c>
      <c r="E201">
        <f t="shared" si="25"/>
        <v>0</v>
      </c>
      <c r="F201" t="s">
        <v>22</v>
      </c>
      <c r="G201">
        <f t="shared" si="26"/>
        <v>1</v>
      </c>
      <c r="H201" t="s">
        <v>24</v>
      </c>
      <c r="I201">
        <v>66.05</v>
      </c>
      <c r="J201">
        <v>174</v>
      </c>
      <c r="K201">
        <v>2.63</v>
      </c>
      <c r="L201">
        <v>23.7</v>
      </c>
      <c r="M201">
        <v>22</v>
      </c>
      <c r="N201" t="s">
        <v>25</v>
      </c>
      <c r="O201" s="1">
        <f t="shared" si="27"/>
        <v>1</v>
      </c>
      <c r="P201">
        <v>7.3417721519999999</v>
      </c>
      <c r="Q201">
        <v>9.6296296296296303E-3</v>
      </c>
      <c r="R201">
        <v>13</v>
      </c>
      <c r="S201" t="s">
        <v>194</v>
      </c>
      <c r="T201">
        <v>16</v>
      </c>
      <c r="U201" t="s">
        <v>23</v>
      </c>
      <c r="V201">
        <f t="shared" si="28"/>
        <v>1</v>
      </c>
    </row>
    <row r="202" spans="1:22">
      <c r="A202" t="s">
        <v>18</v>
      </c>
      <c r="B202" t="s">
        <v>49</v>
      </c>
      <c r="C202" t="s">
        <v>20</v>
      </c>
      <c r="D202" t="s">
        <v>193</v>
      </c>
      <c r="E202">
        <f t="shared" si="25"/>
        <v>0</v>
      </c>
      <c r="F202" t="s">
        <v>22</v>
      </c>
      <c r="G202">
        <f t="shared" si="26"/>
        <v>1</v>
      </c>
      <c r="H202" t="s">
        <v>24</v>
      </c>
      <c r="I202">
        <v>66.05</v>
      </c>
      <c r="J202">
        <v>149</v>
      </c>
      <c r="K202">
        <v>2.2599999999999998</v>
      </c>
      <c r="L202">
        <v>3.74</v>
      </c>
      <c r="M202">
        <v>21</v>
      </c>
      <c r="N202" t="s">
        <v>25</v>
      </c>
      <c r="O202" s="1">
        <f t="shared" si="27"/>
        <v>1</v>
      </c>
      <c r="P202">
        <v>39.839572189999998</v>
      </c>
      <c r="Q202">
        <v>9.6759259259259264E-3</v>
      </c>
      <c r="R202">
        <v>14</v>
      </c>
      <c r="S202" t="s">
        <v>195</v>
      </c>
      <c r="T202">
        <v>16</v>
      </c>
      <c r="U202" t="s">
        <v>23</v>
      </c>
      <c r="V202">
        <f t="shared" si="28"/>
        <v>1</v>
      </c>
    </row>
    <row r="203" spans="1:22">
      <c r="A203" t="s">
        <v>18</v>
      </c>
      <c r="B203" t="s">
        <v>49</v>
      </c>
      <c r="C203" t="s">
        <v>20</v>
      </c>
      <c r="D203" t="s">
        <v>193</v>
      </c>
      <c r="E203">
        <f t="shared" si="25"/>
        <v>0</v>
      </c>
      <c r="F203" t="s">
        <v>22</v>
      </c>
      <c r="G203">
        <f t="shared" si="26"/>
        <v>1</v>
      </c>
      <c r="H203" t="s">
        <v>24</v>
      </c>
      <c r="I203">
        <v>66.05</v>
      </c>
      <c r="J203">
        <v>349</v>
      </c>
      <c r="K203">
        <v>5.28</v>
      </c>
      <c r="L203">
        <v>9.5399999999999991</v>
      </c>
      <c r="M203">
        <v>21</v>
      </c>
      <c r="N203" t="s">
        <v>25</v>
      </c>
      <c r="O203" s="1">
        <f t="shared" si="27"/>
        <v>1</v>
      </c>
      <c r="P203">
        <v>36.582809220000001</v>
      </c>
      <c r="Q203">
        <v>9.7685185185185184E-3</v>
      </c>
      <c r="R203">
        <v>14</v>
      </c>
      <c r="S203" t="s">
        <v>196</v>
      </c>
      <c r="T203">
        <v>17</v>
      </c>
      <c r="U203" t="s">
        <v>23</v>
      </c>
      <c r="V203">
        <f t="shared" si="28"/>
        <v>1</v>
      </c>
    </row>
    <row r="204" spans="1:22">
      <c r="A204" t="s">
        <v>18</v>
      </c>
      <c r="B204" t="s">
        <v>19</v>
      </c>
      <c r="C204" t="s">
        <v>20</v>
      </c>
      <c r="D204" t="s">
        <v>21</v>
      </c>
      <c r="E204">
        <f t="shared" si="25"/>
        <v>1</v>
      </c>
      <c r="F204" t="s">
        <v>22</v>
      </c>
      <c r="G204">
        <f t="shared" si="26"/>
        <v>1</v>
      </c>
      <c r="H204" t="s">
        <v>24</v>
      </c>
      <c r="I204">
        <v>67</v>
      </c>
      <c r="J204">
        <v>170</v>
      </c>
      <c r="K204">
        <v>2.54</v>
      </c>
      <c r="L204">
        <v>2.77</v>
      </c>
      <c r="M204">
        <v>20</v>
      </c>
      <c r="N204" t="s">
        <v>25</v>
      </c>
      <c r="O204" s="1">
        <f t="shared" si="27"/>
        <v>1</v>
      </c>
      <c r="P204">
        <f t="shared" ref="P204:P215" si="29">K204/L204</f>
        <v>0.9169675090252708</v>
      </c>
      <c r="Q204">
        <v>9.780092592592592E-3</v>
      </c>
      <c r="R204">
        <v>14</v>
      </c>
      <c r="S204" t="s">
        <v>197</v>
      </c>
      <c r="T204">
        <v>17</v>
      </c>
      <c r="U204" t="s">
        <v>23</v>
      </c>
      <c r="V204">
        <f t="shared" si="28"/>
        <v>1</v>
      </c>
    </row>
    <row r="205" spans="1:22">
      <c r="A205" t="s">
        <v>18</v>
      </c>
      <c r="B205" t="s">
        <v>19</v>
      </c>
      <c r="C205" t="s">
        <v>20</v>
      </c>
      <c r="D205" t="s">
        <v>21</v>
      </c>
      <c r="E205">
        <f t="shared" si="25"/>
        <v>1</v>
      </c>
      <c r="F205" t="s">
        <v>22</v>
      </c>
      <c r="G205">
        <f t="shared" si="26"/>
        <v>1</v>
      </c>
      <c r="H205" t="s">
        <v>24</v>
      </c>
      <c r="I205">
        <v>67</v>
      </c>
      <c r="J205">
        <v>148</v>
      </c>
      <c r="K205">
        <v>2.21</v>
      </c>
      <c r="L205">
        <v>2.64</v>
      </c>
      <c r="M205">
        <v>20</v>
      </c>
      <c r="N205" t="s">
        <v>40</v>
      </c>
      <c r="O205" s="1">
        <f t="shared" si="27"/>
        <v>0</v>
      </c>
      <c r="P205">
        <f t="shared" si="29"/>
        <v>0.83712121212121204</v>
      </c>
      <c r="Q205">
        <v>9.8032407407407408E-3</v>
      </c>
      <c r="R205">
        <v>14</v>
      </c>
      <c r="S205" t="s">
        <v>198</v>
      </c>
      <c r="T205">
        <v>17</v>
      </c>
      <c r="U205" t="s">
        <v>23</v>
      </c>
      <c r="V205">
        <f t="shared" si="28"/>
        <v>1</v>
      </c>
    </row>
    <row r="206" spans="1:22">
      <c r="A206" t="s">
        <v>18</v>
      </c>
      <c r="B206" t="s">
        <v>19</v>
      </c>
      <c r="C206" t="s">
        <v>20</v>
      </c>
      <c r="D206" t="s">
        <v>21</v>
      </c>
      <c r="E206">
        <f t="shared" si="25"/>
        <v>1</v>
      </c>
      <c r="F206" t="s">
        <v>22</v>
      </c>
      <c r="G206">
        <f t="shared" si="26"/>
        <v>1</v>
      </c>
      <c r="H206" t="s">
        <v>24</v>
      </c>
      <c r="I206">
        <v>66.83</v>
      </c>
      <c r="J206">
        <v>114</v>
      </c>
      <c r="K206">
        <v>1.71</v>
      </c>
      <c r="L206">
        <v>3.38</v>
      </c>
      <c r="M206">
        <v>21</v>
      </c>
      <c r="N206" t="s">
        <v>40</v>
      </c>
      <c r="O206" s="1">
        <f t="shared" si="27"/>
        <v>0</v>
      </c>
      <c r="P206">
        <f t="shared" si="29"/>
        <v>0.50591715976331364</v>
      </c>
      <c r="Q206">
        <v>9.8032407407407408E-3</v>
      </c>
      <c r="R206">
        <v>14</v>
      </c>
      <c r="S206" t="s">
        <v>199</v>
      </c>
      <c r="T206">
        <v>17</v>
      </c>
      <c r="U206" t="s">
        <v>23</v>
      </c>
      <c r="V206">
        <f t="shared" si="28"/>
        <v>1</v>
      </c>
    </row>
    <row r="207" spans="1:22">
      <c r="A207" t="s">
        <v>18</v>
      </c>
      <c r="B207" t="s">
        <v>19</v>
      </c>
      <c r="C207" t="s">
        <v>20</v>
      </c>
      <c r="D207" t="s">
        <v>21</v>
      </c>
      <c r="E207">
        <f t="shared" si="25"/>
        <v>1</v>
      </c>
      <c r="F207" t="s">
        <v>22</v>
      </c>
      <c r="G207">
        <f t="shared" si="26"/>
        <v>1</v>
      </c>
      <c r="H207" t="s">
        <v>24</v>
      </c>
      <c r="I207">
        <v>65.680000000000007</v>
      </c>
      <c r="J207">
        <v>186</v>
      </c>
      <c r="K207">
        <v>2.83</v>
      </c>
      <c r="L207">
        <v>4.92</v>
      </c>
      <c r="M207">
        <v>21</v>
      </c>
      <c r="N207" t="s">
        <v>25</v>
      </c>
      <c r="O207" s="1">
        <f t="shared" si="27"/>
        <v>1</v>
      </c>
      <c r="P207">
        <f t="shared" si="29"/>
        <v>0.57520325203252032</v>
      </c>
      <c r="Q207">
        <v>9.8263888888888897E-3</v>
      </c>
      <c r="R207">
        <v>14</v>
      </c>
      <c r="S207" t="s">
        <v>200</v>
      </c>
      <c r="T207">
        <v>17</v>
      </c>
      <c r="U207" t="s">
        <v>23</v>
      </c>
      <c r="V207">
        <f t="shared" si="28"/>
        <v>1</v>
      </c>
    </row>
    <row r="208" spans="1:22">
      <c r="A208" t="s">
        <v>18</v>
      </c>
      <c r="B208" t="s">
        <v>19</v>
      </c>
      <c r="C208" t="s">
        <v>20</v>
      </c>
      <c r="D208" t="s">
        <v>21</v>
      </c>
      <c r="E208">
        <f t="shared" si="25"/>
        <v>1</v>
      </c>
      <c r="F208" t="s">
        <v>22</v>
      </c>
      <c r="G208">
        <f t="shared" si="26"/>
        <v>1</v>
      </c>
      <c r="H208" t="s">
        <v>24</v>
      </c>
      <c r="I208">
        <v>64.72</v>
      </c>
      <c r="J208">
        <v>607</v>
      </c>
      <c r="K208">
        <v>9.3800000000000008</v>
      </c>
      <c r="L208">
        <v>37.159999999999997</v>
      </c>
      <c r="M208">
        <v>22</v>
      </c>
      <c r="N208" t="s">
        <v>25</v>
      </c>
      <c r="O208" s="1">
        <f t="shared" si="27"/>
        <v>1</v>
      </c>
      <c r="P208">
        <f t="shared" si="29"/>
        <v>0.25242195909580201</v>
      </c>
      <c r="Q208">
        <v>9.8726851851851857E-3</v>
      </c>
      <c r="R208">
        <v>14</v>
      </c>
      <c r="S208" t="s">
        <v>201</v>
      </c>
      <c r="T208">
        <v>17</v>
      </c>
      <c r="U208" t="s">
        <v>23</v>
      </c>
      <c r="V208">
        <f t="shared" si="28"/>
        <v>1</v>
      </c>
    </row>
    <row r="209" spans="1:22">
      <c r="A209" t="s">
        <v>18</v>
      </c>
      <c r="B209" t="s">
        <v>19</v>
      </c>
      <c r="C209" t="s">
        <v>20</v>
      </c>
      <c r="D209" t="s">
        <v>21</v>
      </c>
      <c r="E209">
        <f t="shared" si="25"/>
        <v>1</v>
      </c>
      <c r="F209" t="s">
        <v>22</v>
      </c>
      <c r="G209">
        <f t="shared" si="26"/>
        <v>1</v>
      </c>
      <c r="H209" t="s">
        <v>24</v>
      </c>
      <c r="I209">
        <v>64.69</v>
      </c>
      <c r="J209">
        <v>180</v>
      </c>
      <c r="K209">
        <v>2.78</v>
      </c>
      <c r="L209">
        <v>5.89</v>
      </c>
      <c r="M209">
        <v>21</v>
      </c>
      <c r="N209" t="s">
        <v>25</v>
      </c>
      <c r="O209" s="1">
        <f t="shared" si="27"/>
        <v>1</v>
      </c>
      <c r="P209">
        <f t="shared" si="29"/>
        <v>0.47198641765704585</v>
      </c>
      <c r="Q209">
        <v>9.8958333333333329E-3</v>
      </c>
      <c r="R209">
        <v>14</v>
      </c>
      <c r="S209" t="s">
        <v>202</v>
      </c>
      <c r="T209">
        <v>17</v>
      </c>
      <c r="U209" t="s">
        <v>23</v>
      </c>
      <c r="V209">
        <f t="shared" si="28"/>
        <v>1</v>
      </c>
    </row>
    <row r="210" spans="1:22">
      <c r="A210" t="s">
        <v>18</v>
      </c>
      <c r="B210" t="s">
        <v>19</v>
      </c>
      <c r="C210" t="s">
        <v>20</v>
      </c>
      <c r="D210" t="s">
        <v>21</v>
      </c>
      <c r="E210">
        <f t="shared" si="25"/>
        <v>1</v>
      </c>
      <c r="F210" t="s">
        <v>22</v>
      </c>
      <c r="G210">
        <f t="shared" si="26"/>
        <v>1</v>
      </c>
      <c r="H210" t="s">
        <v>24</v>
      </c>
      <c r="I210">
        <v>64.459999999999994</v>
      </c>
      <c r="J210">
        <v>159</v>
      </c>
      <c r="K210">
        <v>2.4700000000000002</v>
      </c>
      <c r="L210">
        <v>4.88</v>
      </c>
      <c r="M210">
        <v>17</v>
      </c>
      <c r="N210" t="s">
        <v>25</v>
      </c>
      <c r="O210" s="1">
        <f t="shared" si="27"/>
        <v>1</v>
      </c>
      <c r="P210">
        <f t="shared" si="29"/>
        <v>0.50614754098360659</v>
      </c>
      <c r="Q210">
        <v>9.9074074074074082E-3</v>
      </c>
      <c r="R210">
        <v>14</v>
      </c>
      <c r="S210" t="s">
        <v>203</v>
      </c>
      <c r="T210">
        <v>17</v>
      </c>
      <c r="U210" t="s">
        <v>23</v>
      </c>
      <c r="V210">
        <f t="shared" si="28"/>
        <v>1</v>
      </c>
    </row>
    <row r="211" spans="1:22">
      <c r="A211" t="s">
        <v>18</v>
      </c>
      <c r="B211" t="s">
        <v>19</v>
      </c>
      <c r="C211" t="s">
        <v>20</v>
      </c>
      <c r="D211" t="s">
        <v>21</v>
      </c>
      <c r="E211">
        <f t="shared" si="25"/>
        <v>1</v>
      </c>
      <c r="F211" t="s">
        <v>22</v>
      </c>
      <c r="G211">
        <f t="shared" si="26"/>
        <v>1</v>
      </c>
      <c r="H211" t="s">
        <v>24</v>
      </c>
      <c r="I211">
        <v>64.459999999999994</v>
      </c>
      <c r="J211">
        <v>284</v>
      </c>
      <c r="K211">
        <v>4.41</v>
      </c>
      <c r="L211">
        <v>7</v>
      </c>
      <c r="M211">
        <v>15</v>
      </c>
      <c r="N211" t="s">
        <v>25</v>
      </c>
      <c r="O211" s="1">
        <f t="shared" si="27"/>
        <v>1</v>
      </c>
      <c r="P211">
        <f t="shared" si="29"/>
        <v>0.63</v>
      </c>
      <c r="Q211">
        <v>9.9421296296296289E-3</v>
      </c>
      <c r="R211">
        <v>14</v>
      </c>
      <c r="S211" t="s">
        <v>204</v>
      </c>
      <c r="T211">
        <v>17</v>
      </c>
      <c r="U211" t="s">
        <v>23</v>
      </c>
      <c r="V211">
        <f t="shared" si="28"/>
        <v>1</v>
      </c>
    </row>
    <row r="212" spans="1:22">
      <c r="A212" t="s">
        <v>18</v>
      </c>
      <c r="B212" t="s">
        <v>19</v>
      </c>
      <c r="C212" t="s">
        <v>20</v>
      </c>
      <c r="D212" t="s">
        <v>21</v>
      </c>
      <c r="E212">
        <f t="shared" si="25"/>
        <v>1</v>
      </c>
      <c r="F212" t="s">
        <v>38</v>
      </c>
      <c r="G212">
        <f t="shared" si="26"/>
        <v>0</v>
      </c>
      <c r="H212" t="s">
        <v>24</v>
      </c>
      <c r="I212">
        <v>64.22</v>
      </c>
      <c r="J212">
        <v>431</v>
      </c>
      <c r="K212">
        <v>6.71</v>
      </c>
      <c r="L212">
        <v>12.47</v>
      </c>
      <c r="M212">
        <v>14</v>
      </c>
      <c r="N212" t="s">
        <v>25</v>
      </c>
      <c r="O212" s="1">
        <f t="shared" si="27"/>
        <v>1</v>
      </c>
      <c r="P212">
        <f t="shared" si="29"/>
        <v>0.53809141940657579</v>
      </c>
      <c r="Q212">
        <v>9.9537037037037042E-3</v>
      </c>
      <c r="R212">
        <v>14</v>
      </c>
      <c r="S212" t="s">
        <v>205</v>
      </c>
      <c r="T212">
        <v>17</v>
      </c>
      <c r="U212" t="s">
        <v>23</v>
      </c>
      <c r="V212">
        <f t="shared" si="28"/>
        <v>1</v>
      </c>
    </row>
    <row r="213" spans="1:22">
      <c r="A213" t="s">
        <v>18</v>
      </c>
      <c r="B213" t="s">
        <v>19</v>
      </c>
      <c r="C213" t="s">
        <v>20</v>
      </c>
      <c r="D213" t="s">
        <v>21</v>
      </c>
      <c r="E213">
        <f t="shared" si="25"/>
        <v>1</v>
      </c>
      <c r="F213" t="s">
        <v>22</v>
      </c>
      <c r="G213">
        <f t="shared" si="26"/>
        <v>1</v>
      </c>
      <c r="H213" t="s">
        <v>24</v>
      </c>
      <c r="I213">
        <v>64.77</v>
      </c>
      <c r="J213">
        <v>109</v>
      </c>
      <c r="K213">
        <v>1.68</v>
      </c>
      <c r="L213">
        <v>2.57</v>
      </c>
      <c r="M213">
        <v>16</v>
      </c>
      <c r="N213" t="s">
        <v>25</v>
      </c>
      <c r="O213" s="1">
        <f t="shared" si="27"/>
        <v>1</v>
      </c>
      <c r="P213">
        <f t="shared" si="29"/>
        <v>0.65369649805447472</v>
      </c>
      <c r="Q213">
        <v>9.9652777777777778E-3</v>
      </c>
      <c r="R213">
        <v>14</v>
      </c>
      <c r="S213" t="s">
        <v>206</v>
      </c>
      <c r="T213">
        <v>17</v>
      </c>
      <c r="U213" t="s">
        <v>23</v>
      </c>
      <c r="V213">
        <f t="shared" si="28"/>
        <v>1</v>
      </c>
    </row>
    <row r="214" spans="1:22">
      <c r="A214" t="s">
        <v>18</v>
      </c>
      <c r="B214" t="s">
        <v>19</v>
      </c>
      <c r="C214" t="s">
        <v>20</v>
      </c>
      <c r="D214" t="s">
        <v>21</v>
      </c>
      <c r="E214">
        <f t="shared" si="25"/>
        <v>1</v>
      </c>
      <c r="F214" t="s">
        <v>22</v>
      </c>
      <c r="G214">
        <f t="shared" si="26"/>
        <v>1</v>
      </c>
      <c r="H214" t="s">
        <v>24</v>
      </c>
      <c r="I214">
        <v>64.73</v>
      </c>
      <c r="J214">
        <v>334</v>
      </c>
      <c r="K214">
        <v>5.16</v>
      </c>
      <c r="L214">
        <v>10.33</v>
      </c>
      <c r="M214">
        <v>18</v>
      </c>
      <c r="N214" t="s">
        <v>25</v>
      </c>
      <c r="O214" s="1">
        <f t="shared" si="27"/>
        <v>1</v>
      </c>
      <c r="P214">
        <f t="shared" si="29"/>
        <v>0.49951597289448207</v>
      </c>
      <c r="Q214">
        <v>0.01</v>
      </c>
      <c r="R214">
        <v>14</v>
      </c>
      <c r="S214" t="s">
        <v>207</v>
      </c>
      <c r="T214">
        <v>17</v>
      </c>
      <c r="U214" t="s">
        <v>23</v>
      </c>
      <c r="V214">
        <f t="shared" si="28"/>
        <v>1</v>
      </c>
    </row>
    <row r="215" spans="1:22">
      <c r="A215" t="s">
        <v>18</v>
      </c>
      <c r="B215" t="s">
        <v>19</v>
      </c>
      <c r="C215" t="s">
        <v>20</v>
      </c>
      <c r="D215" t="s">
        <v>21</v>
      </c>
      <c r="E215">
        <f t="shared" si="25"/>
        <v>1</v>
      </c>
      <c r="F215" t="s">
        <v>22</v>
      </c>
      <c r="G215">
        <f t="shared" si="26"/>
        <v>1</v>
      </c>
      <c r="H215" t="s">
        <v>24</v>
      </c>
      <c r="I215">
        <v>64.73</v>
      </c>
      <c r="J215">
        <v>140</v>
      </c>
      <c r="K215">
        <v>2.16</v>
      </c>
      <c r="L215">
        <v>3.22</v>
      </c>
      <c r="M215">
        <v>18</v>
      </c>
      <c r="N215" t="s">
        <v>25</v>
      </c>
      <c r="O215" s="1">
        <f t="shared" si="27"/>
        <v>1</v>
      </c>
      <c r="P215">
        <f t="shared" si="29"/>
        <v>0.67080745341614911</v>
      </c>
      <c r="Q215">
        <v>1.0011574074074074E-2</v>
      </c>
      <c r="R215">
        <v>14</v>
      </c>
      <c r="S215" t="s">
        <v>207</v>
      </c>
      <c r="T215">
        <v>17</v>
      </c>
      <c r="U215" t="s">
        <v>23</v>
      </c>
      <c r="V215">
        <f t="shared" si="28"/>
        <v>1</v>
      </c>
    </row>
    <row r="216" spans="1:22">
      <c r="A216" t="s">
        <v>18</v>
      </c>
      <c r="B216" t="s">
        <v>19</v>
      </c>
      <c r="C216" t="s">
        <v>20</v>
      </c>
      <c r="D216" t="s">
        <v>208</v>
      </c>
      <c r="E216">
        <f t="shared" si="25"/>
        <v>0</v>
      </c>
      <c r="F216" t="s">
        <v>22</v>
      </c>
      <c r="G216">
        <f t="shared" si="26"/>
        <v>1</v>
      </c>
      <c r="H216" t="s">
        <v>24</v>
      </c>
      <c r="I216">
        <v>65.28</v>
      </c>
      <c r="J216">
        <v>200</v>
      </c>
      <c r="K216">
        <v>3.06</v>
      </c>
      <c r="L216">
        <v>0.01</v>
      </c>
      <c r="M216">
        <v>12</v>
      </c>
      <c r="N216" t="s">
        <v>40</v>
      </c>
      <c r="O216" s="1">
        <f t="shared" si="27"/>
        <v>0</v>
      </c>
      <c r="P216">
        <v>20000</v>
      </c>
      <c r="Q216">
        <v>1.0046296296296296E-2</v>
      </c>
      <c r="R216">
        <v>14</v>
      </c>
      <c r="S216" t="s">
        <v>209</v>
      </c>
      <c r="T216">
        <v>17</v>
      </c>
      <c r="U216" t="s">
        <v>23</v>
      </c>
      <c r="V216">
        <f t="shared" si="28"/>
        <v>1</v>
      </c>
    </row>
    <row r="217" spans="1:22">
      <c r="A217" t="s">
        <v>18</v>
      </c>
      <c r="B217" t="s">
        <v>19</v>
      </c>
      <c r="C217" t="s">
        <v>20</v>
      </c>
      <c r="D217" t="s">
        <v>21</v>
      </c>
      <c r="E217">
        <f t="shared" si="25"/>
        <v>1</v>
      </c>
      <c r="F217" t="s">
        <v>22</v>
      </c>
      <c r="G217">
        <f t="shared" si="26"/>
        <v>1</v>
      </c>
      <c r="H217" t="s">
        <v>24</v>
      </c>
      <c r="I217">
        <v>63.67</v>
      </c>
      <c r="J217">
        <v>87</v>
      </c>
      <c r="K217">
        <v>1.37</v>
      </c>
      <c r="L217">
        <v>1.64</v>
      </c>
      <c r="M217">
        <v>12</v>
      </c>
      <c r="N217" t="s">
        <v>25</v>
      </c>
      <c r="O217" s="1">
        <f t="shared" si="27"/>
        <v>1</v>
      </c>
      <c r="P217">
        <f t="shared" ref="P217:P223" si="30">K217/L217</f>
        <v>0.83536585365853666</v>
      </c>
      <c r="Q217">
        <v>1.0046296296296296E-2</v>
      </c>
      <c r="R217">
        <v>14</v>
      </c>
      <c r="S217" t="s">
        <v>209</v>
      </c>
      <c r="T217">
        <v>17</v>
      </c>
      <c r="U217" t="s">
        <v>23</v>
      </c>
      <c r="V217">
        <f t="shared" si="28"/>
        <v>1</v>
      </c>
    </row>
    <row r="218" spans="1:22">
      <c r="A218" t="s">
        <v>18</v>
      </c>
      <c r="B218" t="s">
        <v>19</v>
      </c>
      <c r="C218" t="s">
        <v>20</v>
      </c>
      <c r="D218" t="s">
        <v>21</v>
      </c>
      <c r="E218">
        <f t="shared" si="25"/>
        <v>1</v>
      </c>
      <c r="F218" t="s">
        <v>22</v>
      </c>
      <c r="G218">
        <f t="shared" si="26"/>
        <v>1</v>
      </c>
      <c r="H218" t="s">
        <v>24</v>
      </c>
      <c r="I218">
        <v>63.67</v>
      </c>
      <c r="J218">
        <v>97</v>
      </c>
      <c r="K218">
        <v>1.52</v>
      </c>
      <c r="L218">
        <v>1.79</v>
      </c>
      <c r="M218">
        <v>11</v>
      </c>
      <c r="N218" t="s">
        <v>25</v>
      </c>
      <c r="O218" s="1">
        <f t="shared" si="27"/>
        <v>1</v>
      </c>
      <c r="P218">
        <f t="shared" si="30"/>
        <v>0.84916201117318435</v>
      </c>
      <c r="Q218">
        <v>1.005787037037037E-2</v>
      </c>
      <c r="R218">
        <v>14</v>
      </c>
      <c r="S218" t="s">
        <v>210</v>
      </c>
      <c r="T218">
        <v>17</v>
      </c>
      <c r="U218" t="s">
        <v>23</v>
      </c>
      <c r="V218">
        <f t="shared" si="28"/>
        <v>1</v>
      </c>
    </row>
    <row r="219" spans="1:22">
      <c r="A219" t="s">
        <v>18</v>
      </c>
      <c r="B219" t="s">
        <v>19</v>
      </c>
      <c r="C219" t="s">
        <v>20</v>
      </c>
      <c r="D219" t="s">
        <v>21</v>
      </c>
      <c r="E219">
        <f t="shared" si="25"/>
        <v>1</v>
      </c>
      <c r="F219" t="s">
        <v>22</v>
      </c>
      <c r="G219">
        <f t="shared" si="26"/>
        <v>1</v>
      </c>
      <c r="H219" t="s">
        <v>24</v>
      </c>
      <c r="I219">
        <v>64.08</v>
      </c>
      <c r="J219">
        <v>143</v>
      </c>
      <c r="K219">
        <v>2.23</v>
      </c>
      <c r="L219">
        <v>4.33</v>
      </c>
      <c r="M219">
        <v>9</v>
      </c>
      <c r="N219" t="s">
        <v>25</v>
      </c>
      <c r="O219" s="1">
        <f t="shared" si="27"/>
        <v>1</v>
      </c>
      <c r="P219">
        <f t="shared" si="30"/>
        <v>0.51501154734411081</v>
      </c>
      <c r="Q219">
        <v>1.0081018518518519E-2</v>
      </c>
      <c r="R219">
        <v>14</v>
      </c>
      <c r="S219" t="s">
        <v>211</v>
      </c>
      <c r="T219">
        <v>17</v>
      </c>
      <c r="U219" t="s">
        <v>23</v>
      </c>
      <c r="V219">
        <f t="shared" si="28"/>
        <v>1</v>
      </c>
    </row>
    <row r="220" spans="1:22">
      <c r="A220" t="s">
        <v>52</v>
      </c>
      <c r="B220" t="s">
        <v>19</v>
      </c>
      <c r="C220" t="s">
        <v>20</v>
      </c>
      <c r="D220" t="s">
        <v>21</v>
      </c>
      <c r="E220">
        <f t="shared" si="25"/>
        <v>1</v>
      </c>
      <c r="F220" t="s">
        <v>22</v>
      </c>
      <c r="G220">
        <f t="shared" si="26"/>
        <v>1</v>
      </c>
      <c r="H220" t="s">
        <v>24</v>
      </c>
      <c r="I220">
        <v>64.08</v>
      </c>
      <c r="J220">
        <v>85.5</v>
      </c>
      <c r="K220">
        <v>1.33</v>
      </c>
      <c r="L220">
        <v>0.02</v>
      </c>
      <c r="M220">
        <v>9</v>
      </c>
      <c r="N220" t="s">
        <v>40</v>
      </c>
      <c r="O220" s="1">
        <f t="shared" si="27"/>
        <v>0</v>
      </c>
      <c r="P220">
        <f t="shared" si="30"/>
        <v>66.5</v>
      </c>
      <c r="Q220">
        <v>1.0081018518518519E-2</v>
      </c>
      <c r="R220">
        <v>14</v>
      </c>
      <c r="S220" t="s">
        <v>212</v>
      </c>
      <c r="T220">
        <v>18</v>
      </c>
      <c r="U220" t="s">
        <v>23</v>
      </c>
      <c r="V220">
        <f t="shared" si="28"/>
        <v>1</v>
      </c>
    </row>
    <row r="221" spans="1:22">
      <c r="A221" t="s">
        <v>18</v>
      </c>
      <c r="B221" t="s">
        <v>19</v>
      </c>
      <c r="C221" t="s">
        <v>20</v>
      </c>
      <c r="D221" t="s">
        <v>21</v>
      </c>
      <c r="E221">
        <f t="shared" si="25"/>
        <v>1</v>
      </c>
      <c r="F221" t="s">
        <v>22</v>
      </c>
      <c r="G221">
        <f t="shared" si="26"/>
        <v>1</v>
      </c>
      <c r="H221" t="s">
        <v>24</v>
      </c>
      <c r="I221">
        <v>64.08</v>
      </c>
      <c r="J221">
        <v>224.22</v>
      </c>
      <c r="K221">
        <v>3.5</v>
      </c>
      <c r="L221">
        <v>4.3</v>
      </c>
      <c r="M221">
        <v>9</v>
      </c>
      <c r="N221" t="s">
        <v>40</v>
      </c>
      <c r="O221" s="1">
        <f t="shared" si="27"/>
        <v>0</v>
      </c>
      <c r="P221">
        <f t="shared" si="30"/>
        <v>0.81395348837209303</v>
      </c>
      <c r="Q221">
        <v>1.0104166666666668E-2</v>
      </c>
      <c r="R221">
        <v>14</v>
      </c>
      <c r="S221" t="s">
        <v>213</v>
      </c>
      <c r="T221">
        <v>18</v>
      </c>
      <c r="U221" t="s">
        <v>23</v>
      </c>
      <c r="V221">
        <f t="shared" si="28"/>
        <v>1</v>
      </c>
    </row>
    <row r="222" spans="1:22">
      <c r="A222" t="s">
        <v>18</v>
      </c>
      <c r="B222" t="s">
        <v>19</v>
      </c>
      <c r="C222" t="s">
        <v>20</v>
      </c>
      <c r="D222" t="s">
        <v>21</v>
      </c>
      <c r="E222">
        <f t="shared" si="25"/>
        <v>1</v>
      </c>
      <c r="F222" t="s">
        <v>22</v>
      </c>
      <c r="G222">
        <f t="shared" si="26"/>
        <v>1</v>
      </c>
      <c r="H222" t="s">
        <v>24</v>
      </c>
      <c r="I222">
        <v>64.08</v>
      </c>
      <c r="J222">
        <v>299.74</v>
      </c>
      <c r="K222">
        <v>4.68</v>
      </c>
      <c r="L222">
        <v>10.78</v>
      </c>
      <c r="M222">
        <v>10</v>
      </c>
      <c r="N222" t="s">
        <v>40</v>
      </c>
      <c r="O222" s="1">
        <f t="shared" si="27"/>
        <v>0</v>
      </c>
      <c r="P222">
        <f t="shared" si="30"/>
        <v>0.43413729128014844</v>
      </c>
      <c r="Q222">
        <v>1.0138888888888888E-2</v>
      </c>
      <c r="R222">
        <v>14</v>
      </c>
      <c r="S222" t="s">
        <v>214</v>
      </c>
      <c r="T222">
        <v>18</v>
      </c>
      <c r="U222" t="s">
        <v>23</v>
      </c>
      <c r="V222">
        <f t="shared" si="28"/>
        <v>1</v>
      </c>
    </row>
    <row r="223" spans="1:22">
      <c r="A223" t="s">
        <v>18</v>
      </c>
      <c r="B223" t="s">
        <v>19</v>
      </c>
      <c r="C223" t="s">
        <v>20</v>
      </c>
      <c r="D223" t="s">
        <v>21</v>
      </c>
      <c r="E223">
        <f t="shared" si="25"/>
        <v>1</v>
      </c>
      <c r="F223" t="s">
        <v>22</v>
      </c>
      <c r="G223">
        <f t="shared" si="26"/>
        <v>1</v>
      </c>
      <c r="H223" t="s">
        <v>24</v>
      </c>
      <c r="I223">
        <v>64.08</v>
      </c>
      <c r="J223">
        <v>348.32</v>
      </c>
      <c r="K223">
        <v>5.44</v>
      </c>
      <c r="L223">
        <v>13.49</v>
      </c>
      <c r="M223">
        <v>11</v>
      </c>
      <c r="N223" t="s">
        <v>40</v>
      </c>
      <c r="O223" s="1">
        <f t="shared" si="27"/>
        <v>0</v>
      </c>
      <c r="P223">
        <f t="shared" si="30"/>
        <v>0.4032616753150482</v>
      </c>
      <c r="Q223">
        <v>1.0173611111111111E-2</v>
      </c>
      <c r="R223">
        <v>14</v>
      </c>
      <c r="S223" t="s">
        <v>214</v>
      </c>
      <c r="T223">
        <v>18</v>
      </c>
      <c r="U223" t="s">
        <v>23</v>
      </c>
      <c r="V223">
        <f t="shared" si="28"/>
        <v>1</v>
      </c>
    </row>
    <row r="224" spans="1:22">
      <c r="A224" t="s">
        <v>18</v>
      </c>
      <c r="B224" t="s">
        <v>49</v>
      </c>
      <c r="C224" t="s">
        <v>20</v>
      </c>
      <c r="D224" t="s">
        <v>50</v>
      </c>
      <c r="E224">
        <f t="shared" si="25"/>
        <v>0</v>
      </c>
      <c r="F224" t="s">
        <v>22</v>
      </c>
      <c r="G224">
        <f t="shared" si="26"/>
        <v>1</v>
      </c>
      <c r="H224" t="s">
        <v>24</v>
      </c>
      <c r="I224">
        <v>64.08</v>
      </c>
      <c r="J224">
        <v>306</v>
      </c>
      <c r="K224">
        <v>4.78</v>
      </c>
      <c r="L224">
        <v>9.27</v>
      </c>
      <c r="M224">
        <v>12</v>
      </c>
      <c r="N224" t="s">
        <v>40</v>
      </c>
      <c r="O224" s="1">
        <f t="shared" si="27"/>
        <v>0</v>
      </c>
      <c r="P224">
        <v>33.009708740000001</v>
      </c>
      <c r="Q224">
        <v>1.0185185185185184E-2</v>
      </c>
      <c r="R224">
        <v>14</v>
      </c>
      <c r="S224" t="s">
        <v>215</v>
      </c>
      <c r="T224">
        <v>18</v>
      </c>
      <c r="U224" t="s">
        <v>23</v>
      </c>
      <c r="V224">
        <f t="shared" si="28"/>
        <v>1</v>
      </c>
    </row>
    <row r="225" spans="1:22">
      <c r="A225" t="s">
        <v>18</v>
      </c>
      <c r="B225" t="s">
        <v>49</v>
      </c>
      <c r="C225" t="s">
        <v>20</v>
      </c>
      <c r="D225" t="s">
        <v>50</v>
      </c>
      <c r="E225">
        <f t="shared" si="25"/>
        <v>0</v>
      </c>
      <c r="F225" t="s">
        <v>22</v>
      </c>
      <c r="G225">
        <f t="shared" si="26"/>
        <v>1</v>
      </c>
      <c r="H225" t="s">
        <v>24</v>
      </c>
      <c r="I225">
        <v>64.08</v>
      </c>
      <c r="J225">
        <v>306</v>
      </c>
      <c r="K225">
        <v>4.78</v>
      </c>
      <c r="L225">
        <v>7.84</v>
      </c>
      <c r="M225">
        <v>10</v>
      </c>
      <c r="N225" t="s">
        <v>25</v>
      </c>
      <c r="O225" s="1">
        <f t="shared" si="27"/>
        <v>1</v>
      </c>
      <c r="P225">
        <v>39.030612240000004</v>
      </c>
      <c r="Q225">
        <v>1.019675925925926E-2</v>
      </c>
      <c r="R225">
        <v>14</v>
      </c>
      <c r="S225" t="s">
        <v>216</v>
      </c>
      <c r="T225">
        <v>18</v>
      </c>
      <c r="U225" t="s">
        <v>23</v>
      </c>
      <c r="V225">
        <f t="shared" si="28"/>
        <v>1</v>
      </c>
    </row>
    <row r="226" spans="1:22">
      <c r="A226" t="s">
        <v>18</v>
      </c>
      <c r="B226" t="s">
        <v>49</v>
      </c>
      <c r="C226" t="s">
        <v>20</v>
      </c>
      <c r="D226" t="s">
        <v>50</v>
      </c>
      <c r="E226">
        <f t="shared" si="25"/>
        <v>0</v>
      </c>
      <c r="F226" t="s">
        <v>22</v>
      </c>
      <c r="G226">
        <f t="shared" si="26"/>
        <v>1</v>
      </c>
      <c r="H226" t="s">
        <v>24</v>
      </c>
      <c r="I226">
        <v>64.06</v>
      </c>
      <c r="J226">
        <v>482</v>
      </c>
      <c r="K226">
        <v>7.52</v>
      </c>
      <c r="L226">
        <v>17.13</v>
      </c>
      <c r="M226">
        <v>12</v>
      </c>
      <c r="N226" t="s">
        <v>25</v>
      </c>
      <c r="O226" s="1">
        <f t="shared" si="27"/>
        <v>1</v>
      </c>
      <c r="P226">
        <v>28.137769989999999</v>
      </c>
      <c r="Q226">
        <v>1.0208333333333333E-2</v>
      </c>
      <c r="R226">
        <v>14</v>
      </c>
      <c r="S226" t="s">
        <v>217</v>
      </c>
      <c r="T226">
        <v>19</v>
      </c>
      <c r="U226" t="s">
        <v>23</v>
      </c>
      <c r="V226">
        <f t="shared" si="28"/>
        <v>1</v>
      </c>
    </row>
    <row r="227" spans="1:22">
      <c r="A227" t="s">
        <v>18</v>
      </c>
      <c r="B227" t="s">
        <v>49</v>
      </c>
      <c r="C227" t="s">
        <v>20</v>
      </c>
      <c r="D227" t="s">
        <v>50</v>
      </c>
      <c r="E227">
        <f t="shared" si="25"/>
        <v>0</v>
      </c>
      <c r="F227" t="s">
        <v>22</v>
      </c>
      <c r="G227">
        <f t="shared" si="26"/>
        <v>1</v>
      </c>
      <c r="H227" t="s">
        <v>24</v>
      </c>
      <c r="I227">
        <v>64.06</v>
      </c>
      <c r="J227">
        <v>418</v>
      </c>
      <c r="K227">
        <v>6.52</v>
      </c>
      <c r="L227">
        <v>12.89</v>
      </c>
      <c r="M227">
        <v>12</v>
      </c>
      <c r="N227" t="s">
        <v>25</v>
      </c>
      <c r="O227" s="1">
        <f t="shared" si="27"/>
        <v>1</v>
      </c>
      <c r="P227">
        <v>32.42823894</v>
      </c>
      <c r="Q227">
        <v>1.0219907407407408E-2</v>
      </c>
      <c r="R227">
        <v>14</v>
      </c>
      <c r="S227" t="s">
        <v>218</v>
      </c>
      <c r="T227">
        <v>19</v>
      </c>
      <c r="U227" t="s">
        <v>23</v>
      </c>
      <c r="V227">
        <f t="shared" si="28"/>
        <v>1</v>
      </c>
    </row>
    <row r="228" spans="1:22">
      <c r="A228" t="s">
        <v>18</v>
      </c>
      <c r="B228" t="s">
        <v>19</v>
      </c>
      <c r="C228" t="s">
        <v>20</v>
      </c>
      <c r="D228" t="s">
        <v>21</v>
      </c>
      <c r="E228">
        <f t="shared" si="25"/>
        <v>1</v>
      </c>
      <c r="F228" t="s">
        <v>22</v>
      </c>
      <c r="G228">
        <f t="shared" si="26"/>
        <v>1</v>
      </c>
      <c r="H228" t="s">
        <v>24</v>
      </c>
      <c r="I228">
        <v>63.92</v>
      </c>
      <c r="J228">
        <v>246.99</v>
      </c>
      <c r="K228">
        <v>3.86</v>
      </c>
      <c r="L228">
        <v>9.16</v>
      </c>
      <c r="M228">
        <v>10</v>
      </c>
      <c r="N228" t="s">
        <v>25</v>
      </c>
      <c r="O228" s="1">
        <f t="shared" si="27"/>
        <v>1</v>
      </c>
      <c r="P228">
        <f>K228/L228</f>
        <v>0.42139737991266374</v>
      </c>
      <c r="Q228">
        <v>1.0219907407407408E-2</v>
      </c>
      <c r="R228">
        <v>14</v>
      </c>
      <c r="S228" t="s">
        <v>219</v>
      </c>
      <c r="T228">
        <v>19</v>
      </c>
      <c r="U228" t="s">
        <v>23</v>
      </c>
      <c r="V228">
        <f t="shared" si="28"/>
        <v>1</v>
      </c>
    </row>
    <row r="229" spans="1:22">
      <c r="A229" t="s">
        <v>18</v>
      </c>
      <c r="B229" t="s">
        <v>49</v>
      </c>
      <c r="C229" t="s">
        <v>20</v>
      </c>
      <c r="D229" t="s">
        <v>193</v>
      </c>
      <c r="E229">
        <f t="shared" si="25"/>
        <v>0</v>
      </c>
      <c r="F229" t="s">
        <v>22</v>
      </c>
      <c r="G229">
        <f t="shared" si="26"/>
        <v>1</v>
      </c>
      <c r="H229" t="s">
        <v>24</v>
      </c>
      <c r="I229">
        <v>63.92</v>
      </c>
      <c r="J229">
        <v>399</v>
      </c>
      <c r="K229">
        <v>6.24</v>
      </c>
      <c r="L229">
        <v>11.78</v>
      </c>
      <c r="M229">
        <v>12</v>
      </c>
      <c r="N229" t="s">
        <v>25</v>
      </c>
      <c r="O229" s="1">
        <f t="shared" si="27"/>
        <v>1</v>
      </c>
      <c r="P229">
        <v>33.870967739999998</v>
      </c>
      <c r="Q229">
        <v>1.0243055555555556E-2</v>
      </c>
      <c r="R229">
        <v>14</v>
      </c>
      <c r="S229" t="s">
        <v>220</v>
      </c>
      <c r="T229">
        <v>19</v>
      </c>
      <c r="U229" t="s">
        <v>23</v>
      </c>
      <c r="V229">
        <f t="shared" si="28"/>
        <v>1</v>
      </c>
    </row>
    <row r="230" spans="1:22">
      <c r="A230" t="s">
        <v>18</v>
      </c>
      <c r="B230" t="s">
        <v>49</v>
      </c>
      <c r="C230" t="s">
        <v>20</v>
      </c>
      <c r="D230" t="s">
        <v>193</v>
      </c>
      <c r="E230">
        <f t="shared" si="25"/>
        <v>0</v>
      </c>
      <c r="F230" t="s">
        <v>22</v>
      </c>
      <c r="G230">
        <f t="shared" si="26"/>
        <v>1</v>
      </c>
      <c r="H230" t="s">
        <v>24</v>
      </c>
      <c r="I230">
        <v>63.92</v>
      </c>
      <c r="J230">
        <v>324</v>
      </c>
      <c r="K230">
        <v>5.07</v>
      </c>
      <c r="L230">
        <v>10.66</v>
      </c>
      <c r="M230">
        <v>13</v>
      </c>
      <c r="N230" t="s">
        <v>25</v>
      </c>
      <c r="O230" s="1">
        <f t="shared" si="27"/>
        <v>1</v>
      </c>
      <c r="P230">
        <v>30.393996250000001</v>
      </c>
      <c r="Q230">
        <v>1.0266203703703703E-2</v>
      </c>
      <c r="R230">
        <v>14</v>
      </c>
      <c r="S230" t="s">
        <v>221</v>
      </c>
      <c r="T230">
        <v>19</v>
      </c>
      <c r="U230" t="s">
        <v>23</v>
      </c>
      <c r="V230">
        <f t="shared" si="28"/>
        <v>1</v>
      </c>
    </row>
    <row r="231" spans="1:22">
      <c r="A231" t="s">
        <v>18</v>
      </c>
      <c r="B231" t="s">
        <v>49</v>
      </c>
      <c r="C231" t="s">
        <v>20</v>
      </c>
      <c r="D231" t="s">
        <v>193</v>
      </c>
      <c r="E231">
        <f t="shared" si="25"/>
        <v>0</v>
      </c>
      <c r="F231" t="s">
        <v>22</v>
      </c>
      <c r="G231">
        <f t="shared" si="26"/>
        <v>1</v>
      </c>
      <c r="H231" t="s">
        <v>24</v>
      </c>
      <c r="I231">
        <v>63.92</v>
      </c>
      <c r="J231">
        <v>374</v>
      </c>
      <c r="K231">
        <v>5.85</v>
      </c>
      <c r="L231">
        <v>12.84</v>
      </c>
      <c r="M231">
        <v>13</v>
      </c>
      <c r="N231" t="s">
        <v>25</v>
      </c>
      <c r="O231" s="1">
        <f t="shared" si="27"/>
        <v>1</v>
      </c>
      <c r="P231">
        <v>29.127725860000002</v>
      </c>
      <c r="Q231">
        <v>1.0289351851851852E-2</v>
      </c>
      <c r="R231">
        <v>14</v>
      </c>
      <c r="S231" t="s">
        <v>221</v>
      </c>
      <c r="T231">
        <v>19</v>
      </c>
      <c r="U231" t="s">
        <v>23</v>
      </c>
      <c r="V231">
        <f t="shared" si="28"/>
        <v>1</v>
      </c>
    </row>
    <row r="232" spans="1:22">
      <c r="A232" t="s">
        <v>18</v>
      </c>
      <c r="B232" t="s">
        <v>49</v>
      </c>
      <c r="C232" t="s">
        <v>20</v>
      </c>
      <c r="D232" t="s">
        <v>50</v>
      </c>
      <c r="E232">
        <f t="shared" si="25"/>
        <v>0</v>
      </c>
      <c r="F232" t="s">
        <v>22</v>
      </c>
      <c r="G232">
        <f t="shared" si="26"/>
        <v>1</v>
      </c>
      <c r="H232" t="s">
        <v>24</v>
      </c>
      <c r="I232">
        <v>63.11</v>
      </c>
      <c r="J232">
        <v>190</v>
      </c>
      <c r="K232">
        <v>3.01</v>
      </c>
      <c r="L232">
        <v>4.88</v>
      </c>
      <c r="M232">
        <v>10</v>
      </c>
      <c r="N232" t="s">
        <v>25</v>
      </c>
      <c r="O232" s="1">
        <f t="shared" si="27"/>
        <v>1</v>
      </c>
      <c r="P232">
        <v>38.93442623</v>
      </c>
      <c r="Q232">
        <v>1.03125E-2</v>
      </c>
      <c r="R232">
        <v>14</v>
      </c>
      <c r="S232" t="s">
        <v>222</v>
      </c>
      <c r="T232">
        <v>19</v>
      </c>
      <c r="U232" t="s">
        <v>23</v>
      </c>
      <c r="V232">
        <f t="shared" si="28"/>
        <v>1</v>
      </c>
    </row>
    <row r="233" spans="1:22">
      <c r="A233" t="s">
        <v>18</v>
      </c>
      <c r="B233" t="s">
        <v>49</v>
      </c>
      <c r="C233" t="s">
        <v>20</v>
      </c>
      <c r="D233" t="s">
        <v>223</v>
      </c>
      <c r="E233">
        <f t="shared" si="25"/>
        <v>0</v>
      </c>
      <c r="F233" t="s">
        <v>22</v>
      </c>
      <c r="G233">
        <f t="shared" si="26"/>
        <v>1</v>
      </c>
      <c r="H233" t="s">
        <v>24</v>
      </c>
      <c r="I233">
        <v>63.11</v>
      </c>
      <c r="J233">
        <v>419</v>
      </c>
      <c r="K233">
        <v>6.64</v>
      </c>
      <c r="L233">
        <v>7.6</v>
      </c>
      <c r="M233">
        <v>11</v>
      </c>
      <c r="N233" t="s">
        <v>25</v>
      </c>
      <c r="O233" s="1">
        <f t="shared" si="27"/>
        <v>1</v>
      </c>
      <c r="P233">
        <v>55.131578949999998</v>
      </c>
      <c r="Q233">
        <v>1.0324074074074074E-2</v>
      </c>
      <c r="R233">
        <v>14</v>
      </c>
      <c r="S233" t="s">
        <v>224</v>
      </c>
      <c r="T233">
        <v>19</v>
      </c>
      <c r="U233" t="s">
        <v>23</v>
      </c>
      <c r="V233">
        <f t="shared" si="28"/>
        <v>1</v>
      </c>
    </row>
    <row r="234" spans="1:22">
      <c r="A234" t="s">
        <v>18</v>
      </c>
      <c r="B234" t="s">
        <v>49</v>
      </c>
      <c r="C234" t="s">
        <v>20</v>
      </c>
      <c r="D234" t="s">
        <v>193</v>
      </c>
      <c r="E234">
        <f t="shared" si="25"/>
        <v>0</v>
      </c>
      <c r="F234" t="s">
        <v>22</v>
      </c>
      <c r="G234">
        <f t="shared" si="26"/>
        <v>1</v>
      </c>
      <c r="H234" t="s">
        <v>24</v>
      </c>
      <c r="I234">
        <v>62.87</v>
      </c>
      <c r="J234">
        <v>336</v>
      </c>
      <c r="K234">
        <v>5.34</v>
      </c>
      <c r="L234">
        <v>10.56</v>
      </c>
      <c r="M234">
        <v>14</v>
      </c>
      <c r="N234" t="s">
        <v>40</v>
      </c>
      <c r="O234" s="1">
        <f t="shared" si="27"/>
        <v>0</v>
      </c>
      <c r="P234">
        <v>31.81818182</v>
      </c>
      <c r="Q234">
        <v>1.0335648148148148E-2</v>
      </c>
      <c r="R234">
        <v>14</v>
      </c>
      <c r="S234" t="s">
        <v>225</v>
      </c>
      <c r="T234">
        <v>19</v>
      </c>
      <c r="U234" t="s">
        <v>23</v>
      </c>
      <c r="V234">
        <f t="shared" si="28"/>
        <v>1</v>
      </c>
    </row>
    <row r="235" spans="1:22">
      <c r="A235" t="s">
        <v>18</v>
      </c>
      <c r="B235" t="s">
        <v>19</v>
      </c>
      <c r="C235" t="s">
        <v>20</v>
      </c>
      <c r="D235" t="s">
        <v>21</v>
      </c>
      <c r="E235">
        <f t="shared" si="25"/>
        <v>1</v>
      </c>
      <c r="F235" t="s">
        <v>22</v>
      </c>
      <c r="G235">
        <f t="shared" si="26"/>
        <v>1</v>
      </c>
      <c r="H235" t="s">
        <v>24</v>
      </c>
      <c r="I235">
        <v>62.87</v>
      </c>
      <c r="J235">
        <v>308.70999999999998</v>
      </c>
      <c r="K235">
        <v>4.91</v>
      </c>
      <c r="L235">
        <v>10.85</v>
      </c>
      <c r="M235">
        <v>15</v>
      </c>
      <c r="N235" t="s">
        <v>40</v>
      </c>
      <c r="O235" s="1">
        <f t="shared" si="27"/>
        <v>0</v>
      </c>
      <c r="P235">
        <f>K235/L235</f>
        <v>0.45253456221198157</v>
      </c>
      <c r="Q235">
        <v>1.0358796296296295E-2</v>
      </c>
      <c r="R235">
        <v>15</v>
      </c>
      <c r="S235" t="s">
        <v>226</v>
      </c>
      <c r="T235">
        <v>19</v>
      </c>
      <c r="U235" t="s">
        <v>23</v>
      </c>
      <c r="V235">
        <f t="shared" si="28"/>
        <v>1</v>
      </c>
    </row>
    <row r="236" spans="1:22">
      <c r="A236" t="s">
        <v>18</v>
      </c>
      <c r="B236" t="s">
        <v>49</v>
      </c>
      <c r="C236" t="s">
        <v>20</v>
      </c>
      <c r="D236" t="s">
        <v>193</v>
      </c>
      <c r="E236">
        <f t="shared" si="25"/>
        <v>0</v>
      </c>
      <c r="F236" t="s">
        <v>22</v>
      </c>
      <c r="G236">
        <f t="shared" si="26"/>
        <v>1</v>
      </c>
      <c r="H236" t="s">
        <v>24</v>
      </c>
      <c r="I236">
        <v>62.87</v>
      </c>
      <c r="J236">
        <v>336</v>
      </c>
      <c r="K236">
        <v>5.34</v>
      </c>
      <c r="L236">
        <v>10.71</v>
      </c>
      <c r="M236">
        <v>14</v>
      </c>
      <c r="N236" t="s">
        <v>40</v>
      </c>
      <c r="O236" s="1">
        <f t="shared" si="27"/>
        <v>0</v>
      </c>
      <c r="P236">
        <v>31.372549020000001</v>
      </c>
      <c r="Q236">
        <v>1.042824074074074E-2</v>
      </c>
      <c r="R236">
        <v>15</v>
      </c>
      <c r="S236" t="s">
        <v>227</v>
      </c>
      <c r="T236">
        <v>19</v>
      </c>
      <c r="U236" t="s">
        <v>23</v>
      </c>
      <c r="V236">
        <f t="shared" si="28"/>
        <v>1</v>
      </c>
    </row>
    <row r="237" spans="1:22">
      <c r="A237" t="s">
        <v>18</v>
      </c>
      <c r="B237" t="s">
        <v>19</v>
      </c>
      <c r="C237" t="s">
        <v>20</v>
      </c>
      <c r="D237" t="s">
        <v>21</v>
      </c>
      <c r="E237">
        <f t="shared" si="25"/>
        <v>1</v>
      </c>
      <c r="F237" t="s">
        <v>22</v>
      </c>
      <c r="G237">
        <f t="shared" si="26"/>
        <v>1</v>
      </c>
      <c r="H237" t="s">
        <v>24</v>
      </c>
      <c r="I237">
        <v>62.87</v>
      </c>
      <c r="J237">
        <v>149.1</v>
      </c>
      <c r="K237">
        <v>2.37</v>
      </c>
      <c r="L237">
        <v>3.73</v>
      </c>
      <c r="M237">
        <v>14</v>
      </c>
      <c r="N237" t="s">
        <v>40</v>
      </c>
      <c r="O237" s="1">
        <f t="shared" si="27"/>
        <v>0</v>
      </c>
      <c r="P237">
        <f t="shared" ref="P237:P240" si="31">K237/L237</f>
        <v>0.63538873994638068</v>
      </c>
      <c r="Q237">
        <v>1.0474537037037037E-2</v>
      </c>
      <c r="R237">
        <v>15</v>
      </c>
      <c r="S237" t="s">
        <v>228</v>
      </c>
      <c r="T237">
        <v>19</v>
      </c>
      <c r="U237" t="s">
        <v>23</v>
      </c>
      <c r="V237">
        <f t="shared" si="28"/>
        <v>1</v>
      </c>
    </row>
    <row r="238" spans="1:22">
      <c r="A238" t="s">
        <v>18</v>
      </c>
      <c r="B238" t="s">
        <v>19</v>
      </c>
      <c r="C238" t="s">
        <v>20</v>
      </c>
      <c r="D238" t="s">
        <v>21</v>
      </c>
      <c r="E238">
        <f t="shared" si="25"/>
        <v>1</v>
      </c>
      <c r="F238" t="s">
        <v>22</v>
      </c>
      <c r="G238">
        <f t="shared" si="26"/>
        <v>1</v>
      </c>
      <c r="H238" t="s">
        <v>24</v>
      </c>
      <c r="I238">
        <v>62.87</v>
      </c>
      <c r="J238">
        <v>216.19</v>
      </c>
      <c r="K238">
        <v>3.44</v>
      </c>
      <c r="L238">
        <v>8.18</v>
      </c>
      <c r="M238">
        <v>13</v>
      </c>
      <c r="N238" t="s">
        <v>40</v>
      </c>
      <c r="O238" s="1">
        <f t="shared" si="27"/>
        <v>0</v>
      </c>
      <c r="P238">
        <f t="shared" si="31"/>
        <v>0.42053789731051344</v>
      </c>
      <c r="Q238">
        <v>1.0486111111111111E-2</v>
      </c>
      <c r="R238">
        <v>15</v>
      </c>
      <c r="S238" t="s">
        <v>229</v>
      </c>
      <c r="T238">
        <v>19</v>
      </c>
      <c r="U238" t="s">
        <v>23</v>
      </c>
      <c r="V238">
        <f t="shared" si="28"/>
        <v>1</v>
      </c>
    </row>
    <row r="239" spans="1:22">
      <c r="A239" t="s">
        <v>18</v>
      </c>
      <c r="B239" t="s">
        <v>19</v>
      </c>
      <c r="C239" t="s">
        <v>20</v>
      </c>
      <c r="D239" t="s">
        <v>21</v>
      </c>
      <c r="E239">
        <f t="shared" si="25"/>
        <v>1</v>
      </c>
      <c r="F239" t="s">
        <v>22</v>
      </c>
      <c r="G239">
        <f t="shared" si="26"/>
        <v>1</v>
      </c>
      <c r="H239" t="s">
        <v>24</v>
      </c>
      <c r="I239">
        <v>62.23</v>
      </c>
      <c r="J239">
        <v>143.18</v>
      </c>
      <c r="K239">
        <v>2.2999999999999998</v>
      </c>
      <c r="L239">
        <v>4.8600000000000003</v>
      </c>
      <c r="M239">
        <v>7</v>
      </c>
      <c r="N239" t="s">
        <v>25</v>
      </c>
      <c r="O239" s="1">
        <f t="shared" si="27"/>
        <v>1</v>
      </c>
      <c r="P239">
        <f t="shared" si="31"/>
        <v>0.47325102880658432</v>
      </c>
      <c r="Q239">
        <v>1.0486111111111111E-2</v>
      </c>
      <c r="R239">
        <v>15</v>
      </c>
      <c r="S239" t="s">
        <v>230</v>
      </c>
      <c r="T239">
        <v>19</v>
      </c>
      <c r="U239" t="s">
        <v>23</v>
      </c>
      <c r="V239">
        <f t="shared" si="28"/>
        <v>1</v>
      </c>
    </row>
    <row r="240" spans="1:22">
      <c r="A240" t="s">
        <v>18</v>
      </c>
      <c r="B240" t="s">
        <v>19</v>
      </c>
      <c r="C240" t="s">
        <v>20</v>
      </c>
      <c r="D240" t="s">
        <v>21</v>
      </c>
      <c r="E240">
        <f t="shared" si="25"/>
        <v>1</v>
      </c>
      <c r="F240" t="s">
        <v>22</v>
      </c>
      <c r="G240">
        <f t="shared" si="26"/>
        <v>1</v>
      </c>
      <c r="H240" t="s">
        <v>24</v>
      </c>
      <c r="I240">
        <v>62.23</v>
      </c>
      <c r="J240">
        <v>194.03</v>
      </c>
      <c r="K240">
        <v>3.12</v>
      </c>
      <c r="L240">
        <v>6.12</v>
      </c>
      <c r="M240">
        <v>7</v>
      </c>
      <c r="N240" t="s">
        <v>25</v>
      </c>
      <c r="O240" s="1">
        <f t="shared" si="27"/>
        <v>1</v>
      </c>
      <c r="P240">
        <f t="shared" si="31"/>
        <v>0.50980392156862742</v>
      </c>
      <c r="Q240">
        <v>1.0543981481481481E-2</v>
      </c>
      <c r="R240">
        <v>15</v>
      </c>
      <c r="S240" t="s">
        <v>231</v>
      </c>
      <c r="T240">
        <v>20</v>
      </c>
      <c r="U240" t="s">
        <v>23</v>
      </c>
      <c r="V240">
        <f t="shared" si="28"/>
        <v>1</v>
      </c>
    </row>
    <row r="241" spans="1:22">
      <c r="A241" t="s">
        <v>18</v>
      </c>
      <c r="B241" t="s">
        <v>49</v>
      </c>
      <c r="C241" t="s">
        <v>20</v>
      </c>
      <c r="D241" t="s">
        <v>193</v>
      </c>
      <c r="E241">
        <f t="shared" si="25"/>
        <v>0</v>
      </c>
      <c r="F241" t="s">
        <v>22</v>
      </c>
      <c r="G241">
        <f t="shared" si="26"/>
        <v>1</v>
      </c>
      <c r="H241" t="s">
        <v>24</v>
      </c>
      <c r="I241">
        <v>62.06</v>
      </c>
      <c r="J241">
        <v>284</v>
      </c>
      <c r="K241">
        <v>4.58</v>
      </c>
      <c r="L241">
        <v>7.63</v>
      </c>
      <c r="M241">
        <v>6</v>
      </c>
      <c r="N241" t="s">
        <v>25</v>
      </c>
      <c r="O241" s="1">
        <f t="shared" si="27"/>
        <v>1</v>
      </c>
      <c r="P241">
        <v>37.221494100000001</v>
      </c>
      <c r="Q241">
        <v>1.0555555555555554E-2</v>
      </c>
      <c r="R241">
        <v>15</v>
      </c>
      <c r="S241" t="s">
        <v>232</v>
      </c>
      <c r="T241">
        <v>20</v>
      </c>
      <c r="U241" t="s">
        <v>23</v>
      </c>
      <c r="V241">
        <f t="shared" si="28"/>
        <v>1</v>
      </c>
    </row>
    <row r="242" spans="1:22">
      <c r="A242" t="s">
        <v>18</v>
      </c>
      <c r="B242" t="s">
        <v>49</v>
      </c>
      <c r="C242" t="s">
        <v>20</v>
      </c>
      <c r="D242" t="s">
        <v>193</v>
      </c>
      <c r="E242">
        <f t="shared" si="25"/>
        <v>0</v>
      </c>
      <c r="F242" t="s">
        <v>22</v>
      </c>
      <c r="G242">
        <f t="shared" si="26"/>
        <v>1</v>
      </c>
      <c r="H242" t="s">
        <v>24</v>
      </c>
      <c r="I242">
        <v>62.06</v>
      </c>
      <c r="J242">
        <v>128</v>
      </c>
      <c r="K242">
        <v>2.06</v>
      </c>
      <c r="L242">
        <v>3.44</v>
      </c>
      <c r="M242">
        <v>7</v>
      </c>
      <c r="N242" t="s">
        <v>25</v>
      </c>
      <c r="O242" s="1">
        <f t="shared" si="27"/>
        <v>1</v>
      </c>
      <c r="P242">
        <v>37.20930233</v>
      </c>
      <c r="Q242">
        <v>1.0578703703703703E-2</v>
      </c>
      <c r="R242">
        <v>15</v>
      </c>
      <c r="S242" t="s">
        <v>233</v>
      </c>
      <c r="T242">
        <v>20</v>
      </c>
      <c r="U242" t="s">
        <v>23</v>
      </c>
      <c r="V242">
        <f t="shared" si="28"/>
        <v>1</v>
      </c>
    </row>
    <row r="243" spans="1:22">
      <c r="A243" t="s">
        <v>18</v>
      </c>
      <c r="B243" t="s">
        <v>19</v>
      </c>
      <c r="C243" t="s">
        <v>20</v>
      </c>
      <c r="D243" t="s">
        <v>21</v>
      </c>
      <c r="E243">
        <f t="shared" si="25"/>
        <v>1</v>
      </c>
      <c r="F243" t="s">
        <v>22</v>
      </c>
      <c r="G243">
        <f t="shared" si="26"/>
        <v>1</v>
      </c>
      <c r="H243" t="s">
        <v>24</v>
      </c>
      <c r="I243">
        <v>62.92</v>
      </c>
      <c r="J243">
        <v>262.60000000000002</v>
      </c>
      <c r="K243">
        <v>4.17</v>
      </c>
      <c r="L243">
        <v>10.3</v>
      </c>
      <c r="M243">
        <v>4</v>
      </c>
      <c r="N243" t="s">
        <v>25</v>
      </c>
      <c r="O243" s="1">
        <f t="shared" si="27"/>
        <v>1</v>
      </c>
      <c r="P243">
        <f t="shared" ref="P243:P254" si="32">K243/L243</f>
        <v>0.4048543689320388</v>
      </c>
      <c r="Q243">
        <v>1.0613425925925927E-2</v>
      </c>
      <c r="R243">
        <v>15</v>
      </c>
      <c r="S243" t="s">
        <v>234</v>
      </c>
      <c r="T243">
        <v>20</v>
      </c>
      <c r="U243" t="s">
        <v>23</v>
      </c>
      <c r="V243">
        <f t="shared" si="28"/>
        <v>1</v>
      </c>
    </row>
    <row r="244" spans="1:22">
      <c r="A244" t="s">
        <v>18</v>
      </c>
      <c r="B244" t="s">
        <v>19</v>
      </c>
      <c r="C244" t="s">
        <v>20</v>
      </c>
      <c r="D244" t="s">
        <v>21</v>
      </c>
      <c r="E244">
        <f t="shared" si="25"/>
        <v>1</v>
      </c>
      <c r="F244" t="s">
        <v>22</v>
      </c>
      <c r="G244">
        <f t="shared" si="26"/>
        <v>1</v>
      </c>
      <c r="H244" t="s">
        <v>24</v>
      </c>
      <c r="I244">
        <v>62.92</v>
      </c>
      <c r="J244">
        <v>282.13</v>
      </c>
      <c r="K244">
        <v>4.4800000000000004</v>
      </c>
      <c r="L244">
        <v>10.75</v>
      </c>
      <c r="M244">
        <v>5</v>
      </c>
      <c r="N244" t="s">
        <v>40</v>
      </c>
      <c r="O244" s="1">
        <f t="shared" si="27"/>
        <v>0</v>
      </c>
      <c r="P244">
        <f t="shared" si="32"/>
        <v>0.41674418604651164</v>
      </c>
      <c r="Q244">
        <v>1.0636574074074074E-2</v>
      </c>
      <c r="R244">
        <v>15</v>
      </c>
      <c r="S244" t="s">
        <v>235</v>
      </c>
      <c r="T244">
        <v>20</v>
      </c>
      <c r="U244" t="s">
        <v>23</v>
      </c>
      <c r="V244">
        <f t="shared" si="28"/>
        <v>1</v>
      </c>
    </row>
    <row r="245" spans="1:22">
      <c r="A245" t="s">
        <v>18</v>
      </c>
      <c r="B245" t="s">
        <v>19</v>
      </c>
      <c r="C245" t="s">
        <v>20</v>
      </c>
      <c r="D245" t="s">
        <v>21</v>
      </c>
      <c r="E245">
        <f t="shared" si="25"/>
        <v>1</v>
      </c>
      <c r="F245" t="s">
        <v>22</v>
      </c>
      <c r="G245">
        <f t="shared" si="26"/>
        <v>1</v>
      </c>
      <c r="H245" t="s">
        <v>24</v>
      </c>
      <c r="I245">
        <v>62.77</v>
      </c>
      <c r="J245">
        <v>178.12</v>
      </c>
      <c r="K245">
        <v>2.84</v>
      </c>
      <c r="L245">
        <v>6.05</v>
      </c>
      <c r="M245">
        <v>4</v>
      </c>
      <c r="N245" t="s">
        <v>25</v>
      </c>
      <c r="O245" s="1">
        <f t="shared" si="27"/>
        <v>1</v>
      </c>
      <c r="P245">
        <f t="shared" si="32"/>
        <v>0.46942148760330576</v>
      </c>
      <c r="Q245">
        <v>1.0636574074074074E-2</v>
      </c>
      <c r="R245">
        <v>15</v>
      </c>
      <c r="S245" t="s">
        <v>235</v>
      </c>
      <c r="T245">
        <v>20</v>
      </c>
      <c r="U245" t="s">
        <v>23</v>
      </c>
      <c r="V245">
        <f t="shared" si="28"/>
        <v>1</v>
      </c>
    </row>
    <row r="246" spans="1:22">
      <c r="A246" t="s">
        <v>18</v>
      </c>
      <c r="B246" t="s">
        <v>19</v>
      </c>
      <c r="C246" t="s">
        <v>20</v>
      </c>
      <c r="D246" t="s">
        <v>21</v>
      </c>
      <c r="E246">
        <f t="shared" si="25"/>
        <v>1</v>
      </c>
      <c r="F246" t="s">
        <v>22</v>
      </c>
      <c r="G246">
        <f t="shared" si="26"/>
        <v>1</v>
      </c>
      <c r="H246" t="s">
        <v>24</v>
      </c>
      <c r="I246">
        <v>62.77</v>
      </c>
      <c r="J246">
        <v>172.96</v>
      </c>
      <c r="K246">
        <v>2.76</v>
      </c>
      <c r="L246">
        <v>5.92</v>
      </c>
      <c r="M246">
        <v>4</v>
      </c>
      <c r="N246" t="s">
        <v>25</v>
      </c>
      <c r="O246" s="1">
        <f t="shared" si="27"/>
        <v>1</v>
      </c>
      <c r="P246">
        <f t="shared" si="32"/>
        <v>0.46621621621621617</v>
      </c>
      <c r="Q246">
        <v>1.0694444444444444E-2</v>
      </c>
      <c r="R246">
        <v>15</v>
      </c>
      <c r="S246" t="s">
        <v>236</v>
      </c>
      <c r="T246">
        <v>20</v>
      </c>
      <c r="U246" t="s">
        <v>23</v>
      </c>
      <c r="V246">
        <f t="shared" si="28"/>
        <v>1</v>
      </c>
    </row>
    <row r="247" spans="1:22">
      <c r="A247" t="s">
        <v>18</v>
      </c>
      <c r="B247" t="s">
        <v>19</v>
      </c>
      <c r="C247" t="s">
        <v>20</v>
      </c>
      <c r="D247" t="s">
        <v>21</v>
      </c>
      <c r="E247">
        <f t="shared" si="25"/>
        <v>1</v>
      </c>
      <c r="F247" t="s">
        <v>22</v>
      </c>
      <c r="G247">
        <f t="shared" si="26"/>
        <v>1</v>
      </c>
      <c r="H247" t="s">
        <v>24</v>
      </c>
      <c r="I247">
        <v>62.29</v>
      </c>
      <c r="J247">
        <v>230.5</v>
      </c>
      <c r="K247">
        <v>3.7</v>
      </c>
      <c r="L247">
        <v>10.039999999999999</v>
      </c>
      <c r="M247">
        <v>3</v>
      </c>
      <c r="N247" t="s">
        <v>25</v>
      </c>
      <c r="O247" s="1">
        <f t="shared" si="27"/>
        <v>1</v>
      </c>
      <c r="P247">
        <f t="shared" si="32"/>
        <v>0.36852589641434269</v>
      </c>
      <c r="Q247">
        <v>1.0729166666666666E-2</v>
      </c>
      <c r="R247">
        <v>15</v>
      </c>
      <c r="S247" t="s">
        <v>237</v>
      </c>
      <c r="T247">
        <v>20</v>
      </c>
      <c r="U247" t="s">
        <v>23</v>
      </c>
      <c r="V247">
        <f t="shared" si="28"/>
        <v>1</v>
      </c>
    </row>
    <row r="248" spans="1:22">
      <c r="A248" t="s">
        <v>18</v>
      </c>
      <c r="B248" t="s">
        <v>19</v>
      </c>
      <c r="C248" t="s">
        <v>20</v>
      </c>
      <c r="D248" t="s">
        <v>21</v>
      </c>
      <c r="E248">
        <f t="shared" si="25"/>
        <v>1</v>
      </c>
      <c r="F248" t="s">
        <v>22</v>
      </c>
      <c r="G248">
        <f t="shared" si="26"/>
        <v>1</v>
      </c>
      <c r="H248" t="s">
        <v>24</v>
      </c>
      <c r="I248">
        <v>62.48</v>
      </c>
      <c r="J248">
        <v>122.42</v>
      </c>
      <c r="K248">
        <v>1.96</v>
      </c>
      <c r="L248">
        <v>2.59</v>
      </c>
      <c r="M248">
        <v>3</v>
      </c>
      <c r="N248" t="s">
        <v>25</v>
      </c>
      <c r="O248" s="1">
        <f t="shared" si="27"/>
        <v>1</v>
      </c>
      <c r="P248">
        <f t="shared" si="32"/>
        <v>0.7567567567567568</v>
      </c>
      <c r="Q248">
        <v>1.074074074074074E-2</v>
      </c>
      <c r="R248">
        <v>15</v>
      </c>
      <c r="S248" t="s">
        <v>238</v>
      </c>
      <c r="T248">
        <v>20</v>
      </c>
      <c r="U248" t="s">
        <v>23</v>
      </c>
      <c r="V248">
        <f t="shared" si="28"/>
        <v>1</v>
      </c>
    </row>
    <row r="249" spans="1:22">
      <c r="A249" t="s">
        <v>18</v>
      </c>
      <c r="B249" t="s">
        <v>19</v>
      </c>
      <c r="C249" t="s">
        <v>20</v>
      </c>
      <c r="D249" t="s">
        <v>21</v>
      </c>
      <c r="E249">
        <f t="shared" si="25"/>
        <v>1</v>
      </c>
      <c r="F249" t="s">
        <v>22</v>
      </c>
      <c r="G249">
        <f t="shared" si="26"/>
        <v>1</v>
      </c>
      <c r="H249" t="s">
        <v>24</v>
      </c>
      <c r="I249">
        <v>62.22</v>
      </c>
      <c r="J249">
        <v>277.06</v>
      </c>
      <c r="K249">
        <v>4.45</v>
      </c>
      <c r="L249">
        <v>14.26</v>
      </c>
      <c r="M249">
        <v>2</v>
      </c>
      <c r="N249" t="s">
        <v>25</v>
      </c>
      <c r="O249" s="1">
        <f t="shared" si="27"/>
        <v>1</v>
      </c>
      <c r="P249">
        <f t="shared" si="32"/>
        <v>0.3120617110799439</v>
      </c>
      <c r="Q249">
        <v>1.074074074074074E-2</v>
      </c>
      <c r="R249">
        <v>15</v>
      </c>
      <c r="S249" t="s">
        <v>239</v>
      </c>
      <c r="T249">
        <v>20</v>
      </c>
      <c r="U249" t="s">
        <v>23</v>
      </c>
      <c r="V249">
        <f t="shared" si="28"/>
        <v>1</v>
      </c>
    </row>
    <row r="250" spans="1:22">
      <c r="A250" t="s">
        <v>18</v>
      </c>
      <c r="B250" t="s">
        <v>19</v>
      </c>
      <c r="C250" t="s">
        <v>20</v>
      </c>
      <c r="D250" t="s">
        <v>21</v>
      </c>
      <c r="E250">
        <f t="shared" si="25"/>
        <v>1</v>
      </c>
      <c r="F250" t="s">
        <v>22</v>
      </c>
      <c r="G250">
        <f t="shared" si="26"/>
        <v>1</v>
      </c>
      <c r="H250" t="s">
        <v>24</v>
      </c>
      <c r="I250">
        <v>62.8</v>
      </c>
      <c r="J250">
        <v>241.09</v>
      </c>
      <c r="K250">
        <v>3.84</v>
      </c>
      <c r="L250">
        <v>10.77</v>
      </c>
      <c r="M250">
        <v>0</v>
      </c>
      <c r="N250" t="s">
        <v>25</v>
      </c>
      <c r="O250" s="1">
        <f t="shared" si="27"/>
        <v>1</v>
      </c>
      <c r="P250">
        <f t="shared" si="32"/>
        <v>0.35654596100278552</v>
      </c>
      <c r="Q250">
        <v>1.0763888888888891E-2</v>
      </c>
      <c r="R250">
        <v>15</v>
      </c>
      <c r="S250" t="s">
        <v>239</v>
      </c>
      <c r="T250">
        <v>20</v>
      </c>
      <c r="U250" t="s">
        <v>23</v>
      </c>
      <c r="V250">
        <f t="shared" si="28"/>
        <v>1</v>
      </c>
    </row>
    <row r="251" spans="1:22">
      <c r="A251" t="s">
        <v>18</v>
      </c>
      <c r="B251" t="s">
        <v>19</v>
      </c>
      <c r="C251" t="s">
        <v>20</v>
      </c>
      <c r="D251" t="s">
        <v>21</v>
      </c>
      <c r="E251">
        <f t="shared" si="25"/>
        <v>1</v>
      </c>
      <c r="F251" t="s">
        <v>22</v>
      </c>
      <c r="G251">
        <f t="shared" si="26"/>
        <v>1</v>
      </c>
      <c r="H251" t="s">
        <v>24</v>
      </c>
      <c r="I251">
        <v>62.8</v>
      </c>
      <c r="J251">
        <v>400.5</v>
      </c>
      <c r="K251">
        <v>6.38</v>
      </c>
      <c r="L251">
        <v>14.97</v>
      </c>
      <c r="M251">
        <v>1</v>
      </c>
      <c r="N251" t="s">
        <v>25</v>
      </c>
      <c r="O251" s="1">
        <f t="shared" si="27"/>
        <v>1</v>
      </c>
      <c r="P251">
        <f t="shared" si="32"/>
        <v>0.42618570474281897</v>
      </c>
      <c r="Q251">
        <v>1.0787037037037038E-2</v>
      </c>
      <c r="R251">
        <v>15</v>
      </c>
      <c r="S251" t="s">
        <v>240</v>
      </c>
      <c r="T251">
        <v>20</v>
      </c>
      <c r="U251" t="s">
        <v>23</v>
      </c>
      <c r="V251">
        <f t="shared" si="28"/>
        <v>1</v>
      </c>
    </row>
    <row r="252" spans="1:22">
      <c r="A252" t="s">
        <v>18</v>
      </c>
      <c r="B252" t="s">
        <v>19</v>
      </c>
      <c r="C252" t="s">
        <v>20</v>
      </c>
      <c r="D252" t="s">
        <v>21</v>
      </c>
      <c r="E252">
        <f t="shared" si="25"/>
        <v>1</v>
      </c>
      <c r="F252" t="s">
        <v>22</v>
      </c>
      <c r="G252">
        <f t="shared" si="26"/>
        <v>1</v>
      </c>
      <c r="H252" t="s">
        <v>24</v>
      </c>
      <c r="I252">
        <v>62.71</v>
      </c>
      <c r="J252">
        <v>438.42</v>
      </c>
      <c r="K252">
        <v>6.99</v>
      </c>
      <c r="L252">
        <v>14.5</v>
      </c>
      <c r="M252">
        <v>4</v>
      </c>
      <c r="N252" t="s">
        <v>40</v>
      </c>
      <c r="O252" s="1">
        <f t="shared" si="27"/>
        <v>0</v>
      </c>
      <c r="P252">
        <f t="shared" si="32"/>
        <v>0.48206896551724138</v>
      </c>
      <c r="Q252">
        <v>1.0810185185185185E-2</v>
      </c>
      <c r="R252">
        <v>15</v>
      </c>
      <c r="S252" t="s">
        <v>241</v>
      </c>
      <c r="T252">
        <v>20</v>
      </c>
      <c r="U252" t="s">
        <v>23</v>
      </c>
      <c r="V252">
        <f t="shared" si="28"/>
        <v>1</v>
      </c>
    </row>
    <row r="253" spans="1:22">
      <c r="A253" t="s">
        <v>18</v>
      </c>
      <c r="B253" t="s">
        <v>19</v>
      </c>
      <c r="C253" t="s">
        <v>20</v>
      </c>
      <c r="D253" t="s">
        <v>21</v>
      </c>
      <c r="E253">
        <f t="shared" si="25"/>
        <v>1</v>
      </c>
      <c r="F253" t="s">
        <v>22</v>
      </c>
      <c r="G253">
        <f t="shared" si="26"/>
        <v>1</v>
      </c>
      <c r="H253" t="s">
        <v>24</v>
      </c>
      <c r="I253">
        <v>62.9</v>
      </c>
      <c r="J253">
        <v>243</v>
      </c>
      <c r="K253">
        <v>3.86</v>
      </c>
      <c r="L253">
        <v>10.8</v>
      </c>
      <c r="M253">
        <v>5</v>
      </c>
      <c r="N253" t="s">
        <v>40</v>
      </c>
      <c r="O253" s="1">
        <f t="shared" si="27"/>
        <v>0</v>
      </c>
      <c r="P253">
        <f t="shared" si="32"/>
        <v>0.3574074074074074</v>
      </c>
      <c r="Q253">
        <v>1.0810185185185185E-2</v>
      </c>
      <c r="R253">
        <v>15</v>
      </c>
      <c r="S253" t="s">
        <v>242</v>
      </c>
      <c r="T253">
        <v>20</v>
      </c>
      <c r="U253" t="s">
        <v>23</v>
      </c>
      <c r="V253">
        <f t="shared" si="28"/>
        <v>1</v>
      </c>
    </row>
    <row r="254" spans="1:22">
      <c r="A254" t="s">
        <v>18</v>
      </c>
      <c r="B254" t="s">
        <v>19</v>
      </c>
      <c r="C254" t="s">
        <v>20</v>
      </c>
      <c r="D254" t="s">
        <v>21</v>
      </c>
      <c r="E254">
        <f t="shared" si="25"/>
        <v>1</v>
      </c>
      <c r="F254" t="s">
        <v>22</v>
      </c>
      <c r="G254">
        <f t="shared" si="26"/>
        <v>1</v>
      </c>
      <c r="H254" t="s">
        <v>24</v>
      </c>
      <c r="I254">
        <v>63.33</v>
      </c>
      <c r="J254">
        <v>314.20999999999998</v>
      </c>
      <c r="K254">
        <v>4.96</v>
      </c>
      <c r="L254">
        <v>10.88</v>
      </c>
      <c r="M254">
        <v>0</v>
      </c>
      <c r="N254" t="s">
        <v>25</v>
      </c>
      <c r="O254" s="1">
        <f t="shared" si="27"/>
        <v>1</v>
      </c>
      <c r="P254">
        <f t="shared" si="32"/>
        <v>0.45588235294117646</v>
      </c>
      <c r="Q254">
        <v>1.0844907407407407E-2</v>
      </c>
      <c r="R254">
        <v>15</v>
      </c>
      <c r="S254" t="s">
        <v>243</v>
      </c>
      <c r="T254">
        <v>20</v>
      </c>
      <c r="U254" t="s">
        <v>23</v>
      </c>
      <c r="V254">
        <f t="shared" si="28"/>
        <v>1</v>
      </c>
    </row>
    <row r="255" spans="1:22">
      <c r="A255" t="s">
        <v>18</v>
      </c>
      <c r="B255" t="s">
        <v>49</v>
      </c>
      <c r="C255" t="s">
        <v>20</v>
      </c>
      <c r="D255" t="s">
        <v>193</v>
      </c>
      <c r="E255">
        <f t="shared" si="25"/>
        <v>0</v>
      </c>
      <c r="F255" t="s">
        <v>22</v>
      </c>
      <c r="G255">
        <f t="shared" si="26"/>
        <v>1</v>
      </c>
      <c r="H255" t="s">
        <v>24</v>
      </c>
      <c r="I255">
        <v>63.33</v>
      </c>
      <c r="J255">
        <v>570</v>
      </c>
      <c r="K255">
        <v>9</v>
      </c>
      <c r="L255">
        <v>22.63</v>
      </c>
      <c r="M255">
        <v>0</v>
      </c>
      <c r="N255" t="s">
        <v>25</v>
      </c>
      <c r="O255" s="1">
        <f t="shared" si="27"/>
        <v>1</v>
      </c>
      <c r="P255">
        <v>25.187803800000001</v>
      </c>
      <c r="Q255">
        <v>1.0856481481481481E-2</v>
      </c>
      <c r="R255">
        <v>15</v>
      </c>
      <c r="S255" t="s">
        <v>244</v>
      </c>
      <c r="T255">
        <v>21</v>
      </c>
      <c r="U255" t="s">
        <v>23</v>
      </c>
      <c r="V255">
        <f t="shared" si="28"/>
        <v>1</v>
      </c>
    </row>
    <row r="256" spans="1:22">
      <c r="A256" t="s">
        <v>18</v>
      </c>
      <c r="B256" t="s">
        <v>19</v>
      </c>
      <c r="C256" t="s">
        <v>20</v>
      </c>
      <c r="D256" t="s">
        <v>21</v>
      </c>
      <c r="E256">
        <f t="shared" si="25"/>
        <v>1</v>
      </c>
      <c r="F256" t="s">
        <v>22</v>
      </c>
      <c r="G256">
        <f t="shared" si="26"/>
        <v>1</v>
      </c>
      <c r="H256" t="s">
        <v>24</v>
      </c>
      <c r="I256">
        <v>63.57</v>
      </c>
      <c r="J256">
        <v>167.77</v>
      </c>
      <c r="K256">
        <v>2.64</v>
      </c>
      <c r="L256">
        <v>5.76</v>
      </c>
      <c r="M256">
        <v>-3</v>
      </c>
      <c r="N256" t="s">
        <v>25</v>
      </c>
      <c r="O256" s="1">
        <f t="shared" si="27"/>
        <v>1</v>
      </c>
      <c r="P256">
        <f>K256/L256</f>
        <v>0.45833333333333337</v>
      </c>
      <c r="Q256">
        <v>1.087962962962963E-2</v>
      </c>
      <c r="R256">
        <v>15</v>
      </c>
      <c r="S256" t="s">
        <v>244</v>
      </c>
      <c r="T256">
        <v>21</v>
      </c>
      <c r="U256" t="s">
        <v>23</v>
      </c>
      <c r="V256">
        <f t="shared" si="28"/>
        <v>1</v>
      </c>
    </row>
    <row r="257" spans="1:22">
      <c r="A257" t="s">
        <v>18</v>
      </c>
      <c r="B257" t="s">
        <v>49</v>
      </c>
      <c r="C257" t="s">
        <v>20</v>
      </c>
      <c r="D257" t="s">
        <v>193</v>
      </c>
      <c r="E257">
        <f t="shared" si="25"/>
        <v>0</v>
      </c>
      <c r="F257" t="s">
        <v>22</v>
      </c>
      <c r="G257">
        <f t="shared" si="26"/>
        <v>1</v>
      </c>
      <c r="H257" t="s">
        <v>24</v>
      </c>
      <c r="I257">
        <v>63.6</v>
      </c>
      <c r="J257">
        <v>336</v>
      </c>
      <c r="K257">
        <v>5.28</v>
      </c>
      <c r="L257">
        <v>10.039999999999999</v>
      </c>
      <c r="M257">
        <v>-2</v>
      </c>
      <c r="N257" t="s">
        <v>25</v>
      </c>
      <c r="O257" s="1">
        <f t="shared" si="27"/>
        <v>1</v>
      </c>
      <c r="P257">
        <v>33.466135459999997</v>
      </c>
      <c r="Q257">
        <v>1.087962962962963E-2</v>
      </c>
      <c r="R257">
        <v>15</v>
      </c>
      <c r="S257" t="s">
        <v>245</v>
      </c>
      <c r="T257">
        <v>21</v>
      </c>
      <c r="U257" t="s">
        <v>23</v>
      </c>
      <c r="V257">
        <f t="shared" si="28"/>
        <v>1</v>
      </c>
    </row>
    <row r="258" spans="1:22">
      <c r="A258" t="s">
        <v>18</v>
      </c>
      <c r="B258" t="s">
        <v>19</v>
      </c>
      <c r="C258" t="s">
        <v>20</v>
      </c>
      <c r="D258" t="s">
        <v>21</v>
      </c>
      <c r="E258">
        <f t="shared" si="25"/>
        <v>1</v>
      </c>
      <c r="F258" t="s">
        <v>22</v>
      </c>
      <c r="G258">
        <f t="shared" si="26"/>
        <v>1</v>
      </c>
      <c r="H258" t="s">
        <v>24</v>
      </c>
      <c r="I258">
        <v>63.78</v>
      </c>
      <c r="J258">
        <v>376.32</v>
      </c>
      <c r="K258">
        <v>5.9</v>
      </c>
      <c r="L258">
        <v>10.43</v>
      </c>
      <c r="M258">
        <v>-7</v>
      </c>
      <c r="N258" t="s">
        <v>121</v>
      </c>
      <c r="O258" s="1">
        <f t="shared" si="27"/>
        <v>0</v>
      </c>
      <c r="P258">
        <f t="shared" ref="P258:P263" si="33">K258/L258</f>
        <v>0.56567593480345169</v>
      </c>
      <c r="Q258">
        <v>1.0891203703703703E-2</v>
      </c>
      <c r="R258">
        <v>15</v>
      </c>
      <c r="S258" t="s">
        <v>246</v>
      </c>
      <c r="T258">
        <v>21</v>
      </c>
      <c r="U258" t="s">
        <v>23</v>
      </c>
      <c r="V258">
        <f t="shared" si="28"/>
        <v>1</v>
      </c>
    </row>
    <row r="259" spans="1:22">
      <c r="A259" t="s">
        <v>18</v>
      </c>
      <c r="B259" t="s">
        <v>19</v>
      </c>
      <c r="C259" t="s">
        <v>20</v>
      </c>
      <c r="D259" t="s">
        <v>21</v>
      </c>
      <c r="E259">
        <f t="shared" ref="E259:E322" si="34">IF(D259 = "uberX", 1, 0)</f>
        <v>1</v>
      </c>
      <c r="F259" t="s">
        <v>22</v>
      </c>
      <c r="G259">
        <f t="shared" ref="G259:G322" si="35">IF(F259 = "Male", 1, 0)</f>
        <v>1</v>
      </c>
      <c r="H259" t="s">
        <v>24</v>
      </c>
      <c r="I259">
        <v>63.64</v>
      </c>
      <c r="J259">
        <v>231.75</v>
      </c>
      <c r="K259">
        <v>3.64</v>
      </c>
      <c r="L259">
        <v>7.24</v>
      </c>
      <c r="M259">
        <v>-5</v>
      </c>
      <c r="N259" t="s">
        <v>25</v>
      </c>
      <c r="O259" s="1">
        <f t="shared" ref="O259:O322" si="36">IF(N259 = "None", 1, 0)</f>
        <v>1</v>
      </c>
      <c r="P259">
        <f t="shared" si="33"/>
        <v>0.50276243093922657</v>
      </c>
      <c r="Q259">
        <v>1.0891203703703703E-2</v>
      </c>
      <c r="R259">
        <v>15</v>
      </c>
      <c r="S259" t="s">
        <v>247</v>
      </c>
      <c r="T259">
        <v>21</v>
      </c>
      <c r="U259" t="s">
        <v>23</v>
      </c>
      <c r="V259">
        <f t="shared" ref="V259:V322" si="37">IF(U259= "Saint Petersburg", 1, 0)</f>
        <v>1</v>
      </c>
    </row>
    <row r="260" spans="1:22">
      <c r="A260" t="s">
        <v>18</v>
      </c>
      <c r="B260" t="s">
        <v>19</v>
      </c>
      <c r="C260" t="s">
        <v>20</v>
      </c>
      <c r="D260" t="s">
        <v>21</v>
      </c>
      <c r="E260">
        <f t="shared" si="34"/>
        <v>1</v>
      </c>
      <c r="F260" t="s">
        <v>22</v>
      </c>
      <c r="G260">
        <f t="shared" si="35"/>
        <v>1</v>
      </c>
      <c r="H260" t="s">
        <v>24</v>
      </c>
      <c r="I260">
        <v>65.83</v>
      </c>
      <c r="J260">
        <v>373.07</v>
      </c>
      <c r="K260">
        <v>5.67</v>
      </c>
      <c r="L260">
        <v>10.49</v>
      </c>
      <c r="M260">
        <v>-3</v>
      </c>
      <c r="N260" t="s">
        <v>25</v>
      </c>
      <c r="O260" s="1">
        <f t="shared" si="36"/>
        <v>1</v>
      </c>
      <c r="P260">
        <f t="shared" si="33"/>
        <v>0.54051477597712105</v>
      </c>
      <c r="Q260">
        <v>1.091435185185185E-2</v>
      </c>
      <c r="R260">
        <v>15</v>
      </c>
      <c r="S260" t="s">
        <v>248</v>
      </c>
      <c r="T260">
        <v>21</v>
      </c>
      <c r="U260" t="s">
        <v>23</v>
      </c>
      <c r="V260">
        <f t="shared" si="37"/>
        <v>1</v>
      </c>
    </row>
    <row r="261" spans="1:22">
      <c r="A261" t="s">
        <v>18</v>
      </c>
      <c r="B261" t="s">
        <v>19</v>
      </c>
      <c r="C261" t="s">
        <v>20</v>
      </c>
      <c r="D261" t="s">
        <v>21</v>
      </c>
      <c r="E261">
        <f t="shared" si="34"/>
        <v>1</v>
      </c>
      <c r="F261" t="s">
        <v>38</v>
      </c>
      <c r="G261">
        <f t="shared" si="35"/>
        <v>0</v>
      </c>
      <c r="H261" t="s">
        <v>24</v>
      </c>
      <c r="I261">
        <v>64.97</v>
      </c>
      <c r="J261">
        <v>266.37</v>
      </c>
      <c r="K261">
        <v>4.0999999999999996</v>
      </c>
      <c r="L261">
        <v>10.4</v>
      </c>
      <c r="M261">
        <v>0</v>
      </c>
      <c r="N261" t="s">
        <v>121</v>
      </c>
      <c r="O261" s="1">
        <f t="shared" si="36"/>
        <v>0</v>
      </c>
      <c r="P261">
        <f t="shared" si="33"/>
        <v>0.39423076923076916</v>
      </c>
      <c r="Q261">
        <v>1.0937500000000001E-2</v>
      </c>
      <c r="R261">
        <v>15</v>
      </c>
      <c r="S261" t="s">
        <v>249</v>
      </c>
      <c r="T261">
        <v>21</v>
      </c>
      <c r="U261" t="s">
        <v>23</v>
      </c>
      <c r="V261">
        <f t="shared" si="37"/>
        <v>1</v>
      </c>
    </row>
    <row r="262" spans="1:22">
      <c r="A262" t="s">
        <v>18</v>
      </c>
      <c r="B262" t="s">
        <v>19</v>
      </c>
      <c r="C262" t="s">
        <v>20</v>
      </c>
      <c r="D262" t="s">
        <v>21</v>
      </c>
      <c r="E262">
        <f t="shared" si="34"/>
        <v>1</v>
      </c>
      <c r="F262" t="s">
        <v>22</v>
      </c>
      <c r="G262">
        <f t="shared" si="35"/>
        <v>1</v>
      </c>
      <c r="H262" t="s">
        <v>24</v>
      </c>
      <c r="I262">
        <v>63.73</v>
      </c>
      <c r="J262">
        <v>155.43</v>
      </c>
      <c r="K262">
        <v>2.44</v>
      </c>
      <c r="L262">
        <v>5.94</v>
      </c>
      <c r="M262">
        <v>1</v>
      </c>
      <c r="N262" t="s">
        <v>25</v>
      </c>
      <c r="O262" s="1">
        <f t="shared" si="36"/>
        <v>1</v>
      </c>
      <c r="P262">
        <f t="shared" si="33"/>
        <v>0.41077441077441074</v>
      </c>
      <c r="Q262">
        <v>1.0960648148148148E-2</v>
      </c>
      <c r="R262">
        <v>15</v>
      </c>
      <c r="S262" t="s">
        <v>250</v>
      </c>
      <c r="T262">
        <v>21</v>
      </c>
      <c r="U262" t="s">
        <v>23</v>
      </c>
      <c r="V262">
        <f t="shared" si="37"/>
        <v>1</v>
      </c>
    </row>
    <row r="263" spans="1:22">
      <c r="A263" t="s">
        <v>18</v>
      </c>
      <c r="B263" t="s">
        <v>19</v>
      </c>
      <c r="C263" t="s">
        <v>20</v>
      </c>
      <c r="D263" t="s">
        <v>21</v>
      </c>
      <c r="E263">
        <f t="shared" si="34"/>
        <v>1</v>
      </c>
      <c r="F263" t="s">
        <v>22</v>
      </c>
      <c r="G263">
        <f t="shared" si="35"/>
        <v>1</v>
      </c>
      <c r="H263" t="s">
        <v>24</v>
      </c>
      <c r="I263">
        <v>63.73</v>
      </c>
      <c r="J263">
        <v>237.54</v>
      </c>
      <c r="K263">
        <v>3.73</v>
      </c>
      <c r="L263">
        <v>8.16</v>
      </c>
      <c r="M263">
        <v>1</v>
      </c>
      <c r="N263" t="s">
        <v>25</v>
      </c>
      <c r="O263" s="1">
        <f t="shared" si="36"/>
        <v>1</v>
      </c>
      <c r="P263">
        <f t="shared" si="33"/>
        <v>0.45710784313725489</v>
      </c>
      <c r="Q263">
        <v>1.0972222222222223E-2</v>
      </c>
      <c r="R263">
        <v>15</v>
      </c>
      <c r="S263" t="s">
        <v>251</v>
      </c>
      <c r="T263">
        <v>21</v>
      </c>
      <c r="U263" t="s">
        <v>23</v>
      </c>
      <c r="V263">
        <f t="shared" si="37"/>
        <v>1</v>
      </c>
    </row>
    <row r="264" spans="1:22">
      <c r="A264" t="s">
        <v>52</v>
      </c>
      <c r="B264" t="s">
        <v>19</v>
      </c>
      <c r="C264" t="s">
        <v>20</v>
      </c>
      <c r="D264" t="s">
        <v>29</v>
      </c>
      <c r="E264">
        <f t="shared" si="34"/>
        <v>0</v>
      </c>
      <c r="F264" t="s">
        <v>22</v>
      </c>
      <c r="G264">
        <f t="shared" si="35"/>
        <v>1</v>
      </c>
      <c r="H264" t="s">
        <v>24</v>
      </c>
      <c r="I264">
        <v>64.900000000000006</v>
      </c>
      <c r="J264">
        <v>661.5</v>
      </c>
      <c r="K264">
        <v>10.19</v>
      </c>
      <c r="L264">
        <v>8.11</v>
      </c>
      <c r="M264">
        <v>1</v>
      </c>
      <c r="N264" t="s">
        <v>121</v>
      </c>
      <c r="O264" s="1">
        <f t="shared" si="36"/>
        <v>0</v>
      </c>
      <c r="P264">
        <v>81.565967939999993</v>
      </c>
      <c r="Q264">
        <v>1.1018518518518518E-2</v>
      </c>
      <c r="R264">
        <v>15</v>
      </c>
      <c r="S264" t="s">
        <v>251</v>
      </c>
      <c r="T264">
        <v>21</v>
      </c>
      <c r="U264" t="s">
        <v>23</v>
      </c>
      <c r="V264">
        <f t="shared" si="37"/>
        <v>1</v>
      </c>
    </row>
    <row r="265" spans="1:22">
      <c r="A265" t="s">
        <v>18</v>
      </c>
      <c r="B265" t="s">
        <v>19</v>
      </c>
      <c r="C265" t="s">
        <v>20</v>
      </c>
      <c r="D265" t="s">
        <v>21</v>
      </c>
      <c r="E265">
        <f t="shared" si="34"/>
        <v>1</v>
      </c>
      <c r="F265" t="s">
        <v>22</v>
      </c>
      <c r="G265">
        <f t="shared" si="35"/>
        <v>1</v>
      </c>
      <c r="H265" t="s">
        <v>24</v>
      </c>
      <c r="I265">
        <v>64.900000000000006</v>
      </c>
      <c r="J265">
        <v>148.69999999999999</v>
      </c>
      <c r="K265">
        <v>2.29</v>
      </c>
      <c r="L265">
        <v>5.13</v>
      </c>
      <c r="M265">
        <v>1</v>
      </c>
      <c r="N265" t="s">
        <v>25</v>
      </c>
      <c r="O265" s="1">
        <f t="shared" si="36"/>
        <v>1</v>
      </c>
      <c r="P265">
        <f t="shared" ref="P265:P269" si="38">K265/L265</f>
        <v>0.4463937621832359</v>
      </c>
      <c r="Q265">
        <v>1.1041666666666667E-2</v>
      </c>
      <c r="R265">
        <v>15</v>
      </c>
      <c r="S265" t="s">
        <v>251</v>
      </c>
      <c r="T265">
        <v>21</v>
      </c>
      <c r="U265" t="s">
        <v>23</v>
      </c>
      <c r="V265">
        <f t="shared" si="37"/>
        <v>1</v>
      </c>
    </row>
    <row r="266" spans="1:22">
      <c r="A266" t="s">
        <v>18</v>
      </c>
      <c r="B266" t="s">
        <v>19</v>
      </c>
      <c r="C266" t="s">
        <v>20</v>
      </c>
      <c r="D266" t="s">
        <v>21</v>
      </c>
      <c r="E266">
        <f t="shared" si="34"/>
        <v>1</v>
      </c>
      <c r="F266" t="s">
        <v>22</v>
      </c>
      <c r="G266">
        <f t="shared" si="35"/>
        <v>1</v>
      </c>
      <c r="H266" t="s">
        <v>24</v>
      </c>
      <c r="I266">
        <v>64.900000000000006</v>
      </c>
      <c r="J266">
        <v>107.29</v>
      </c>
      <c r="K266">
        <v>1.65</v>
      </c>
      <c r="L266">
        <v>2.25</v>
      </c>
      <c r="M266">
        <v>0</v>
      </c>
      <c r="N266" t="s">
        <v>25</v>
      </c>
      <c r="O266" s="1">
        <f t="shared" si="36"/>
        <v>1</v>
      </c>
      <c r="P266">
        <f t="shared" si="38"/>
        <v>0.73333333333333328</v>
      </c>
      <c r="Q266">
        <v>1.105324074074074E-2</v>
      </c>
      <c r="R266">
        <v>16</v>
      </c>
      <c r="S266" t="s">
        <v>252</v>
      </c>
      <c r="T266">
        <v>21</v>
      </c>
      <c r="U266" t="s">
        <v>23</v>
      </c>
      <c r="V266">
        <f t="shared" si="37"/>
        <v>1</v>
      </c>
    </row>
    <row r="267" spans="1:22">
      <c r="A267" t="s">
        <v>18</v>
      </c>
      <c r="B267" t="s">
        <v>19</v>
      </c>
      <c r="C267" t="s">
        <v>20</v>
      </c>
      <c r="D267" t="s">
        <v>21</v>
      </c>
      <c r="E267">
        <f t="shared" si="34"/>
        <v>1</v>
      </c>
      <c r="F267" t="s">
        <v>22</v>
      </c>
      <c r="G267">
        <f t="shared" si="35"/>
        <v>1</v>
      </c>
      <c r="H267" t="s">
        <v>24</v>
      </c>
      <c r="I267">
        <v>64.900000000000006</v>
      </c>
      <c r="J267">
        <v>148.1</v>
      </c>
      <c r="K267">
        <v>2.2799999999999998</v>
      </c>
      <c r="L267">
        <v>4.1500000000000004</v>
      </c>
      <c r="M267">
        <v>0</v>
      </c>
      <c r="N267" t="s">
        <v>25</v>
      </c>
      <c r="O267" s="1">
        <f t="shared" si="36"/>
        <v>1</v>
      </c>
      <c r="P267">
        <f t="shared" si="38"/>
        <v>0.54939759036144564</v>
      </c>
      <c r="Q267">
        <v>1.1099537037037038E-2</v>
      </c>
      <c r="R267">
        <v>16</v>
      </c>
      <c r="S267" t="s">
        <v>252</v>
      </c>
      <c r="T267">
        <v>21</v>
      </c>
      <c r="U267" t="s">
        <v>23</v>
      </c>
      <c r="V267">
        <f t="shared" si="37"/>
        <v>1</v>
      </c>
    </row>
    <row r="268" spans="1:22">
      <c r="A268" t="s">
        <v>18</v>
      </c>
      <c r="B268" t="s">
        <v>19</v>
      </c>
      <c r="C268" t="s">
        <v>20</v>
      </c>
      <c r="D268" t="s">
        <v>21</v>
      </c>
      <c r="E268">
        <f t="shared" si="34"/>
        <v>1</v>
      </c>
      <c r="F268" t="s">
        <v>22</v>
      </c>
      <c r="G268">
        <f t="shared" si="35"/>
        <v>1</v>
      </c>
      <c r="H268" t="s">
        <v>24</v>
      </c>
      <c r="I268">
        <v>64.900000000000006</v>
      </c>
      <c r="J268">
        <v>245.64</v>
      </c>
      <c r="K268">
        <v>3.78</v>
      </c>
      <c r="L268">
        <v>4.7300000000000004</v>
      </c>
      <c r="M268">
        <v>0</v>
      </c>
      <c r="N268" t="s">
        <v>25</v>
      </c>
      <c r="O268" s="1">
        <f t="shared" si="36"/>
        <v>1</v>
      </c>
      <c r="P268">
        <f t="shared" si="38"/>
        <v>0.7991543340380548</v>
      </c>
      <c r="Q268">
        <v>1.1122685185185185E-2</v>
      </c>
      <c r="R268">
        <v>16</v>
      </c>
      <c r="S268" t="s">
        <v>253</v>
      </c>
      <c r="T268">
        <v>21</v>
      </c>
      <c r="U268" t="s">
        <v>23</v>
      </c>
      <c r="V268">
        <f t="shared" si="37"/>
        <v>1</v>
      </c>
    </row>
    <row r="269" spans="1:22">
      <c r="A269" t="s">
        <v>18</v>
      </c>
      <c r="B269" t="s">
        <v>19</v>
      </c>
      <c r="C269" t="s">
        <v>20</v>
      </c>
      <c r="D269" t="s">
        <v>21</v>
      </c>
      <c r="E269">
        <f t="shared" si="34"/>
        <v>1</v>
      </c>
      <c r="F269" t="s">
        <v>22</v>
      </c>
      <c r="G269">
        <f t="shared" si="35"/>
        <v>1</v>
      </c>
      <c r="H269" t="s">
        <v>24</v>
      </c>
      <c r="I269">
        <v>64.900000000000006</v>
      </c>
      <c r="J269">
        <v>471.62</v>
      </c>
      <c r="K269">
        <v>7.27</v>
      </c>
      <c r="L269">
        <v>13.08</v>
      </c>
      <c r="M269">
        <v>0</v>
      </c>
      <c r="N269" t="s">
        <v>25</v>
      </c>
      <c r="O269" s="1">
        <f t="shared" si="36"/>
        <v>1</v>
      </c>
      <c r="P269">
        <f t="shared" si="38"/>
        <v>0.5558103975535168</v>
      </c>
      <c r="Q269">
        <v>1.1145833333333334E-2</v>
      </c>
      <c r="R269">
        <v>16</v>
      </c>
      <c r="S269" t="s">
        <v>254</v>
      </c>
      <c r="T269">
        <v>21</v>
      </c>
      <c r="U269" t="s">
        <v>23</v>
      </c>
      <c r="V269">
        <f t="shared" si="37"/>
        <v>1</v>
      </c>
    </row>
    <row r="270" spans="1:22">
      <c r="A270" t="s">
        <v>18</v>
      </c>
      <c r="B270" t="s">
        <v>19</v>
      </c>
      <c r="C270" t="s">
        <v>20</v>
      </c>
      <c r="D270" t="s">
        <v>29</v>
      </c>
      <c r="E270">
        <f t="shared" si="34"/>
        <v>0</v>
      </c>
      <c r="F270" t="s">
        <v>22</v>
      </c>
      <c r="G270">
        <f t="shared" si="35"/>
        <v>1</v>
      </c>
      <c r="H270" t="s">
        <v>24</v>
      </c>
      <c r="I270">
        <v>64.900000000000006</v>
      </c>
      <c r="J270">
        <v>410.28</v>
      </c>
      <c r="K270">
        <v>6.32</v>
      </c>
      <c r="L270">
        <v>4.46</v>
      </c>
      <c r="M270">
        <v>2</v>
      </c>
      <c r="N270" t="s">
        <v>25</v>
      </c>
      <c r="O270" s="1">
        <f t="shared" si="36"/>
        <v>1</v>
      </c>
      <c r="P270">
        <v>91.991031390000003</v>
      </c>
      <c r="Q270">
        <v>1.1157407407407408E-2</v>
      </c>
      <c r="R270">
        <v>16</v>
      </c>
      <c r="S270" t="s">
        <v>255</v>
      </c>
      <c r="T270">
        <v>21</v>
      </c>
      <c r="U270" t="s">
        <v>23</v>
      </c>
      <c r="V270">
        <f t="shared" si="37"/>
        <v>1</v>
      </c>
    </row>
    <row r="271" spans="1:22">
      <c r="A271" t="s">
        <v>18</v>
      </c>
      <c r="B271" t="s">
        <v>19</v>
      </c>
      <c r="C271" t="s">
        <v>20</v>
      </c>
      <c r="D271" t="s">
        <v>21</v>
      </c>
      <c r="E271">
        <f t="shared" si="34"/>
        <v>1</v>
      </c>
      <c r="F271" t="s">
        <v>22</v>
      </c>
      <c r="G271">
        <f t="shared" si="35"/>
        <v>1</v>
      </c>
      <c r="H271" t="s">
        <v>24</v>
      </c>
      <c r="I271">
        <v>64.900000000000006</v>
      </c>
      <c r="J271">
        <v>175.15</v>
      </c>
      <c r="K271">
        <v>2.7</v>
      </c>
      <c r="L271">
        <v>5.79</v>
      </c>
      <c r="M271">
        <v>2</v>
      </c>
      <c r="N271" t="s">
        <v>25</v>
      </c>
      <c r="O271" s="1">
        <f t="shared" si="36"/>
        <v>1</v>
      </c>
      <c r="P271">
        <f t="shared" ref="P271:P278" si="39">K271/L271</f>
        <v>0.46632124352331611</v>
      </c>
      <c r="Q271">
        <v>1.1157407407407408E-2</v>
      </c>
      <c r="R271">
        <v>16</v>
      </c>
      <c r="S271" t="s">
        <v>256</v>
      </c>
      <c r="T271">
        <v>21</v>
      </c>
      <c r="U271" t="s">
        <v>23</v>
      </c>
      <c r="V271">
        <f t="shared" si="37"/>
        <v>1</v>
      </c>
    </row>
    <row r="272" spans="1:22">
      <c r="A272" t="s">
        <v>18</v>
      </c>
      <c r="B272" t="s">
        <v>19</v>
      </c>
      <c r="C272" t="s">
        <v>20</v>
      </c>
      <c r="D272" t="s">
        <v>21</v>
      </c>
      <c r="E272">
        <f t="shared" si="34"/>
        <v>1</v>
      </c>
      <c r="F272" t="s">
        <v>22</v>
      </c>
      <c r="G272">
        <f t="shared" si="35"/>
        <v>1</v>
      </c>
      <c r="H272" t="s">
        <v>24</v>
      </c>
      <c r="I272">
        <v>64.900000000000006</v>
      </c>
      <c r="J272">
        <v>134.65</v>
      </c>
      <c r="K272">
        <v>2.0699999999999998</v>
      </c>
      <c r="L272">
        <v>4.2</v>
      </c>
      <c r="M272">
        <v>-1</v>
      </c>
      <c r="N272" t="s">
        <v>121</v>
      </c>
      <c r="O272" s="1">
        <f t="shared" si="36"/>
        <v>0</v>
      </c>
      <c r="P272">
        <f t="shared" si="39"/>
        <v>0.49285714285714277</v>
      </c>
      <c r="Q272">
        <v>1.1180555555555556E-2</v>
      </c>
      <c r="R272">
        <v>16</v>
      </c>
      <c r="S272" t="s">
        <v>256</v>
      </c>
      <c r="T272">
        <v>21</v>
      </c>
      <c r="U272" t="s">
        <v>23</v>
      </c>
      <c r="V272">
        <f t="shared" si="37"/>
        <v>1</v>
      </c>
    </row>
    <row r="273" spans="1:22">
      <c r="A273" t="s">
        <v>18</v>
      </c>
      <c r="B273" t="s">
        <v>19</v>
      </c>
      <c r="C273" t="s">
        <v>20</v>
      </c>
      <c r="D273" t="s">
        <v>21</v>
      </c>
      <c r="E273">
        <f t="shared" si="34"/>
        <v>1</v>
      </c>
      <c r="F273" t="s">
        <v>22</v>
      </c>
      <c r="G273">
        <f t="shared" si="35"/>
        <v>1</v>
      </c>
      <c r="H273" t="s">
        <v>24</v>
      </c>
      <c r="I273">
        <v>64.900000000000006</v>
      </c>
      <c r="J273">
        <v>176.07</v>
      </c>
      <c r="K273">
        <v>2.71</v>
      </c>
      <c r="L273">
        <v>4.51</v>
      </c>
      <c r="M273">
        <v>-2</v>
      </c>
      <c r="N273" t="s">
        <v>25</v>
      </c>
      <c r="O273" s="1">
        <f t="shared" si="36"/>
        <v>1</v>
      </c>
      <c r="P273">
        <f t="shared" si="39"/>
        <v>0.60088691796008875</v>
      </c>
      <c r="Q273">
        <v>1.1215277777777777E-2</v>
      </c>
      <c r="R273">
        <v>16</v>
      </c>
      <c r="S273" t="s">
        <v>257</v>
      </c>
      <c r="T273">
        <v>21</v>
      </c>
      <c r="U273" t="s">
        <v>23</v>
      </c>
      <c r="V273">
        <f t="shared" si="37"/>
        <v>1</v>
      </c>
    </row>
    <row r="274" spans="1:22">
      <c r="A274" t="s">
        <v>18</v>
      </c>
      <c r="B274" t="s">
        <v>19</v>
      </c>
      <c r="C274" t="s">
        <v>20</v>
      </c>
      <c r="D274" t="s">
        <v>21</v>
      </c>
      <c r="E274">
        <f t="shared" si="34"/>
        <v>1</v>
      </c>
      <c r="F274" t="s">
        <v>38</v>
      </c>
      <c r="G274">
        <f t="shared" si="35"/>
        <v>0</v>
      </c>
      <c r="H274" t="s">
        <v>24</v>
      </c>
      <c r="I274">
        <v>64.900000000000006</v>
      </c>
      <c r="J274">
        <v>190.7</v>
      </c>
      <c r="K274">
        <v>2.94</v>
      </c>
      <c r="L274">
        <v>5.99</v>
      </c>
      <c r="M274">
        <v>-2</v>
      </c>
      <c r="N274" t="s">
        <v>25</v>
      </c>
      <c r="O274" s="1">
        <f t="shared" si="36"/>
        <v>1</v>
      </c>
      <c r="P274">
        <f t="shared" si="39"/>
        <v>0.49081803005008345</v>
      </c>
      <c r="Q274">
        <v>1.1261574074074071E-2</v>
      </c>
      <c r="R274">
        <v>16</v>
      </c>
      <c r="S274" t="s">
        <v>258</v>
      </c>
      <c r="T274">
        <v>21</v>
      </c>
      <c r="U274" t="s">
        <v>23</v>
      </c>
      <c r="V274">
        <f t="shared" si="37"/>
        <v>1</v>
      </c>
    </row>
    <row r="275" spans="1:22">
      <c r="A275" t="s">
        <v>18</v>
      </c>
      <c r="B275" t="s">
        <v>19</v>
      </c>
      <c r="C275" t="s">
        <v>20</v>
      </c>
      <c r="D275" t="s">
        <v>21</v>
      </c>
      <c r="E275">
        <f t="shared" si="34"/>
        <v>1</v>
      </c>
      <c r="F275" t="s">
        <v>22</v>
      </c>
      <c r="G275">
        <f t="shared" si="35"/>
        <v>1</v>
      </c>
      <c r="H275" t="s">
        <v>24</v>
      </c>
      <c r="I275">
        <v>64.900000000000006</v>
      </c>
      <c r="J275">
        <v>305.43</v>
      </c>
      <c r="K275">
        <v>4.71</v>
      </c>
      <c r="L275">
        <v>12.38</v>
      </c>
      <c r="M275">
        <v>-2</v>
      </c>
      <c r="N275" t="s">
        <v>25</v>
      </c>
      <c r="O275" s="1">
        <f t="shared" si="36"/>
        <v>1</v>
      </c>
      <c r="P275">
        <f t="shared" si="39"/>
        <v>0.38045234248788368</v>
      </c>
      <c r="Q275">
        <v>1.1273148148148148E-2</v>
      </c>
      <c r="R275">
        <v>16</v>
      </c>
      <c r="S275" t="s">
        <v>259</v>
      </c>
      <c r="T275">
        <v>21</v>
      </c>
      <c r="U275" t="s">
        <v>23</v>
      </c>
      <c r="V275">
        <f t="shared" si="37"/>
        <v>1</v>
      </c>
    </row>
    <row r="276" spans="1:22">
      <c r="A276" t="s">
        <v>18</v>
      </c>
      <c r="B276" t="s">
        <v>19</v>
      </c>
      <c r="C276" t="s">
        <v>20</v>
      </c>
      <c r="D276" t="s">
        <v>21</v>
      </c>
      <c r="E276">
        <f t="shared" si="34"/>
        <v>1</v>
      </c>
      <c r="F276" t="s">
        <v>22</v>
      </c>
      <c r="G276">
        <f t="shared" si="35"/>
        <v>1</v>
      </c>
      <c r="H276" t="s">
        <v>24</v>
      </c>
      <c r="I276">
        <v>64.819999999999993</v>
      </c>
      <c r="J276">
        <v>128.29</v>
      </c>
      <c r="K276">
        <v>1.98</v>
      </c>
      <c r="L276">
        <v>3.32</v>
      </c>
      <c r="M276">
        <v>-6</v>
      </c>
      <c r="N276" t="s">
        <v>25</v>
      </c>
      <c r="O276" s="1">
        <f t="shared" si="36"/>
        <v>1</v>
      </c>
      <c r="P276">
        <f t="shared" si="39"/>
        <v>0.59638554216867468</v>
      </c>
      <c r="Q276">
        <v>1.1273148148148148E-2</v>
      </c>
      <c r="R276">
        <v>16</v>
      </c>
      <c r="S276" t="s">
        <v>260</v>
      </c>
      <c r="T276">
        <v>13</v>
      </c>
      <c r="U276" t="s">
        <v>23</v>
      </c>
      <c r="V276">
        <f t="shared" si="37"/>
        <v>1</v>
      </c>
    </row>
    <row r="277" spans="1:22">
      <c r="A277" t="s">
        <v>18</v>
      </c>
      <c r="B277" t="s">
        <v>19</v>
      </c>
      <c r="C277" t="s">
        <v>20</v>
      </c>
      <c r="D277" t="s">
        <v>21</v>
      </c>
      <c r="E277">
        <f t="shared" si="34"/>
        <v>1</v>
      </c>
      <c r="F277" t="s">
        <v>22</v>
      </c>
      <c r="G277">
        <f t="shared" si="35"/>
        <v>1</v>
      </c>
      <c r="H277" t="s">
        <v>24</v>
      </c>
      <c r="I277">
        <v>64.819999999999993</v>
      </c>
      <c r="J277">
        <v>264.64</v>
      </c>
      <c r="K277">
        <v>4.08</v>
      </c>
      <c r="L277">
        <v>7.63</v>
      </c>
      <c r="M277">
        <v>-6</v>
      </c>
      <c r="N277" t="s">
        <v>25</v>
      </c>
      <c r="O277" s="1">
        <f t="shared" si="36"/>
        <v>1</v>
      </c>
      <c r="P277">
        <f t="shared" si="39"/>
        <v>0.53473132372214938</v>
      </c>
      <c r="Q277">
        <v>1.1307870370370371E-2</v>
      </c>
      <c r="R277">
        <v>16</v>
      </c>
      <c r="S277" t="s">
        <v>261</v>
      </c>
      <c r="T277">
        <v>13</v>
      </c>
      <c r="U277" t="s">
        <v>23</v>
      </c>
      <c r="V277">
        <f t="shared" si="37"/>
        <v>1</v>
      </c>
    </row>
    <row r="278" spans="1:22">
      <c r="A278" t="s">
        <v>18</v>
      </c>
      <c r="B278" t="s">
        <v>19</v>
      </c>
      <c r="C278" t="s">
        <v>20</v>
      </c>
      <c r="D278" t="s">
        <v>21</v>
      </c>
      <c r="E278">
        <f t="shared" si="34"/>
        <v>1</v>
      </c>
      <c r="F278" t="s">
        <v>22</v>
      </c>
      <c r="G278">
        <f t="shared" si="35"/>
        <v>1</v>
      </c>
      <c r="H278" t="s">
        <v>24</v>
      </c>
      <c r="I278">
        <v>64.819999999999993</v>
      </c>
      <c r="J278">
        <v>151.32</v>
      </c>
      <c r="K278">
        <v>2.33</v>
      </c>
      <c r="L278">
        <v>4.46</v>
      </c>
      <c r="M278">
        <v>-6</v>
      </c>
      <c r="N278" t="s">
        <v>25</v>
      </c>
      <c r="O278" s="1">
        <f t="shared" si="36"/>
        <v>1</v>
      </c>
      <c r="P278">
        <f t="shared" si="39"/>
        <v>0.52242152466367719</v>
      </c>
      <c r="Q278">
        <v>1.1319444444444444E-2</v>
      </c>
      <c r="R278">
        <v>16</v>
      </c>
      <c r="S278" t="s">
        <v>261</v>
      </c>
      <c r="T278">
        <v>13</v>
      </c>
      <c r="U278" t="s">
        <v>23</v>
      </c>
      <c r="V278">
        <f t="shared" si="37"/>
        <v>1</v>
      </c>
    </row>
    <row r="279" spans="1:22">
      <c r="A279" t="s">
        <v>18</v>
      </c>
      <c r="B279" t="s">
        <v>19</v>
      </c>
      <c r="C279" t="s">
        <v>20</v>
      </c>
      <c r="D279" t="s">
        <v>29</v>
      </c>
      <c r="E279">
        <f t="shared" si="34"/>
        <v>0</v>
      </c>
      <c r="F279" t="s">
        <v>22</v>
      </c>
      <c r="G279">
        <f t="shared" si="35"/>
        <v>1</v>
      </c>
      <c r="H279" t="s">
        <v>24</v>
      </c>
      <c r="I279">
        <v>64.819999999999993</v>
      </c>
      <c r="J279">
        <v>1468.05</v>
      </c>
      <c r="K279">
        <v>22.65</v>
      </c>
      <c r="L279">
        <v>20.41</v>
      </c>
      <c r="M279">
        <v>-6</v>
      </c>
      <c r="N279" t="s">
        <v>25</v>
      </c>
      <c r="O279" s="1">
        <f t="shared" si="36"/>
        <v>1</v>
      </c>
      <c r="P279">
        <v>71.927976479999998</v>
      </c>
      <c r="Q279">
        <v>1.1319444444444444E-2</v>
      </c>
      <c r="R279">
        <v>16</v>
      </c>
      <c r="S279" t="s">
        <v>262</v>
      </c>
      <c r="T279">
        <v>13</v>
      </c>
      <c r="U279" t="s">
        <v>23</v>
      </c>
      <c r="V279">
        <f t="shared" si="37"/>
        <v>1</v>
      </c>
    </row>
    <row r="280" spans="1:22">
      <c r="A280" t="s">
        <v>18</v>
      </c>
      <c r="B280" t="s">
        <v>19</v>
      </c>
      <c r="C280" t="s">
        <v>20</v>
      </c>
      <c r="D280" t="s">
        <v>21</v>
      </c>
      <c r="E280">
        <f t="shared" si="34"/>
        <v>1</v>
      </c>
      <c r="F280" t="s">
        <v>22</v>
      </c>
      <c r="G280">
        <f t="shared" si="35"/>
        <v>1</v>
      </c>
      <c r="H280" t="s">
        <v>24</v>
      </c>
      <c r="I280">
        <v>65.17</v>
      </c>
      <c r="J280">
        <v>113.97</v>
      </c>
      <c r="K280">
        <v>1.75</v>
      </c>
      <c r="L280">
        <v>2.46</v>
      </c>
      <c r="M280">
        <v>-8</v>
      </c>
      <c r="N280" t="s">
        <v>25</v>
      </c>
      <c r="O280" s="1">
        <f t="shared" si="36"/>
        <v>1</v>
      </c>
      <c r="P280">
        <f t="shared" ref="P280:P288" si="40">K280/L280</f>
        <v>0.71138211382113825</v>
      </c>
      <c r="Q280">
        <v>1.1319444444444444E-2</v>
      </c>
      <c r="R280">
        <v>16</v>
      </c>
      <c r="S280" t="s">
        <v>262</v>
      </c>
      <c r="T280">
        <v>13</v>
      </c>
      <c r="U280" t="s">
        <v>23</v>
      </c>
      <c r="V280">
        <f t="shared" si="37"/>
        <v>1</v>
      </c>
    </row>
    <row r="281" spans="1:22">
      <c r="A281" t="s">
        <v>18</v>
      </c>
      <c r="B281" t="s">
        <v>19</v>
      </c>
      <c r="C281" t="s">
        <v>20</v>
      </c>
      <c r="D281" t="s">
        <v>21</v>
      </c>
      <c r="E281">
        <f t="shared" si="34"/>
        <v>1</v>
      </c>
      <c r="F281" t="s">
        <v>22</v>
      </c>
      <c r="G281">
        <f t="shared" si="35"/>
        <v>1</v>
      </c>
      <c r="H281" t="s">
        <v>24</v>
      </c>
      <c r="I281">
        <v>65.17</v>
      </c>
      <c r="J281">
        <v>184.31</v>
      </c>
      <c r="K281">
        <v>2.83</v>
      </c>
      <c r="L281">
        <v>3.73</v>
      </c>
      <c r="M281">
        <v>-8</v>
      </c>
      <c r="N281" t="s">
        <v>25</v>
      </c>
      <c r="O281" s="1">
        <f t="shared" si="36"/>
        <v>1</v>
      </c>
      <c r="P281">
        <f t="shared" si="40"/>
        <v>0.75871313672922258</v>
      </c>
      <c r="Q281">
        <v>1.1331018518518518E-2</v>
      </c>
      <c r="R281">
        <v>16</v>
      </c>
      <c r="S281" t="s">
        <v>263</v>
      </c>
      <c r="T281">
        <v>13</v>
      </c>
      <c r="U281" t="s">
        <v>23</v>
      </c>
      <c r="V281">
        <f t="shared" si="37"/>
        <v>1</v>
      </c>
    </row>
    <row r="282" spans="1:22">
      <c r="A282" t="s">
        <v>18</v>
      </c>
      <c r="B282" t="s">
        <v>19</v>
      </c>
      <c r="C282" t="s">
        <v>20</v>
      </c>
      <c r="D282" t="s">
        <v>21</v>
      </c>
      <c r="E282">
        <f t="shared" si="34"/>
        <v>1</v>
      </c>
      <c r="F282" t="s">
        <v>22</v>
      </c>
      <c r="G282">
        <f t="shared" si="35"/>
        <v>1</v>
      </c>
      <c r="H282" t="s">
        <v>24</v>
      </c>
      <c r="I282">
        <v>64.239999999999995</v>
      </c>
      <c r="J282">
        <v>120.27</v>
      </c>
      <c r="K282">
        <v>1.87</v>
      </c>
      <c r="L282">
        <v>2.56</v>
      </c>
      <c r="M282">
        <v>-7</v>
      </c>
      <c r="N282" t="s">
        <v>25</v>
      </c>
      <c r="O282" s="1">
        <f t="shared" si="36"/>
        <v>1</v>
      </c>
      <c r="P282">
        <f t="shared" si="40"/>
        <v>0.73046875</v>
      </c>
      <c r="Q282">
        <v>1.1331018518518518E-2</v>
      </c>
      <c r="R282">
        <v>16</v>
      </c>
      <c r="S282" t="s">
        <v>264</v>
      </c>
      <c r="T282">
        <v>13</v>
      </c>
      <c r="U282" t="s">
        <v>23</v>
      </c>
      <c r="V282">
        <f t="shared" si="37"/>
        <v>1</v>
      </c>
    </row>
    <row r="283" spans="1:22">
      <c r="A283" t="s">
        <v>18</v>
      </c>
      <c r="B283" t="s">
        <v>19</v>
      </c>
      <c r="C283" t="s">
        <v>20</v>
      </c>
      <c r="D283" t="s">
        <v>21</v>
      </c>
      <c r="E283">
        <f t="shared" si="34"/>
        <v>1</v>
      </c>
      <c r="F283" t="s">
        <v>22</v>
      </c>
      <c r="G283">
        <f t="shared" si="35"/>
        <v>1</v>
      </c>
      <c r="H283" t="s">
        <v>24</v>
      </c>
      <c r="I283">
        <v>60.9</v>
      </c>
      <c r="J283">
        <v>234.54</v>
      </c>
      <c r="K283">
        <v>3.85</v>
      </c>
      <c r="L283">
        <v>10.7</v>
      </c>
      <c r="M283">
        <v>-8</v>
      </c>
      <c r="N283" t="s">
        <v>25</v>
      </c>
      <c r="O283" s="1">
        <f t="shared" si="36"/>
        <v>1</v>
      </c>
      <c r="P283">
        <f t="shared" si="40"/>
        <v>0.35981308411214957</v>
      </c>
      <c r="Q283">
        <v>1.1331018518518518E-2</v>
      </c>
      <c r="R283">
        <v>16</v>
      </c>
      <c r="S283" t="s">
        <v>265</v>
      </c>
      <c r="T283">
        <v>13</v>
      </c>
      <c r="U283" t="s">
        <v>23</v>
      </c>
      <c r="V283">
        <f t="shared" si="37"/>
        <v>1</v>
      </c>
    </row>
    <row r="284" spans="1:22">
      <c r="A284" t="s">
        <v>18</v>
      </c>
      <c r="B284" t="s">
        <v>19</v>
      </c>
      <c r="C284" t="s">
        <v>20</v>
      </c>
      <c r="D284" t="s">
        <v>21</v>
      </c>
      <c r="E284">
        <f t="shared" si="34"/>
        <v>1</v>
      </c>
      <c r="F284" t="s">
        <v>22</v>
      </c>
      <c r="G284">
        <f t="shared" si="35"/>
        <v>1</v>
      </c>
      <c r="H284" t="s">
        <v>24</v>
      </c>
      <c r="I284">
        <v>60.9</v>
      </c>
      <c r="J284">
        <v>345.63</v>
      </c>
      <c r="K284">
        <v>5.68</v>
      </c>
      <c r="L284">
        <v>13.1</v>
      </c>
      <c r="M284">
        <v>-8</v>
      </c>
      <c r="N284" t="s">
        <v>25</v>
      </c>
      <c r="O284" s="1">
        <f t="shared" si="36"/>
        <v>1</v>
      </c>
      <c r="P284">
        <f t="shared" si="40"/>
        <v>0.43358778625954197</v>
      </c>
      <c r="Q284">
        <v>1.1342592592592592E-2</v>
      </c>
      <c r="R284">
        <v>16</v>
      </c>
      <c r="S284" t="s">
        <v>266</v>
      </c>
      <c r="T284">
        <v>13</v>
      </c>
      <c r="U284" t="s">
        <v>23</v>
      </c>
      <c r="V284">
        <f t="shared" si="37"/>
        <v>1</v>
      </c>
    </row>
    <row r="285" spans="1:22">
      <c r="A285" t="s">
        <v>18</v>
      </c>
      <c r="B285" t="s">
        <v>19</v>
      </c>
      <c r="C285" t="s">
        <v>20</v>
      </c>
      <c r="D285" t="s">
        <v>21</v>
      </c>
      <c r="E285">
        <f t="shared" si="34"/>
        <v>1</v>
      </c>
      <c r="F285" t="s">
        <v>22</v>
      </c>
      <c r="G285">
        <f t="shared" si="35"/>
        <v>1</v>
      </c>
      <c r="H285" t="s">
        <v>24</v>
      </c>
      <c r="I285">
        <v>60.62</v>
      </c>
      <c r="J285">
        <v>146.22</v>
      </c>
      <c r="K285">
        <v>2.41</v>
      </c>
      <c r="L285">
        <v>2.3199999999999998</v>
      </c>
      <c r="M285">
        <v>-8</v>
      </c>
      <c r="N285" t="s">
        <v>25</v>
      </c>
      <c r="O285" s="1">
        <f t="shared" si="36"/>
        <v>1</v>
      </c>
      <c r="P285">
        <f t="shared" si="40"/>
        <v>1.038793103448276</v>
      </c>
      <c r="Q285">
        <v>1.1342592592592592E-2</v>
      </c>
      <c r="R285">
        <v>16</v>
      </c>
      <c r="S285" t="s">
        <v>266</v>
      </c>
      <c r="T285">
        <v>13</v>
      </c>
      <c r="U285" t="s">
        <v>23</v>
      </c>
      <c r="V285">
        <f t="shared" si="37"/>
        <v>1</v>
      </c>
    </row>
    <row r="286" spans="1:22">
      <c r="A286" t="s">
        <v>52</v>
      </c>
      <c r="B286" t="s">
        <v>19</v>
      </c>
      <c r="C286" t="s">
        <v>20</v>
      </c>
      <c r="D286" t="s">
        <v>21</v>
      </c>
      <c r="E286">
        <f t="shared" si="34"/>
        <v>1</v>
      </c>
      <c r="F286" t="s">
        <v>22</v>
      </c>
      <c r="G286">
        <f t="shared" si="35"/>
        <v>1</v>
      </c>
      <c r="H286" t="s">
        <v>24</v>
      </c>
      <c r="I286">
        <v>60.62</v>
      </c>
      <c r="J286">
        <v>99</v>
      </c>
      <c r="K286">
        <v>1.63</v>
      </c>
      <c r="L286">
        <v>0.01</v>
      </c>
      <c r="M286">
        <v>-7</v>
      </c>
      <c r="N286" t="s">
        <v>25</v>
      </c>
      <c r="O286" s="1">
        <f t="shared" si="36"/>
        <v>1</v>
      </c>
      <c r="P286">
        <f t="shared" si="40"/>
        <v>163</v>
      </c>
      <c r="Q286">
        <v>1.1342592592592592E-2</v>
      </c>
      <c r="R286">
        <v>16</v>
      </c>
      <c r="S286" t="s">
        <v>267</v>
      </c>
      <c r="T286">
        <v>13</v>
      </c>
      <c r="U286" t="s">
        <v>23</v>
      </c>
      <c r="V286">
        <f t="shared" si="37"/>
        <v>1</v>
      </c>
    </row>
    <row r="287" spans="1:22">
      <c r="A287" t="s">
        <v>18</v>
      </c>
      <c r="B287" t="s">
        <v>19</v>
      </c>
      <c r="C287" t="s">
        <v>20</v>
      </c>
      <c r="D287" t="s">
        <v>21</v>
      </c>
      <c r="E287">
        <f t="shared" si="34"/>
        <v>1</v>
      </c>
      <c r="F287" t="s">
        <v>22</v>
      </c>
      <c r="G287">
        <f t="shared" si="35"/>
        <v>1</v>
      </c>
      <c r="H287" t="s">
        <v>24</v>
      </c>
      <c r="I287">
        <v>60.62</v>
      </c>
      <c r="J287">
        <v>112.88</v>
      </c>
      <c r="K287">
        <v>1.86</v>
      </c>
      <c r="L287">
        <v>2.16</v>
      </c>
      <c r="M287">
        <v>-7</v>
      </c>
      <c r="N287" t="s">
        <v>25</v>
      </c>
      <c r="O287" s="1">
        <f t="shared" si="36"/>
        <v>1</v>
      </c>
      <c r="P287">
        <f t="shared" si="40"/>
        <v>0.86111111111111105</v>
      </c>
      <c r="Q287">
        <v>1.1377314814814814E-2</v>
      </c>
      <c r="R287">
        <v>16</v>
      </c>
      <c r="S287" t="s">
        <v>268</v>
      </c>
      <c r="T287">
        <v>13</v>
      </c>
      <c r="U287" t="s">
        <v>23</v>
      </c>
      <c r="V287">
        <f t="shared" si="37"/>
        <v>1</v>
      </c>
    </row>
    <row r="288" spans="1:22">
      <c r="A288" t="s">
        <v>18</v>
      </c>
      <c r="B288" t="s">
        <v>19</v>
      </c>
      <c r="C288" t="s">
        <v>20</v>
      </c>
      <c r="D288" t="s">
        <v>21</v>
      </c>
      <c r="E288">
        <f t="shared" si="34"/>
        <v>1</v>
      </c>
      <c r="F288" t="s">
        <v>22</v>
      </c>
      <c r="G288">
        <f t="shared" si="35"/>
        <v>1</v>
      </c>
      <c r="H288" t="s">
        <v>24</v>
      </c>
      <c r="I288">
        <v>62.09</v>
      </c>
      <c r="J288">
        <v>355.85</v>
      </c>
      <c r="K288">
        <v>5.73</v>
      </c>
      <c r="L288">
        <v>12.97</v>
      </c>
      <c r="M288">
        <v>-5</v>
      </c>
      <c r="N288" t="s">
        <v>25</v>
      </c>
      <c r="O288" s="1">
        <f t="shared" si="36"/>
        <v>1</v>
      </c>
      <c r="P288">
        <f t="shared" si="40"/>
        <v>0.4417887432536623</v>
      </c>
      <c r="Q288">
        <v>1.1388888888888888E-2</v>
      </c>
      <c r="R288">
        <v>16</v>
      </c>
      <c r="S288" t="s">
        <v>269</v>
      </c>
      <c r="T288">
        <v>13</v>
      </c>
      <c r="U288" t="s">
        <v>23</v>
      </c>
      <c r="V288">
        <f t="shared" si="37"/>
        <v>1</v>
      </c>
    </row>
    <row r="289" spans="1:22">
      <c r="A289" t="s">
        <v>18</v>
      </c>
      <c r="B289" t="s">
        <v>19</v>
      </c>
      <c r="C289" t="s">
        <v>20</v>
      </c>
      <c r="D289" t="s">
        <v>29</v>
      </c>
      <c r="E289">
        <f t="shared" si="34"/>
        <v>0</v>
      </c>
      <c r="F289" t="s">
        <v>22</v>
      </c>
      <c r="G289">
        <f t="shared" si="35"/>
        <v>1</v>
      </c>
      <c r="H289" t="s">
        <v>24</v>
      </c>
      <c r="I289">
        <v>62.07</v>
      </c>
      <c r="J289">
        <v>542.45000000000005</v>
      </c>
      <c r="K289">
        <v>8.74</v>
      </c>
      <c r="L289">
        <v>8.3699999999999992</v>
      </c>
      <c r="M289">
        <v>-2</v>
      </c>
      <c r="N289" t="s">
        <v>25</v>
      </c>
      <c r="O289" s="1">
        <f t="shared" si="36"/>
        <v>1</v>
      </c>
      <c r="P289">
        <v>64.808841099999995</v>
      </c>
      <c r="Q289">
        <v>1.1435185185185185E-2</v>
      </c>
      <c r="R289">
        <v>16</v>
      </c>
      <c r="S289" t="s">
        <v>270</v>
      </c>
      <c r="T289">
        <v>13</v>
      </c>
      <c r="U289" t="s">
        <v>23</v>
      </c>
      <c r="V289">
        <f t="shared" si="37"/>
        <v>1</v>
      </c>
    </row>
    <row r="290" spans="1:22">
      <c r="A290" t="s">
        <v>18</v>
      </c>
      <c r="B290" t="s">
        <v>19</v>
      </c>
      <c r="C290" t="s">
        <v>20</v>
      </c>
      <c r="D290" t="s">
        <v>21</v>
      </c>
      <c r="E290">
        <f t="shared" si="34"/>
        <v>1</v>
      </c>
      <c r="F290" t="s">
        <v>22</v>
      </c>
      <c r="G290">
        <f t="shared" si="35"/>
        <v>1</v>
      </c>
      <c r="H290" t="s">
        <v>24</v>
      </c>
      <c r="I290">
        <v>62.07</v>
      </c>
      <c r="J290">
        <v>294.64999999999998</v>
      </c>
      <c r="K290">
        <v>4.75</v>
      </c>
      <c r="L290">
        <v>9.4600000000000009</v>
      </c>
      <c r="M290">
        <v>-1</v>
      </c>
      <c r="N290" t="s">
        <v>25</v>
      </c>
      <c r="O290" s="1">
        <f t="shared" si="36"/>
        <v>1</v>
      </c>
      <c r="P290">
        <f t="shared" ref="P290:P302" si="41">K290/L290</f>
        <v>0.50211416490486249</v>
      </c>
      <c r="Q290">
        <v>1.1435185185185185E-2</v>
      </c>
      <c r="R290">
        <v>16</v>
      </c>
      <c r="S290" t="s">
        <v>271</v>
      </c>
      <c r="T290">
        <v>13</v>
      </c>
      <c r="U290" t="s">
        <v>23</v>
      </c>
      <c r="V290">
        <f t="shared" si="37"/>
        <v>1</v>
      </c>
    </row>
    <row r="291" spans="1:22">
      <c r="A291" t="s">
        <v>18</v>
      </c>
      <c r="B291" t="s">
        <v>19</v>
      </c>
      <c r="C291" t="s">
        <v>20</v>
      </c>
      <c r="D291" t="s">
        <v>21</v>
      </c>
      <c r="E291">
        <f t="shared" si="34"/>
        <v>1</v>
      </c>
      <c r="F291" t="s">
        <v>22</v>
      </c>
      <c r="G291">
        <f t="shared" si="35"/>
        <v>1</v>
      </c>
      <c r="H291" t="s">
        <v>24</v>
      </c>
      <c r="I291">
        <v>62.07</v>
      </c>
      <c r="J291">
        <v>364.52</v>
      </c>
      <c r="K291">
        <v>5.87</v>
      </c>
      <c r="L291">
        <v>9.69</v>
      </c>
      <c r="M291">
        <v>0</v>
      </c>
      <c r="N291" t="s">
        <v>25</v>
      </c>
      <c r="O291" s="1">
        <f t="shared" si="36"/>
        <v>1</v>
      </c>
      <c r="P291">
        <f t="shared" si="41"/>
        <v>0.60577915376676994</v>
      </c>
      <c r="Q291">
        <v>1.1458333333333334E-2</v>
      </c>
      <c r="R291">
        <v>16</v>
      </c>
      <c r="S291" t="s">
        <v>272</v>
      </c>
      <c r="T291">
        <v>13</v>
      </c>
      <c r="U291" t="s">
        <v>23</v>
      </c>
      <c r="V291">
        <f t="shared" si="37"/>
        <v>1</v>
      </c>
    </row>
    <row r="292" spans="1:22">
      <c r="A292" t="s">
        <v>18</v>
      </c>
      <c r="B292" t="s">
        <v>19</v>
      </c>
      <c r="C292" t="s">
        <v>20</v>
      </c>
      <c r="D292" t="s">
        <v>21</v>
      </c>
      <c r="E292">
        <f t="shared" si="34"/>
        <v>1</v>
      </c>
      <c r="F292" t="s">
        <v>22</v>
      </c>
      <c r="G292">
        <f t="shared" si="35"/>
        <v>1</v>
      </c>
      <c r="H292" t="s">
        <v>24</v>
      </c>
      <c r="I292">
        <v>61.91</v>
      </c>
      <c r="J292">
        <v>326.98</v>
      </c>
      <c r="K292">
        <v>5.28</v>
      </c>
      <c r="L292">
        <v>14.44</v>
      </c>
      <c r="M292">
        <v>0</v>
      </c>
      <c r="N292" t="s">
        <v>25</v>
      </c>
      <c r="O292" s="1">
        <f t="shared" si="36"/>
        <v>1</v>
      </c>
      <c r="P292">
        <f t="shared" si="41"/>
        <v>0.36565096952908588</v>
      </c>
      <c r="Q292">
        <v>1.1469907407407408E-2</v>
      </c>
      <c r="R292">
        <v>16</v>
      </c>
      <c r="S292" t="s">
        <v>273</v>
      </c>
      <c r="T292">
        <v>13</v>
      </c>
      <c r="U292" t="s">
        <v>23</v>
      </c>
      <c r="V292">
        <f t="shared" si="37"/>
        <v>1</v>
      </c>
    </row>
    <row r="293" spans="1:22">
      <c r="A293" t="s">
        <v>18</v>
      </c>
      <c r="B293" t="s">
        <v>19</v>
      </c>
      <c r="C293" t="s">
        <v>20</v>
      </c>
      <c r="D293" t="s">
        <v>21</v>
      </c>
      <c r="E293">
        <f t="shared" si="34"/>
        <v>1</v>
      </c>
      <c r="F293" t="s">
        <v>22</v>
      </c>
      <c r="G293">
        <f t="shared" si="35"/>
        <v>1</v>
      </c>
      <c r="H293" t="s">
        <v>24</v>
      </c>
      <c r="I293">
        <v>61.17</v>
      </c>
      <c r="J293">
        <v>574</v>
      </c>
      <c r="K293">
        <v>9.3800000000000008</v>
      </c>
      <c r="L293">
        <v>9.8800000000000008</v>
      </c>
      <c r="M293">
        <v>2</v>
      </c>
      <c r="N293" t="s">
        <v>25</v>
      </c>
      <c r="O293" s="1">
        <f t="shared" si="36"/>
        <v>1</v>
      </c>
      <c r="P293">
        <f t="shared" si="41"/>
        <v>0.94939271255060731</v>
      </c>
      <c r="Q293">
        <v>1.1481481481481483E-2</v>
      </c>
      <c r="R293">
        <v>16</v>
      </c>
      <c r="S293" t="s">
        <v>274</v>
      </c>
      <c r="T293">
        <v>13</v>
      </c>
      <c r="U293" t="s">
        <v>23</v>
      </c>
      <c r="V293">
        <f t="shared" si="37"/>
        <v>1</v>
      </c>
    </row>
    <row r="294" spans="1:22">
      <c r="A294" t="s">
        <v>18</v>
      </c>
      <c r="B294" t="s">
        <v>19</v>
      </c>
      <c r="C294" t="s">
        <v>20</v>
      </c>
      <c r="D294" t="s">
        <v>21</v>
      </c>
      <c r="E294">
        <f t="shared" si="34"/>
        <v>1</v>
      </c>
      <c r="F294" t="s">
        <v>22</v>
      </c>
      <c r="G294">
        <f t="shared" si="35"/>
        <v>1</v>
      </c>
      <c r="H294" t="s">
        <v>24</v>
      </c>
      <c r="I294">
        <v>61.17</v>
      </c>
      <c r="J294">
        <v>355.42</v>
      </c>
      <c r="K294">
        <v>5.81</v>
      </c>
      <c r="L294">
        <v>12.3</v>
      </c>
      <c r="M294">
        <v>3</v>
      </c>
      <c r="N294" t="s">
        <v>25</v>
      </c>
      <c r="O294" s="1">
        <f t="shared" si="36"/>
        <v>1</v>
      </c>
      <c r="P294">
        <f t="shared" si="41"/>
        <v>0.47235772357723571</v>
      </c>
      <c r="Q294">
        <v>1.1504629629629629E-2</v>
      </c>
      <c r="R294">
        <v>16</v>
      </c>
      <c r="S294" t="s">
        <v>274</v>
      </c>
      <c r="T294">
        <v>13</v>
      </c>
      <c r="U294" t="s">
        <v>23</v>
      </c>
      <c r="V294">
        <f t="shared" si="37"/>
        <v>1</v>
      </c>
    </row>
    <row r="295" spans="1:22">
      <c r="A295" t="s">
        <v>18</v>
      </c>
      <c r="B295" t="s">
        <v>19</v>
      </c>
      <c r="C295" t="s">
        <v>20</v>
      </c>
      <c r="D295" t="s">
        <v>21</v>
      </c>
      <c r="E295">
        <f t="shared" si="34"/>
        <v>1</v>
      </c>
      <c r="F295" t="s">
        <v>22</v>
      </c>
      <c r="G295">
        <f t="shared" si="35"/>
        <v>1</v>
      </c>
      <c r="H295" t="s">
        <v>24</v>
      </c>
      <c r="I295">
        <v>61.17</v>
      </c>
      <c r="J295">
        <v>226</v>
      </c>
      <c r="K295">
        <v>3.69</v>
      </c>
      <c r="L295">
        <v>10.48</v>
      </c>
      <c r="M295">
        <v>3</v>
      </c>
      <c r="N295" t="s">
        <v>25</v>
      </c>
      <c r="O295" s="1">
        <f t="shared" si="36"/>
        <v>1</v>
      </c>
      <c r="P295">
        <f t="shared" si="41"/>
        <v>0.35209923664122134</v>
      </c>
      <c r="Q295">
        <v>1.1527777777777777E-2</v>
      </c>
      <c r="R295">
        <v>16</v>
      </c>
      <c r="S295" t="s">
        <v>275</v>
      </c>
      <c r="T295">
        <v>13</v>
      </c>
      <c r="U295" t="s">
        <v>23</v>
      </c>
      <c r="V295">
        <f t="shared" si="37"/>
        <v>1</v>
      </c>
    </row>
    <row r="296" spans="1:22">
      <c r="A296" t="s">
        <v>18</v>
      </c>
      <c r="B296" t="s">
        <v>19</v>
      </c>
      <c r="C296" t="s">
        <v>20</v>
      </c>
      <c r="D296" t="s">
        <v>21</v>
      </c>
      <c r="E296">
        <f t="shared" si="34"/>
        <v>1</v>
      </c>
      <c r="F296" t="s">
        <v>22</v>
      </c>
      <c r="G296">
        <f t="shared" si="35"/>
        <v>1</v>
      </c>
      <c r="H296" t="s">
        <v>24</v>
      </c>
      <c r="I296">
        <v>61.17</v>
      </c>
      <c r="J296">
        <v>253.61</v>
      </c>
      <c r="K296">
        <v>4.1500000000000004</v>
      </c>
      <c r="L296">
        <v>5.49</v>
      </c>
      <c r="M296">
        <v>2</v>
      </c>
      <c r="N296" t="s">
        <v>40</v>
      </c>
      <c r="O296" s="1">
        <f t="shared" si="36"/>
        <v>0</v>
      </c>
      <c r="P296">
        <f t="shared" si="41"/>
        <v>0.75591985428051001</v>
      </c>
      <c r="Q296">
        <v>1.1550925925925925E-2</v>
      </c>
      <c r="R296">
        <v>16</v>
      </c>
      <c r="S296" t="s">
        <v>276</v>
      </c>
      <c r="T296">
        <v>13</v>
      </c>
      <c r="U296" t="s">
        <v>23</v>
      </c>
      <c r="V296">
        <f t="shared" si="37"/>
        <v>1</v>
      </c>
    </row>
    <row r="297" spans="1:22">
      <c r="A297" t="s">
        <v>18</v>
      </c>
      <c r="B297" t="s">
        <v>19</v>
      </c>
      <c r="C297" t="s">
        <v>20</v>
      </c>
      <c r="D297" t="s">
        <v>21</v>
      </c>
      <c r="E297">
        <f t="shared" si="34"/>
        <v>1</v>
      </c>
      <c r="F297" t="s">
        <v>22</v>
      </c>
      <c r="G297">
        <f t="shared" si="35"/>
        <v>1</v>
      </c>
      <c r="H297" t="s">
        <v>24</v>
      </c>
      <c r="I297">
        <v>60.51</v>
      </c>
      <c r="J297">
        <v>166.71</v>
      </c>
      <c r="K297">
        <v>2.76</v>
      </c>
      <c r="L297">
        <v>2.38</v>
      </c>
      <c r="M297">
        <v>-2</v>
      </c>
      <c r="N297" t="s">
        <v>25</v>
      </c>
      <c r="O297" s="1">
        <f t="shared" si="36"/>
        <v>1</v>
      </c>
      <c r="P297">
        <f t="shared" si="41"/>
        <v>1.1596638655462184</v>
      </c>
      <c r="Q297">
        <v>1.1550925925925925E-2</v>
      </c>
      <c r="R297">
        <v>16</v>
      </c>
      <c r="S297" t="s">
        <v>277</v>
      </c>
      <c r="T297">
        <v>13</v>
      </c>
      <c r="U297" t="s">
        <v>23</v>
      </c>
      <c r="V297">
        <f t="shared" si="37"/>
        <v>1</v>
      </c>
    </row>
    <row r="298" spans="1:22">
      <c r="A298" t="s">
        <v>18</v>
      </c>
      <c r="B298" t="s">
        <v>19</v>
      </c>
      <c r="C298" t="s">
        <v>20</v>
      </c>
      <c r="D298" t="s">
        <v>21</v>
      </c>
      <c r="E298">
        <f t="shared" si="34"/>
        <v>1</v>
      </c>
      <c r="F298" t="s">
        <v>22</v>
      </c>
      <c r="G298">
        <f t="shared" si="35"/>
        <v>1</v>
      </c>
      <c r="H298" t="s">
        <v>24</v>
      </c>
      <c r="I298">
        <v>60.51</v>
      </c>
      <c r="J298">
        <v>171.04</v>
      </c>
      <c r="K298">
        <v>2.83</v>
      </c>
      <c r="L298">
        <v>4.12</v>
      </c>
      <c r="M298">
        <v>-3</v>
      </c>
      <c r="N298" t="s">
        <v>25</v>
      </c>
      <c r="O298" s="1">
        <f t="shared" si="36"/>
        <v>1</v>
      </c>
      <c r="P298">
        <f t="shared" si="41"/>
        <v>0.68689320388349517</v>
      </c>
      <c r="Q298">
        <v>1.1562499999999998E-2</v>
      </c>
      <c r="R298">
        <v>16</v>
      </c>
      <c r="S298" t="s">
        <v>278</v>
      </c>
      <c r="T298">
        <v>13</v>
      </c>
      <c r="U298" t="s">
        <v>23</v>
      </c>
      <c r="V298">
        <f t="shared" si="37"/>
        <v>1</v>
      </c>
    </row>
    <row r="299" spans="1:22">
      <c r="A299" t="s">
        <v>18</v>
      </c>
      <c r="B299" t="s">
        <v>19</v>
      </c>
      <c r="C299" t="s">
        <v>20</v>
      </c>
      <c r="D299" t="s">
        <v>21</v>
      </c>
      <c r="E299">
        <f t="shared" si="34"/>
        <v>1</v>
      </c>
      <c r="F299" t="s">
        <v>22</v>
      </c>
      <c r="G299">
        <f t="shared" si="35"/>
        <v>1</v>
      </c>
      <c r="H299" t="s">
        <v>24</v>
      </c>
      <c r="I299">
        <v>60.51</v>
      </c>
      <c r="J299">
        <v>288.95</v>
      </c>
      <c r="K299">
        <v>4.78</v>
      </c>
      <c r="L299">
        <v>8.42</v>
      </c>
      <c r="M299">
        <v>-3</v>
      </c>
      <c r="N299" t="s">
        <v>25</v>
      </c>
      <c r="O299" s="1">
        <f t="shared" si="36"/>
        <v>1</v>
      </c>
      <c r="P299">
        <f t="shared" si="41"/>
        <v>0.56769596199524941</v>
      </c>
      <c r="Q299">
        <v>1.1597222222222222E-2</v>
      </c>
      <c r="R299">
        <v>16</v>
      </c>
      <c r="S299" t="s">
        <v>279</v>
      </c>
      <c r="T299">
        <v>13</v>
      </c>
      <c r="U299" t="s">
        <v>23</v>
      </c>
      <c r="V299">
        <f t="shared" si="37"/>
        <v>1</v>
      </c>
    </row>
    <row r="300" spans="1:22">
      <c r="A300" t="s">
        <v>18</v>
      </c>
      <c r="B300" t="s">
        <v>19</v>
      </c>
      <c r="C300" t="s">
        <v>20</v>
      </c>
      <c r="D300" t="s">
        <v>21</v>
      </c>
      <c r="E300">
        <f t="shared" si="34"/>
        <v>1</v>
      </c>
      <c r="F300" t="s">
        <v>22</v>
      </c>
      <c r="G300">
        <f t="shared" si="35"/>
        <v>1</v>
      </c>
      <c r="H300" t="s">
        <v>24</v>
      </c>
      <c r="I300">
        <v>60.49</v>
      </c>
      <c r="J300">
        <v>244.4</v>
      </c>
      <c r="K300">
        <v>4.04</v>
      </c>
      <c r="L300">
        <v>10.27</v>
      </c>
      <c r="M300">
        <v>0</v>
      </c>
      <c r="N300" t="s">
        <v>25</v>
      </c>
      <c r="O300" s="1">
        <f t="shared" si="36"/>
        <v>1</v>
      </c>
      <c r="P300">
        <f t="shared" si="41"/>
        <v>0.39337877312560859</v>
      </c>
      <c r="Q300">
        <v>1.1620370370370371E-2</v>
      </c>
      <c r="R300">
        <v>16</v>
      </c>
      <c r="S300" t="s">
        <v>280</v>
      </c>
      <c r="T300">
        <v>13</v>
      </c>
      <c r="U300" t="s">
        <v>23</v>
      </c>
      <c r="V300">
        <f t="shared" si="37"/>
        <v>1</v>
      </c>
    </row>
    <row r="301" spans="1:22">
      <c r="A301" t="s">
        <v>18</v>
      </c>
      <c r="B301" t="s">
        <v>19</v>
      </c>
      <c r="C301" t="s">
        <v>20</v>
      </c>
      <c r="D301" t="s">
        <v>21</v>
      </c>
      <c r="E301">
        <f t="shared" si="34"/>
        <v>1</v>
      </c>
      <c r="F301" t="s">
        <v>22</v>
      </c>
      <c r="G301">
        <f t="shared" si="35"/>
        <v>1</v>
      </c>
      <c r="H301" t="s">
        <v>24</v>
      </c>
      <c r="I301">
        <v>60.49</v>
      </c>
      <c r="J301">
        <v>204.61</v>
      </c>
      <c r="K301">
        <v>3.38</v>
      </c>
      <c r="L301">
        <v>2.41</v>
      </c>
      <c r="M301">
        <v>0</v>
      </c>
      <c r="N301" t="s">
        <v>25</v>
      </c>
      <c r="O301" s="1">
        <f t="shared" si="36"/>
        <v>1</v>
      </c>
      <c r="P301">
        <f t="shared" si="41"/>
        <v>1.4024896265560165</v>
      </c>
      <c r="Q301">
        <v>1.1631944444444445E-2</v>
      </c>
      <c r="R301">
        <v>16</v>
      </c>
      <c r="S301" t="s">
        <v>281</v>
      </c>
      <c r="T301">
        <v>13</v>
      </c>
      <c r="U301" t="s">
        <v>23</v>
      </c>
      <c r="V301">
        <f t="shared" si="37"/>
        <v>1</v>
      </c>
    </row>
    <row r="302" spans="1:22">
      <c r="A302" t="s">
        <v>18</v>
      </c>
      <c r="B302" t="s">
        <v>19</v>
      </c>
      <c r="C302" t="s">
        <v>20</v>
      </c>
      <c r="D302" t="s">
        <v>21</v>
      </c>
      <c r="E302">
        <f t="shared" si="34"/>
        <v>1</v>
      </c>
      <c r="F302" t="s">
        <v>22</v>
      </c>
      <c r="G302">
        <f t="shared" si="35"/>
        <v>1</v>
      </c>
      <c r="H302" t="s">
        <v>24</v>
      </c>
      <c r="I302">
        <v>60.49</v>
      </c>
      <c r="J302">
        <v>129.19</v>
      </c>
      <c r="K302">
        <v>2.14</v>
      </c>
      <c r="L302">
        <v>2.17</v>
      </c>
      <c r="M302">
        <v>2</v>
      </c>
      <c r="N302" t="s">
        <v>25</v>
      </c>
      <c r="O302" s="1">
        <f t="shared" si="36"/>
        <v>1</v>
      </c>
      <c r="P302">
        <f t="shared" si="41"/>
        <v>0.98617511520737333</v>
      </c>
      <c r="Q302">
        <v>1.1643518518518518E-2</v>
      </c>
      <c r="R302">
        <v>16</v>
      </c>
      <c r="S302" t="s">
        <v>282</v>
      </c>
      <c r="T302">
        <v>13</v>
      </c>
      <c r="U302" t="s">
        <v>23</v>
      </c>
      <c r="V302">
        <f t="shared" si="37"/>
        <v>1</v>
      </c>
    </row>
    <row r="303" spans="1:22">
      <c r="A303" t="s">
        <v>18</v>
      </c>
      <c r="B303" t="s">
        <v>19</v>
      </c>
      <c r="C303" t="s">
        <v>20</v>
      </c>
      <c r="D303" t="s">
        <v>29</v>
      </c>
      <c r="E303">
        <f t="shared" si="34"/>
        <v>0</v>
      </c>
      <c r="F303" t="s">
        <v>22</v>
      </c>
      <c r="G303">
        <f t="shared" si="35"/>
        <v>1</v>
      </c>
      <c r="H303" t="s">
        <v>24</v>
      </c>
      <c r="I303">
        <v>60.6</v>
      </c>
      <c r="J303">
        <v>1800</v>
      </c>
      <c r="K303">
        <v>29.7</v>
      </c>
      <c r="L303">
        <v>31.35</v>
      </c>
      <c r="M303">
        <v>-19</v>
      </c>
      <c r="N303" t="s">
        <v>25</v>
      </c>
      <c r="O303" s="1">
        <f t="shared" si="36"/>
        <v>1</v>
      </c>
      <c r="P303">
        <v>57.416267939999997</v>
      </c>
      <c r="Q303">
        <v>1.1655092592592594E-2</v>
      </c>
      <c r="R303">
        <v>16</v>
      </c>
      <c r="S303" t="s">
        <v>283</v>
      </c>
      <c r="T303">
        <v>13</v>
      </c>
      <c r="U303" t="s">
        <v>23</v>
      </c>
      <c r="V303">
        <f t="shared" si="37"/>
        <v>1</v>
      </c>
    </row>
    <row r="304" spans="1:22">
      <c r="A304" t="s">
        <v>18</v>
      </c>
      <c r="B304" t="s">
        <v>19</v>
      </c>
      <c r="C304" t="s">
        <v>20</v>
      </c>
      <c r="D304" t="s">
        <v>21</v>
      </c>
      <c r="E304">
        <f t="shared" si="34"/>
        <v>1</v>
      </c>
      <c r="F304" t="s">
        <v>22</v>
      </c>
      <c r="G304">
        <f t="shared" si="35"/>
        <v>1</v>
      </c>
      <c r="H304" t="s">
        <v>24</v>
      </c>
      <c r="I304">
        <v>59.6</v>
      </c>
      <c r="J304">
        <v>700</v>
      </c>
      <c r="K304">
        <v>11.74</v>
      </c>
      <c r="L304">
        <v>33.35</v>
      </c>
      <c r="M304">
        <v>-16</v>
      </c>
      <c r="N304" t="s">
        <v>121</v>
      </c>
      <c r="O304" s="1">
        <f t="shared" si="36"/>
        <v>0</v>
      </c>
      <c r="P304">
        <f t="shared" ref="P304:P331" si="42">K304/L304</f>
        <v>0.35202398800599699</v>
      </c>
      <c r="Q304">
        <v>1.1655092592592594E-2</v>
      </c>
      <c r="R304">
        <v>16</v>
      </c>
      <c r="S304" t="s">
        <v>283</v>
      </c>
      <c r="T304">
        <v>13</v>
      </c>
      <c r="U304" t="s">
        <v>23</v>
      </c>
      <c r="V304">
        <f t="shared" si="37"/>
        <v>1</v>
      </c>
    </row>
    <row r="305" spans="1:22">
      <c r="A305" t="s">
        <v>18</v>
      </c>
      <c r="B305" t="s">
        <v>19</v>
      </c>
      <c r="C305" t="s">
        <v>20</v>
      </c>
      <c r="D305" t="s">
        <v>21</v>
      </c>
      <c r="E305">
        <f t="shared" si="34"/>
        <v>1</v>
      </c>
      <c r="F305" t="s">
        <v>22</v>
      </c>
      <c r="G305">
        <f t="shared" si="35"/>
        <v>1</v>
      </c>
      <c r="H305" t="s">
        <v>24</v>
      </c>
      <c r="I305">
        <v>59.81</v>
      </c>
      <c r="J305">
        <v>167.4</v>
      </c>
      <c r="K305">
        <v>2.8</v>
      </c>
      <c r="L305">
        <v>4.8099999999999996</v>
      </c>
      <c r="M305">
        <v>-5</v>
      </c>
      <c r="N305" t="s">
        <v>25</v>
      </c>
      <c r="O305" s="1">
        <f t="shared" si="36"/>
        <v>1</v>
      </c>
      <c r="P305">
        <f t="shared" si="42"/>
        <v>0.58212058212058215</v>
      </c>
      <c r="Q305">
        <v>1.1701388888888891E-2</v>
      </c>
      <c r="R305">
        <v>16</v>
      </c>
      <c r="S305" t="s">
        <v>283</v>
      </c>
      <c r="T305">
        <v>13</v>
      </c>
      <c r="U305" t="s">
        <v>23</v>
      </c>
      <c r="V305">
        <f t="shared" si="37"/>
        <v>1</v>
      </c>
    </row>
    <row r="306" spans="1:22">
      <c r="A306" t="s">
        <v>18</v>
      </c>
      <c r="B306" t="s">
        <v>19</v>
      </c>
      <c r="C306" t="s">
        <v>20</v>
      </c>
      <c r="D306" t="s">
        <v>21</v>
      </c>
      <c r="E306">
        <f t="shared" si="34"/>
        <v>1</v>
      </c>
      <c r="F306" t="s">
        <v>22</v>
      </c>
      <c r="G306">
        <f t="shared" si="35"/>
        <v>1</v>
      </c>
      <c r="H306" t="s">
        <v>24</v>
      </c>
      <c r="I306">
        <v>59.81</v>
      </c>
      <c r="J306">
        <v>172.6</v>
      </c>
      <c r="K306">
        <v>2.89</v>
      </c>
      <c r="L306">
        <v>5.66</v>
      </c>
      <c r="M306">
        <v>-6</v>
      </c>
      <c r="N306" t="s">
        <v>25</v>
      </c>
      <c r="O306" s="1">
        <f t="shared" si="36"/>
        <v>1</v>
      </c>
      <c r="P306">
        <f t="shared" si="42"/>
        <v>0.51060070671378088</v>
      </c>
      <c r="Q306">
        <v>1.1736111111111109E-2</v>
      </c>
      <c r="R306">
        <v>16</v>
      </c>
      <c r="S306" t="s">
        <v>283</v>
      </c>
      <c r="T306">
        <v>13</v>
      </c>
      <c r="U306" t="s">
        <v>23</v>
      </c>
      <c r="V306">
        <f t="shared" si="37"/>
        <v>1</v>
      </c>
    </row>
    <row r="307" spans="1:22">
      <c r="A307" t="s">
        <v>18</v>
      </c>
      <c r="B307" t="s">
        <v>19</v>
      </c>
      <c r="C307" t="s">
        <v>20</v>
      </c>
      <c r="D307" t="s">
        <v>21</v>
      </c>
      <c r="E307">
        <f t="shared" si="34"/>
        <v>1</v>
      </c>
      <c r="F307" t="s">
        <v>22</v>
      </c>
      <c r="G307">
        <f t="shared" si="35"/>
        <v>1</v>
      </c>
      <c r="H307" t="s">
        <v>24</v>
      </c>
      <c r="I307">
        <v>59.47</v>
      </c>
      <c r="J307">
        <v>181.32</v>
      </c>
      <c r="K307">
        <v>3.05</v>
      </c>
      <c r="L307">
        <v>2.4300000000000002</v>
      </c>
      <c r="M307">
        <v>-3</v>
      </c>
      <c r="N307" t="s">
        <v>25</v>
      </c>
      <c r="O307" s="1">
        <f t="shared" si="36"/>
        <v>1</v>
      </c>
      <c r="P307">
        <f t="shared" si="42"/>
        <v>1.2551440329218106</v>
      </c>
      <c r="Q307">
        <v>1.1828703703703704E-2</v>
      </c>
      <c r="R307">
        <v>17</v>
      </c>
      <c r="S307" t="s">
        <v>284</v>
      </c>
      <c r="T307">
        <v>22</v>
      </c>
      <c r="U307" t="s">
        <v>23</v>
      </c>
      <c r="V307">
        <f t="shared" si="37"/>
        <v>1</v>
      </c>
    </row>
    <row r="308" spans="1:22">
      <c r="A308" t="s">
        <v>18</v>
      </c>
      <c r="B308" t="s">
        <v>19</v>
      </c>
      <c r="C308" t="s">
        <v>20</v>
      </c>
      <c r="D308" t="s">
        <v>21</v>
      </c>
      <c r="E308">
        <f t="shared" si="34"/>
        <v>1</v>
      </c>
      <c r="F308" t="s">
        <v>22</v>
      </c>
      <c r="G308">
        <f t="shared" si="35"/>
        <v>1</v>
      </c>
      <c r="H308" t="s">
        <v>24</v>
      </c>
      <c r="I308">
        <v>59.47</v>
      </c>
      <c r="J308">
        <v>109.36</v>
      </c>
      <c r="K308">
        <v>1.84</v>
      </c>
      <c r="L308">
        <v>2.41</v>
      </c>
      <c r="M308">
        <v>-3</v>
      </c>
      <c r="N308" t="s">
        <v>25</v>
      </c>
      <c r="O308" s="1">
        <f t="shared" si="36"/>
        <v>1</v>
      </c>
      <c r="P308">
        <f t="shared" si="42"/>
        <v>0.76348547717842319</v>
      </c>
      <c r="Q308">
        <v>1.1851851851851851E-2</v>
      </c>
      <c r="R308">
        <v>17</v>
      </c>
      <c r="S308" t="s">
        <v>285</v>
      </c>
      <c r="T308">
        <v>22</v>
      </c>
      <c r="U308" t="s">
        <v>23</v>
      </c>
      <c r="V308">
        <f t="shared" si="37"/>
        <v>1</v>
      </c>
    </row>
    <row r="309" spans="1:22">
      <c r="A309" t="s">
        <v>18</v>
      </c>
      <c r="B309" t="s">
        <v>19</v>
      </c>
      <c r="C309" t="s">
        <v>20</v>
      </c>
      <c r="D309" t="s">
        <v>21</v>
      </c>
      <c r="E309">
        <f t="shared" si="34"/>
        <v>1</v>
      </c>
      <c r="F309" t="s">
        <v>22</v>
      </c>
      <c r="G309">
        <f t="shared" si="35"/>
        <v>1</v>
      </c>
      <c r="H309" t="s">
        <v>24</v>
      </c>
      <c r="I309">
        <v>59.47</v>
      </c>
      <c r="J309">
        <v>162.33000000000001</v>
      </c>
      <c r="K309">
        <v>2.73</v>
      </c>
      <c r="L309">
        <v>4.8899999999999997</v>
      </c>
      <c r="M309">
        <v>-3</v>
      </c>
      <c r="N309" t="s">
        <v>25</v>
      </c>
      <c r="O309" s="1">
        <f t="shared" si="36"/>
        <v>1</v>
      </c>
      <c r="P309">
        <f t="shared" si="42"/>
        <v>0.55828220858895705</v>
      </c>
      <c r="Q309">
        <v>1.1851851851851851E-2</v>
      </c>
      <c r="R309">
        <v>17</v>
      </c>
      <c r="S309" t="s">
        <v>285</v>
      </c>
      <c r="T309">
        <v>22</v>
      </c>
      <c r="U309" t="s">
        <v>23</v>
      </c>
      <c r="V309">
        <f t="shared" si="37"/>
        <v>1</v>
      </c>
    </row>
    <row r="310" spans="1:22">
      <c r="A310" t="s">
        <v>18</v>
      </c>
      <c r="B310" t="s">
        <v>19</v>
      </c>
      <c r="C310" t="s">
        <v>20</v>
      </c>
      <c r="D310" t="s">
        <v>21</v>
      </c>
      <c r="E310">
        <f t="shared" si="34"/>
        <v>1</v>
      </c>
      <c r="F310" t="s">
        <v>22</v>
      </c>
      <c r="G310">
        <f t="shared" si="35"/>
        <v>1</v>
      </c>
      <c r="H310" t="s">
        <v>24</v>
      </c>
      <c r="I310">
        <v>59.47</v>
      </c>
      <c r="J310">
        <v>192.49</v>
      </c>
      <c r="K310">
        <v>3.24</v>
      </c>
      <c r="L310">
        <v>6.08</v>
      </c>
      <c r="M310">
        <v>-3</v>
      </c>
      <c r="N310" t="s">
        <v>25</v>
      </c>
      <c r="O310" s="1">
        <f t="shared" si="36"/>
        <v>1</v>
      </c>
      <c r="P310">
        <f t="shared" si="42"/>
        <v>0.53289473684210531</v>
      </c>
      <c r="Q310">
        <v>1.1886574074074075E-2</v>
      </c>
      <c r="R310">
        <v>17</v>
      </c>
      <c r="S310" t="s">
        <v>286</v>
      </c>
      <c r="T310">
        <v>22</v>
      </c>
      <c r="U310" t="s">
        <v>23</v>
      </c>
      <c r="V310">
        <f t="shared" si="37"/>
        <v>1</v>
      </c>
    </row>
    <row r="311" spans="1:22">
      <c r="A311" t="s">
        <v>18</v>
      </c>
      <c r="B311" t="s">
        <v>19</v>
      </c>
      <c r="C311" t="s">
        <v>20</v>
      </c>
      <c r="D311" t="s">
        <v>21</v>
      </c>
      <c r="E311">
        <f t="shared" si="34"/>
        <v>1</v>
      </c>
      <c r="F311" t="s">
        <v>22</v>
      </c>
      <c r="G311">
        <f t="shared" si="35"/>
        <v>1</v>
      </c>
      <c r="H311" t="s">
        <v>24</v>
      </c>
      <c r="I311">
        <v>59.47</v>
      </c>
      <c r="J311">
        <v>227.31</v>
      </c>
      <c r="K311">
        <v>3.82</v>
      </c>
      <c r="L311">
        <v>7.4</v>
      </c>
      <c r="M311">
        <v>-3</v>
      </c>
      <c r="N311" t="s">
        <v>25</v>
      </c>
      <c r="O311" s="1">
        <f t="shared" si="36"/>
        <v>1</v>
      </c>
      <c r="P311">
        <f t="shared" si="42"/>
        <v>0.51621621621621616</v>
      </c>
      <c r="Q311">
        <v>1.1921296296296298E-2</v>
      </c>
      <c r="R311">
        <v>17</v>
      </c>
      <c r="S311" t="s">
        <v>287</v>
      </c>
      <c r="T311">
        <v>22</v>
      </c>
      <c r="U311" t="s">
        <v>23</v>
      </c>
      <c r="V311">
        <f t="shared" si="37"/>
        <v>1</v>
      </c>
    </row>
    <row r="312" spans="1:22">
      <c r="A312" t="s">
        <v>18</v>
      </c>
      <c r="B312" t="s">
        <v>19</v>
      </c>
      <c r="C312" t="s">
        <v>20</v>
      </c>
      <c r="D312" t="s">
        <v>21</v>
      </c>
      <c r="E312">
        <f t="shared" si="34"/>
        <v>1</v>
      </c>
      <c r="F312" t="s">
        <v>22</v>
      </c>
      <c r="G312">
        <f t="shared" si="35"/>
        <v>1</v>
      </c>
      <c r="H312" t="s">
        <v>24</v>
      </c>
      <c r="I312">
        <v>59.6</v>
      </c>
      <c r="J312">
        <v>254.43</v>
      </c>
      <c r="K312">
        <v>4.2699999999999996</v>
      </c>
      <c r="L312">
        <v>10.77</v>
      </c>
      <c r="M312">
        <v>0</v>
      </c>
      <c r="N312" t="s">
        <v>121</v>
      </c>
      <c r="O312" s="1">
        <f t="shared" si="36"/>
        <v>0</v>
      </c>
      <c r="P312">
        <f t="shared" si="42"/>
        <v>0.39647168059424326</v>
      </c>
      <c r="Q312">
        <v>1.1967592592592592E-2</v>
      </c>
      <c r="R312">
        <v>17</v>
      </c>
      <c r="S312" t="s">
        <v>288</v>
      </c>
      <c r="T312">
        <v>22</v>
      </c>
      <c r="U312" t="s">
        <v>23</v>
      </c>
      <c r="V312">
        <f t="shared" si="37"/>
        <v>1</v>
      </c>
    </row>
    <row r="313" spans="1:22">
      <c r="A313" t="s">
        <v>18</v>
      </c>
      <c r="B313" t="s">
        <v>19</v>
      </c>
      <c r="C313" t="s">
        <v>20</v>
      </c>
      <c r="D313" t="s">
        <v>21</v>
      </c>
      <c r="E313">
        <f t="shared" si="34"/>
        <v>1</v>
      </c>
      <c r="F313" t="s">
        <v>22</v>
      </c>
      <c r="G313">
        <f t="shared" si="35"/>
        <v>1</v>
      </c>
      <c r="H313" t="s">
        <v>24</v>
      </c>
      <c r="I313">
        <v>59.6</v>
      </c>
      <c r="J313">
        <v>315.79000000000002</v>
      </c>
      <c r="K313">
        <v>5.3</v>
      </c>
      <c r="L313">
        <v>13.89</v>
      </c>
      <c r="M313">
        <v>0</v>
      </c>
      <c r="N313" t="s">
        <v>25</v>
      </c>
      <c r="O313" s="1">
        <f t="shared" si="36"/>
        <v>1</v>
      </c>
      <c r="P313">
        <f t="shared" si="42"/>
        <v>0.38156947444204459</v>
      </c>
      <c r="Q313">
        <v>1.2094907407407408E-2</v>
      </c>
      <c r="R313">
        <v>17</v>
      </c>
      <c r="S313" t="s">
        <v>289</v>
      </c>
      <c r="T313">
        <v>22</v>
      </c>
      <c r="U313" t="s">
        <v>23</v>
      </c>
      <c r="V313">
        <f t="shared" si="37"/>
        <v>1</v>
      </c>
    </row>
    <row r="314" spans="1:22">
      <c r="A314" t="s">
        <v>18</v>
      </c>
      <c r="B314" t="s">
        <v>19</v>
      </c>
      <c r="C314" t="s">
        <v>20</v>
      </c>
      <c r="D314" t="s">
        <v>21</v>
      </c>
      <c r="E314">
        <f t="shared" si="34"/>
        <v>1</v>
      </c>
      <c r="F314" t="s">
        <v>22</v>
      </c>
      <c r="G314">
        <f t="shared" si="35"/>
        <v>1</v>
      </c>
      <c r="H314" t="s">
        <v>24</v>
      </c>
      <c r="I314">
        <v>59.82</v>
      </c>
      <c r="J314">
        <v>388.65</v>
      </c>
      <c r="K314">
        <v>6.5</v>
      </c>
      <c r="L314">
        <v>10.119999999999999</v>
      </c>
      <c r="M314">
        <v>-4</v>
      </c>
      <c r="N314" t="s">
        <v>25</v>
      </c>
      <c r="O314" s="1">
        <f t="shared" si="36"/>
        <v>1</v>
      </c>
      <c r="P314">
        <f t="shared" si="42"/>
        <v>0.64229249011857714</v>
      </c>
      <c r="Q314">
        <v>1.2106481481481482E-2</v>
      </c>
      <c r="R314">
        <v>17</v>
      </c>
      <c r="S314" t="s">
        <v>289</v>
      </c>
      <c r="T314">
        <v>22</v>
      </c>
      <c r="U314" t="s">
        <v>23</v>
      </c>
      <c r="V314">
        <f t="shared" si="37"/>
        <v>1</v>
      </c>
    </row>
    <row r="315" spans="1:22">
      <c r="A315" t="s">
        <v>18</v>
      </c>
      <c r="B315" t="s">
        <v>19</v>
      </c>
      <c r="C315" t="s">
        <v>20</v>
      </c>
      <c r="D315" t="s">
        <v>21</v>
      </c>
      <c r="E315">
        <f t="shared" si="34"/>
        <v>1</v>
      </c>
      <c r="F315" t="s">
        <v>22</v>
      </c>
      <c r="G315">
        <f t="shared" si="35"/>
        <v>1</v>
      </c>
      <c r="H315" t="s">
        <v>24</v>
      </c>
      <c r="I315">
        <v>59.7</v>
      </c>
      <c r="J315">
        <v>700</v>
      </c>
      <c r="K315">
        <v>11.73</v>
      </c>
      <c r="L315">
        <v>34.08</v>
      </c>
      <c r="M315">
        <v>1</v>
      </c>
      <c r="N315" t="s">
        <v>25</v>
      </c>
      <c r="O315" s="1">
        <f t="shared" si="36"/>
        <v>1</v>
      </c>
      <c r="P315">
        <f t="shared" si="42"/>
        <v>0.34419014084507044</v>
      </c>
      <c r="Q315">
        <v>1.2141203703703704E-2</v>
      </c>
      <c r="R315">
        <v>17</v>
      </c>
      <c r="S315" t="s">
        <v>290</v>
      </c>
      <c r="T315">
        <v>22</v>
      </c>
      <c r="U315" t="s">
        <v>23</v>
      </c>
      <c r="V315">
        <f t="shared" si="37"/>
        <v>1</v>
      </c>
    </row>
    <row r="316" spans="1:22">
      <c r="A316" t="s">
        <v>18</v>
      </c>
      <c r="B316" t="s">
        <v>19</v>
      </c>
      <c r="C316" t="s">
        <v>20</v>
      </c>
      <c r="D316" t="s">
        <v>21</v>
      </c>
      <c r="E316">
        <f t="shared" si="34"/>
        <v>1</v>
      </c>
      <c r="F316" t="s">
        <v>22</v>
      </c>
      <c r="G316">
        <f t="shared" si="35"/>
        <v>1</v>
      </c>
      <c r="H316" t="s">
        <v>24</v>
      </c>
      <c r="I316">
        <v>59.6</v>
      </c>
      <c r="J316">
        <v>375.55</v>
      </c>
      <c r="K316">
        <v>6.3</v>
      </c>
      <c r="L316">
        <v>11.6</v>
      </c>
      <c r="M316">
        <v>-9</v>
      </c>
      <c r="N316" t="s">
        <v>25</v>
      </c>
      <c r="O316" s="1">
        <f t="shared" si="36"/>
        <v>1</v>
      </c>
      <c r="P316">
        <f t="shared" si="42"/>
        <v>0.5431034482758621</v>
      </c>
      <c r="Q316">
        <v>1.2141203703703704E-2</v>
      </c>
      <c r="R316">
        <v>17</v>
      </c>
      <c r="S316" t="s">
        <v>290</v>
      </c>
      <c r="T316">
        <v>22</v>
      </c>
      <c r="U316" t="s">
        <v>23</v>
      </c>
      <c r="V316">
        <f t="shared" si="37"/>
        <v>1</v>
      </c>
    </row>
    <row r="317" spans="1:22">
      <c r="A317" t="s">
        <v>18</v>
      </c>
      <c r="B317" t="s">
        <v>19</v>
      </c>
      <c r="C317" t="s">
        <v>20</v>
      </c>
      <c r="D317" t="s">
        <v>21</v>
      </c>
      <c r="E317">
        <f t="shared" si="34"/>
        <v>1</v>
      </c>
      <c r="F317" t="s">
        <v>22</v>
      </c>
      <c r="G317">
        <f t="shared" si="35"/>
        <v>1</v>
      </c>
      <c r="H317" t="s">
        <v>24</v>
      </c>
      <c r="I317">
        <v>59.6</v>
      </c>
      <c r="J317">
        <v>455.78</v>
      </c>
      <c r="K317">
        <v>7.65</v>
      </c>
      <c r="L317">
        <v>12.83</v>
      </c>
      <c r="M317">
        <v>-7</v>
      </c>
      <c r="N317" t="s">
        <v>25</v>
      </c>
      <c r="O317" s="1">
        <f t="shared" si="36"/>
        <v>1</v>
      </c>
      <c r="P317">
        <f t="shared" si="42"/>
        <v>0.59625876851130166</v>
      </c>
      <c r="Q317">
        <v>1.2152777777777778E-2</v>
      </c>
      <c r="R317">
        <v>17</v>
      </c>
      <c r="S317" t="s">
        <v>291</v>
      </c>
      <c r="T317">
        <v>22</v>
      </c>
      <c r="U317" t="s">
        <v>23</v>
      </c>
      <c r="V317">
        <f t="shared" si="37"/>
        <v>1</v>
      </c>
    </row>
    <row r="318" spans="1:22">
      <c r="A318" t="s">
        <v>18</v>
      </c>
      <c r="B318" t="s">
        <v>19</v>
      </c>
      <c r="C318" t="s">
        <v>20</v>
      </c>
      <c r="D318" t="s">
        <v>21</v>
      </c>
      <c r="E318">
        <f t="shared" si="34"/>
        <v>1</v>
      </c>
      <c r="F318" t="s">
        <v>22</v>
      </c>
      <c r="G318">
        <f t="shared" si="35"/>
        <v>1</v>
      </c>
      <c r="H318" t="s">
        <v>24</v>
      </c>
      <c r="I318">
        <v>60.31</v>
      </c>
      <c r="J318">
        <v>700</v>
      </c>
      <c r="K318">
        <v>11.61</v>
      </c>
      <c r="L318">
        <v>33.74</v>
      </c>
      <c r="M318">
        <v>1</v>
      </c>
      <c r="N318" t="s">
        <v>25</v>
      </c>
      <c r="O318" s="1">
        <f t="shared" si="36"/>
        <v>1</v>
      </c>
      <c r="P318">
        <f t="shared" si="42"/>
        <v>0.3441019561351511</v>
      </c>
      <c r="Q318">
        <v>1.2152777777777778E-2</v>
      </c>
      <c r="R318">
        <v>17</v>
      </c>
      <c r="S318" t="s">
        <v>292</v>
      </c>
      <c r="T318">
        <v>22</v>
      </c>
      <c r="U318" t="s">
        <v>23</v>
      </c>
      <c r="V318">
        <f t="shared" si="37"/>
        <v>1</v>
      </c>
    </row>
    <row r="319" spans="1:22">
      <c r="A319" t="s">
        <v>18</v>
      </c>
      <c r="B319" t="s">
        <v>19</v>
      </c>
      <c r="C319" t="s">
        <v>20</v>
      </c>
      <c r="D319" t="s">
        <v>21</v>
      </c>
      <c r="E319">
        <f t="shared" si="34"/>
        <v>1</v>
      </c>
      <c r="F319" t="s">
        <v>38</v>
      </c>
      <c r="G319">
        <f t="shared" si="35"/>
        <v>0</v>
      </c>
      <c r="H319" t="s">
        <v>24</v>
      </c>
      <c r="I319">
        <v>59.01</v>
      </c>
      <c r="J319">
        <v>357.41</v>
      </c>
      <c r="K319">
        <v>6.06</v>
      </c>
      <c r="L319">
        <v>11.62</v>
      </c>
      <c r="M319">
        <v>-2</v>
      </c>
      <c r="N319" t="s">
        <v>25</v>
      </c>
      <c r="O319" s="1">
        <f t="shared" si="36"/>
        <v>1</v>
      </c>
      <c r="P319">
        <f t="shared" si="42"/>
        <v>0.52151462994836484</v>
      </c>
      <c r="Q319">
        <v>1.2164351851851852E-2</v>
      </c>
      <c r="R319">
        <v>17</v>
      </c>
      <c r="S319" t="s">
        <v>293</v>
      </c>
      <c r="T319">
        <v>22</v>
      </c>
      <c r="U319" t="s">
        <v>23</v>
      </c>
      <c r="V319">
        <f t="shared" si="37"/>
        <v>1</v>
      </c>
    </row>
    <row r="320" spans="1:22">
      <c r="A320" t="s">
        <v>18</v>
      </c>
      <c r="B320" t="s">
        <v>19</v>
      </c>
      <c r="C320" t="s">
        <v>20</v>
      </c>
      <c r="D320" t="s">
        <v>21</v>
      </c>
      <c r="E320">
        <f t="shared" si="34"/>
        <v>1</v>
      </c>
      <c r="F320" t="s">
        <v>22</v>
      </c>
      <c r="G320">
        <f t="shared" si="35"/>
        <v>1</v>
      </c>
      <c r="H320" t="s">
        <v>24</v>
      </c>
      <c r="I320">
        <v>59.01</v>
      </c>
      <c r="J320">
        <v>382.65</v>
      </c>
      <c r="K320">
        <v>6.48</v>
      </c>
      <c r="L320">
        <v>13.23</v>
      </c>
      <c r="M320">
        <v>-2</v>
      </c>
      <c r="N320" t="s">
        <v>25</v>
      </c>
      <c r="O320" s="1">
        <f t="shared" si="36"/>
        <v>1</v>
      </c>
      <c r="P320">
        <f t="shared" si="42"/>
        <v>0.48979591836734698</v>
      </c>
      <c r="Q320">
        <v>1.2199074074074072E-2</v>
      </c>
      <c r="R320">
        <v>17</v>
      </c>
      <c r="S320" t="s">
        <v>294</v>
      </c>
      <c r="T320">
        <v>22</v>
      </c>
      <c r="U320" t="s">
        <v>23</v>
      </c>
      <c r="V320">
        <f t="shared" si="37"/>
        <v>1</v>
      </c>
    </row>
    <row r="321" spans="1:22">
      <c r="A321" t="s">
        <v>18</v>
      </c>
      <c r="B321" t="s">
        <v>19</v>
      </c>
      <c r="C321" t="s">
        <v>20</v>
      </c>
      <c r="D321" t="s">
        <v>21</v>
      </c>
      <c r="E321">
        <f t="shared" si="34"/>
        <v>1</v>
      </c>
      <c r="F321" t="s">
        <v>22</v>
      </c>
      <c r="G321">
        <f t="shared" si="35"/>
        <v>1</v>
      </c>
      <c r="H321" t="s">
        <v>24</v>
      </c>
      <c r="I321">
        <v>59.21</v>
      </c>
      <c r="J321">
        <v>364.75</v>
      </c>
      <c r="K321">
        <v>6.16</v>
      </c>
      <c r="L321">
        <v>13.62</v>
      </c>
      <c r="M321">
        <v>-9</v>
      </c>
      <c r="N321" t="s">
        <v>25</v>
      </c>
      <c r="O321" s="1">
        <f t="shared" si="36"/>
        <v>1</v>
      </c>
      <c r="P321">
        <f t="shared" si="42"/>
        <v>0.45227606461086639</v>
      </c>
      <c r="Q321">
        <v>1.2210648148148146E-2</v>
      </c>
      <c r="R321">
        <v>17</v>
      </c>
      <c r="S321" t="s">
        <v>294</v>
      </c>
      <c r="T321">
        <v>22</v>
      </c>
      <c r="U321" t="s">
        <v>23</v>
      </c>
      <c r="V321">
        <f t="shared" si="37"/>
        <v>1</v>
      </c>
    </row>
    <row r="322" spans="1:22">
      <c r="A322" t="s">
        <v>18</v>
      </c>
      <c r="B322" t="s">
        <v>19</v>
      </c>
      <c r="C322" t="s">
        <v>20</v>
      </c>
      <c r="D322" t="s">
        <v>21</v>
      </c>
      <c r="E322">
        <f t="shared" si="34"/>
        <v>1</v>
      </c>
      <c r="F322" t="s">
        <v>22</v>
      </c>
      <c r="G322">
        <f t="shared" si="35"/>
        <v>1</v>
      </c>
      <c r="H322" t="s">
        <v>24</v>
      </c>
      <c r="I322">
        <v>59</v>
      </c>
      <c r="J322">
        <v>207.77</v>
      </c>
      <c r="K322">
        <v>3.52</v>
      </c>
      <c r="L322">
        <v>6.55</v>
      </c>
      <c r="M322">
        <v>-10</v>
      </c>
      <c r="N322" t="s">
        <v>25</v>
      </c>
      <c r="O322" s="1">
        <f t="shared" si="36"/>
        <v>1</v>
      </c>
      <c r="P322">
        <f t="shared" si="42"/>
        <v>0.53740458015267178</v>
      </c>
      <c r="Q322">
        <v>1.2233796296296296E-2</v>
      </c>
      <c r="R322">
        <v>17</v>
      </c>
      <c r="S322" t="s">
        <v>294</v>
      </c>
      <c r="T322">
        <v>22</v>
      </c>
      <c r="U322" t="s">
        <v>23</v>
      </c>
      <c r="V322">
        <f t="shared" si="37"/>
        <v>1</v>
      </c>
    </row>
    <row r="323" spans="1:22">
      <c r="A323" t="s">
        <v>18</v>
      </c>
      <c r="B323" t="s">
        <v>19</v>
      </c>
      <c r="C323" t="s">
        <v>20</v>
      </c>
      <c r="D323" t="s">
        <v>21</v>
      </c>
      <c r="E323">
        <f t="shared" ref="E323:E386" si="43">IF(D323 = "uberX", 1, 0)</f>
        <v>1</v>
      </c>
      <c r="F323" t="s">
        <v>22</v>
      </c>
      <c r="G323">
        <f t="shared" ref="G323:G386" si="44">IF(F323 = "Male", 1, 0)</f>
        <v>1</v>
      </c>
      <c r="H323" t="s">
        <v>24</v>
      </c>
      <c r="I323">
        <v>59</v>
      </c>
      <c r="J323">
        <v>234.06</v>
      </c>
      <c r="K323">
        <v>3.97</v>
      </c>
      <c r="L323">
        <v>7.29</v>
      </c>
      <c r="M323">
        <v>-11</v>
      </c>
      <c r="N323" t="s">
        <v>25</v>
      </c>
      <c r="O323" s="1">
        <f t="shared" ref="O323:O386" si="45">IF(N323 = "None", 1, 0)</f>
        <v>1</v>
      </c>
      <c r="P323">
        <f t="shared" si="42"/>
        <v>0.54458161865569277</v>
      </c>
      <c r="Q323">
        <v>1.2256944444444444E-2</v>
      </c>
      <c r="R323">
        <v>17</v>
      </c>
      <c r="S323" t="s">
        <v>295</v>
      </c>
      <c r="T323">
        <v>22</v>
      </c>
      <c r="U323" t="s">
        <v>23</v>
      </c>
      <c r="V323">
        <f t="shared" ref="V323:V386" si="46">IF(U323= "Saint Petersburg", 1, 0)</f>
        <v>1</v>
      </c>
    </row>
    <row r="324" spans="1:22">
      <c r="A324" t="s">
        <v>18</v>
      </c>
      <c r="B324" t="s">
        <v>19</v>
      </c>
      <c r="C324" t="s">
        <v>20</v>
      </c>
      <c r="D324" t="s">
        <v>21</v>
      </c>
      <c r="E324">
        <f t="shared" si="43"/>
        <v>1</v>
      </c>
      <c r="F324" t="s">
        <v>22</v>
      </c>
      <c r="G324">
        <f t="shared" si="44"/>
        <v>1</v>
      </c>
      <c r="H324" t="s">
        <v>24</v>
      </c>
      <c r="I324">
        <v>57.07</v>
      </c>
      <c r="J324">
        <v>700</v>
      </c>
      <c r="K324">
        <v>12.26</v>
      </c>
      <c r="L324">
        <v>34.07</v>
      </c>
      <c r="M324">
        <v>3</v>
      </c>
      <c r="N324" t="s">
        <v>25</v>
      </c>
      <c r="O324" s="1">
        <f t="shared" si="45"/>
        <v>1</v>
      </c>
      <c r="P324">
        <f t="shared" si="42"/>
        <v>0.35984737305547404</v>
      </c>
      <c r="Q324">
        <v>1.2291666666666666E-2</v>
      </c>
      <c r="R324">
        <v>17</v>
      </c>
      <c r="S324" t="s">
        <v>296</v>
      </c>
      <c r="T324">
        <v>22</v>
      </c>
      <c r="U324" t="s">
        <v>23</v>
      </c>
      <c r="V324">
        <f t="shared" si="46"/>
        <v>1</v>
      </c>
    </row>
    <row r="325" spans="1:22">
      <c r="A325" t="s">
        <v>18</v>
      </c>
      <c r="B325" t="s">
        <v>19</v>
      </c>
      <c r="C325" t="s">
        <v>20</v>
      </c>
      <c r="D325" t="s">
        <v>21</v>
      </c>
      <c r="E325">
        <f t="shared" si="43"/>
        <v>1</v>
      </c>
      <c r="F325" t="s">
        <v>22</v>
      </c>
      <c r="G325">
        <f t="shared" si="44"/>
        <v>1</v>
      </c>
      <c r="H325" t="s">
        <v>24</v>
      </c>
      <c r="I325">
        <v>58.27</v>
      </c>
      <c r="J325">
        <v>203</v>
      </c>
      <c r="K325">
        <v>3.48</v>
      </c>
      <c r="L325">
        <v>6.69</v>
      </c>
      <c r="M325">
        <v>-2</v>
      </c>
      <c r="N325" t="s">
        <v>25</v>
      </c>
      <c r="O325" s="1">
        <f t="shared" si="45"/>
        <v>1</v>
      </c>
      <c r="P325">
        <f t="shared" si="42"/>
        <v>0.52017937219730936</v>
      </c>
      <c r="Q325">
        <v>1.2314814814814815E-2</v>
      </c>
      <c r="R325">
        <v>17</v>
      </c>
      <c r="S325" t="s">
        <v>296</v>
      </c>
      <c r="T325">
        <v>22</v>
      </c>
      <c r="U325" t="s">
        <v>23</v>
      </c>
      <c r="V325">
        <f t="shared" si="46"/>
        <v>1</v>
      </c>
    </row>
    <row r="326" spans="1:22">
      <c r="A326" t="s">
        <v>18</v>
      </c>
      <c r="B326" t="s">
        <v>19</v>
      </c>
      <c r="C326" t="s">
        <v>20</v>
      </c>
      <c r="D326" t="s">
        <v>21</v>
      </c>
      <c r="E326">
        <f t="shared" si="43"/>
        <v>1</v>
      </c>
      <c r="F326" t="s">
        <v>22</v>
      </c>
      <c r="G326">
        <f t="shared" si="44"/>
        <v>1</v>
      </c>
      <c r="H326" t="s">
        <v>24</v>
      </c>
      <c r="I326">
        <v>58.27</v>
      </c>
      <c r="J326">
        <v>259</v>
      </c>
      <c r="K326">
        <v>4.4400000000000004</v>
      </c>
      <c r="L326">
        <v>7.72</v>
      </c>
      <c r="M326">
        <v>-3</v>
      </c>
      <c r="N326" t="s">
        <v>25</v>
      </c>
      <c r="O326" s="1">
        <f t="shared" si="45"/>
        <v>1</v>
      </c>
      <c r="P326">
        <f t="shared" si="42"/>
        <v>0.57512953367875652</v>
      </c>
      <c r="Q326">
        <v>1.2314814814814815E-2</v>
      </c>
      <c r="R326">
        <v>17</v>
      </c>
      <c r="S326" t="s">
        <v>297</v>
      </c>
      <c r="T326">
        <v>22</v>
      </c>
      <c r="U326" t="s">
        <v>23</v>
      </c>
      <c r="V326">
        <f t="shared" si="46"/>
        <v>1</v>
      </c>
    </row>
    <row r="327" spans="1:22">
      <c r="A327" t="s">
        <v>18</v>
      </c>
      <c r="B327" t="s">
        <v>19</v>
      </c>
      <c r="C327" t="s">
        <v>20</v>
      </c>
      <c r="D327" t="s">
        <v>21</v>
      </c>
      <c r="E327">
        <f t="shared" si="43"/>
        <v>1</v>
      </c>
      <c r="F327" t="s">
        <v>22</v>
      </c>
      <c r="G327">
        <f t="shared" si="44"/>
        <v>1</v>
      </c>
      <c r="H327" t="s">
        <v>24</v>
      </c>
      <c r="I327">
        <v>57.22</v>
      </c>
      <c r="J327">
        <v>244</v>
      </c>
      <c r="K327">
        <v>4.26</v>
      </c>
      <c r="L327">
        <v>7.11</v>
      </c>
      <c r="M327">
        <v>5</v>
      </c>
      <c r="N327" t="s">
        <v>25</v>
      </c>
      <c r="O327" s="1">
        <f t="shared" si="45"/>
        <v>1</v>
      </c>
      <c r="P327">
        <f t="shared" si="42"/>
        <v>0.59915611814345981</v>
      </c>
      <c r="Q327">
        <v>1.2326388888888888E-2</v>
      </c>
      <c r="R327">
        <v>17</v>
      </c>
      <c r="S327" t="s">
        <v>298</v>
      </c>
      <c r="T327">
        <v>22</v>
      </c>
      <c r="U327" t="s">
        <v>23</v>
      </c>
      <c r="V327">
        <f t="shared" si="46"/>
        <v>1</v>
      </c>
    </row>
    <row r="328" spans="1:22">
      <c r="A328" t="s">
        <v>18</v>
      </c>
      <c r="B328" t="s">
        <v>19</v>
      </c>
      <c r="C328" t="s">
        <v>20</v>
      </c>
      <c r="D328" t="s">
        <v>21</v>
      </c>
      <c r="E328">
        <f t="shared" si="43"/>
        <v>1</v>
      </c>
      <c r="F328" t="s">
        <v>22</v>
      </c>
      <c r="G328">
        <f t="shared" si="44"/>
        <v>1</v>
      </c>
      <c r="H328" t="s">
        <v>24</v>
      </c>
      <c r="I328">
        <v>57.22</v>
      </c>
      <c r="J328">
        <v>205</v>
      </c>
      <c r="K328">
        <v>3.58</v>
      </c>
      <c r="L328">
        <v>7.35</v>
      </c>
      <c r="M328">
        <v>3</v>
      </c>
      <c r="N328" t="s">
        <v>25</v>
      </c>
      <c r="O328" s="1">
        <f t="shared" si="45"/>
        <v>1</v>
      </c>
      <c r="P328">
        <f t="shared" si="42"/>
        <v>0.48707482993197282</v>
      </c>
      <c r="Q328">
        <v>1.2337962962962962E-2</v>
      </c>
      <c r="R328">
        <v>17</v>
      </c>
      <c r="S328" t="s">
        <v>299</v>
      </c>
      <c r="T328">
        <v>22</v>
      </c>
      <c r="U328" t="s">
        <v>23</v>
      </c>
      <c r="V328">
        <f t="shared" si="46"/>
        <v>1</v>
      </c>
    </row>
    <row r="329" spans="1:22">
      <c r="A329" t="s">
        <v>18</v>
      </c>
      <c r="B329" t="s">
        <v>19</v>
      </c>
      <c r="C329" t="s">
        <v>20</v>
      </c>
      <c r="D329" t="s">
        <v>21</v>
      </c>
      <c r="E329">
        <f t="shared" si="43"/>
        <v>1</v>
      </c>
      <c r="F329" t="s">
        <v>22</v>
      </c>
      <c r="G329">
        <f t="shared" si="44"/>
        <v>1</v>
      </c>
      <c r="H329" t="s">
        <v>24</v>
      </c>
      <c r="I329">
        <v>57.22</v>
      </c>
      <c r="J329">
        <v>434</v>
      </c>
      <c r="K329">
        <v>7.58</v>
      </c>
      <c r="L329">
        <v>21.16</v>
      </c>
      <c r="M329">
        <v>3</v>
      </c>
      <c r="N329" t="s">
        <v>25</v>
      </c>
      <c r="O329" s="1">
        <f t="shared" si="45"/>
        <v>1</v>
      </c>
      <c r="P329">
        <f t="shared" si="42"/>
        <v>0.35822306238185253</v>
      </c>
      <c r="Q329">
        <v>1.2349537037037039E-2</v>
      </c>
      <c r="R329">
        <v>17</v>
      </c>
      <c r="S329" t="s">
        <v>299</v>
      </c>
      <c r="T329">
        <v>22</v>
      </c>
      <c r="U329" t="s">
        <v>23</v>
      </c>
      <c r="V329">
        <f t="shared" si="46"/>
        <v>1</v>
      </c>
    </row>
    <row r="330" spans="1:22">
      <c r="A330" t="s">
        <v>18</v>
      </c>
      <c r="B330" t="s">
        <v>19</v>
      </c>
      <c r="C330" t="s">
        <v>20</v>
      </c>
      <c r="D330" t="s">
        <v>21</v>
      </c>
      <c r="E330">
        <f t="shared" si="43"/>
        <v>1</v>
      </c>
      <c r="F330" t="s">
        <v>22</v>
      </c>
      <c r="G330">
        <f t="shared" si="44"/>
        <v>1</v>
      </c>
      <c r="H330" t="s">
        <v>24</v>
      </c>
      <c r="I330">
        <v>57.22</v>
      </c>
      <c r="J330">
        <v>391</v>
      </c>
      <c r="K330">
        <v>6.83</v>
      </c>
      <c r="L330">
        <v>23.06</v>
      </c>
      <c r="M330">
        <v>2</v>
      </c>
      <c r="N330" t="s">
        <v>25</v>
      </c>
      <c r="O330" s="1">
        <f t="shared" si="45"/>
        <v>1</v>
      </c>
      <c r="P330">
        <f t="shared" si="42"/>
        <v>0.29618386816999137</v>
      </c>
      <c r="Q330">
        <v>1.2361111111111113E-2</v>
      </c>
      <c r="R330">
        <v>17</v>
      </c>
      <c r="S330" t="s">
        <v>300</v>
      </c>
      <c r="T330">
        <v>22</v>
      </c>
      <c r="U330" t="s">
        <v>23</v>
      </c>
      <c r="V330">
        <f t="shared" si="46"/>
        <v>1</v>
      </c>
    </row>
    <row r="331" spans="1:22">
      <c r="A331" t="s">
        <v>18</v>
      </c>
      <c r="B331" t="s">
        <v>19</v>
      </c>
      <c r="C331" t="s">
        <v>20</v>
      </c>
      <c r="D331" t="s">
        <v>21</v>
      </c>
      <c r="E331">
        <f t="shared" si="43"/>
        <v>1</v>
      </c>
      <c r="F331" t="s">
        <v>22</v>
      </c>
      <c r="G331">
        <f t="shared" si="44"/>
        <v>1</v>
      </c>
      <c r="H331" t="s">
        <v>24</v>
      </c>
      <c r="I331">
        <v>57.39</v>
      </c>
      <c r="J331">
        <v>305.10000000000002</v>
      </c>
      <c r="K331">
        <v>5.32</v>
      </c>
      <c r="L331">
        <v>9.4600000000000009</v>
      </c>
      <c r="M331">
        <v>3</v>
      </c>
      <c r="N331" t="s">
        <v>25</v>
      </c>
      <c r="O331" s="1">
        <f t="shared" si="45"/>
        <v>1</v>
      </c>
      <c r="P331">
        <f t="shared" si="42"/>
        <v>0.56236786469344602</v>
      </c>
      <c r="Q331">
        <v>1.2372685185185186E-2</v>
      </c>
      <c r="R331">
        <v>17</v>
      </c>
      <c r="S331" t="s">
        <v>301</v>
      </c>
      <c r="T331">
        <v>22</v>
      </c>
      <c r="U331" t="s">
        <v>23</v>
      </c>
      <c r="V331">
        <f t="shared" si="46"/>
        <v>1</v>
      </c>
    </row>
    <row r="332" spans="1:22">
      <c r="A332" t="s">
        <v>18</v>
      </c>
      <c r="B332" t="s">
        <v>49</v>
      </c>
      <c r="C332" t="s">
        <v>20</v>
      </c>
      <c r="D332" t="s">
        <v>193</v>
      </c>
      <c r="E332">
        <f t="shared" si="43"/>
        <v>0</v>
      </c>
      <c r="F332" t="s">
        <v>22</v>
      </c>
      <c r="G332">
        <f t="shared" si="44"/>
        <v>1</v>
      </c>
      <c r="H332" t="s">
        <v>24</v>
      </c>
      <c r="I332">
        <v>56.26</v>
      </c>
      <c r="J332">
        <v>234</v>
      </c>
      <c r="K332">
        <v>4.16</v>
      </c>
      <c r="L332">
        <v>5.0599999999999996</v>
      </c>
      <c r="M332">
        <v>5</v>
      </c>
      <c r="N332" t="s">
        <v>25</v>
      </c>
      <c r="O332" s="1">
        <f t="shared" si="45"/>
        <v>1</v>
      </c>
      <c r="P332">
        <v>46.24505929</v>
      </c>
      <c r="Q332">
        <v>1.2372685185185186E-2</v>
      </c>
      <c r="R332">
        <v>17</v>
      </c>
      <c r="S332" t="s">
        <v>302</v>
      </c>
      <c r="T332">
        <v>22</v>
      </c>
      <c r="U332" t="s">
        <v>23</v>
      </c>
      <c r="V332">
        <f t="shared" si="46"/>
        <v>1</v>
      </c>
    </row>
    <row r="333" spans="1:22">
      <c r="A333" t="s">
        <v>18</v>
      </c>
      <c r="B333" t="s">
        <v>49</v>
      </c>
      <c r="C333" t="s">
        <v>20</v>
      </c>
      <c r="D333" t="s">
        <v>193</v>
      </c>
      <c r="E333">
        <f t="shared" si="43"/>
        <v>0</v>
      </c>
      <c r="F333" t="s">
        <v>22</v>
      </c>
      <c r="G333">
        <f t="shared" si="44"/>
        <v>1</v>
      </c>
      <c r="H333" t="s">
        <v>24</v>
      </c>
      <c r="I333">
        <v>56.26</v>
      </c>
      <c r="J333">
        <v>226</v>
      </c>
      <c r="K333">
        <v>4.0199999999999996</v>
      </c>
      <c r="L333">
        <v>7.31</v>
      </c>
      <c r="M333">
        <v>5</v>
      </c>
      <c r="N333" t="s">
        <v>25</v>
      </c>
      <c r="O333" s="1">
        <f t="shared" si="45"/>
        <v>1</v>
      </c>
      <c r="P333">
        <v>30.916552670000002</v>
      </c>
      <c r="Q333">
        <v>1.2418981481481482E-2</v>
      </c>
      <c r="R333">
        <v>17</v>
      </c>
      <c r="S333" t="s">
        <v>303</v>
      </c>
      <c r="T333">
        <v>22</v>
      </c>
      <c r="U333" t="s">
        <v>23</v>
      </c>
      <c r="V333">
        <f t="shared" si="46"/>
        <v>1</v>
      </c>
    </row>
    <row r="334" spans="1:22">
      <c r="A334" t="s">
        <v>18</v>
      </c>
      <c r="B334" t="s">
        <v>49</v>
      </c>
      <c r="C334" t="s">
        <v>20</v>
      </c>
      <c r="D334" t="s">
        <v>193</v>
      </c>
      <c r="E334">
        <f t="shared" si="43"/>
        <v>0</v>
      </c>
      <c r="F334" t="s">
        <v>22</v>
      </c>
      <c r="G334">
        <f t="shared" si="44"/>
        <v>1</v>
      </c>
      <c r="H334" t="s">
        <v>24</v>
      </c>
      <c r="I334">
        <v>57.23</v>
      </c>
      <c r="J334">
        <v>116</v>
      </c>
      <c r="K334">
        <v>2.0299999999999998</v>
      </c>
      <c r="L334">
        <v>3.24</v>
      </c>
      <c r="M334">
        <v>7</v>
      </c>
      <c r="N334" t="s">
        <v>40</v>
      </c>
      <c r="O334" s="1">
        <f t="shared" si="45"/>
        <v>0</v>
      </c>
      <c r="P334">
        <v>35.802469139999999</v>
      </c>
      <c r="Q334">
        <v>1.2418981481481482E-2</v>
      </c>
      <c r="R334">
        <v>17</v>
      </c>
      <c r="S334" t="s">
        <v>304</v>
      </c>
      <c r="T334">
        <v>22</v>
      </c>
      <c r="U334" t="s">
        <v>23</v>
      </c>
      <c r="V334">
        <f t="shared" si="46"/>
        <v>1</v>
      </c>
    </row>
    <row r="335" spans="1:22">
      <c r="A335" t="s">
        <v>18</v>
      </c>
      <c r="B335" t="s">
        <v>49</v>
      </c>
      <c r="C335" t="s">
        <v>20</v>
      </c>
      <c r="D335" t="s">
        <v>193</v>
      </c>
      <c r="E335">
        <f t="shared" si="43"/>
        <v>0</v>
      </c>
      <c r="F335" t="s">
        <v>22</v>
      </c>
      <c r="G335">
        <f t="shared" si="44"/>
        <v>1</v>
      </c>
      <c r="H335" t="s">
        <v>24</v>
      </c>
      <c r="I335">
        <v>57.41</v>
      </c>
      <c r="J335">
        <v>358</v>
      </c>
      <c r="K335">
        <v>6.24</v>
      </c>
      <c r="L335">
        <v>12.78</v>
      </c>
      <c r="M335">
        <v>7</v>
      </c>
      <c r="N335" t="s">
        <v>25</v>
      </c>
      <c r="O335" s="1">
        <f t="shared" si="45"/>
        <v>1</v>
      </c>
      <c r="P335">
        <v>28.012519560000001</v>
      </c>
      <c r="Q335">
        <v>1.2430555555555554E-2</v>
      </c>
      <c r="R335">
        <v>17</v>
      </c>
      <c r="S335" t="s">
        <v>305</v>
      </c>
      <c r="T335">
        <v>22</v>
      </c>
      <c r="U335" t="s">
        <v>23</v>
      </c>
      <c r="V335">
        <f t="shared" si="46"/>
        <v>1</v>
      </c>
    </row>
    <row r="336" spans="1:22">
      <c r="A336" t="s">
        <v>18</v>
      </c>
      <c r="B336" t="s">
        <v>19</v>
      </c>
      <c r="C336" t="s">
        <v>20</v>
      </c>
      <c r="D336" t="s">
        <v>21</v>
      </c>
      <c r="E336">
        <f t="shared" si="43"/>
        <v>1</v>
      </c>
      <c r="F336" t="s">
        <v>22</v>
      </c>
      <c r="G336">
        <f t="shared" si="44"/>
        <v>1</v>
      </c>
      <c r="H336" t="s">
        <v>24</v>
      </c>
      <c r="I336">
        <v>57.13</v>
      </c>
      <c r="J336">
        <v>142</v>
      </c>
      <c r="K336">
        <v>2.4900000000000002</v>
      </c>
      <c r="L336">
        <v>4.7300000000000004</v>
      </c>
      <c r="M336">
        <v>4</v>
      </c>
      <c r="N336" t="s">
        <v>25</v>
      </c>
      <c r="O336" s="1">
        <f t="shared" si="45"/>
        <v>1</v>
      </c>
      <c r="P336">
        <f t="shared" ref="P336:P360" si="47">K336/L336</f>
        <v>0.52642706131078221</v>
      </c>
      <c r="Q336">
        <v>1.2453703703703703E-2</v>
      </c>
      <c r="R336">
        <v>17</v>
      </c>
      <c r="S336" t="s">
        <v>306</v>
      </c>
      <c r="T336">
        <v>22</v>
      </c>
      <c r="U336" t="s">
        <v>23</v>
      </c>
      <c r="V336">
        <f t="shared" si="46"/>
        <v>1</v>
      </c>
    </row>
    <row r="337" spans="1:22">
      <c r="A337" t="s">
        <v>18</v>
      </c>
      <c r="B337" t="s">
        <v>19</v>
      </c>
      <c r="C337" t="s">
        <v>20</v>
      </c>
      <c r="D337" t="s">
        <v>21</v>
      </c>
      <c r="E337">
        <f t="shared" si="43"/>
        <v>1</v>
      </c>
      <c r="F337" t="s">
        <v>22</v>
      </c>
      <c r="G337">
        <f t="shared" si="44"/>
        <v>1</v>
      </c>
      <c r="H337" t="s">
        <v>24</v>
      </c>
      <c r="I337">
        <v>57.13</v>
      </c>
      <c r="J337">
        <v>163</v>
      </c>
      <c r="K337">
        <v>2.85</v>
      </c>
      <c r="L337">
        <v>6.61</v>
      </c>
      <c r="M337">
        <v>5</v>
      </c>
      <c r="N337" t="s">
        <v>25</v>
      </c>
      <c r="O337" s="1">
        <f t="shared" si="45"/>
        <v>1</v>
      </c>
      <c r="P337">
        <f t="shared" si="47"/>
        <v>0.43116490166414523</v>
      </c>
      <c r="Q337">
        <v>1.2465277777777777E-2</v>
      </c>
      <c r="R337">
        <v>18</v>
      </c>
      <c r="S337" t="s">
        <v>307</v>
      </c>
      <c r="T337">
        <v>23</v>
      </c>
      <c r="U337" t="s">
        <v>23</v>
      </c>
      <c r="V337">
        <f t="shared" si="46"/>
        <v>1</v>
      </c>
    </row>
    <row r="338" spans="1:22">
      <c r="A338" t="s">
        <v>18</v>
      </c>
      <c r="B338" t="s">
        <v>19</v>
      </c>
      <c r="C338" t="s">
        <v>20</v>
      </c>
      <c r="D338" t="s">
        <v>21</v>
      </c>
      <c r="E338">
        <f t="shared" si="43"/>
        <v>1</v>
      </c>
      <c r="F338" t="s">
        <v>22</v>
      </c>
      <c r="G338">
        <f t="shared" si="44"/>
        <v>1</v>
      </c>
      <c r="H338" t="s">
        <v>24</v>
      </c>
      <c r="I338">
        <v>57.11</v>
      </c>
      <c r="J338">
        <v>161</v>
      </c>
      <c r="K338">
        <v>2.82</v>
      </c>
      <c r="L338">
        <v>4.8899999999999997</v>
      </c>
      <c r="M338">
        <v>5</v>
      </c>
      <c r="N338" t="s">
        <v>25</v>
      </c>
      <c r="O338" s="1">
        <f t="shared" si="45"/>
        <v>1</v>
      </c>
      <c r="P338">
        <f t="shared" si="47"/>
        <v>0.57668711656441718</v>
      </c>
      <c r="Q338">
        <v>1.2465277777777777E-2</v>
      </c>
      <c r="R338">
        <v>18</v>
      </c>
      <c r="S338" t="s">
        <v>308</v>
      </c>
      <c r="T338">
        <v>23</v>
      </c>
      <c r="U338" t="s">
        <v>23</v>
      </c>
      <c r="V338">
        <f t="shared" si="46"/>
        <v>1</v>
      </c>
    </row>
    <row r="339" spans="1:22">
      <c r="A339" t="s">
        <v>18</v>
      </c>
      <c r="B339" t="s">
        <v>19</v>
      </c>
      <c r="C339" t="s">
        <v>20</v>
      </c>
      <c r="D339" t="s">
        <v>21</v>
      </c>
      <c r="E339">
        <f t="shared" si="43"/>
        <v>1</v>
      </c>
      <c r="F339" t="s">
        <v>22</v>
      </c>
      <c r="G339">
        <f t="shared" si="44"/>
        <v>1</v>
      </c>
      <c r="H339" t="s">
        <v>24</v>
      </c>
      <c r="I339">
        <v>57.1</v>
      </c>
      <c r="J339">
        <v>184</v>
      </c>
      <c r="K339">
        <v>3.22</v>
      </c>
      <c r="L339">
        <v>10.119999999999999</v>
      </c>
      <c r="M339">
        <v>13</v>
      </c>
      <c r="N339" t="s">
        <v>25</v>
      </c>
      <c r="O339" s="1">
        <f t="shared" si="45"/>
        <v>1</v>
      </c>
      <c r="P339">
        <f t="shared" si="47"/>
        <v>0.31818181818181823</v>
      </c>
      <c r="Q339">
        <v>1.2511574074074073E-2</v>
      </c>
      <c r="R339">
        <v>18</v>
      </c>
      <c r="S339" t="s">
        <v>309</v>
      </c>
      <c r="T339">
        <v>23</v>
      </c>
      <c r="U339" t="s">
        <v>23</v>
      </c>
      <c r="V339">
        <f t="shared" si="46"/>
        <v>1</v>
      </c>
    </row>
    <row r="340" spans="1:22">
      <c r="A340" t="s">
        <v>18</v>
      </c>
      <c r="B340" t="s">
        <v>19</v>
      </c>
      <c r="C340" t="s">
        <v>20</v>
      </c>
      <c r="D340" t="s">
        <v>21</v>
      </c>
      <c r="E340">
        <f t="shared" si="43"/>
        <v>1</v>
      </c>
      <c r="F340" t="s">
        <v>22</v>
      </c>
      <c r="G340">
        <f t="shared" si="44"/>
        <v>1</v>
      </c>
      <c r="H340" t="s">
        <v>24</v>
      </c>
      <c r="I340">
        <v>56.38</v>
      </c>
      <c r="J340">
        <v>560</v>
      </c>
      <c r="K340">
        <v>9.93</v>
      </c>
      <c r="L340">
        <v>33.78</v>
      </c>
      <c r="M340">
        <v>9</v>
      </c>
      <c r="N340" t="s">
        <v>25</v>
      </c>
      <c r="O340" s="1">
        <f t="shared" si="45"/>
        <v>1</v>
      </c>
      <c r="P340">
        <f t="shared" si="47"/>
        <v>0.29396092362344578</v>
      </c>
      <c r="Q340">
        <v>1.2511574074074073E-2</v>
      </c>
      <c r="R340">
        <v>18</v>
      </c>
      <c r="S340" t="s">
        <v>310</v>
      </c>
      <c r="T340">
        <v>23</v>
      </c>
      <c r="U340" t="s">
        <v>23</v>
      </c>
      <c r="V340">
        <f t="shared" si="46"/>
        <v>1</v>
      </c>
    </row>
    <row r="341" spans="1:22">
      <c r="A341" t="s">
        <v>18</v>
      </c>
      <c r="B341" t="s">
        <v>19</v>
      </c>
      <c r="C341" t="s">
        <v>20</v>
      </c>
      <c r="D341" t="s">
        <v>21</v>
      </c>
      <c r="E341">
        <f t="shared" si="43"/>
        <v>1</v>
      </c>
      <c r="F341" t="s">
        <v>22</v>
      </c>
      <c r="G341">
        <f t="shared" si="44"/>
        <v>1</v>
      </c>
      <c r="H341" t="s">
        <v>24</v>
      </c>
      <c r="I341">
        <v>56.38</v>
      </c>
      <c r="J341">
        <v>560</v>
      </c>
      <c r="K341">
        <v>9.93</v>
      </c>
      <c r="L341">
        <v>44.9</v>
      </c>
      <c r="M341">
        <v>13</v>
      </c>
      <c r="N341" t="s">
        <v>25</v>
      </c>
      <c r="O341" s="1">
        <f t="shared" si="45"/>
        <v>1</v>
      </c>
      <c r="P341">
        <f t="shared" si="47"/>
        <v>0.22115812917594654</v>
      </c>
      <c r="Q341">
        <v>1.252314814814815E-2</v>
      </c>
      <c r="R341">
        <v>18</v>
      </c>
      <c r="S341" t="s">
        <v>310</v>
      </c>
      <c r="T341">
        <v>23</v>
      </c>
      <c r="U341" t="s">
        <v>23</v>
      </c>
      <c r="V341">
        <f t="shared" si="46"/>
        <v>1</v>
      </c>
    </row>
    <row r="342" spans="1:22">
      <c r="A342" t="s">
        <v>18</v>
      </c>
      <c r="B342" t="s">
        <v>19</v>
      </c>
      <c r="C342" t="s">
        <v>20</v>
      </c>
      <c r="D342" t="s">
        <v>21</v>
      </c>
      <c r="E342">
        <f t="shared" si="43"/>
        <v>1</v>
      </c>
      <c r="F342" t="s">
        <v>22</v>
      </c>
      <c r="G342">
        <f t="shared" si="44"/>
        <v>1</v>
      </c>
      <c r="H342" t="s">
        <v>24</v>
      </c>
      <c r="I342">
        <v>56.52</v>
      </c>
      <c r="J342">
        <v>260</v>
      </c>
      <c r="K342">
        <v>4.5999999999999996</v>
      </c>
      <c r="L342">
        <v>8.3800000000000008</v>
      </c>
      <c r="M342">
        <v>15</v>
      </c>
      <c r="N342" t="s">
        <v>25</v>
      </c>
      <c r="O342" s="1">
        <f t="shared" si="45"/>
        <v>1</v>
      </c>
      <c r="P342">
        <f t="shared" si="47"/>
        <v>0.54892601431980903</v>
      </c>
      <c r="Q342">
        <v>1.2534722222222223E-2</v>
      </c>
      <c r="R342">
        <v>18</v>
      </c>
      <c r="S342" t="s">
        <v>311</v>
      </c>
      <c r="T342">
        <v>23</v>
      </c>
      <c r="U342" t="s">
        <v>23</v>
      </c>
      <c r="V342">
        <f t="shared" si="46"/>
        <v>1</v>
      </c>
    </row>
    <row r="343" spans="1:22">
      <c r="A343" t="s">
        <v>18</v>
      </c>
      <c r="B343" t="s">
        <v>19</v>
      </c>
      <c r="C343" t="s">
        <v>20</v>
      </c>
      <c r="D343" t="s">
        <v>21</v>
      </c>
      <c r="E343">
        <f t="shared" si="43"/>
        <v>1</v>
      </c>
      <c r="F343" t="s">
        <v>22</v>
      </c>
      <c r="G343">
        <f t="shared" si="44"/>
        <v>1</v>
      </c>
      <c r="H343" t="s">
        <v>24</v>
      </c>
      <c r="I343">
        <v>56.52</v>
      </c>
      <c r="J343">
        <v>174</v>
      </c>
      <c r="K343">
        <v>3.08</v>
      </c>
      <c r="L343">
        <v>8.77</v>
      </c>
      <c r="M343">
        <v>16</v>
      </c>
      <c r="N343" t="s">
        <v>25</v>
      </c>
      <c r="O343" s="1">
        <f t="shared" si="45"/>
        <v>1</v>
      </c>
      <c r="P343">
        <f t="shared" si="47"/>
        <v>0.3511972633979476</v>
      </c>
      <c r="Q343">
        <v>1.2581018518518519E-2</v>
      </c>
      <c r="R343">
        <v>18</v>
      </c>
      <c r="S343" t="s">
        <v>311</v>
      </c>
      <c r="T343">
        <v>23</v>
      </c>
      <c r="U343" t="s">
        <v>23</v>
      </c>
      <c r="V343">
        <f t="shared" si="46"/>
        <v>1</v>
      </c>
    </row>
    <row r="344" spans="1:22">
      <c r="A344" t="s">
        <v>18</v>
      </c>
      <c r="B344" t="s">
        <v>19</v>
      </c>
      <c r="C344" t="s">
        <v>20</v>
      </c>
      <c r="D344" t="s">
        <v>21</v>
      </c>
      <c r="E344">
        <f t="shared" si="43"/>
        <v>1</v>
      </c>
      <c r="F344" t="s">
        <v>22</v>
      </c>
      <c r="G344">
        <f t="shared" si="44"/>
        <v>1</v>
      </c>
      <c r="H344" t="s">
        <v>24</v>
      </c>
      <c r="I344">
        <v>56.57</v>
      </c>
      <c r="J344">
        <v>160</v>
      </c>
      <c r="K344">
        <v>2.83</v>
      </c>
      <c r="L344">
        <v>5.7</v>
      </c>
      <c r="M344">
        <v>14</v>
      </c>
      <c r="N344" t="s">
        <v>25</v>
      </c>
      <c r="O344" s="1">
        <f t="shared" si="45"/>
        <v>1</v>
      </c>
      <c r="P344">
        <f t="shared" si="47"/>
        <v>0.49649122807017543</v>
      </c>
      <c r="Q344">
        <v>1.2627314814814815E-2</v>
      </c>
      <c r="R344">
        <v>18</v>
      </c>
      <c r="S344" t="s">
        <v>311</v>
      </c>
      <c r="T344">
        <v>23</v>
      </c>
      <c r="U344" t="s">
        <v>23</v>
      </c>
      <c r="V344">
        <f t="shared" si="46"/>
        <v>1</v>
      </c>
    </row>
    <row r="345" spans="1:22">
      <c r="A345" t="s">
        <v>18</v>
      </c>
      <c r="B345" t="s">
        <v>19</v>
      </c>
      <c r="C345" t="s">
        <v>20</v>
      </c>
      <c r="D345" t="s">
        <v>21</v>
      </c>
      <c r="E345">
        <f t="shared" si="43"/>
        <v>1</v>
      </c>
      <c r="F345" t="s">
        <v>22</v>
      </c>
      <c r="G345">
        <f t="shared" si="44"/>
        <v>1</v>
      </c>
      <c r="H345" t="s">
        <v>24</v>
      </c>
      <c r="I345">
        <v>56.57</v>
      </c>
      <c r="J345">
        <v>193</v>
      </c>
      <c r="K345">
        <v>3.41</v>
      </c>
      <c r="L345">
        <v>6.05</v>
      </c>
      <c r="M345">
        <v>14</v>
      </c>
      <c r="N345" t="s">
        <v>25</v>
      </c>
      <c r="O345" s="1">
        <f t="shared" si="45"/>
        <v>1</v>
      </c>
      <c r="P345">
        <f t="shared" si="47"/>
        <v>0.56363636363636371</v>
      </c>
      <c r="Q345">
        <v>1.2673611111111109E-2</v>
      </c>
      <c r="R345">
        <v>18</v>
      </c>
      <c r="S345" t="s">
        <v>312</v>
      </c>
      <c r="T345">
        <v>23</v>
      </c>
      <c r="U345" t="s">
        <v>23</v>
      </c>
      <c r="V345">
        <f t="shared" si="46"/>
        <v>1</v>
      </c>
    </row>
    <row r="346" spans="1:22">
      <c r="A346" t="s">
        <v>18</v>
      </c>
      <c r="B346" t="s">
        <v>19</v>
      </c>
      <c r="C346" t="s">
        <v>20</v>
      </c>
      <c r="D346" t="s">
        <v>21</v>
      </c>
      <c r="E346">
        <f t="shared" si="43"/>
        <v>1</v>
      </c>
      <c r="F346" t="s">
        <v>22</v>
      </c>
      <c r="G346">
        <f t="shared" si="44"/>
        <v>1</v>
      </c>
      <c r="H346" t="s">
        <v>24</v>
      </c>
      <c r="I346">
        <v>56.64</v>
      </c>
      <c r="J346">
        <v>146</v>
      </c>
      <c r="K346">
        <v>2.58</v>
      </c>
      <c r="L346">
        <v>4.72</v>
      </c>
      <c r="M346">
        <v>5</v>
      </c>
      <c r="N346" t="s">
        <v>25</v>
      </c>
      <c r="O346" s="1">
        <f t="shared" si="45"/>
        <v>1</v>
      </c>
      <c r="P346">
        <f t="shared" si="47"/>
        <v>0.54661016949152552</v>
      </c>
      <c r="Q346">
        <v>1.2673611111111109E-2</v>
      </c>
      <c r="R346">
        <v>18</v>
      </c>
      <c r="S346" t="s">
        <v>313</v>
      </c>
      <c r="T346">
        <v>23</v>
      </c>
      <c r="U346" t="s">
        <v>23</v>
      </c>
      <c r="V346">
        <f t="shared" si="46"/>
        <v>1</v>
      </c>
    </row>
    <row r="347" spans="1:22">
      <c r="A347" t="s">
        <v>18</v>
      </c>
      <c r="B347" t="s">
        <v>19</v>
      </c>
      <c r="C347" t="s">
        <v>20</v>
      </c>
      <c r="D347" t="s">
        <v>21</v>
      </c>
      <c r="E347">
        <f t="shared" si="43"/>
        <v>1</v>
      </c>
      <c r="F347" t="s">
        <v>22</v>
      </c>
      <c r="G347">
        <f t="shared" si="44"/>
        <v>1</v>
      </c>
      <c r="H347" t="s">
        <v>24</v>
      </c>
      <c r="I347">
        <v>56.64</v>
      </c>
      <c r="J347">
        <v>222</v>
      </c>
      <c r="K347">
        <v>3.92</v>
      </c>
      <c r="L347">
        <v>6.52</v>
      </c>
      <c r="M347">
        <v>5</v>
      </c>
      <c r="N347" t="s">
        <v>25</v>
      </c>
      <c r="O347" s="1">
        <f t="shared" si="45"/>
        <v>1</v>
      </c>
      <c r="P347">
        <f t="shared" si="47"/>
        <v>0.60122699386503076</v>
      </c>
      <c r="Q347">
        <v>1.2685185185185183E-2</v>
      </c>
      <c r="R347">
        <v>18</v>
      </c>
      <c r="S347" t="s">
        <v>314</v>
      </c>
      <c r="T347">
        <v>23</v>
      </c>
      <c r="U347" t="s">
        <v>23</v>
      </c>
      <c r="V347">
        <f t="shared" si="46"/>
        <v>1</v>
      </c>
    </row>
    <row r="348" spans="1:22">
      <c r="A348" t="s">
        <v>18</v>
      </c>
      <c r="B348" t="s">
        <v>19</v>
      </c>
      <c r="C348" t="s">
        <v>20</v>
      </c>
      <c r="D348" t="s">
        <v>21</v>
      </c>
      <c r="E348">
        <f t="shared" si="43"/>
        <v>1</v>
      </c>
      <c r="F348" t="s">
        <v>22</v>
      </c>
      <c r="G348">
        <f t="shared" si="44"/>
        <v>1</v>
      </c>
      <c r="H348" t="s">
        <v>24</v>
      </c>
      <c r="I348">
        <v>56.63</v>
      </c>
      <c r="J348">
        <v>266</v>
      </c>
      <c r="K348">
        <v>4.7</v>
      </c>
      <c r="L348">
        <v>10.98</v>
      </c>
      <c r="M348">
        <v>11</v>
      </c>
      <c r="N348" t="s">
        <v>25</v>
      </c>
      <c r="O348" s="1">
        <f t="shared" si="45"/>
        <v>1</v>
      </c>
      <c r="P348">
        <f t="shared" si="47"/>
        <v>0.42805100182149364</v>
      </c>
      <c r="Q348">
        <v>1.2685185185185183E-2</v>
      </c>
      <c r="R348">
        <v>18</v>
      </c>
      <c r="S348" t="s">
        <v>314</v>
      </c>
      <c r="T348">
        <v>23</v>
      </c>
      <c r="U348" t="s">
        <v>23</v>
      </c>
      <c r="V348">
        <f t="shared" si="46"/>
        <v>1</v>
      </c>
    </row>
    <row r="349" spans="1:22">
      <c r="A349" t="s">
        <v>18</v>
      </c>
      <c r="B349" t="s">
        <v>19</v>
      </c>
      <c r="C349" t="s">
        <v>20</v>
      </c>
      <c r="D349" t="s">
        <v>21</v>
      </c>
      <c r="E349">
        <f t="shared" si="43"/>
        <v>1</v>
      </c>
      <c r="F349" t="s">
        <v>22</v>
      </c>
      <c r="G349">
        <f t="shared" si="44"/>
        <v>1</v>
      </c>
      <c r="H349" t="s">
        <v>24</v>
      </c>
      <c r="I349">
        <v>56.63</v>
      </c>
      <c r="J349">
        <v>277</v>
      </c>
      <c r="K349">
        <v>4.8899999999999997</v>
      </c>
      <c r="L349">
        <v>15.24</v>
      </c>
      <c r="M349">
        <v>13</v>
      </c>
      <c r="N349" t="s">
        <v>25</v>
      </c>
      <c r="O349" s="1">
        <f t="shared" si="45"/>
        <v>1</v>
      </c>
      <c r="P349">
        <f t="shared" si="47"/>
        <v>0.32086614173228345</v>
      </c>
      <c r="Q349">
        <v>1.2731481481481481E-2</v>
      </c>
      <c r="R349">
        <v>18</v>
      </c>
      <c r="S349" t="s">
        <v>315</v>
      </c>
      <c r="T349">
        <v>23</v>
      </c>
      <c r="U349" t="s">
        <v>23</v>
      </c>
      <c r="V349">
        <f t="shared" si="46"/>
        <v>1</v>
      </c>
    </row>
    <row r="350" spans="1:22">
      <c r="A350" t="s">
        <v>18</v>
      </c>
      <c r="B350" t="s">
        <v>19</v>
      </c>
      <c r="C350" t="s">
        <v>20</v>
      </c>
      <c r="D350" t="s">
        <v>21</v>
      </c>
      <c r="E350">
        <f t="shared" si="43"/>
        <v>1</v>
      </c>
      <c r="F350" t="s">
        <v>22</v>
      </c>
      <c r="G350">
        <f t="shared" si="44"/>
        <v>1</v>
      </c>
      <c r="H350" t="s">
        <v>24</v>
      </c>
      <c r="I350">
        <v>56.52</v>
      </c>
      <c r="J350">
        <v>422</v>
      </c>
      <c r="K350">
        <v>7.47</v>
      </c>
      <c r="L350">
        <v>18.27</v>
      </c>
      <c r="M350">
        <v>15</v>
      </c>
      <c r="N350" t="s">
        <v>25</v>
      </c>
      <c r="O350" s="1">
        <f t="shared" si="45"/>
        <v>1</v>
      </c>
      <c r="P350">
        <f t="shared" si="47"/>
        <v>0.40886699507389163</v>
      </c>
      <c r="Q350">
        <v>1.275462962962963E-2</v>
      </c>
      <c r="R350">
        <v>18</v>
      </c>
      <c r="S350" t="s">
        <v>316</v>
      </c>
      <c r="T350">
        <v>23</v>
      </c>
      <c r="U350" t="s">
        <v>23</v>
      </c>
      <c r="V350">
        <f t="shared" si="46"/>
        <v>1</v>
      </c>
    </row>
    <row r="351" spans="1:22">
      <c r="A351" t="s">
        <v>18</v>
      </c>
      <c r="B351" t="s">
        <v>19</v>
      </c>
      <c r="C351" t="s">
        <v>20</v>
      </c>
      <c r="D351" t="s">
        <v>21</v>
      </c>
      <c r="E351">
        <f t="shared" si="43"/>
        <v>1</v>
      </c>
      <c r="F351" t="s">
        <v>22</v>
      </c>
      <c r="G351">
        <f t="shared" si="44"/>
        <v>1</v>
      </c>
      <c r="H351" t="s">
        <v>24</v>
      </c>
      <c r="I351">
        <v>56.52</v>
      </c>
      <c r="J351">
        <v>478</v>
      </c>
      <c r="K351">
        <v>8.4600000000000009</v>
      </c>
      <c r="L351">
        <v>18.73</v>
      </c>
      <c r="M351">
        <v>17</v>
      </c>
      <c r="N351" t="s">
        <v>25</v>
      </c>
      <c r="O351" s="1">
        <f t="shared" si="45"/>
        <v>1</v>
      </c>
      <c r="P351">
        <f t="shared" si="47"/>
        <v>0.45168179391350777</v>
      </c>
      <c r="Q351">
        <v>1.2777777777777777E-2</v>
      </c>
      <c r="R351">
        <v>18</v>
      </c>
      <c r="S351" t="s">
        <v>317</v>
      </c>
      <c r="T351">
        <v>23</v>
      </c>
      <c r="U351" t="s">
        <v>23</v>
      </c>
      <c r="V351">
        <f t="shared" si="46"/>
        <v>1</v>
      </c>
    </row>
    <row r="352" spans="1:22">
      <c r="A352" t="s">
        <v>18</v>
      </c>
      <c r="B352" t="s">
        <v>19</v>
      </c>
      <c r="C352" t="s">
        <v>20</v>
      </c>
      <c r="D352" t="s">
        <v>21</v>
      </c>
      <c r="E352">
        <f t="shared" si="43"/>
        <v>1</v>
      </c>
      <c r="F352" t="s">
        <v>22</v>
      </c>
      <c r="G352">
        <f t="shared" si="44"/>
        <v>1</v>
      </c>
      <c r="H352" t="s">
        <v>24</v>
      </c>
      <c r="I352">
        <v>57.08</v>
      </c>
      <c r="J352">
        <v>594.23</v>
      </c>
      <c r="K352">
        <v>10.41</v>
      </c>
      <c r="L352">
        <v>33.57</v>
      </c>
      <c r="M352">
        <v>19</v>
      </c>
      <c r="N352" t="s">
        <v>25</v>
      </c>
      <c r="O352" s="1">
        <f t="shared" si="45"/>
        <v>1</v>
      </c>
      <c r="P352">
        <f t="shared" si="47"/>
        <v>0.31009830205540662</v>
      </c>
      <c r="Q352">
        <v>1.2800925925925926E-2</v>
      </c>
      <c r="R352">
        <v>18</v>
      </c>
      <c r="S352" t="s">
        <v>318</v>
      </c>
      <c r="T352">
        <v>23</v>
      </c>
      <c r="U352" t="s">
        <v>23</v>
      </c>
      <c r="V352">
        <f t="shared" si="46"/>
        <v>1</v>
      </c>
    </row>
    <row r="353" spans="1:22">
      <c r="A353" t="s">
        <v>18</v>
      </c>
      <c r="B353" t="s">
        <v>19</v>
      </c>
      <c r="C353" t="s">
        <v>20</v>
      </c>
      <c r="D353" t="s">
        <v>21</v>
      </c>
      <c r="E353">
        <f t="shared" si="43"/>
        <v>1</v>
      </c>
      <c r="F353" t="s">
        <v>22</v>
      </c>
      <c r="G353">
        <f t="shared" si="44"/>
        <v>1</v>
      </c>
      <c r="H353" t="s">
        <v>24</v>
      </c>
      <c r="I353">
        <v>57.08</v>
      </c>
      <c r="J353">
        <v>630</v>
      </c>
      <c r="K353">
        <v>11.04</v>
      </c>
      <c r="L353">
        <v>34.97</v>
      </c>
      <c r="M353">
        <v>13</v>
      </c>
      <c r="N353" t="s">
        <v>25</v>
      </c>
      <c r="O353" s="1">
        <f t="shared" si="45"/>
        <v>1</v>
      </c>
      <c r="P353">
        <f t="shared" si="47"/>
        <v>0.31569917071775805</v>
      </c>
      <c r="Q353">
        <v>1.2812499999999999E-2</v>
      </c>
      <c r="R353">
        <v>18</v>
      </c>
      <c r="S353" t="s">
        <v>319</v>
      </c>
      <c r="T353">
        <v>23</v>
      </c>
      <c r="U353" t="s">
        <v>23</v>
      </c>
      <c r="V353">
        <f t="shared" si="46"/>
        <v>1</v>
      </c>
    </row>
    <row r="354" spans="1:22">
      <c r="A354" t="s">
        <v>18</v>
      </c>
      <c r="B354" t="s">
        <v>19</v>
      </c>
      <c r="C354" t="s">
        <v>20</v>
      </c>
      <c r="D354" t="s">
        <v>21</v>
      </c>
      <c r="E354">
        <f t="shared" si="43"/>
        <v>1</v>
      </c>
      <c r="F354" t="s">
        <v>22</v>
      </c>
      <c r="G354">
        <f t="shared" si="44"/>
        <v>1</v>
      </c>
      <c r="H354" t="s">
        <v>24</v>
      </c>
      <c r="I354">
        <v>56.91</v>
      </c>
      <c r="J354">
        <v>124</v>
      </c>
      <c r="K354">
        <v>2.1800000000000002</v>
      </c>
      <c r="L354">
        <v>4.0199999999999996</v>
      </c>
      <c r="M354">
        <v>12</v>
      </c>
      <c r="N354" t="s">
        <v>40</v>
      </c>
      <c r="O354" s="1">
        <f t="shared" si="45"/>
        <v>0</v>
      </c>
      <c r="P354">
        <f t="shared" si="47"/>
        <v>0.54228855721393043</v>
      </c>
      <c r="Q354">
        <v>1.2870370370370372E-2</v>
      </c>
      <c r="R354">
        <v>18</v>
      </c>
      <c r="S354" t="s">
        <v>320</v>
      </c>
      <c r="T354">
        <v>23</v>
      </c>
      <c r="U354" t="s">
        <v>23</v>
      </c>
      <c r="V354">
        <f t="shared" si="46"/>
        <v>1</v>
      </c>
    </row>
    <row r="355" spans="1:22">
      <c r="A355" t="s">
        <v>18</v>
      </c>
      <c r="B355" t="s">
        <v>19</v>
      </c>
      <c r="C355" t="s">
        <v>20</v>
      </c>
      <c r="D355" t="s">
        <v>21</v>
      </c>
      <c r="E355">
        <f t="shared" si="43"/>
        <v>1</v>
      </c>
      <c r="F355" t="s">
        <v>22</v>
      </c>
      <c r="G355">
        <f t="shared" si="44"/>
        <v>1</v>
      </c>
      <c r="H355" t="s">
        <v>24</v>
      </c>
      <c r="I355">
        <v>56.91</v>
      </c>
      <c r="J355">
        <v>174</v>
      </c>
      <c r="K355">
        <v>3.06</v>
      </c>
      <c r="L355">
        <v>4.09</v>
      </c>
      <c r="M355">
        <v>12</v>
      </c>
      <c r="N355" t="s">
        <v>40</v>
      </c>
      <c r="O355" s="1">
        <f t="shared" si="45"/>
        <v>0</v>
      </c>
      <c r="P355">
        <f t="shared" si="47"/>
        <v>0.74816625916870416</v>
      </c>
      <c r="Q355">
        <v>1.2881944444444446E-2</v>
      </c>
      <c r="R355">
        <v>18</v>
      </c>
      <c r="S355" t="s">
        <v>321</v>
      </c>
      <c r="T355">
        <v>23</v>
      </c>
      <c r="U355" t="s">
        <v>23</v>
      </c>
      <c r="V355">
        <f t="shared" si="46"/>
        <v>1</v>
      </c>
    </row>
    <row r="356" spans="1:22">
      <c r="A356" t="s">
        <v>18</v>
      </c>
      <c r="B356" t="s">
        <v>19</v>
      </c>
      <c r="C356" t="s">
        <v>20</v>
      </c>
      <c r="D356" t="s">
        <v>21</v>
      </c>
      <c r="E356">
        <f t="shared" si="43"/>
        <v>1</v>
      </c>
      <c r="F356" t="s">
        <v>22</v>
      </c>
      <c r="G356">
        <f t="shared" si="44"/>
        <v>1</v>
      </c>
      <c r="H356" t="s">
        <v>24</v>
      </c>
      <c r="I356">
        <v>57.84</v>
      </c>
      <c r="J356">
        <v>203</v>
      </c>
      <c r="K356">
        <v>3.51</v>
      </c>
      <c r="L356">
        <v>9.66</v>
      </c>
      <c r="M356">
        <v>8</v>
      </c>
      <c r="N356" t="s">
        <v>25</v>
      </c>
      <c r="O356" s="1">
        <f t="shared" si="45"/>
        <v>1</v>
      </c>
      <c r="P356">
        <f t="shared" si="47"/>
        <v>0.36335403726708071</v>
      </c>
      <c r="Q356">
        <v>1.2905092592592591E-2</v>
      </c>
      <c r="R356">
        <v>18</v>
      </c>
      <c r="S356" t="s">
        <v>322</v>
      </c>
      <c r="T356">
        <v>23</v>
      </c>
      <c r="U356" t="s">
        <v>23</v>
      </c>
      <c r="V356">
        <f t="shared" si="46"/>
        <v>1</v>
      </c>
    </row>
    <row r="357" spans="1:22">
      <c r="A357" t="s">
        <v>18</v>
      </c>
      <c r="B357" t="s">
        <v>19</v>
      </c>
      <c r="C357" t="s">
        <v>20</v>
      </c>
      <c r="D357" t="s">
        <v>21</v>
      </c>
      <c r="E357">
        <f t="shared" si="43"/>
        <v>1</v>
      </c>
      <c r="F357" t="s">
        <v>22</v>
      </c>
      <c r="G357">
        <f t="shared" si="44"/>
        <v>1</v>
      </c>
      <c r="H357" t="s">
        <v>24</v>
      </c>
      <c r="I357">
        <v>57.84</v>
      </c>
      <c r="J357">
        <v>327</v>
      </c>
      <c r="K357">
        <v>5.65</v>
      </c>
      <c r="L357">
        <v>5.71</v>
      </c>
      <c r="M357">
        <v>9</v>
      </c>
      <c r="N357" t="s">
        <v>40</v>
      </c>
      <c r="O357" s="1">
        <f t="shared" si="45"/>
        <v>0</v>
      </c>
      <c r="P357">
        <f t="shared" si="47"/>
        <v>0.989492119089317</v>
      </c>
      <c r="Q357">
        <v>1.2916666666666667E-2</v>
      </c>
      <c r="R357">
        <v>18</v>
      </c>
      <c r="S357" t="s">
        <v>324</v>
      </c>
      <c r="T357">
        <v>23</v>
      </c>
      <c r="U357" t="s">
        <v>323</v>
      </c>
      <c r="V357">
        <f t="shared" si="46"/>
        <v>0</v>
      </c>
    </row>
    <row r="358" spans="1:22">
      <c r="A358" t="s">
        <v>18</v>
      </c>
      <c r="B358" t="s">
        <v>19</v>
      </c>
      <c r="C358" t="s">
        <v>20</v>
      </c>
      <c r="D358" t="s">
        <v>21</v>
      </c>
      <c r="E358">
        <f t="shared" si="43"/>
        <v>1</v>
      </c>
      <c r="F358" t="s">
        <v>22</v>
      </c>
      <c r="G358">
        <f t="shared" si="44"/>
        <v>1</v>
      </c>
      <c r="H358" t="s">
        <v>24</v>
      </c>
      <c r="I358">
        <v>57.84</v>
      </c>
      <c r="J358">
        <v>444</v>
      </c>
      <c r="K358">
        <v>7.68</v>
      </c>
      <c r="L358">
        <v>14.18</v>
      </c>
      <c r="M358">
        <v>11</v>
      </c>
      <c r="N358" t="s">
        <v>40</v>
      </c>
      <c r="O358" s="1">
        <f t="shared" si="45"/>
        <v>0</v>
      </c>
      <c r="P358">
        <f t="shared" si="47"/>
        <v>0.54160789844851898</v>
      </c>
      <c r="Q358">
        <v>1.292824074074074E-2</v>
      </c>
      <c r="R358">
        <v>18</v>
      </c>
      <c r="S358" t="s">
        <v>325</v>
      </c>
      <c r="T358">
        <v>23</v>
      </c>
      <c r="U358" t="s">
        <v>323</v>
      </c>
      <c r="V358">
        <f t="shared" si="46"/>
        <v>0</v>
      </c>
    </row>
    <row r="359" spans="1:22">
      <c r="A359" t="s">
        <v>18</v>
      </c>
      <c r="B359" t="s">
        <v>19</v>
      </c>
      <c r="C359" t="s">
        <v>20</v>
      </c>
      <c r="D359" t="s">
        <v>21</v>
      </c>
      <c r="E359">
        <f t="shared" si="43"/>
        <v>1</v>
      </c>
      <c r="F359" t="s">
        <v>22</v>
      </c>
      <c r="G359">
        <f t="shared" si="44"/>
        <v>1</v>
      </c>
      <c r="H359" t="s">
        <v>24</v>
      </c>
      <c r="I359">
        <v>57.77</v>
      </c>
      <c r="J359">
        <v>148</v>
      </c>
      <c r="K359">
        <v>2.56</v>
      </c>
      <c r="L359">
        <v>3.91</v>
      </c>
      <c r="M359">
        <v>15</v>
      </c>
      <c r="N359" t="s">
        <v>40</v>
      </c>
      <c r="O359" s="1">
        <f t="shared" si="45"/>
        <v>0</v>
      </c>
      <c r="P359">
        <f t="shared" si="47"/>
        <v>0.65473145780051145</v>
      </c>
      <c r="Q359">
        <v>1.2939814814814814E-2</v>
      </c>
      <c r="R359">
        <v>18</v>
      </c>
      <c r="S359" t="s">
        <v>326</v>
      </c>
      <c r="T359">
        <v>23</v>
      </c>
      <c r="U359" t="s">
        <v>323</v>
      </c>
      <c r="V359">
        <f t="shared" si="46"/>
        <v>0</v>
      </c>
    </row>
    <row r="360" spans="1:22">
      <c r="A360" t="s">
        <v>18</v>
      </c>
      <c r="B360" t="s">
        <v>19</v>
      </c>
      <c r="C360" t="s">
        <v>20</v>
      </c>
      <c r="D360" t="s">
        <v>21</v>
      </c>
      <c r="E360">
        <f t="shared" si="43"/>
        <v>1</v>
      </c>
      <c r="F360" t="s">
        <v>22</v>
      </c>
      <c r="G360">
        <f t="shared" si="44"/>
        <v>1</v>
      </c>
      <c r="H360" t="s">
        <v>24</v>
      </c>
      <c r="I360">
        <v>57.77</v>
      </c>
      <c r="J360">
        <v>226</v>
      </c>
      <c r="K360">
        <v>3.91</v>
      </c>
      <c r="L360">
        <v>3.51</v>
      </c>
      <c r="M360">
        <v>14</v>
      </c>
      <c r="N360" t="s">
        <v>40</v>
      </c>
      <c r="O360" s="1">
        <f t="shared" si="45"/>
        <v>0</v>
      </c>
      <c r="P360">
        <f t="shared" si="47"/>
        <v>1.1139601139601141</v>
      </c>
      <c r="Q360">
        <v>1.2939814814814814E-2</v>
      </c>
      <c r="R360">
        <v>18</v>
      </c>
      <c r="S360" t="s">
        <v>327</v>
      </c>
      <c r="T360">
        <v>23</v>
      </c>
      <c r="U360" t="s">
        <v>323</v>
      </c>
      <c r="V360">
        <f t="shared" si="46"/>
        <v>0</v>
      </c>
    </row>
    <row r="361" spans="1:22">
      <c r="A361" t="s">
        <v>18</v>
      </c>
      <c r="B361" t="s">
        <v>19</v>
      </c>
      <c r="C361" t="s">
        <v>20</v>
      </c>
      <c r="D361" t="s">
        <v>328</v>
      </c>
      <c r="E361">
        <f t="shared" si="43"/>
        <v>0</v>
      </c>
      <c r="F361" t="s">
        <v>22</v>
      </c>
      <c r="G361">
        <f t="shared" si="44"/>
        <v>1</v>
      </c>
      <c r="H361" t="s">
        <v>24</v>
      </c>
      <c r="I361">
        <v>57.77</v>
      </c>
      <c r="J361">
        <v>580</v>
      </c>
      <c r="K361">
        <v>10.039999999999999</v>
      </c>
      <c r="L361">
        <v>11.23</v>
      </c>
      <c r="M361">
        <v>20</v>
      </c>
      <c r="N361" t="s">
        <v>40</v>
      </c>
      <c r="O361" s="1">
        <f t="shared" si="45"/>
        <v>0</v>
      </c>
      <c r="P361">
        <v>51.647373109999997</v>
      </c>
      <c r="Q361">
        <v>1.2951388888888887E-2</v>
      </c>
      <c r="R361">
        <v>18</v>
      </c>
      <c r="S361" t="s">
        <v>329</v>
      </c>
      <c r="T361">
        <v>12</v>
      </c>
      <c r="U361" t="s">
        <v>323</v>
      </c>
      <c r="V361">
        <f t="shared" si="46"/>
        <v>0</v>
      </c>
    </row>
    <row r="362" spans="1:22">
      <c r="A362" t="s">
        <v>18</v>
      </c>
      <c r="B362" t="s">
        <v>19</v>
      </c>
      <c r="C362" t="s">
        <v>20</v>
      </c>
      <c r="D362" t="s">
        <v>328</v>
      </c>
      <c r="E362">
        <f t="shared" si="43"/>
        <v>0</v>
      </c>
      <c r="F362" t="s">
        <v>22</v>
      </c>
      <c r="G362">
        <f t="shared" si="44"/>
        <v>1</v>
      </c>
      <c r="H362" t="s">
        <v>24</v>
      </c>
      <c r="I362">
        <v>57.77</v>
      </c>
      <c r="J362">
        <v>468</v>
      </c>
      <c r="K362">
        <v>8.1</v>
      </c>
      <c r="L362">
        <v>7.16</v>
      </c>
      <c r="M362">
        <v>15</v>
      </c>
      <c r="N362" t="s">
        <v>40</v>
      </c>
      <c r="O362" s="1">
        <f t="shared" si="45"/>
        <v>0</v>
      </c>
      <c r="P362">
        <v>65.363128489999994</v>
      </c>
      <c r="Q362">
        <v>1.2974537037037036E-2</v>
      </c>
      <c r="R362">
        <v>18</v>
      </c>
      <c r="S362" t="s">
        <v>330</v>
      </c>
      <c r="T362">
        <v>12</v>
      </c>
      <c r="U362" t="s">
        <v>323</v>
      </c>
      <c r="V362">
        <f t="shared" si="46"/>
        <v>0</v>
      </c>
    </row>
    <row r="363" spans="1:22">
      <c r="A363" t="s">
        <v>18</v>
      </c>
      <c r="B363" t="s">
        <v>19</v>
      </c>
      <c r="C363" t="s">
        <v>20</v>
      </c>
      <c r="D363" t="s">
        <v>21</v>
      </c>
      <c r="E363">
        <f t="shared" si="43"/>
        <v>1</v>
      </c>
      <c r="F363" t="s">
        <v>22</v>
      </c>
      <c r="G363">
        <f t="shared" si="44"/>
        <v>1</v>
      </c>
      <c r="H363" t="s">
        <v>24</v>
      </c>
      <c r="I363">
        <v>57.74</v>
      </c>
      <c r="J363">
        <v>173</v>
      </c>
      <c r="K363">
        <v>3</v>
      </c>
      <c r="L363">
        <v>4.7300000000000004</v>
      </c>
      <c r="M363">
        <v>25</v>
      </c>
      <c r="N363" t="s">
        <v>40</v>
      </c>
      <c r="O363" s="1">
        <f t="shared" si="45"/>
        <v>0</v>
      </c>
      <c r="P363">
        <f t="shared" ref="P363:P382" si="48">K363/L363</f>
        <v>0.63424947145877375</v>
      </c>
      <c r="Q363">
        <v>1.2997685185185183E-2</v>
      </c>
      <c r="R363">
        <v>18</v>
      </c>
      <c r="S363" t="s">
        <v>330</v>
      </c>
      <c r="T363">
        <v>12</v>
      </c>
      <c r="U363" t="s">
        <v>323</v>
      </c>
      <c r="V363">
        <f t="shared" si="46"/>
        <v>0</v>
      </c>
    </row>
    <row r="364" spans="1:22">
      <c r="A364" t="s">
        <v>18</v>
      </c>
      <c r="B364" t="s">
        <v>19</v>
      </c>
      <c r="C364" t="s">
        <v>20</v>
      </c>
      <c r="D364" t="s">
        <v>21</v>
      </c>
      <c r="E364">
        <f t="shared" si="43"/>
        <v>1</v>
      </c>
      <c r="F364" t="s">
        <v>22</v>
      </c>
      <c r="G364">
        <f t="shared" si="44"/>
        <v>1</v>
      </c>
      <c r="H364" t="s">
        <v>24</v>
      </c>
      <c r="I364">
        <v>58.46</v>
      </c>
      <c r="J364">
        <v>291</v>
      </c>
      <c r="K364">
        <v>4.9800000000000004</v>
      </c>
      <c r="L364">
        <v>13.33</v>
      </c>
      <c r="M364">
        <v>17</v>
      </c>
      <c r="N364" t="s">
        <v>40</v>
      </c>
      <c r="O364" s="1">
        <f t="shared" si="45"/>
        <v>0</v>
      </c>
      <c r="P364">
        <f t="shared" si="48"/>
        <v>0.37359339834958744</v>
      </c>
      <c r="Q364">
        <v>1.3032407407407407E-2</v>
      </c>
      <c r="R364">
        <v>18</v>
      </c>
      <c r="S364" t="s">
        <v>331</v>
      </c>
      <c r="T364">
        <v>12</v>
      </c>
      <c r="U364" t="s">
        <v>323</v>
      </c>
      <c r="V364">
        <f t="shared" si="46"/>
        <v>0</v>
      </c>
    </row>
    <row r="365" spans="1:22">
      <c r="A365" t="s">
        <v>52</v>
      </c>
      <c r="B365" t="s">
        <v>19</v>
      </c>
      <c r="C365" t="s">
        <v>20</v>
      </c>
      <c r="D365" t="s">
        <v>21</v>
      </c>
      <c r="E365">
        <f t="shared" si="43"/>
        <v>1</v>
      </c>
      <c r="F365" t="s">
        <v>22</v>
      </c>
      <c r="G365">
        <f t="shared" si="44"/>
        <v>1</v>
      </c>
      <c r="H365" t="s">
        <v>24</v>
      </c>
      <c r="I365">
        <v>58.46</v>
      </c>
      <c r="J365">
        <v>49</v>
      </c>
      <c r="K365">
        <v>0.84</v>
      </c>
      <c r="L365">
        <v>0.01</v>
      </c>
      <c r="M365">
        <v>17</v>
      </c>
      <c r="N365" t="s">
        <v>25</v>
      </c>
      <c r="O365" s="1">
        <f t="shared" si="45"/>
        <v>1</v>
      </c>
      <c r="P365">
        <f t="shared" si="48"/>
        <v>84</v>
      </c>
      <c r="Q365">
        <v>1.3032407407407407E-2</v>
      </c>
      <c r="R365">
        <v>18</v>
      </c>
      <c r="S365" t="s">
        <v>331</v>
      </c>
      <c r="T365">
        <v>12</v>
      </c>
      <c r="U365" t="s">
        <v>23</v>
      </c>
      <c r="V365">
        <f t="shared" si="46"/>
        <v>1</v>
      </c>
    </row>
    <row r="366" spans="1:22">
      <c r="A366" t="s">
        <v>52</v>
      </c>
      <c r="B366" t="s">
        <v>19</v>
      </c>
      <c r="C366" t="s">
        <v>20</v>
      </c>
      <c r="D366" t="s">
        <v>21</v>
      </c>
      <c r="E366">
        <f t="shared" si="43"/>
        <v>1</v>
      </c>
      <c r="F366" t="s">
        <v>22</v>
      </c>
      <c r="G366">
        <f t="shared" si="44"/>
        <v>1</v>
      </c>
      <c r="H366" t="s">
        <v>24</v>
      </c>
      <c r="I366">
        <v>58.46</v>
      </c>
      <c r="J366">
        <v>50.17</v>
      </c>
      <c r="K366">
        <v>0.86</v>
      </c>
      <c r="L366">
        <v>0.64</v>
      </c>
      <c r="M366">
        <v>17</v>
      </c>
      <c r="N366" t="s">
        <v>25</v>
      </c>
      <c r="O366" s="1">
        <f t="shared" si="45"/>
        <v>1</v>
      </c>
      <c r="P366">
        <f t="shared" si="48"/>
        <v>1.34375</v>
      </c>
      <c r="Q366">
        <v>1.3113425925925926E-2</v>
      </c>
      <c r="R366">
        <v>18</v>
      </c>
      <c r="S366" t="s">
        <v>332</v>
      </c>
      <c r="T366">
        <v>12</v>
      </c>
      <c r="U366" t="s">
        <v>23</v>
      </c>
      <c r="V366">
        <f t="shared" si="46"/>
        <v>1</v>
      </c>
    </row>
    <row r="367" spans="1:22">
      <c r="A367" t="s">
        <v>18</v>
      </c>
      <c r="B367" t="s">
        <v>19</v>
      </c>
      <c r="C367" t="s">
        <v>20</v>
      </c>
      <c r="D367" t="s">
        <v>21</v>
      </c>
      <c r="E367">
        <f t="shared" si="43"/>
        <v>1</v>
      </c>
      <c r="F367" t="s">
        <v>22</v>
      </c>
      <c r="G367">
        <f t="shared" si="44"/>
        <v>1</v>
      </c>
      <c r="H367" t="s">
        <v>24</v>
      </c>
      <c r="I367">
        <v>58.46</v>
      </c>
      <c r="J367">
        <v>679</v>
      </c>
      <c r="K367">
        <v>11.62</v>
      </c>
      <c r="L367">
        <v>34.49</v>
      </c>
      <c r="M367">
        <v>17</v>
      </c>
      <c r="N367" t="s">
        <v>25</v>
      </c>
      <c r="O367" s="1">
        <f t="shared" si="45"/>
        <v>1</v>
      </c>
      <c r="P367">
        <f t="shared" si="48"/>
        <v>0.33690924905769787</v>
      </c>
      <c r="Q367">
        <v>1.3148148148148147E-2</v>
      </c>
      <c r="R367">
        <v>18</v>
      </c>
      <c r="S367" t="s">
        <v>333</v>
      </c>
      <c r="T367">
        <v>12</v>
      </c>
      <c r="U367" t="s">
        <v>23</v>
      </c>
      <c r="V367">
        <f t="shared" si="46"/>
        <v>1</v>
      </c>
    </row>
    <row r="368" spans="1:22">
      <c r="A368" t="s">
        <v>18</v>
      </c>
      <c r="B368" t="s">
        <v>19</v>
      </c>
      <c r="C368" t="s">
        <v>20</v>
      </c>
      <c r="D368" t="s">
        <v>21</v>
      </c>
      <c r="E368">
        <f t="shared" si="43"/>
        <v>1</v>
      </c>
      <c r="F368" t="s">
        <v>22</v>
      </c>
      <c r="G368">
        <f t="shared" si="44"/>
        <v>1</v>
      </c>
      <c r="H368" t="s">
        <v>24</v>
      </c>
      <c r="I368">
        <v>59.6</v>
      </c>
      <c r="J368">
        <v>250</v>
      </c>
      <c r="K368">
        <v>4.1900000000000004</v>
      </c>
      <c r="L368">
        <v>8.82</v>
      </c>
      <c r="M368">
        <v>14</v>
      </c>
      <c r="N368" t="s">
        <v>25</v>
      </c>
      <c r="O368" s="1">
        <f t="shared" si="45"/>
        <v>1</v>
      </c>
      <c r="P368">
        <f t="shared" si="48"/>
        <v>0.47505668934240364</v>
      </c>
      <c r="Q368">
        <v>1.3171296296296294E-2</v>
      </c>
      <c r="R368">
        <v>19</v>
      </c>
      <c r="S368" t="s">
        <v>334</v>
      </c>
      <c r="T368">
        <v>12</v>
      </c>
      <c r="U368" t="s">
        <v>23</v>
      </c>
      <c r="V368">
        <f t="shared" si="46"/>
        <v>1</v>
      </c>
    </row>
    <row r="369" spans="1:22">
      <c r="A369" t="s">
        <v>18</v>
      </c>
      <c r="B369" t="s">
        <v>19</v>
      </c>
      <c r="C369" t="s">
        <v>20</v>
      </c>
      <c r="D369" t="s">
        <v>21</v>
      </c>
      <c r="E369">
        <f t="shared" si="43"/>
        <v>1</v>
      </c>
      <c r="F369" t="s">
        <v>22</v>
      </c>
      <c r="G369">
        <f t="shared" si="44"/>
        <v>1</v>
      </c>
      <c r="H369" t="s">
        <v>24</v>
      </c>
      <c r="I369">
        <v>59.6</v>
      </c>
      <c r="J369">
        <v>450.18</v>
      </c>
      <c r="K369">
        <v>7.55</v>
      </c>
      <c r="L369">
        <v>11.65</v>
      </c>
      <c r="M369">
        <v>12</v>
      </c>
      <c r="N369" t="s">
        <v>25</v>
      </c>
      <c r="O369" s="1">
        <f t="shared" si="45"/>
        <v>1</v>
      </c>
      <c r="P369">
        <f t="shared" si="48"/>
        <v>0.64806866952789699</v>
      </c>
      <c r="Q369">
        <v>1.3182870370370371E-2</v>
      </c>
      <c r="R369">
        <v>19</v>
      </c>
      <c r="S369" t="s">
        <v>334</v>
      </c>
      <c r="T369">
        <v>12</v>
      </c>
      <c r="U369" t="s">
        <v>23</v>
      </c>
      <c r="V369">
        <f t="shared" si="46"/>
        <v>1</v>
      </c>
    </row>
    <row r="370" spans="1:22">
      <c r="A370" t="s">
        <v>18</v>
      </c>
      <c r="B370" t="s">
        <v>19</v>
      </c>
      <c r="C370" t="s">
        <v>20</v>
      </c>
      <c r="D370" t="s">
        <v>21</v>
      </c>
      <c r="E370">
        <f t="shared" si="43"/>
        <v>1</v>
      </c>
      <c r="F370" t="s">
        <v>22</v>
      </c>
      <c r="G370">
        <f t="shared" si="44"/>
        <v>1</v>
      </c>
      <c r="H370" t="s">
        <v>24</v>
      </c>
      <c r="I370">
        <v>59.6</v>
      </c>
      <c r="J370">
        <v>114</v>
      </c>
      <c r="K370">
        <v>1.91</v>
      </c>
      <c r="L370">
        <v>2.2400000000000002</v>
      </c>
      <c r="M370">
        <v>13</v>
      </c>
      <c r="N370" t="s">
        <v>25</v>
      </c>
      <c r="O370" s="1">
        <f t="shared" si="45"/>
        <v>1</v>
      </c>
      <c r="P370">
        <f t="shared" si="48"/>
        <v>0.85267857142857129</v>
      </c>
      <c r="Q370">
        <v>1.3182870370370371E-2</v>
      </c>
      <c r="R370">
        <v>19</v>
      </c>
      <c r="S370" t="s">
        <v>335</v>
      </c>
      <c r="T370">
        <v>12</v>
      </c>
      <c r="U370" t="s">
        <v>23</v>
      </c>
      <c r="V370">
        <f t="shared" si="46"/>
        <v>1</v>
      </c>
    </row>
    <row r="371" spans="1:22">
      <c r="A371" t="s">
        <v>18</v>
      </c>
      <c r="B371" t="s">
        <v>19</v>
      </c>
      <c r="C371" t="s">
        <v>20</v>
      </c>
      <c r="D371" t="s">
        <v>21</v>
      </c>
      <c r="E371">
        <f t="shared" si="43"/>
        <v>1</v>
      </c>
      <c r="F371" t="s">
        <v>38</v>
      </c>
      <c r="G371">
        <f t="shared" si="44"/>
        <v>0</v>
      </c>
      <c r="H371" t="s">
        <v>24</v>
      </c>
      <c r="I371">
        <v>59.45</v>
      </c>
      <c r="J371">
        <v>215.09</v>
      </c>
      <c r="K371">
        <v>3.62</v>
      </c>
      <c r="L371">
        <v>8.3699999999999992</v>
      </c>
      <c r="M371">
        <v>14</v>
      </c>
      <c r="N371" t="s">
        <v>25</v>
      </c>
      <c r="O371" s="1">
        <f t="shared" si="45"/>
        <v>1</v>
      </c>
      <c r="P371">
        <f t="shared" si="48"/>
        <v>0.43249701314217448</v>
      </c>
      <c r="Q371">
        <v>1.3194444444444444E-2</v>
      </c>
      <c r="R371">
        <v>19</v>
      </c>
      <c r="S371" t="s">
        <v>335</v>
      </c>
      <c r="T371">
        <v>12</v>
      </c>
      <c r="U371" t="s">
        <v>23</v>
      </c>
      <c r="V371">
        <f t="shared" si="46"/>
        <v>1</v>
      </c>
    </row>
    <row r="372" spans="1:22">
      <c r="A372" t="s">
        <v>18</v>
      </c>
      <c r="B372" t="s">
        <v>19</v>
      </c>
      <c r="C372" t="s">
        <v>20</v>
      </c>
      <c r="D372" t="s">
        <v>21</v>
      </c>
      <c r="E372">
        <f t="shared" si="43"/>
        <v>1</v>
      </c>
      <c r="F372" t="s">
        <v>22</v>
      </c>
      <c r="G372">
        <f t="shared" si="44"/>
        <v>1</v>
      </c>
      <c r="H372" t="s">
        <v>24</v>
      </c>
      <c r="I372">
        <v>58.93</v>
      </c>
      <c r="J372">
        <v>242</v>
      </c>
      <c r="K372">
        <v>4.1100000000000003</v>
      </c>
      <c r="L372">
        <v>8.3699999999999992</v>
      </c>
      <c r="M372">
        <v>16</v>
      </c>
      <c r="N372" t="s">
        <v>25</v>
      </c>
      <c r="O372" s="1">
        <f t="shared" si="45"/>
        <v>1</v>
      </c>
      <c r="P372">
        <f t="shared" si="48"/>
        <v>0.49103942652329757</v>
      </c>
      <c r="Q372">
        <v>1.3194444444444444E-2</v>
      </c>
      <c r="R372">
        <v>19</v>
      </c>
      <c r="S372" t="s">
        <v>336</v>
      </c>
      <c r="T372">
        <v>12</v>
      </c>
      <c r="U372" t="s">
        <v>23</v>
      </c>
      <c r="V372">
        <f t="shared" si="46"/>
        <v>1</v>
      </c>
    </row>
    <row r="373" spans="1:22">
      <c r="A373" t="s">
        <v>18</v>
      </c>
      <c r="B373" t="s">
        <v>19</v>
      </c>
      <c r="C373" t="s">
        <v>20</v>
      </c>
      <c r="D373" t="s">
        <v>21</v>
      </c>
      <c r="E373">
        <f t="shared" si="43"/>
        <v>1</v>
      </c>
      <c r="F373" t="s">
        <v>22</v>
      </c>
      <c r="G373">
        <f t="shared" si="44"/>
        <v>1</v>
      </c>
      <c r="H373" t="s">
        <v>24</v>
      </c>
      <c r="I373">
        <v>58.93</v>
      </c>
      <c r="J373">
        <v>262</v>
      </c>
      <c r="K373">
        <v>4.45</v>
      </c>
      <c r="L373">
        <v>9.48</v>
      </c>
      <c r="M373">
        <v>16</v>
      </c>
      <c r="N373" t="s">
        <v>25</v>
      </c>
      <c r="O373" s="1">
        <f t="shared" si="45"/>
        <v>1</v>
      </c>
      <c r="P373">
        <f t="shared" si="48"/>
        <v>0.46940928270042193</v>
      </c>
      <c r="Q373">
        <v>1.3321759259259261E-2</v>
      </c>
      <c r="R373">
        <v>19</v>
      </c>
      <c r="S373" t="s">
        <v>337</v>
      </c>
      <c r="T373">
        <v>12</v>
      </c>
      <c r="U373" t="s">
        <v>23</v>
      </c>
      <c r="V373">
        <f t="shared" si="46"/>
        <v>1</v>
      </c>
    </row>
    <row r="374" spans="1:22">
      <c r="A374" t="s">
        <v>18</v>
      </c>
      <c r="B374" t="s">
        <v>19</v>
      </c>
      <c r="C374" t="s">
        <v>20</v>
      </c>
      <c r="D374" t="s">
        <v>21</v>
      </c>
      <c r="E374">
        <f t="shared" si="43"/>
        <v>1</v>
      </c>
      <c r="F374" t="s">
        <v>22</v>
      </c>
      <c r="G374">
        <f t="shared" si="44"/>
        <v>1</v>
      </c>
      <c r="H374" t="s">
        <v>24</v>
      </c>
      <c r="I374">
        <v>59.27</v>
      </c>
      <c r="J374">
        <v>203.07</v>
      </c>
      <c r="K374">
        <v>3.43</v>
      </c>
      <c r="L374">
        <v>5.47</v>
      </c>
      <c r="M374">
        <v>19</v>
      </c>
      <c r="N374" t="s">
        <v>25</v>
      </c>
      <c r="O374" s="1">
        <f t="shared" si="45"/>
        <v>1</v>
      </c>
      <c r="P374">
        <f t="shared" si="48"/>
        <v>0.62705667276051191</v>
      </c>
      <c r="Q374">
        <v>1.3321759259259261E-2</v>
      </c>
      <c r="R374">
        <v>19</v>
      </c>
      <c r="S374" t="s">
        <v>338</v>
      </c>
      <c r="T374">
        <v>12</v>
      </c>
      <c r="U374" t="s">
        <v>23</v>
      </c>
      <c r="V374">
        <f t="shared" si="46"/>
        <v>1</v>
      </c>
    </row>
    <row r="375" spans="1:22">
      <c r="A375" t="s">
        <v>18</v>
      </c>
      <c r="B375" t="s">
        <v>19</v>
      </c>
      <c r="C375" t="s">
        <v>20</v>
      </c>
      <c r="D375" t="s">
        <v>21</v>
      </c>
      <c r="E375">
        <f t="shared" si="43"/>
        <v>1</v>
      </c>
      <c r="F375" t="s">
        <v>22</v>
      </c>
      <c r="G375">
        <f t="shared" si="44"/>
        <v>1</v>
      </c>
      <c r="H375" t="s">
        <v>24</v>
      </c>
      <c r="I375">
        <v>59.27</v>
      </c>
      <c r="J375">
        <v>293</v>
      </c>
      <c r="K375">
        <v>4.9400000000000004</v>
      </c>
      <c r="L375">
        <v>6.08</v>
      </c>
      <c r="M375">
        <v>19</v>
      </c>
      <c r="N375" t="s">
        <v>25</v>
      </c>
      <c r="O375" s="1">
        <f t="shared" si="45"/>
        <v>1</v>
      </c>
      <c r="P375">
        <f t="shared" si="48"/>
        <v>0.8125</v>
      </c>
      <c r="Q375">
        <v>1.3333333333333334E-2</v>
      </c>
      <c r="R375">
        <v>19</v>
      </c>
      <c r="S375" t="s">
        <v>339</v>
      </c>
      <c r="T375">
        <v>12</v>
      </c>
      <c r="U375" t="s">
        <v>23</v>
      </c>
      <c r="V375">
        <f t="shared" si="46"/>
        <v>1</v>
      </c>
    </row>
    <row r="376" spans="1:22">
      <c r="A376" t="s">
        <v>18</v>
      </c>
      <c r="B376" t="s">
        <v>19</v>
      </c>
      <c r="C376" t="s">
        <v>20</v>
      </c>
      <c r="D376" t="s">
        <v>21</v>
      </c>
      <c r="E376">
        <f t="shared" si="43"/>
        <v>1</v>
      </c>
      <c r="F376" t="s">
        <v>22</v>
      </c>
      <c r="G376">
        <f t="shared" si="44"/>
        <v>1</v>
      </c>
      <c r="H376" t="s">
        <v>24</v>
      </c>
      <c r="I376">
        <v>59.39</v>
      </c>
      <c r="J376">
        <v>146</v>
      </c>
      <c r="K376">
        <v>2.46</v>
      </c>
      <c r="L376">
        <v>4.54</v>
      </c>
      <c r="M376">
        <v>18</v>
      </c>
      <c r="N376" t="s">
        <v>25</v>
      </c>
      <c r="O376" s="1">
        <f t="shared" si="45"/>
        <v>1</v>
      </c>
      <c r="P376">
        <f t="shared" si="48"/>
        <v>0.54185022026431717</v>
      </c>
      <c r="Q376">
        <v>1.3344907407407408E-2</v>
      </c>
      <c r="R376">
        <v>19</v>
      </c>
      <c r="S376" t="s">
        <v>339</v>
      </c>
      <c r="T376">
        <v>12</v>
      </c>
      <c r="U376" t="s">
        <v>23</v>
      </c>
      <c r="V376">
        <f t="shared" si="46"/>
        <v>1</v>
      </c>
    </row>
    <row r="377" spans="1:22">
      <c r="A377" t="s">
        <v>18</v>
      </c>
      <c r="B377" t="s">
        <v>19</v>
      </c>
      <c r="C377" t="s">
        <v>20</v>
      </c>
      <c r="D377" t="s">
        <v>21</v>
      </c>
      <c r="E377">
        <f t="shared" si="43"/>
        <v>1</v>
      </c>
      <c r="F377" t="s">
        <v>22</v>
      </c>
      <c r="G377">
        <f t="shared" si="44"/>
        <v>1</v>
      </c>
      <c r="H377" t="s">
        <v>24</v>
      </c>
      <c r="I377">
        <v>59.39</v>
      </c>
      <c r="J377">
        <v>182.05</v>
      </c>
      <c r="K377">
        <v>3.07</v>
      </c>
      <c r="L377">
        <v>6.71</v>
      </c>
      <c r="M377">
        <v>19</v>
      </c>
      <c r="N377" t="s">
        <v>25</v>
      </c>
      <c r="O377" s="1">
        <f t="shared" si="45"/>
        <v>1</v>
      </c>
      <c r="P377">
        <f t="shared" si="48"/>
        <v>0.45752608047690013</v>
      </c>
      <c r="Q377">
        <v>1.3344907407407408E-2</v>
      </c>
      <c r="R377">
        <v>19</v>
      </c>
      <c r="S377" t="s">
        <v>339</v>
      </c>
      <c r="T377">
        <v>12</v>
      </c>
      <c r="U377" t="s">
        <v>23</v>
      </c>
      <c r="V377">
        <f t="shared" si="46"/>
        <v>1</v>
      </c>
    </row>
    <row r="378" spans="1:22">
      <c r="A378" t="s">
        <v>18</v>
      </c>
      <c r="B378" t="s">
        <v>19</v>
      </c>
      <c r="C378" t="s">
        <v>20</v>
      </c>
      <c r="D378" t="s">
        <v>21</v>
      </c>
      <c r="E378">
        <f t="shared" si="43"/>
        <v>1</v>
      </c>
      <c r="F378" t="s">
        <v>22</v>
      </c>
      <c r="G378">
        <f t="shared" si="44"/>
        <v>1</v>
      </c>
      <c r="H378" t="s">
        <v>24</v>
      </c>
      <c r="I378">
        <v>60.21</v>
      </c>
      <c r="J378">
        <v>218</v>
      </c>
      <c r="K378">
        <v>3.62</v>
      </c>
      <c r="L378">
        <v>8.27</v>
      </c>
      <c r="M378">
        <v>16</v>
      </c>
      <c r="N378" t="s">
        <v>25</v>
      </c>
      <c r="O378" s="1">
        <f t="shared" si="45"/>
        <v>1</v>
      </c>
      <c r="P378">
        <f t="shared" si="48"/>
        <v>0.43772672309552602</v>
      </c>
      <c r="Q378">
        <v>1.3379629629629628E-2</v>
      </c>
      <c r="R378">
        <v>19</v>
      </c>
      <c r="S378" t="s">
        <v>340</v>
      </c>
      <c r="T378">
        <v>12</v>
      </c>
      <c r="U378" t="s">
        <v>23</v>
      </c>
      <c r="V378">
        <f t="shared" si="46"/>
        <v>1</v>
      </c>
    </row>
    <row r="379" spans="1:22">
      <c r="A379" t="s">
        <v>18</v>
      </c>
      <c r="B379" t="s">
        <v>19</v>
      </c>
      <c r="C379" t="s">
        <v>20</v>
      </c>
      <c r="D379" t="s">
        <v>21</v>
      </c>
      <c r="E379">
        <f t="shared" si="43"/>
        <v>1</v>
      </c>
      <c r="F379" t="s">
        <v>22</v>
      </c>
      <c r="G379">
        <f t="shared" si="44"/>
        <v>1</v>
      </c>
      <c r="H379" t="s">
        <v>24</v>
      </c>
      <c r="I379">
        <v>60.21</v>
      </c>
      <c r="J379">
        <v>222</v>
      </c>
      <c r="K379">
        <v>3.69</v>
      </c>
      <c r="L379">
        <v>10.039999999999999</v>
      </c>
      <c r="M379">
        <v>16</v>
      </c>
      <c r="N379" t="s">
        <v>25</v>
      </c>
      <c r="O379" s="1">
        <f t="shared" si="45"/>
        <v>1</v>
      </c>
      <c r="P379">
        <f t="shared" si="48"/>
        <v>0.36752988047808766</v>
      </c>
      <c r="Q379">
        <v>1.3379629629629628E-2</v>
      </c>
      <c r="R379">
        <v>19</v>
      </c>
      <c r="S379" t="s">
        <v>340</v>
      </c>
      <c r="T379">
        <v>12</v>
      </c>
      <c r="U379" t="s">
        <v>23</v>
      </c>
      <c r="V379">
        <f t="shared" si="46"/>
        <v>1</v>
      </c>
    </row>
    <row r="380" spans="1:22">
      <c r="A380" t="s">
        <v>18</v>
      </c>
      <c r="B380" t="s">
        <v>19</v>
      </c>
      <c r="C380" t="s">
        <v>20</v>
      </c>
      <c r="D380" t="s">
        <v>21</v>
      </c>
      <c r="E380">
        <f t="shared" si="43"/>
        <v>1</v>
      </c>
      <c r="F380" t="s">
        <v>22</v>
      </c>
      <c r="G380">
        <f t="shared" si="44"/>
        <v>1</v>
      </c>
      <c r="H380" t="s">
        <v>24</v>
      </c>
      <c r="I380">
        <v>60.14</v>
      </c>
      <c r="J380">
        <v>89</v>
      </c>
      <c r="K380">
        <v>1.48</v>
      </c>
      <c r="L380">
        <v>1.83</v>
      </c>
      <c r="M380">
        <v>12</v>
      </c>
      <c r="N380" t="s">
        <v>25</v>
      </c>
      <c r="O380" s="1">
        <f t="shared" si="45"/>
        <v>1</v>
      </c>
      <c r="P380">
        <f t="shared" si="48"/>
        <v>0.80874316939890711</v>
      </c>
      <c r="Q380">
        <v>1.3414351851851851E-2</v>
      </c>
      <c r="R380">
        <v>19</v>
      </c>
      <c r="S380" t="s">
        <v>341</v>
      </c>
      <c r="T380">
        <v>12</v>
      </c>
      <c r="U380" t="s">
        <v>23</v>
      </c>
      <c r="V380">
        <f t="shared" si="46"/>
        <v>1</v>
      </c>
    </row>
    <row r="381" spans="1:22">
      <c r="A381" t="s">
        <v>18</v>
      </c>
      <c r="B381" t="s">
        <v>19</v>
      </c>
      <c r="C381" t="s">
        <v>20</v>
      </c>
      <c r="D381" t="s">
        <v>21</v>
      </c>
      <c r="E381">
        <f t="shared" si="43"/>
        <v>1</v>
      </c>
      <c r="F381" t="s">
        <v>22</v>
      </c>
      <c r="G381">
        <f t="shared" si="44"/>
        <v>1</v>
      </c>
      <c r="H381" t="s">
        <v>24</v>
      </c>
      <c r="I381">
        <v>60.14</v>
      </c>
      <c r="J381">
        <v>101</v>
      </c>
      <c r="K381">
        <v>1.68</v>
      </c>
      <c r="L381">
        <v>1.17</v>
      </c>
      <c r="M381">
        <v>13</v>
      </c>
      <c r="N381" t="s">
        <v>25</v>
      </c>
      <c r="O381" s="1">
        <f t="shared" si="45"/>
        <v>1</v>
      </c>
      <c r="P381">
        <f t="shared" si="48"/>
        <v>1.4358974358974359</v>
      </c>
      <c r="Q381">
        <v>1.3472222222222221E-2</v>
      </c>
      <c r="R381">
        <v>19</v>
      </c>
      <c r="S381" t="s">
        <v>342</v>
      </c>
      <c r="T381">
        <v>12</v>
      </c>
      <c r="U381" t="s">
        <v>23</v>
      </c>
      <c r="V381">
        <f t="shared" si="46"/>
        <v>1</v>
      </c>
    </row>
    <row r="382" spans="1:22">
      <c r="A382" t="s">
        <v>18</v>
      </c>
      <c r="B382" t="s">
        <v>19</v>
      </c>
      <c r="C382" t="s">
        <v>20</v>
      </c>
      <c r="D382" t="s">
        <v>21</v>
      </c>
      <c r="E382">
        <f t="shared" si="43"/>
        <v>1</v>
      </c>
      <c r="F382" t="s">
        <v>22</v>
      </c>
      <c r="G382">
        <f t="shared" si="44"/>
        <v>1</v>
      </c>
      <c r="H382" t="s">
        <v>24</v>
      </c>
      <c r="I382">
        <v>60.39</v>
      </c>
      <c r="J382">
        <v>193</v>
      </c>
      <c r="K382">
        <v>3.2</v>
      </c>
      <c r="L382">
        <v>7.98</v>
      </c>
      <c r="M382">
        <v>13</v>
      </c>
      <c r="N382" t="s">
        <v>25</v>
      </c>
      <c r="O382" s="1">
        <f t="shared" si="45"/>
        <v>1</v>
      </c>
      <c r="P382">
        <f t="shared" si="48"/>
        <v>0.40100250626566414</v>
      </c>
      <c r="Q382">
        <v>1.3472222222222221E-2</v>
      </c>
      <c r="R382">
        <v>19</v>
      </c>
      <c r="S382" t="s">
        <v>343</v>
      </c>
      <c r="T382">
        <v>12</v>
      </c>
      <c r="U382" t="s">
        <v>23</v>
      </c>
      <c r="V382">
        <f t="shared" si="46"/>
        <v>1</v>
      </c>
    </row>
    <row r="383" spans="1:22">
      <c r="A383" t="s">
        <v>18</v>
      </c>
      <c r="B383" t="s">
        <v>49</v>
      </c>
      <c r="C383" t="s">
        <v>20</v>
      </c>
      <c r="D383" t="s">
        <v>193</v>
      </c>
      <c r="E383">
        <f t="shared" si="43"/>
        <v>0</v>
      </c>
      <c r="F383" t="s">
        <v>22</v>
      </c>
      <c r="G383">
        <f t="shared" si="44"/>
        <v>1</v>
      </c>
      <c r="H383" t="s">
        <v>24</v>
      </c>
      <c r="I383">
        <v>59.06</v>
      </c>
      <c r="J383">
        <v>516</v>
      </c>
      <c r="K383">
        <v>8.74</v>
      </c>
      <c r="L383">
        <v>13.48</v>
      </c>
      <c r="M383">
        <v>19</v>
      </c>
      <c r="N383" t="s">
        <v>25</v>
      </c>
      <c r="O383" s="1">
        <f t="shared" si="45"/>
        <v>1</v>
      </c>
      <c r="P383">
        <v>38.278931749999998</v>
      </c>
      <c r="Q383">
        <v>1.3506944444444445E-2</v>
      </c>
      <c r="R383">
        <v>19</v>
      </c>
      <c r="S383" t="s">
        <v>344</v>
      </c>
      <c r="T383">
        <v>12</v>
      </c>
      <c r="U383" t="s">
        <v>23</v>
      </c>
      <c r="V383">
        <f t="shared" si="46"/>
        <v>1</v>
      </c>
    </row>
    <row r="384" spans="1:22">
      <c r="A384" t="s">
        <v>18</v>
      </c>
      <c r="B384" t="s">
        <v>19</v>
      </c>
      <c r="C384" t="s">
        <v>20</v>
      </c>
      <c r="D384" t="s">
        <v>21</v>
      </c>
      <c r="E384">
        <f t="shared" si="43"/>
        <v>1</v>
      </c>
      <c r="F384" t="s">
        <v>22</v>
      </c>
      <c r="G384">
        <f t="shared" si="44"/>
        <v>1</v>
      </c>
      <c r="H384" t="s">
        <v>24</v>
      </c>
      <c r="I384">
        <v>59.06</v>
      </c>
      <c r="J384">
        <v>357</v>
      </c>
      <c r="K384">
        <v>6.05</v>
      </c>
      <c r="L384">
        <v>19.329999999999998</v>
      </c>
      <c r="M384">
        <v>18</v>
      </c>
      <c r="N384" t="s">
        <v>25</v>
      </c>
      <c r="O384" s="1">
        <f t="shared" si="45"/>
        <v>1</v>
      </c>
      <c r="P384">
        <f t="shared" ref="P384:P402" si="49">K384/L384</f>
        <v>0.31298499741334712</v>
      </c>
      <c r="Q384">
        <v>1.3518518518518518E-2</v>
      </c>
      <c r="R384">
        <v>19</v>
      </c>
      <c r="S384" t="s">
        <v>345</v>
      </c>
      <c r="T384">
        <v>12</v>
      </c>
      <c r="U384" t="s">
        <v>23</v>
      </c>
      <c r="V384">
        <f t="shared" si="46"/>
        <v>1</v>
      </c>
    </row>
    <row r="385" spans="1:22">
      <c r="A385" t="s">
        <v>18</v>
      </c>
      <c r="B385" t="s">
        <v>19</v>
      </c>
      <c r="C385" t="s">
        <v>20</v>
      </c>
      <c r="D385" t="s">
        <v>21</v>
      </c>
      <c r="E385">
        <f t="shared" si="43"/>
        <v>1</v>
      </c>
      <c r="F385" t="s">
        <v>22</v>
      </c>
      <c r="G385">
        <f t="shared" si="44"/>
        <v>1</v>
      </c>
      <c r="H385" t="s">
        <v>24</v>
      </c>
      <c r="I385">
        <v>59.33</v>
      </c>
      <c r="J385">
        <v>624</v>
      </c>
      <c r="K385">
        <v>10.52</v>
      </c>
      <c r="L385">
        <v>33.68</v>
      </c>
      <c r="M385">
        <v>18</v>
      </c>
      <c r="N385" t="s">
        <v>25</v>
      </c>
      <c r="O385" s="1">
        <f t="shared" si="45"/>
        <v>1</v>
      </c>
      <c r="P385">
        <f t="shared" si="49"/>
        <v>0.31235154394299286</v>
      </c>
      <c r="Q385">
        <v>1.3587962962962963E-2</v>
      </c>
      <c r="R385">
        <v>19</v>
      </c>
      <c r="S385" t="s">
        <v>346</v>
      </c>
      <c r="T385">
        <v>12</v>
      </c>
      <c r="U385" t="s">
        <v>23</v>
      </c>
      <c r="V385">
        <f t="shared" si="46"/>
        <v>1</v>
      </c>
    </row>
    <row r="386" spans="1:22">
      <c r="A386" t="s">
        <v>18</v>
      </c>
      <c r="B386" t="s">
        <v>19</v>
      </c>
      <c r="C386" t="s">
        <v>20</v>
      </c>
      <c r="D386" t="s">
        <v>21</v>
      </c>
      <c r="E386">
        <f t="shared" si="43"/>
        <v>1</v>
      </c>
      <c r="F386" t="s">
        <v>22</v>
      </c>
      <c r="G386">
        <f t="shared" si="44"/>
        <v>1</v>
      </c>
      <c r="H386" t="s">
        <v>24</v>
      </c>
      <c r="I386">
        <v>59.51</v>
      </c>
      <c r="J386">
        <v>305</v>
      </c>
      <c r="K386">
        <v>5.12</v>
      </c>
      <c r="L386">
        <v>12.86</v>
      </c>
      <c r="M386">
        <v>21</v>
      </c>
      <c r="N386" t="s">
        <v>25</v>
      </c>
      <c r="O386" s="1">
        <f t="shared" si="45"/>
        <v>1</v>
      </c>
      <c r="P386">
        <f t="shared" si="49"/>
        <v>0.39813374805598756</v>
      </c>
      <c r="Q386">
        <v>1.3611111111111114E-2</v>
      </c>
      <c r="R386">
        <v>19</v>
      </c>
      <c r="S386" t="s">
        <v>347</v>
      </c>
      <c r="T386">
        <v>12</v>
      </c>
      <c r="U386" t="s">
        <v>23</v>
      </c>
      <c r="V386">
        <f t="shared" si="46"/>
        <v>1</v>
      </c>
    </row>
    <row r="387" spans="1:22">
      <c r="A387" t="s">
        <v>18</v>
      </c>
      <c r="B387" t="s">
        <v>19</v>
      </c>
      <c r="C387" t="s">
        <v>20</v>
      </c>
      <c r="D387" t="s">
        <v>21</v>
      </c>
      <c r="E387">
        <f t="shared" ref="E387:E450" si="50">IF(D387 = "uberX", 1, 0)</f>
        <v>1</v>
      </c>
      <c r="F387" t="s">
        <v>22</v>
      </c>
      <c r="G387">
        <f t="shared" ref="G387:G450" si="51">IF(F387 = "Male", 1, 0)</f>
        <v>1</v>
      </c>
      <c r="H387" t="s">
        <v>24</v>
      </c>
      <c r="I387">
        <v>59.51</v>
      </c>
      <c r="J387">
        <v>310</v>
      </c>
      <c r="K387">
        <v>5.21</v>
      </c>
      <c r="L387">
        <v>14.76</v>
      </c>
      <c r="M387">
        <v>25</v>
      </c>
      <c r="N387" t="s">
        <v>25</v>
      </c>
      <c r="O387" s="1">
        <f t="shared" ref="O387:O450" si="52">IF(N387 = "None", 1, 0)</f>
        <v>1</v>
      </c>
      <c r="P387">
        <f t="shared" si="49"/>
        <v>0.35298102981029811</v>
      </c>
      <c r="Q387">
        <v>1.3645833333333331E-2</v>
      </c>
      <c r="R387">
        <v>19</v>
      </c>
      <c r="S387" t="s">
        <v>347</v>
      </c>
      <c r="T387">
        <v>12</v>
      </c>
      <c r="U387" t="s">
        <v>23</v>
      </c>
      <c r="V387">
        <f t="shared" ref="V387:V450" si="53">IF(U387= "Saint Petersburg", 1, 0)</f>
        <v>1</v>
      </c>
    </row>
    <row r="388" spans="1:22">
      <c r="A388" t="s">
        <v>18</v>
      </c>
      <c r="B388" t="s">
        <v>19</v>
      </c>
      <c r="C388" t="s">
        <v>20</v>
      </c>
      <c r="D388" t="s">
        <v>21</v>
      </c>
      <c r="E388">
        <f t="shared" si="50"/>
        <v>1</v>
      </c>
      <c r="F388" t="s">
        <v>22</v>
      </c>
      <c r="G388">
        <f t="shared" si="51"/>
        <v>1</v>
      </c>
      <c r="H388" t="s">
        <v>24</v>
      </c>
      <c r="I388">
        <v>59.51</v>
      </c>
      <c r="J388">
        <v>187</v>
      </c>
      <c r="K388">
        <v>3.14</v>
      </c>
      <c r="L388">
        <v>6.66</v>
      </c>
      <c r="M388">
        <v>21</v>
      </c>
      <c r="N388" t="s">
        <v>25</v>
      </c>
      <c r="O388" s="1">
        <f t="shared" si="52"/>
        <v>1</v>
      </c>
      <c r="P388">
        <f t="shared" si="49"/>
        <v>0.4714714714714715</v>
      </c>
      <c r="Q388">
        <v>1.3784722222222224E-2</v>
      </c>
      <c r="R388">
        <v>19</v>
      </c>
      <c r="S388" t="s">
        <v>347</v>
      </c>
      <c r="T388">
        <v>12</v>
      </c>
      <c r="U388" t="s">
        <v>23</v>
      </c>
      <c r="V388">
        <f t="shared" si="53"/>
        <v>1</v>
      </c>
    </row>
    <row r="389" spans="1:22">
      <c r="A389" t="s">
        <v>18</v>
      </c>
      <c r="B389" t="s">
        <v>19</v>
      </c>
      <c r="C389" t="s">
        <v>20</v>
      </c>
      <c r="D389" t="s">
        <v>21</v>
      </c>
      <c r="E389">
        <f t="shared" si="50"/>
        <v>1</v>
      </c>
      <c r="F389" t="s">
        <v>22</v>
      </c>
      <c r="G389">
        <f t="shared" si="51"/>
        <v>1</v>
      </c>
      <c r="H389" t="s">
        <v>24</v>
      </c>
      <c r="I389">
        <v>59.51</v>
      </c>
      <c r="J389">
        <v>225</v>
      </c>
      <c r="K389">
        <v>3.78</v>
      </c>
      <c r="L389">
        <v>8.6300000000000008</v>
      </c>
      <c r="M389">
        <v>21</v>
      </c>
      <c r="N389" t="s">
        <v>25</v>
      </c>
      <c r="O389" s="1">
        <f t="shared" si="52"/>
        <v>1</v>
      </c>
      <c r="P389">
        <f t="shared" si="49"/>
        <v>0.43800695249130933</v>
      </c>
      <c r="Q389">
        <v>1.3819444444444445E-2</v>
      </c>
      <c r="R389">
        <v>19</v>
      </c>
      <c r="S389" t="s">
        <v>348</v>
      </c>
      <c r="T389">
        <v>12</v>
      </c>
      <c r="U389" t="s">
        <v>23</v>
      </c>
      <c r="V389">
        <f t="shared" si="53"/>
        <v>1</v>
      </c>
    </row>
    <row r="390" spans="1:22">
      <c r="A390" t="s">
        <v>18</v>
      </c>
      <c r="B390" t="s">
        <v>19</v>
      </c>
      <c r="C390" t="s">
        <v>20</v>
      </c>
      <c r="D390" t="s">
        <v>21</v>
      </c>
      <c r="E390">
        <f t="shared" si="50"/>
        <v>1</v>
      </c>
      <c r="F390" t="s">
        <v>22</v>
      </c>
      <c r="G390">
        <f t="shared" si="51"/>
        <v>1</v>
      </c>
      <c r="H390" t="s">
        <v>24</v>
      </c>
      <c r="I390">
        <v>60.33</v>
      </c>
      <c r="J390">
        <v>199</v>
      </c>
      <c r="K390">
        <v>3.3</v>
      </c>
      <c r="L390">
        <v>8.1</v>
      </c>
      <c r="M390">
        <v>21</v>
      </c>
      <c r="N390" t="s">
        <v>25</v>
      </c>
      <c r="O390" s="1">
        <f t="shared" si="52"/>
        <v>1</v>
      </c>
      <c r="P390">
        <f t="shared" si="49"/>
        <v>0.40740740740740738</v>
      </c>
      <c r="Q390">
        <v>1.3854166666666666E-2</v>
      </c>
      <c r="R390">
        <v>20</v>
      </c>
      <c r="S390" t="s">
        <v>348</v>
      </c>
      <c r="T390">
        <v>12</v>
      </c>
      <c r="U390" t="s">
        <v>23</v>
      </c>
      <c r="V390">
        <f t="shared" si="53"/>
        <v>1</v>
      </c>
    </row>
    <row r="391" spans="1:22">
      <c r="A391" t="s">
        <v>18</v>
      </c>
      <c r="B391" t="s">
        <v>19</v>
      </c>
      <c r="C391" t="s">
        <v>20</v>
      </c>
      <c r="D391" t="s">
        <v>21</v>
      </c>
      <c r="E391">
        <f t="shared" si="50"/>
        <v>1</v>
      </c>
      <c r="F391" t="s">
        <v>22</v>
      </c>
      <c r="G391">
        <f t="shared" si="51"/>
        <v>1</v>
      </c>
      <c r="H391" t="s">
        <v>24</v>
      </c>
      <c r="I391">
        <v>59.99</v>
      </c>
      <c r="J391">
        <v>650</v>
      </c>
      <c r="K391">
        <v>10.84</v>
      </c>
      <c r="L391">
        <v>34.130000000000003</v>
      </c>
      <c r="M391">
        <v>18</v>
      </c>
      <c r="N391" t="s">
        <v>25</v>
      </c>
      <c r="O391" s="1">
        <f t="shared" si="52"/>
        <v>1</v>
      </c>
      <c r="P391">
        <f t="shared" si="49"/>
        <v>0.31760914151772629</v>
      </c>
      <c r="Q391">
        <v>1.3877314814814815E-2</v>
      </c>
      <c r="R391">
        <v>20</v>
      </c>
      <c r="S391" t="s">
        <v>349</v>
      </c>
      <c r="T391">
        <v>12</v>
      </c>
      <c r="U391" t="s">
        <v>23</v>
      </c>
      <c r="V391">
        <f t="shared" si="53"/>
        <v>1</v>
      </c>
    </row>
    <row r="392" spans="1:22">
      <c r="A392" t="s">
        <v>18</v>
      </c>
      <c r="B392" t="s">
        <v>19</v>
      </c>
      <c r="C392" t="s">
        <v>20</v>
      </c>
      <c r="D392" t="s">
        <v>21</v>
      </c>
      <c r="E392">
        <f t="shared" si="50"/>
        <v>1</v>
      </c>
      <c r="F392" t="s">
        <v>22</v>
      </c>
      <c r="G392">
        <f t="shared" si="51"/>
        <v>1</v>
      </c>
      <c r="H392" t="s">
        <v>24</v>
      </c>
      <c r="I392">
        <v>59.82</v>
      </c>
      <c r="J392">
        <v>163</v>
      </c>
      <c r="K392">
        <v>2.72</v>
      </c>
      <c r="L392">
        <v>6.84</v>
      </c>
      <c r="M392">
        <v>20</v>
      </c>
      <c r="N392" t="s">
        <v>25</v>
      </c>
      <c r="O392" s="1">
        <f t="shared" si="52"/>
        <v>1</v>
      </c>
      <c r="P392">
        <f t="shared" si="49"/>
        <v>0.39766081871345033</v>
      </c>
      <c r="Q392">
        <v>1.3900462962962962E-2</v>
      </c>
      <c r="R392">
        <v>20</v>
      </c>
      <c r="S392" t="s">
        <v>350</v>
      </c>
      <c r="T392">
        <v>12</v>
      </c>
      <c r="U392" t="s">
        <v>23</v>
      </c>
      <c r="V392">
        <f t="shared" si="53"/>
        <v>1</v>
      </c>
    </row>
    <row r="393" spans="1:22">
      <c r="A393" t="s">
        <v>18</v>
      </c>
      <c r="B393" t="s">
        <v>19</v>
      </c>
      <c r="C393" t="s">
        <v>20</v>
      </c>
      <c r="D393" t="s">
        <v>21</v>
      </c>
      <c r="E393">
        <f t="shared" si="50"/>
        <v>1</v>
      </c>
      <c r="F393" t="s">
        <v>22</v>
      </c>
      <c r="G393">
        <f t="shared" si="51"/>
        <v>1</v>
      </c>
      <c r="H393" t="s">
        <v>24</v>
      </c>
      <c r="I393">
        <v>60.11</v>
      </c>
      <c r="J393">
        <v>109</v>
      </c>
      <c r="K393">
        <v>1.81</v>
      </c>
      <c r="L393">
        <v>3.85</v>
      </c>
      <c r="M393">
        <v>22</v>
      </c>
      <c r="N393" t="s">
        <v>25</v>
      </c>
      <c r="O393" s="1">
        <f t="shared" si="52"/>
        <v>1</v>
      </c>
      <c r="P393">
        <f t="shared" si="49"/>
        <v>0.47012987012987012</v>
      </c>
      <c r="Q393">
        <v>1.3912037037037037E-2</v>
      </c>
      <c r="R393">
        <v>20</v>
      </c>
      <c r="S393" t="s">
        <v>350</v>
      </c>
      <c r="T393">
        <v>12</v>
      </c>
      <c r="U393" t="s">
        <v>23</v>
      </c>
      <c r="V393">
        <f t="shared" si="53"/>
        <v>1</v>
      </c>
    </row>
    <row r="394" spans="1:22">
      <c r="A394" t="s">
        <v>18</v>
      </c>
      <c r="B394" t="s">
        <v>19</v>
      </c>
      <c r="C394" t="s">
        <v>20</v>
      </c>
      <c r="D394" t="s">
        <v>21</v>
      </c>
      <c r="E394">
        <f t="shared" si="50"/>
        <v>1</v>
      </c>
      <c r="F394" t="s">
        <v>22</v>
      </c>
      <c r="G394">
        <f t="shared" si="51"/>
        <v>1</v>
      </c>
      <c r="H394" t="s">
        <v>24</v>
      </c>
      <c r="I394">
        <v>60.11</v>
      </c>
      <c r="J394">
        <v>370</v>
      </c>
      <c r="K394">
        <v>6.16</v>
      </c>
      <c r="L394">
        <v>15.26</v>
      </c>
      <c r="M394">
        <v>15</v>
      </c>
      <c r="N394" t="s">
        <v>25</v>
      </c>
      <c r="O394" s="1">
        <f t="shared" si="52"/>
        <v>1</v>
      </c>
      <c r="P394">
        <f t="shared" si="49"/>
        <v>0.40366972477064222</v>
      </c>
      <c r="Q394">
        <v>1.3935185185185184E-2</v>
      </c>
      <c r="R394">
        <v>20</v>
      </c>
      <c r="S394" t="s">
        <v>351</v>
      </c>
      <c r="T394">
        <v>12</v>
      </c>
      <c r="U394" t="s">
        <v>23</v>
      </c>
      <c r="V394">
        <f t="shared" si="53"/>
        <v>1</v>
      </c>
    </row>
    <row r="395" spans="1:22">
      <c r="A395" t="s">
        <v>18</v>
      </c>
      <c r="B395" t="s">
        <v>19</v>
      </c>
      <c r="C395" t="s">
        <v>20</v>
      </c>
      <c r="D395" t="s">
        <v>21</v>
      </c>
      <c r="E395">
        <f t="shared" si="50"/>
        <v>1</v>
      </c>
      <c r="F395" t="s">
        <v>22</v>
      </c>
      <c r="G395">
        <f t="shared" si="51"/>
        <v>1</v>
      </c>
      <c r="H395" t="s">
        <v>24</v>
      </c>
      <c r="I395">
        <v>59.83</v>
      </c>
      <c r="J395">
        <v>267</v>
      </c>
      <c r="K395">
        <v>4.46</v>
      </c>
      <c r="L395">
        <v>11.47</v>
      </c>
      <c r="M395">
        <v>20</v>
      </c>
      <c r="N395" t="s">
        <v>25</v>
      </c>
      <c r="O395" s="1">
        <f t="shared" si="52"/>
        <v>1</v>
      </c>
      <c r="P395">
        <f t="shared" si="49"/>
        <v>0.38884045335658235</v>
      </c>
      <c r="Q395">
        <v>1.3981481481481482E-2</v>
      </c>
      <c r="R395">
        <v>20</v>
      </c>
      <c r="S395" t="s">
        <v>351</v>
      </c>
      <c r="T395">
        <v>12</v>
      </c>
      <c r="U395" t="s">
        <v>23</v>
      </c>
      <c r="V395">
        <f t="shared" si="53"/>
        <v>1</v>
      </c>
    </row>
    <row r="396" spans="1:22">
      <c r="A396" t="s">
        <v>18</v>
      </c>
      <c r="B396" t="s">
        <v>19</v>
      </c>
      <c r="C396" t="s">
        <v>20</v>
      </c>
      <c r="D396" t="s">
        <v>21</v>
      </c>
      <c r="E396">
        <f t="shared" si="50"/>
        <v>1</v>
      </c>
      <c r="F396" t="s">
        <v>38</v>
      </c>
      <c r="G396">
        <f t="shared" si="51"/>
        <v>0</v>
      </c>
      <c r="H396" t="s">
        <v>24</v>
      </c>
      <c r="I396">
        <v>59.83</v>
      </c>
      <c r="J396">
        <v>404</v>
      </c>
      <c r="K396">
        <v>6.75</v>
      </c>
      <c r="L396">
        <v>14.74</v>
      </c>
      <c r="M396">
        <v>24</v>
      </c>
      <c r="N396" t="s">
        <v>25</v>
      </c>
      <c r="O396" s="1">
        <f t="shared" si="52"/>
        <v>1</v>
      </c>
      <c r="P396">
        <f t="shared" si="49"/>
        <v>0.45793758480325641</v>
      </c>
      <c r="Q396">
        <v>1.4050925925925927E-2</v>
      </c>
      <c r="R396">
        <v>20</v>
      </c>
      <c r="S396" t="s">
        <v>352</v>
      </c>
      <c r="T396">
        <v>12</v>
      </c>
      <c r="U396" t="s">
        <v>23</v>
      </c>
      <c r="V396">
        <f t="shared" si="53"/>
        <v>1</v>
      </c>
    </row>
    <row r="397" spans="1:22">
      <c r="A397" t="s">
        <v>18</v>
      </c>
      <c r="B397" t="s">
        <v>19</v>
      </c>
      <c r="C397" t="s">
        <v>20</v>
      </c>
      <c r="D397" t="s">
        <v>21</v>
      </c>
      <c r="E397">
        <f t="shared" si="50"/>
        <v>1</v>
      </c>
      <c r="F397" t="s">
        <v>22</v>
      </c>
      <c r="G397">
        <f t="shared" si="51"/>
        <v>1</v>
      </c>
      <c r="H397" t="s">
        <v>24</v>
      </c>
      <c r="I397">
        <v>59.83</v>
      </c>
      <c r="J397">
        <v>334</v>
      </c>
      <c r="K397">
        <v>5.58</v>
      </c>
      <c r="L397">
        <v>17.690000000000001</v>
      </c>
      <c r="M397">
        <v>25</v>
      </c>
      <c r="N397" t="s">
        <v>25</v>
      </c>
      <c r="O397" s="1">
        <f t="shared" si="52"/>
        <v>1</v>
      </c>
      <c r="P397">
        <f t="shared" si="49"/>
        <v>0.31543244771057094</v>
      </c>
      <c r="Q397">
        <v>1.4050925925925927E-2</v>
      </c>
      <c r="R397">
        <v>20</v>
      </c>
      <c r="S397" t="s">
        <v>353</v>
      </c>
      <c r="T397">
        <v>12</v>
      </c>
      <c r="U397" t="s">
        <v>23</v>
      </c>
      <c r="V397">
        <f t="shared" si="53"/>
        <v>1</v>
      </c>
    </row>
    <row r="398" spans="1:22">
      <c r="A398" t="s">
        <v>18</v>
      </c>
      <c r="B398" t="s">
        <v>19</v>
      </c>
      <c r="C398" t="s">
        <v>20</v>
      </c>
      <c r="D398" t="s">
        <v>21</v>
      </c>
      <c r="E398">
        <f t="shared" si="50"/>
        <v>1</v>
      </c>
      <c r="F398" t="s">
        <v>22</v>
      </c>
      <c r="G398">
        <f t="shared" si="51"/>
        <v>1</v>
      </c>
      <c r="H398" t="s">
        <v>24</v>
      </c>
      <c r="I398">
        <v>59.83</v>
      </c>
      <c r="J398">
        <v>153</v>
      </c>
      <c r="K398">
        <v>2.56</v>
      </c>
      <c r="L398">
        <v>7.08</v>
      </c>
      <c r="M398">
        <v>21</v>
      </c>
      <c r="N398" t="s">
        <v>25</v>
      </c>
      <c r="O398" s="1">
        <f t="shared" si="52"/>
        <v>1</v>
      </c>
      <c r="P398">
        <f t="shared" si="49"/>
        <v>0.3615819209039548</v>
      </c>
      <c r="Q398">
        <v>1.40625E-2</v>
      </c>
      <c r="R398">
        <v>20</v>
      </c>
      <c r="S398" t="s">
        <v>354</v>
      </c>
      <c r="T398">
        <v>12</v>
      </c>
      <c r="U398" t="s">
        <v>23</v>
      </c>
      <c r="V398">
        <f t="shared" si="53"/>
        <v>1</v>
      </c>
    </row>
    <row r="399" spans="1:22">
      <c r="A399" t="s">
        <v>18</v>
      </c>
      <c r="B399" t="s">
        <v>19</v>
      </c>
      <c r="C399" t="s">
        <v>20</v>
      </c>
      <c r="D399" t="s">
        <v>21</v>
      </c>
      <c r="E399">
        <f t="shared" si="50"/>
        <v>1</v>
      </c>
      <c r="F399" t="s">
        <v>22</v>
      </c>
      <c r="G399">
        <f t="shared" si="51"/>
        <v>1</v>
      </c>
      <c r="H399" t="s">
        <v>24</v>
      </c>
      <c r="I399">
        <v>59.83</v>
      </c>
      <c r="J399">
        <v>273</v>
      </c>
      <c r="K399">
        <v>4.5599999999999996</v>
      </c>
      <c r="L399">
        <v>7.4</v>
      </c>
      <c r="M399">
        <v>20</v>
      </c>
      <c r="N399" t="s">
        <v>25</v>
      </c>
      <c r="O399" s="1">
        <f t="shared" si="52"/>
        <v>1</v>
      </c>
      <c r="P399">
        <f t="shared" si="49"/>
        <v>0.61621621621621614</v>
      </c>
      <c r="Q399">
        <v>1.4074074074074074E-2</v>
      </c>
      <c r="R399">
        <v>20</v>
      </c>
      <c r="S399" t="s">
        <v>355</v>
      </c>
      <c r="T399">
        <v>12</v>
      </c>
      <c r="U399" t="s">
        <v>23</v>
      </c>
      <c r="V399">
        <f t="shared" si="53"/>
        <v>1</v>
      </c>
    </row>
    <row r="400" spans="1:22">
      <c r="A400" t="s">
        <v>18</v>
      </c>
      <c r="B400" t="s">
        <v>19</v>
      </c>
      <c r="C400" t="s">
        <v>20</v>
      </c>
      <c r="D400" t="s">
        <v>21</v>
      </c>
      <c r="E400">
        <f t="shared" si="50"/>
        <v>1</v>
      </c>
      <c r="F400" t="s">
        <v>22</v>
      </c>
      <c r="G400">
        <f t="shared" si="51"/>
        <v>1</v>
      </c>
      <c r="H400" t="s">
        <v>24</v>
      </c>
      <c r="I400">
        <v>59.85</v>
      </c>
      <c r="J400">
        <v>305</v>
      </c>
      <c r="K400">
        <v>5.0999999999999996</v>
      </c>
      <c r="L400">
        <v>15.21</v>
      </c>
      <c r="M400">
        <v>19</v>
      </c>
      <c r="N400" t="s">
        <v>25</v>
      </c>
      <c r="O400" s="1">
        <f t="shared" si="52"/>
        <v>1</v>
      </c>
      <c r="P400">
        <f t="shared" si="49"/>
        <v>0.33530571992110447</v>
      </c>
      <c r="Q400">
        <v>1.4074074074074074E-2</v>
      </c>
      <c r="R400">
        <v>20</v>
      </c>
      <c r="S400" t="s">
        <v>356</v>
      </c>
      <c r="T400">
        <v>12</v>
      </c>
      <c r="U400" t="s">
        <v>23</v>
      </c>
      <c r="V400">
        <f t="shared" si="53"/>
        <v>1</v>
      </c>
    </row>
    <row r="401" spans="1:22">
      <c r="A401" t="s">
        <v>18</v>
      </c>
      <c r="B401" t="s">
        <v>19</v>
      </c>
      <c r="C401" t="s">
        <v>20</v>
      </c>
      <c r="D401" t="s">
        <v>21</v>
      </c>
      <c r="E401">
        <f t="shared" si="50"/>
        <v>1</v>
      </c>
      <c r="F401" t="s">
        <v>22</v>
      </c>
      <c r="G401">
        <f t="shared" si="51"/>
        <v>1</v>
      </c>
      <c r="H401" t="s">
        <v>24</v>
      </c>
      <c r="I401">
        <v>59.85</v>
      </c>
      <c r="J401">
        <v>257</v>
      </c>
      <c r="K401">
        <v>4.29</v>
      </c>
      <c r="L401">
        <v>14.27</v>
      </c>
      <c r="M401">
        <v>16</v>
      </c>
      <c r="N401" t="s">
        <v>25</v>
      </c>
      <c r="O401" s="1">
        <f t="shared" si="52"/>
        <v>1</v>
      </c>
      <c r="P401">
        <f t="shared" si="49"/>
        <v>0.30063069376313944</v>
      </c>
      <c r="Q401">
        <v>1.4131944444444445E-2</v>
      </c>
      <c r="R401">
        <v>20</v>
      </c>
      <c r="S401" t="s">
        <v>356</v>
      </c>
      <c r="T401">
        <v>12</v>
      </c>
      <c r="U401" t="s">
        <v>23</v>
      </c>
      <c r="V401">
        <f t="shared" si="53"/>
        <v>1</v>
      </c>
    </row>
    <row r="402" spans="1:22">
      <c r="A402" t="s">
        <v>18</v>
      </c>
      <c r="B402" t="s">
        <v>19</v>
      </c>
      <c r="C402" t="s">
        <v>20</v>
      </c>
      <c r="D402" t="s">
        <v>21</v>
      </c>
      <c r="E402">
        <f t="shared" si="50"/>
        <v>1</v>
      </c>
      <c r="F402" t="s">
        <v>22</v>
      </c>
      <c r="G402">
        <f t="shared" si="51"/>
        <v>1</v>
      </c>
      <c r="H402" t="s">
        <v>24</v>
      </c>
      <c r="I402">
        <v>59.79</v>
      </c>
      <c r="J402">
        <v>274</v>
      </c>
      <c r="K402">
        <v>4.58</v>
      </c>
      <c r="L402">
        <v>13.89</v>
      </c>
      <c r="M402">
        <v>21</v>
      </c>
      <c r="N402" t="s">
        <v>25</v>
      </c>
      <c r="O402" s="1">
        <f t="shared" si="52"/>
        <v>1</v>
      </c>
      <c r="P402">
        <f t="shared" si="49"/>
        <v>0.32973362131029516</v>
      </c>
      <c r="Q402">
        <v>1.4236111111111111E-2</v>
      </c>
      <c r="R402">
        <v>20</v>
      </c>
      <c r="S402" t="s">
        <v>357</v>
      </c>
      <c r="T402">
        <v>12</v>
      </c>
      <c r="U402" t="s">
        <v>23</v>
      </c>
      <c r="V402">
        <f t="shared" si="53"/>
        <v>1</v>
      </c>
    </row>
    <row r="403" spans="1:22">
      <c r="A403" t="s">
        <v>18</v>
      </c>
      <c r="B403" t="s">
        <v>19</v>
      </c>
      <c r="C403" t="s">
        <v>20</v>
      </c>
      <c r="D403" t="s">
        <v>29</v>
      </c>
      <c r="E403">
        <f t="shared" si="50"/>
        <v>0</v>
      </c>
      <c r="F403" t="s">
        <v>22</v>
      </c>
      <c r="G403">
        <f t="shared" si="51"/>
        <v>1</v>
      </c>
      <c r="H403" t="s">
        <v>24</v>
      </c>
      <c r="I403">
        <v>59.47</v>
      </c>
      <c r="J403">
        <v>1800</v>
      </c>
      <c r="K403">
        <v>30.26</v>
      </c>
      <c r="L403">
        <v>35.99</v>
      </c>
      <c r="M403">
        <v>18</v>
      </c>
      <c r="N403" t="s">
        <v>25</v>
      </c>
      <c r="O403" s="1">
        <f t="shared" si="52"/>
        <v>1</v>
      </c>
      <c r="P403">
        <v>50.013892749999997</v>
      </c>
      <c r="Q403">
        <v>1.4247685185185184E-2</v>
      </c>
      <c r="R403">
        <v>20</v>
      </c>
      <c r="S403" t="s">
        <v>357</v>
      </c>
      <c r="T403">
        <v>12</v>
      </c>
      <c r="U403" t="s">
        <v>23</v>
      </c>
      <c r="V403">
        <f t="shared" si="53"/>
        <v>1</v>
      </c>
    </row>
    <row r="404" spans="1:22">
      <c r="A404" t="s">
        <v>18</v>
      </c>
      <c r="B404" t="s">
        <v>19</v>
      </c>
      <c r="C404" t="s">
        <v>20</v>
      </c>
      <c r="D404" t="s">
        <v>21</v>
      </c>
      <c r="E404">
        <f t="shared" si="50"/>
        <v>1</v>
      </c>
      <c r="F404" t="s">
        <v>22</v>
      </c>
      <c r="G404">
        <f t="shared" si="51"/>
        <v>1</v>
      </c>
      <c r="H404" t="s">
        <v>24</v>
      </c>
      <c r="I404">
        <v>59.07</v>
      </c>
      <c r="J404">
        <v>610</v>
      </c>
      <c r="K404">
        <v>10.33</v>
      </c>
      <c r="L404">
        <v>33.99</v>
      </c>
      <c r="M404">
        <v>18</v>
      </c>
      <c r="N404" t="s">
        <v>25</v>
      </c>
      <c r="O404" s="1">
        <f t="shared" si="52"/>
        <v>1</v>
      </c>
      <c r="P404">
        <f t="shared" ref="P404:P412" si="54">K404/L404</f>
        <v>0.303912915563401</v>
      </c>
      <c r="Q404">
        <v>1.4259259259259261E-2</v>
      </c>
      <c r="R404">
        <v>20</v>
      </c>
      <c r="S404" t="s">
        <v>358</v>
      </c>
      <c r="T404">
        <v>12</v>
      </c>
      <c r="U404" t="s">
        <v>23</v>
      </c>
      <c r="V404">
        <f t="shared" si="53"/>
        <v>1</v>
      </c>
    </row>
    <row r="405" spans="1:22">
      <c r="A405" t="s">
        <v>18</v>
      </c>
      <c r="B405" t="s">
        <v>19</v>
      </c>
      <c r="C405" t="s">
        <v>20</v>
      </c>
      <c r="D405" t="s">
        <v>21</v>
      </c>
      <c r="E405">
        <f t="shared" si="50"/>
        <v>1</v>
      </c>
      <c r="F405" t="s">
        <v>22</v>
      </c>
      <c r="G405">
        <f t="shared" si="51"/>
        <v>1</v>
      </c>
      <c r="H405" t="s">
        <v>24</v>
      </c>
      <c r="I405">
        <v>59.07</v>
      </c>
      <c r="J405">
        <v>597</v>
      </c>
      <c r="K405">
        <v>10.11</v>
      </c>
      <c r="L405">
        <v>34.6</v>
      </c>
      <c r="M405">
        <v>18</v>
      </c>
      <c r="N405" t="s">
        <v>25</v>
      </c>
      <c r="O405" s="1">
        <f t="shared" si="52"/>
        <v>1</v>
      </c>
      <c r="P405">
        <f t="shared" si="54"/>
        <v>0.29219653179190747</v>
      </c>
      <c r="Q405">
        <v>1.4293981481481482E-2</v>
      </c>
      <c r="R405">
        <v>20</v>
      </c>
      <c r="S405" t="s">
        <v>359</v>
      </c>
      <c r="T405">
        <v>12</v>
      </c>
      <c r="U405" t="s">
        <v>23</v>
      </c>
      <c r="V405">
        <f t="shared" si="53"/>
        <v>1</v>
      </c>
    </row>
    <row r="406" spans="1:22">
      <c r="A406" t="s">
        <v>18</v>
      </c>
      <c r="B406" t="s">
        <v>19</v>
      </c>
      <c r="C406" t="s">
        <v>20</v>
      </c>
      <c r="D406" t="s">
        <v>21</v>
      </c>
      <c r="E406">
        <f t="shared" si="50"/>
        <v>1</v>
      </c>
      <c r="F406" t="s">
        <v>22</v>
      </c>
      <c r="G406">
        <f t="shared" si="51"/>
        <v>1</v>
      </c>
      <c r="H406" t="s">
        <v>24</v>
      </c>
      <c r="I406">
        <v>58.94</v>
      </c>
      <c r="J406">
        <v>635</v>
      </c>
      <c r="K406">
        <v>10.77</v>
      </c>
      <c r="L406">
        <v>35.1</v>
      </c>
      <c r="M406">
        <v>18</v>
      </c>
      <c r="N406" t="s">
        <v>25</v>
      </c>
      <c r="O406" s="1">
        <f t="shared" si="52"/>
        <v>1</v>
      </c>
      <c r="P406">
        <f t="shared" si="54"/>
        <v>0.3068376068376068</v>
      </c>
      <c r="Q406">
        <v>1.4317129629629631E-2</v>
      </c>
      <c r="R406">
        <v>20</v>
      </c>
      <c r="S406" t="s">
        <v>360</v>
      </c>
      <c r="T406">
        <v>12</v>
      </c>
      <c r="U406" t="s">
        <v>23</v>
      </c>
      <c r="V406">
        <f t="shared" si="53"/>
        <v>1</v>
      </c>
    </row>
    <row r="407" spans="1:22">
      <c r="A407" t="s">
        <v>18</v>
      </c>
      <c r="B407" t="s">
        <v>19</v>
      </c>
      <c r="C407" t="s">
        <v>20</v>
      </c>
      <c r="D407" t="s">
        <v>21</v>
      </c>
      <c r="E407">
        <f t="shared" si="50"/>
        <v>1</v>
      </c>
      <c r="F407" t="s">
        <v>22</v>
      </c>
      <c r="G407">
        <f t="shared" si="51"/>
        <v>1</v>
      </c>
      <c r="H407" t="s">
        <v>24</v>
      </c>
      <c r="I407">
        <v>58.94</v>
      </c>
      <c r="J407">
        <v>201</v>
      </c>
      <c r="K407">
        <v>3.41</v>
      </c>
      <c r="L407">
        <v>10.27</v>
      </c>
      <c r="M407">
        <v>22</v>
      </c>
      <c r="N407" t="s">
        <v>25</v>
      </c>
      <c r="O407" s="1">
        <f t="shared" si="52"/>
        <v>1</v>
      </c>
      <c r="P407">
        <f t="shared" si="54"/>
        <v>0.33203505355404095</v>
      </c>
      <c r="Q407">
        <v>1.4351851851851852E-2</v>
      </c>
      <c r="R407">
        <v>20</v>
      </c>
      <c r="S407" t="s">
        <v>361</v>
      </c>
      <c r="T407">
        <v>12</v>
      </c>
      <c r="U407" t="s">
        <v>23</v>
      </c>
      <c r="V407">
        <f t="shared" si="53"/>
        <v>1</v>
      </c>
    </row>
    <row r="408" spans="1:22">
      <c r="A408" t="s">
        <v>18</v>
      </c>
      <c r="B408" t="s">
        <v>19</v>
      </c>
      <c r="C408" t="s">
        <v>20</v>
      </c>
      <c r="D408" t="s">
        <v>21</v>
      </c>
      <c r="E408">
        <f t="shared" si="50"/>
        <v>1</v>
      </c>
      <c r="F408" t="s">
        <v>22</v>
      </c>
      <c r="G408">
        <f t="shared" si="51"/>
        <v>1</v>
      </c>
      <c r="H408" t="s">
        <v>24</v>
      </c>
      <c r="I408">
        <v>58.94</v>
      </c>
      <c r="J408">
        <v>285</v>
      </c>
      <c r="K408">
        <v>4.84</v>
      </c>
      <c r="L408">
        <v>14.63</v>
      </c>
      <c r="M408">
        <v>25</v>
      </c>
      <c r="N408" t="s">
        <v>25</v>
      </c>
      <c r="O408" s="1">
        <f t="shared" si="52"/>
        <v>1</v>
      </c>
      <c r="P408">
        <f t="shared" si="54"/>
        <v>0.33082706766917291</v>
      </c>
      <c r="Q408">
        <v>1.4363425925925925E-2</v>
      </c>
      <c r="R408">
        <v>20</v>
      </c>
      <c r="S408" t="s">
        <v>361</v>
      </c>
      <c r="T408">
        <v>12</v>
      </c>
      <c r="U408" t="s">
        <v>23</v>
      </c>
      <c r="V408">
        <f t="shared" si="53"/>
        <v>1</v>
      </c>
    </row>
    <row r="409" spans="1:22">
      <c r="A409" t="s">
        <v>18</v>
      </c>
      <c r="B409" t="s">
        <v>19</v>
      </c>
      <c r="C409" t="s">
        <v>20</v>
      </c>
      <c r="D409" t="s">
        <v>21</v>
      </c>
      <c r="E409">
        <f t="shared" si="50"/>
        <v>1</v>
      </c>
      <c r="F409" t="s">
        <v>22</v>
      </c>
      <c r="G409">
        <f t="shared" si="51"/>
        <v>1</v>
      </c>
      <c r="H409" t="s">
        <v>24</v>
      </c>
      <c r="I409">
        <v>58.94</v>
      </c>
      <c r="J409">
        <v>80</v>
      </c>
      <c r="K409">
        <v>1.36</v>
      </c>
      <c r="L409">
        <v>2.16</v>
      </c>
      <c r="M409">
        <v>25</v>
      </c>
      <c r="N409" t="s">
        <v>25</v>
      </c>
      <c r="O409" s="1">
        <f t="shared" si="52"/>
        <v>1</v>
      </c>
      <c r="P409">
        <f t="shared" si="54"/>
        <v>0.62962962962962965</v>
      </c>
      <c r="Q409">
        <v>1.4398148148148148E-2</v>
      </c>
      <c r="R409">
        <v>20</v>
      </c>
      <c r="S409" t="s">
        <v>361</v>
      </c>
      <c r="T409">
        <v>12</v>
      </c>
      <c r="U409" t="s">
        <v>23</v>
      </c>
      <c r="V409">
        <f t="shared" si="53"/>
        <v>1</v>
      </c>
    </row>
    <row r="410" spans="1:22">
      <c r="A410" t="s">
        <v>18</v>
      </c>
      <c r="B410" t="s">
        <v>19</v>
      </c>
      <c r="C410" t="s">
        <v>20</v>
      </c>
      <c r="D410" t="s">
        <v>21</v>
      </c>
      <c r="E410">
        <f t="shared" si="50"/>
        <v>1</v>
      </c>
      <c r="F410" t="s">
        <v>38</v>
      </c>
      <c r="G410">
        <f t="shared" si="51"/>
        <v>0</v>
      </c>
      <c r="H410" t="s">
        <v>24</v>
      </c>
      <c r="I410">
        <v>58.94</v>
      </c>
      <c r="J410">
        <v>120</v>
      </c>
      <c r="K410">
        <v>2.04</v>
      </c>
      <c r="L410">
        <v>2.2400000000000002</v>
      </c>
      <c r="M410">
        <v>25</v>
      </c>
      <c r="N410" t="s">
        <v>25</v>
      </c>
      <c r="O410" s="1">
        <f t="shared" si="52"/>
        <v>1</v>
      </c>
      <c r="P410">
        <f t="shared" si="54"/>
        <v>0.9107142857142857</v>
      </c>
      <c r="Q410">
        <v>1.4467592592592593E-2</v>
      </c>
      <c r="R410">
        <v>20</v>
      </c>
      <c r="S410" t="s">
        <v>362</v>
      </c>
      <c r="T410">
        <v>12</v>
      </c>
      <c r="U410" t="s">
        <v>23</v>
      </c>
      <c r="V410">
        <f t="shared" si="53"/>
        <v>1</v>
      </c>
    </row>
    <row r="411" spans="1:22">
      <c r="A411" t="s">
        <v>18</v>
      </c>
      <c r="B411" t="s">
        <v>19</v>
      </c>
      <c r="C411" t="s">
        <v>20</v>
      </c>
      <c r="D411" t="s">
        <v>21</v>
      </c>
      <c r="E411">
        <f t="shared" si="50"/>
        <v>1</v>
      </c>
      <c r="F411" t="s">
        <v>22</v>
      </c>
      <c r="G411">
        <f t="shared" si="51"/>
        <v>1</v>
      </c>
      <c r="H411" t="s">
        <v>24</v>
      </c>
      <c r="I411">
        <v>58.94</v>
      </c>
      <c r="J411">
        <v>300</v>
      </c>
      <c r="K411">
        <v>5.09</v>
      </c>
      <c r="L411">
        <v>14.24</v>
      </c>
      <c r="M411">
        <v>23</v>
      </c>
      <c r="N411" t="s">
        <v>25</v>
      </c>
      <c r="O411" s="1">
        <f t="shared" si="52"/>
        <v>1</v>
      </c>
      <c r="P411">
        <f t="shared" si="54"/>
        <v>0.3574438202247191</v>
      </c>
      <c r="Q411">
        <v>1.4490740740740742E-2</v>
      </c>
      <c r="R411">
        <v>20</v>
      </c>
      <c r="S411" t="s">
        <v>362</v>
      </c>
      <c r="T411">
        <v>12</v>
      </c>
      <c r="U411" t="s">
        <v>23</v>
      </c>
      <c r="V411">
        <f t="shared" si="53"/>
        <v>1</v>
      </c>
    </row>
    <row r="412" spans="1:22">
      <c r="A412" t="s">
        <v>18</v>
      </c>
      <c r="B412" t="s">
        <v>19</v>
      </c>
      <c r="C412" t="s">
        <v>20</v>
      </c>
      <c r="D412" t="s">
        <v>21</v>
      </c>
      <c r="E412">
        <f t="shared" si="50"/>
        <v>1</v>
      </c>
      <c r="F412" t="s">
        <v>22</v>
      </c>
      <c r="G412">
        <f t="shared" si="51"/>
        <v>1</v>
      </c>
      <c r="H412" t="s">
        <v>24</v>
      </c>
      <c r="I412">
        <v>59.07</v>
      </c>
      <c r="J412">
        <v>107</v>
      </c>
      <c r="K412">
        <v>1.81</v>
      </c>
      <c r="L412">
        <v>3.78</v>
      </c>
      <c r="M412">
        <v>20</v>
      </c>
      <c r="N412" t="s">
        <v>25</v>
      </c>
      <c r="O412" s="1">
        <f t="shared" si="52"/>
        <v>1</v>
      </c>
      <c r="P412">
        <f t="shared" si="54"/>
        <v>0.47883597883597889</v>
      </c>
      <c r="Q412">
        <v>1.4525462962962964E-2</v>
      </c>
      <c r="R412">
        <v>20</v>
      </c>
      <c r="S412" t="s">
        <v>363</v>
      </c>
      <c r="T412">
        <v>13</v>
      </c>
      <c r="U412" t="s">
        <v>23</v>
      </c>
      <c r="V412">
        <f t="shared" si="53"/>
        <v>1</v>
      </c>
    </row>
    <row r="413" spans="1:22">
      <c r="A413" t="s">
        <v>18</v>
      </c>
      <c r="B413" t="s">
        <v>19</v>
      </c>
      <c r="C413" t="s">
        <v>20</v>
      </c>
      <c r="D413" t="s">
        <v>29</v>
      </c>
      <c r="E413">
        <f t="shared" si="50"/>
        <v>0</v>
      </c>
      <c r="F413" t="s">
        <v>22</v>
      </c>
      <c r="G413">
        <f t="shared" si="51"/>
        <v>1</v>
      </c>
      <c r="H413" t="s">
        <v>24</v>
      </c>
      <c r="I413">
        <v>59.07</v>
      </c>
      <c r="J413">
        <v>1588</v>
      </c>
      <c r="K413">
        <v>26.88</v>
      </c>
      <c r="L413">
        <v>31.64</v>
      </c>
      <c r="M413">
        <v>20</v>
      </c>
      <c r="N413" t="s">
        <v>25</v>
      </c>
      <c r="O413" s="1">
        <f t="shared" si="52"/>
        <v>1</v>
      </c>
      <c r="P413">
        <v>50.189633379999997</v>
      </c>
      <c r="Q413">
        <v>1.4583333333333332E-2</v>
      </c>
      <c r="R413">
        <v>21</v>
      </c>
      <c r="S413" t="s">
        <v>364</v>
      </c>
      <c r="T413">
        <v>14</v>
      </c>
      <c r="U413" t="s">
        <v>23</v>
      </c>
      <c r="V413">
        <f t="shared" si="53"/>
        <v>1</v>
      </c>
    </row>
    <row r="414" spans="1:22">
      <c r="A414" t="s">
        <v>18</v>
      </c>
      <c r="B414" t="s">
        <v>19</v>
      </c>
      <c r="C414" t="s">
        <v>20</v>
      </c>
      <c r="D414" t="s">
        <v>21</v>
      </c>
      <c r="E414">
        <f t="shared" si="50"/>
        <v>1</v>
      </c>
      <c r="F414" t="s">
        <v>22</v>
      </c>
      <c r="G414">
        <f t="shared" si="51"/>
        <v>1</v>
      </c>
      <c r="H414" t="s">
        <v>24</v>
      </c>
      <c r="I414">
        <v>59.07</v>
      </c>
      <c r="J414">
        <v>792</v>
      </c>
      <c r="K414">
        <v>13.41</v>
      </c>
      <c r="L414">
        <v>28.86</v>
      </c>
      <c r="M414">
        <v>18</v>
      </c>
      <c r="N414" t="s">
        <v>25</v>
      </c>
      <c r="O414" s="1">
        <f t="shared" si="52"/>
        <v>1</v>
      </c>
      <c r="P414">
        <f t="shared" ref="P414:P425" si="55">K414/L414</f>
        <v>0.46465696465696466</v>
      </c>
      <c r="Q414">
        <v>1.4664351851851852E-2</v>
      </c>
      <c r="R414">
        <v>21</v>
      </c>
      <c r="S414" t="s">
        <v>364</v>
      </c>
      <c r="T414">
        <v>14</v>
      </c>
      <c r="U414" t="s">
        <v>23</v>
      </c>
      <c r="V414">
        <f t="shared" si="53"/>
        <v>1</v>
      </c>
    </row>
    <row r="415" spans="1:22">
      <c r="A415" t="s">
        <v>18</v>
      </c>
      <c r="B415" t="s">
        <v>19</v>
      </c>
      <c r="C415" t="s">
        <v>20</v>
      </c>
      <c r="D415" t="s">
        <v>21</v>
      </c>
      <c r="E415">
        <f t="shared" si="50"/>
        <v>1</v>
      </c>
      <c r="F415" t="s">
        <v>22</v>
      </c>
      <c r="G415">
        <f t="shared" si="51"/>
        <v>1</v>
      </c>
      <c r="H415" t="s">
        <v>24</v>
      </c>
      <c r="I415">
        <v>59.11</v>
      </c>
      <c r="J415">
        <v>610</v>
      </c>
      <c r="K415">
        <v>10.32</v>
      </c>
      <c r="L415">
        <v>34.01</v>
      </c>
      <c r="M415">
        <v>16</v>
      </c>
      <c r="N415" t="s">
        <v>25</v>
      </c>
      <c r="O415" s="1">
        <f t="shared" si="52"/>
        <v>1</v>
      </c>
      <c r="P415">
        <f t="shared" si="55"/>
        <v>0.30344016465745371</v>
      </c>
      <c r="Q415">
        <v>1.4722222222222222E-2</v>
      </c>
      <c r="R415">
        <v>21</v>
      </c>
      <c r="S415" t="s">
        <v>365</v>
      </c>
      <c r="T415">
        <v>14</v>
      </c>
      <c r="U415" t="s">
        <v>23</v>
      </c>
      <c r="V415">
        <f t="shared" si="53"/>
        <v>1</v>
      </c>
    </row>
    <row r="416" spans="1:22">
      <c r="A416" t="s">
        <v>18</v>
      </c>
      <c r="B416" t="s">
        <v>19</v>
      </c>
      <c r="C416" t="s">
        <v>20</v>
      </c>
      <c r="D416" t="s">
        <v>21</v>
      </c>
      <c r="E416">
        <f t="shared" si="50"/>
        <v>1</v>
      </c>
      <c r="F416" t="s">
        <v>22</v>
      </c>
      <c r="G416">
        <f t="shared" si="51"/>
        <v>1</v>
      </c>
      <c r="H416" t="s">
        <v>24</v>
      </c>
      <c r="I416">
        <v>57.48</v>
      </c>
      <c r="J416">
        <v>632</v>
      </c>
      <c r="K416">
        <v>11</v>
      </c>
      <c r="L416">
        <v>38.42</v>
      </c>
      <c r="M416">
        <v>19</v>
      </c>
      <c r="N416" t="s">
        <v>25</v>
      </c>
      <c r="O416" s="1">
        <f t="shared" si="52"/>
        <v>1</v>
      </c>
      <c r="P416">
        <f t="shared" si="55"/>
        <v>0.28630921395106712</v>
      </c>
      <c r="Q416">
        <v>1.4745370370370372E-2</v>
      </c>
      <c r="R416">
        <v>21</v>
      </c>
      <c r="S416" t="s">
        <v>366</v>
      </c>
      <c r="T416">
        <v>14</v>
      </c>
      <c r="U416" t="s">
        <v>23</v>
      </c>
      <c r="V416">
        <f t="shared" si="53"/>
        <v>1</v>
      </c>
    </row>
    <row r="417" spans="1:22">
      <c r="A417" t="s">
        <v>18</v>
      </c>
      <c r="B417" t="s">
        <v>19</v>
      </c>
      <c r="C417" t="s">
        <v>20</v>
      </c>
      <c r="D417" t="s">
        <v>21</v>
      </c>
      <c r="E417">
        <f t="shared" si="50"/>
        <v>1</v>
      </c>
      <c r="F417" t="s">
        <v>22</v>
      </c>
      <c r="G417">
        <f t="shared" si="51"/>
        <v>1</v>
      </c>
      <c r="H417" t="s">
        <v>24</v>
      </c>
      <c r="I417">
        <v>57.77</v>
      </c>
      <c r="J417">
        <v>161</v>
      </c>
      <c r="K417">
        <v>2.79</v>
      </c>
      <c r="L417">
        <v>6.41</v>
      </c>
      <c r="M417">
        <v>13</v>
      </c>
      <c r="N417" t="s">
        <v>25</v>
      </c>
      <c r="O417" s="1">
        <f t="shared" si="52"/>
        <v>1</v>
      </c>
      <c r="P417">
        <f t="shared" si="55"/>
        <v>0.43525741029641185</v>
      </c>
      <c r="Q417">
        <v>1.480324074074074E-2</v>
      </c>
      <c r="R417">
        <v>21</v>
      </c>
      <c r="S417" t="s">
        <v>366</v>
      </c>
      <c r="T417">
        <v>14</v>
      </c>
      <c r="U417" t="s">
        <v>23</v>
      </c>
      <c r="V417">
        <f t="shared" si="53"/>
        <v>1</v>
      </c>
    </row>
    <row r="418" spans="1:22">
      <c r="A418" t="s">
        <v>18</v>
      </c>
      <c r="B418" t="s">
        <v>19</v>
      </c>
      <c r="C418" t="s">
        <v>20</v>
      </c>
      <c r="D418" t="s">
        <v>21</v>
      </c>
      <c r="E418">
        <f t="shared" si="50"/>
        <v>1</v>
      </c>
      <c r="F418" t="s">
        <v>22</v>
      </c>
      <c r="G418">
        <f t="shared" si="51"/>
        <v>1</v>
      </c>
      <c r="H418" t="s">
        <v>24</v>
      </c>
      <c r="I418">
        <v>57.77</v>
      </c>
      <c r="J418">
        <v>203.07</v>
      </c>
      <c r="K418">
        <v>3.51</v>
      </c>
      <c r="L418">
        <v>8.5299999999999994</v>
      </c>
      <c r="M418">
        <v>14</v>
      </c>
      <c r="N418" t="s">
        <v>25</v>
      </c>
      <c r="O418" s="1">
        <f t="shared" si="52"/>
        <v>1</v>
      </c>
      <c r="P418">
        <f t="shared" si="55"/>
        <v>0.41148886283704572</v>
      </c>
      <c r="Q418">
        <v>1.4814814814814814E-2</v>
      </c>
      <c r="R418">
        <v>21</v>
      </c>
      <c r="S418" t="s">
        <v>367</v>
      </c>
      <c r="T418">
        <v>14</v>
      </c>
      <c r="U418" t="s">
        <v>23</v>
      </c>
      <c r="V418">
        <f t="shared" si="53"/>
        <v>1</v>
      </c>
    </row>
    <row r="419" spans="1:22">
      <c r="A419" t="s">
        <v>18</v>
      </c>
      <c r="B419" t="s">
        <v>19</v>
      </c>
      <c r="C419" t="s">
        <v>20</v>
      </c>
      <c r="D419" t="s">
        <v>21</v>
      </c>
      <c r="E419">
        <f t="shared" si="50"/>
        <v>1</v>
      </c>
      <c r="F419" t="s">
        <v>22</v>
      </c>
      <c r="G419">
        <f t="shared" si="51"/>
        <v>1</v>
      </c>
      <c r="H419" t="s">
        <v>24</v>
      </c>
      <c r="I419">
        <v>57.33</v>
      </c>
      <c r="J419">
        <v>638</v>
      </c>
      <c r="K419">
        <v>11.13</v>
      </c>
      <c r="L419">
        <v>34.07</v>
      </c>
      <c r="M419">
        <v>14</v>
      </c>
      <c r="N419" t="s">
        <v>25</v>
      </c>
      <c r="O419" s="1">
        <f t="shared" si="52"/>
        <v>1</v>
      </c>
      <c r="P419">
        <f t="shared" si="55"/>
        <v>0.32668036395656003</v>
      </c>
      <c r="Q419">
        <v>1.4826388888888889E-2</v>
      </c>
      <c r="R419">
        <v>21</v>
      </c>
      <c r="S419" t="s">
        <v>368</v>
      </c>
      <c r="T419">
        <v>14</v>
      </c>
      <c r="U419" t="s">
        <v>23</v>
      </c>
      <c r="V419">
        <f t="shared" si="53"/>
        <v>1</v>
      </c>
    </row>
    <row r="420" spans="1:22">
      <c r="A420" t="s">
        <v>18</v>
      </c>
      <c r="B420" t="s">
        <v>19</v>
      </c>
      <c r="C420" t="s">
        <v>20</v>
      </c>
      <c r="D420" t="s">
        <v>21</v>
      </c>
      <c r="E420">
        <f t="shared" si="50"/>
        <v>1</v>
      </c>
      <c r="F420" t="s">
        <v>22</v>
      </c>
      <c r="G420">
        <f t="shared" si="51"/>
        <v>1</v>
      </c>
      <c r="H420" t="s">
        <v>24</v>
      </c>
      <c r="I420">
        <v>57.94</v>
      </c>
      <c r="J420">
        <v>220</v>
      </c>
      <c r="K420">
        <v>3.8</v>
      </c>
      <c r="L420">
        <v>8.0299999999999994</v>
      </c>
      <c r="M420">
        <v>15</v>
      </c>
      <c r="N420" t="s">
        <v>25</v>
      </c>
      <c r="O420" s="1">
        <f t="shared" si="52"/>
        <v>1</v>
      </c>
      <c r="P420">
        <f t="shared" si="55"/>
        <v>0.47322540473225405</v>
      </c>
      <c r="Q420">
        <v>1.494212962962963E-2</v>
      </c>
      <c r="R420">
        <v>21</v>
      </c>
      <c r="S420" t="s">
        <v>369</v>
      </c>
      <c r="T420">
        <v>14</v>
      </c>
      <c r="U420" t="s">
        <v>23</v>
      </c>
      <c r="V420">
        <f t="shared" si="53"/>
        <v>1</v>
      </c>
    </row>
    <row r="421" spans="1:22">
      <c r="A421" t="s">
        <v>18</v>
      </c>
      <c r="B421" t="s">
        <v>19</v>
      </c>
      <c r="C421" t="s">
        <v>20</v>
      </c>
      <c r="D421" t="s">
        <v>21</v>
      </c>
      <c r="E421">
        <f t="shared" si="50"/>
        <v>1</v>
      </c>
      <c r="F421" t="s">
        <v>22</v>
      </c>
      <c r="G421">
        <f t="shared" si="51"/>
        <v>1</v>
      </c>
      <c r="H421" t="s">
        <v>24</v>
      </c>
      <c r="I421">
        <v>57.53</v>
      </c>
      <c r="J421">
        <v>218</v>
      </c>
      <c r="K421">
        <v>3.79</v>
      </c>
      <c r="L421">
        <v>5.15</v>
      </c>
      <c r="M421">
        <v>12</v>
      </c>
      <c r="N421" t="s">
        <v>25</v>
      </c>
      <c r="O421" s="1">
        <f t="shared" si="52"/>
        <v>1</v>
      </c>
      <c r="P421">
        <f t="shared" si="55"/>
        <v>0.7359223300970873</v>
      </c>
      <c r="Q421">
        <v>1.4953703703703705E-2</v>
      </c>
      <c r="R421">
        <v>21</v>
      </c>
      <c r="S421" t="s">
        <v>370</v>
      </c>
      <c r="T421">
        <v>14</v>
      </c>
      <c r="U421" t="s">
        <v>23</v>
      </c>
      <c r="V421">
        <f t="shared" si="53"/>
        <v>1</v>
      </c>
    </row>
    <row r="422" spans="1:22">
      <c r="A422" t="s">
        <v>18</v>
      </c>
      <c r="B422" t="s">
        <v>19</v>
      </c>
      <c r="C422" t="s">
        <v>20</v>
      </c>
      <c r="D422" t="s">
        <v>21</v>
      </c>
      <c r="E422">
        <f t="shared" si="50"/>
        <v>1</v>
      </c>
      <c r="F422" t="s">
        <v>22</v>
      </c>
      <c r="G422">
        <f t="shared" si="51"/>
        <v>1</v>
      </c>
      <c r="H422" t="s">
        <v>24</v>
      </c>
      <c r="I422">
        <v>57.53</v>
      </c>
      <c r="J422">
        <v>160</v>
      </c>
      <c r="K422">
        <v>2.78</v>
      </c>
      <c r="L422">
        <v>6.55</v>
      </c>
      <c r="M422">
        <v>17</v>
      </c>
      <c r="N422" t="s">
        <v>25</v>
      </c>
      <c r="O422" s="1">
        <f t="shared" si="52"/>
        <v>1</v>
      </c>
      <c r="P422">
        <f t="shared" si="55"/>
        <v>0.4244274809160305</v>
      </c>
      <c r="Q422">
        <v>1.4965277777777779E-2</v>
      </c>
      <c r="R422">
        <v>21</v>
      </c>
      <c r="S422" t="s">
        <v>370</v>
      </c>
      <c r="T422">
        <v>14</v>
      </c>
      <c r="U422" t="s">
        <v>23</v>
      </c>
      <c r="V422">
        <f t="shared" si="53"/>
        <v>1</v>
      </c>
    </row>
    <row r="423" spans="1:22">
      <c r="A423" t="s">
        <v>18</v>
      </c>
      <c r="B423" t="s">
        <v>19</v>
      </c>
      <c r="C423" t="s">
        <v>20</v>
      </c>
      <c r="D423" t="s">
        <v>21</v>
      </c>
      <c r="E423">
        <f t="shared" si="50"/>
        <v>1</v>
      </c>
      <c r="F423" t="s">
        <v>22</v>
      </c>
      <c r="G423">
        <f t="shared" si="51"/>
        <v>1</v>
      </c>
      <c r="H423" t="s">
        <v>24</v>
      </c>
      <c r="I423">
        <v>57.53</v>
      </c>
      <c r="J423">
        <v>206</v>
      </c>
      <c r="K423">
        <v>3.58</v>
      </c>
      <c r="L423">
        <v>8.58</v>
      </c>
      <c r="M423">
        <v>15</v>
      </c>
      <c r="N423" t="s">
        <v>25</v>
      </c>
      <c r="O423" s="1">
        <f t="shared" si="52"/>
        <v>1</v>
      </c>
      <c r="P423">
        <f t="shared" si="55"/>
        <v>0.41724941724941728</v>
      </c>
      <c r="Q423">
        <v>1.4988425925925926E-2</v>
      </c>
      <c r="R423">
        <v>21</v>
      </c>
      <c r="S423" t="s">
        <v>370</v>
      </c>
      <c r="T423">
        <v>14</v>
      </c>
      <c r="U423" t="s">
        <v>23</v>
      </c>
      <c r="V423">
        <f t="shared" si="53"/>
        <v>1</v>
      </c>
    </row>
    <row r="424" spans="1:22">
      <c r="A424" t="s">
        <v>18</v>
      </c>
      <c r="B424" t="s">
        <v>19</v>
      </c>
      <c r="C424" t="s">
        <v>20</v>
      </c>
      <c r="D424" t="s">
        <v>21</v>
      </c>
      <c r="E424">
        <f t="shared" si="50"/>
        <v>1</v>
      </c>
      <c r="F424" t="s">
        <v>22</v>
      </c>
      <c r="G424">
        <f t="shared" si="51"/>
        <v>1</v>
      </c>
      <c r="H424" t="s">
        <v>24</v>
      </c>
      <c r="I424">
        <v>57.53</v>
      </c>
      <c r="J424">
        <v>293</v>
      </c>
      <c r="K424">
        <v>5.09</v>
      </c>
      <c r="L424">
        <v>9.66</v>
      </c>
      <c r="M424">
        <v>11</v>
      </c>
      <c r="N424" t="s">
        <v>25</v>
      </c>
      <c r="O424" s="1">
        <f t="shared" si="52"/>
        <v>1</v>
      </c>
      <c r="P424">
        <f t="shared" si="55"/>
        <v>0.52691511387163559</v>
      </c>
      <c r="Q424">
        <v>1.5081018518518516E-2</v>
      </c>
      <c r="R424">
        <v>21</v>
      </c>
      <c r="S424" t="s">
        <v>371</v>
      </c>
      <c r="T424">
        <v>14</v>
      </c>
      <c r="U424" t="s">
        <v>23</v>
      </c>
      <c r="V424">
        <f t="shared" si="53"/>
        <v>1</v>
      </c>
    </row>
    <row r="425" spans="1:22">
      <c r="A425" t="s">
        <v>18</v>
      </c>
      <c r="B425" t="s">
        <v>19</v>
      </c>
      <c r="C425" t="s">
        <v>20</v>
      </c>
      <c r="D425" t="s">
        <v>21</v>
      </c>
      <c r="E425">
        <f t="shared" si="50"/>
        <v>1</v>
      </c>
      <c r="F425" t="s">
        <v>22</v>
      </c>
      <c r="G425">
        <f t="shared" si="51"/>
        <v>1</v>
      </c>
      <c r="H425" t="s">
        <v>24</v>
      </c>
      <c r="I425">
        <v>57.48</v>
      </c>
      <c r="J425">
        <v>220</v>
      </c>
      <c r="K425">
        <v>3.83</v>
      </c>
      <c r="L425">
        <v>8.06</v>
      </c>
      <c r="M425">
        <v>4</v>
      </c>
      <c r="N425" t="s">
        <v>25</v>
      </c>
      <c r="O425" s="1">
        <f t="shared" si="52"/>
        <v>1</v>
      </c>
      <c r="P425">
        <f t="shared" si="55"/>
        <v>0.47518610421836227</v>
      </c>
      <c r="Q425">
        <v>1.5081018518518516E-2</v>
      </c>
      <c r="R425">
        <v>21</v>
      </c>
      <c r="S425" t="s">
        <v>371</v>
      </c>
      <c r="T425">
        <v>14</v>
      </c>
      <c r="U425" t="s">
        <v>23</v>
      </c>
      <c r="V425">
        <f t="shared" si="53"/>
        <v>1</v>
      </c>
    </row>
    <row r="426" spans="1:22">
      <c r="A426" t="s">
        <v>18</v>
      </c>
      <c r="B426" t="s">
        <v>49</v>
      </c>
      <c r="C426" t="s">
        <v>20</v>
      </c>
      <c r="D426" t="s">
        <v>223</v>
      </c>
      <c r="E426">
        <f t="shared" si="50"/>
        <v>0</v>
      </c>
      <c r="F426" t="s">
        <v>22</v>
      </c>
      <c r="G426">
        <f t="shared" si="51"/>
        <v>1</v>
      </c>
      <c r="H426" t="s">
        <v>24</v>
      </c>
      <c r="I426">
        <v>57.48</v>
      </c>
      <c r="J426">
        <v>825</v>
      </c>
      <c r="K426">
        <v>14.35</v>
      </c>
      <c r="L426">
        <v>9.3000000000000007</v>
      </c>
      <c r="M426">
        <v>2</v>
      </c>
      <c r="N426" t="s">
        <v>25</v>
      </c>
      <c r="O426" s="1">
        <f t="shared" si="52"/>
        <v>1</v>
      </c>
      <c r="P426">
        <v>88.709677420000006</v>
      </c>
      <c r="Q426">
        <v>1.5138888888888889E-2</v>
      </c>
      <c r="R426">
        <v>21</v>
      </c>
      <c r="S426" t="s">
        <v>371</v>
      </c>
      <c r="T426">
        <v>14</v>
      </c>
      <c r="U426" t="s">
        <v>23</v>
      </c>
      <c r="V426">
        <f t="shared" si="53"/>
        <v>1</v>
      </c>
    </row>
    <row r="427" spans="1:22">
      <c r="A427" t="s">
        <v>18</v>
      </c>
      <c r="B427" t="s">
        <v>19</v>
      </c>
      <c r="C427" t="s">
        <v>20</v>
      </c>
      <c r="D427" t="s">
        <v>21</v>
      </c>
      <c r="E427">
        <f t="shared" si="50"/>
        <v>1</v>
      </c>
      <c r="F427" t="s">
        <v>22</v>
      </c>
      <c r="G427">
        <f t="shared" si="51"/>
        <v>1</v>
      </c>
      <c r="H427" t="s">
        <v>24</v>
      </c>
      <c r="I427">
        <v>57.75</v>
      </c>
      <c r="J427">
        <v>209</v>
      </c>
      <c r="K427">
        <v>3.62</v>
      </c>
      <c r="L427">
        <v>9.7200000000000006</v>
      </c>
      <c r="M427">
        <v>-1</v>
      </c>
      <c r="N427" t="s">
        <v>25</v>
      </c>
      <c r="O427" s="1">
        <f t="shared" si="52"/>
        <v>1</v>
      </c>
      <c r="P427">
        <f>K427/L427</f>
        <v>0.37242798353909462</v>
      </c>
      <c r="Q427">
        <v>1.5231481481481483E-2</v>
      </c>
      <c r="R427">
        <v>22</v>
      </c>
      <c r="S427" t="s">
        <v>372</v>
      </c>
      <c r="T427">
        <v>14</v>
      </c>
      <c r="U427" t="s">
        <v>23</v>
      </c>
      <c r="V427">
        <f t="shared" si="53"/>
        <v>1</v>
      </c>
    </row>
    <row r="428" spans="1:22">
      <c r="A428" t="s">
        <v>18</v>
      </c>
      <c r="B428" t="s">
        <v>49</v>
      </c>
      <c r="C428" t="s">
        <v>20</v>
      </c>
      <c r="D428" t="s">
        <v>223</v>
      </c>
      <c r="E428">
        <f t="shared" si="50"/>
        <v>0</v>
      </c>
      <c r="F428" t="s">
        <v>22</v>
      </c>
      <c r="G428">
        <f t="shared" si="51"/>
        <v>1</v>
      </c>
      <c r="H428" t="s">
        <v>24</v>
      </c>
      <c r="I428">
        <v>57.75</v>
      </c>
      <c r="J428">
        <v>1189</v>
      </c>
      <c r="K428">
        <v>20.59</v>
      </c>
      <c r="L428">
        <v>11.1</v>
      </c>
      <c r="M428">
        <v>-1</v>
      </c>
      <c r="N428" t="s">
        <v>25</v>
      </c>
      <c r="O428" s="1">
        <f t="shared" si="52"/>
        <v>1</v>
      </c>
      <c r="P428">
        <v>107.1171171</v>
      </c>
      <c r="Q428">
        <v>1.5231481481481483E-2</v>
      </c>
      <c r="R428">
        <v>22</v>
      </c>
      <c r="S428" t="s">
        <v>373</v>
      </c>
      <c r="T428">
        <v>14</v>
      </c>
      <c r="U428" t="s">
        <v>23</v>
      </c>
      <c r="V428">
        <f t="shared" si="53"/>
        <v>1</v>
      </c>
    </row>
    <row r="429" spans="1:22">
      <c r="A429" t="s">
        <v>18</v>
      </c>
      <c r="B429" t="s">
        <v>19</v>
      </c>
      <c r="C429" t="s">
        <v>20</v>
      </c>
      <c r="D429" t="s">
        <v>21</v>
      </c>
      <c r="E429">
        <f t="shared" si="50"/>
        <v>1</v>
      </c>
      <c r="F429" t="s">
        <v>22</v>
      </c>
      <c r="G429">
        <f t="shared" si="51"/>
        <v>1</v>
      </c>
      <c r="H429" t="s">
        <v>24</v>
      </c>
      <c r="I429">
        <v>58.24</v>
      </c>
      <c r="J429">
        <v>167</v>
      </c>
      <c r="K429">
        <v>2.87</v>
      </c>
      <c r="L429">
        <v>5.65</v>
      </c>
      <c r="M429">
        <v>0</v>
      </c>
      <c r="N429" t="s">
        <v>25</v>
      </c>
      <c r="O429" s="1">
        <f t="shared" si="52"/>
        <v>1</v>
      </c>
      <c r="P429">
        <f t="shared" ref="P429:P432" si="56">K429/L429</f>
        <v>0.50796460176991154</v>
      </c>
      <c r="Q429">
        <v>1.5347222222222222E-2</v>
      </c>
      <c r="R429">
        <v>22</v>
      </c>
      <c r="S429" t="s">
        <v>374</v>
      </c>
      <c r="T429">
        <v>14</v>
      </c>
      <c r="U429" t="s">
        <v>23</v>
      </c>
      <c r="V429">
        <f t="shared" si="53"/>
        <v>1</v>
      </c>
    </row>
    <row r="430" spans="1:22">
      <c r="A430" t="s">
        <v>18</v>
      </c>
      <c r="B430" t="s">
        <v>19</v>
      </c>
      <c r="C430" t="s">
        <v>20</v>
      </c>
      <c r="D430" t="s">
        <v>21</v>
      </c>
      <c r="E430">
        <f t="shared" si="50"/>
        <v>1</v>
      </c>
      <c r="F430" t="s">
        <v>22</v>
      </c>
      <c r="G430">
        <f t="shared" si="51"/>
        <v>1</v>
      </c>
      <c r="H430" t="s">
        <v>24</v>
      </c>
      <c r="I430">
        <v>58.24</v>
      </c>
      <c r="J430">
        <v>195</v>
      </c>
      <c r="K430">
        <v>3.35</v>
      </c>
      <c r="L430">
        <v>8.11</v>
      </c>
      <c r="M430">
        <v>-1</v>
      </c>
      <c r="N430" t="s">
        <v>25</v>
      </c>
      <c r="O430" s="1">
        <f t="shared" si="52"/>
        <v>1</v>
      </c>
      <c r="P430">
        <f t="shared" si="56"/>
        <v>0.41307028360049325</v>
      </c>
      <c r="Q430">
        <v>1.5381944444444443E-2</v>
      </c>
      <c r="R430">
        <v>22</v>
      </c>
      <c r="S430" t="s">
        <v>375</v>
      </c>
      <c r="T430">
        <v>14</v>
      </c>
      <c r="U430" t="s">
        <v>23</v>
      </c>
      <c r="V430">
        <f t="shared" si="53"/>
        <v>1</v>
      </c>
    </row>
    <row r="431" spans="1:22">
      <c r="A431" t="s">
        <v>18</v>
      </c>
      <c r="B431" t="s">
        <v>19</v>
      </c>
      <c r="C431" t="s">
        <v>20</v>
      </c>
      <c r="D431" t="s">
        <v>21</v>
      </c>
      <c r="E431">
        <f t="shared" si="50"/>
        <v>1</v>
      </c>
      <c r="F431" t="s">
        <v>38</v>
      </c>
      <c r="G431">
        <f t="shared" si="51"/>
        <v>0</v>
      </c>
      <c r="H431" t="s">
        <v>24</v>
      </c>
      <c r="I431">
        <v>59.19</v>
      </c>
      <c r="J431">
        <v>162</v>
      </c>
      <c r="K431">
        <v>2.74</v>
      </c>
      <c r="L431">
        <v>6.68</v>
      </c>
      <c r="M431">
        <v>5</v>
      </c>
      <c r="N431" t="s">
        <v>25</v>
      </c>
      <c r="O431" s="1">
        <f t="shared" si="52"/>
        <v>1</v>
      </c>
      <c r="P431">
        <f t="shared" si="56"/>
        <v>0.41017964071856294</v>
      </c>
      <c r="Q431">
        <v>1.5405092592592593E-2</v>
      </c>
      <c r="R431">
        <v>22</v>
      </c>
      <c r="S431" t="s">
        <v>376</v>
      </c>
      <c r="T431">
        <v>14</v>
      </c>
      <c r="U431" t="s">
        <v>23</v>
      </c>
      <c r="V431">
        <f t="shared" si="53"/>
        <v>1</v>
      </c>
    </row>
    <row r="432" spans="1:22">
      <c r="A432" t="s">
        <v>18</v>
      </c>
      <c r="B432" t="s">
        <v>19</v>
      </c>
      <c r="C432" t="s">
        <v>20</v>
      </c>
      <c r="D432" t="s">
        <v>21</v>
      </c>
      <c r="E432">
        <f t="shared" si="50"/>
        <v>1</v>
      </c>
      <c r="F432" t="s">
        <v>22</v>
      </c>
      <c r="G432">
        <f t="shared" si="51"/>
        <v>1</v>
      </c>
      <c r="H432" t="s">
        <v>24</v>
      </c>
      <c r="I432">
        <v>59.19</v>
      </c>
      <c r="J432">
        <v>265</v>
      </c>
      <c r="K432">
        <v>4.4800000000000004</v>
      </c>
      <c r="L432">
        <v>8.93</v>
      </c>
      <c r="M432">
        <v>5</v>
      </c>
      <c r="N432" t="s">
        <v>25</v>
      </c>
      <c r="O432" s="1">
        <f t="shared" si="52"/>
        <v>1</v>
      </c>
      <c r="P432">
        <f t="shared" si="56"/>
        <v>0.50167973124300114</v>
      </c>
      <c r="Q432">
        <v>1.5486111111111112E-2</v>
      </c>
      <c r="R432">
        <v>22</v>
      </c>
      <c r="S432" t="s">
        <v>377</v>
      </c>
      <c r="T432">
        <v>14</v>
      </c>
      <c r="U432" t="s">
        <v>23</v>
      </c>
      <c r="V432">
        <f t="shared" si="53"/>
        <v>1</v>
      </c>
    </row>
    <row r="433" spans="1:22">
      <c r="A433" t="s">
        <v>18</v>
      </c>
      <c r="B433" t="s">
        <v>49</v>
      </c>
      <c r="C433" t="s">
        <v>20</v>
      </c>
      <c r="D433" t="s">
        <v>193</v>
      </c>
      <c r="E433">
        <f t="shared" si="50"/>
        <v>0</v>
      </c>
      <c r="F433" t="s">
        <v>22</v>
      </c>
      <c r="G433">
        <f t="shared" si="51"/>
        <v>1</v>
      </c>
      <c r="H433" t="s">
        <v>24</v>
      </c>
      <c r="I433">
        <v>60.34</v>
      </c>
      <c r="J433">
        <v>590</v>
      </c>
      <c r="K433">
        <v>9.7799999999999994</v>
      </c>
      <c r="L433">
        <v>28</v>
      </c>
      <c r="M433">
        <v>1</v>
      </c>
      <c r="N433" t="s">
        <v>25</v>
      </c>
      <c r="O433" s="1">
        <f t="shared" si="52"/>
        <v>1</v>
      </c>
      <c r="P433">
        <v>21.071428569999998</v>
      </c>
      <c r="Q433">
        <v>1.556712962962963E-2</v>
      </c>
      <c r="R433">
        <v>22</v>
      </c>
      <c r="S433" t="s">
        <v>378</v>
      </c>
      <c r="T433">
        <v>14</v>
      </c>
      <c r="U433" t="s">
        <v>23</v>
      </c>
      <c r="V433">
        <f t="shared" si="53"/>
        <v>1</v>
      </c>
    </row>
    <row r="434" spans="1:22">
      <c r="A434" t="s">
        <v>18</v>
      </c>
      <c r="B434" t="s">
        <v>19</v>
      </c>
      <c r="C434" t="s">
        <v>20</v>
      </c>
      <c r="D434" t="s">
        <v>21</v>
      </c>
      <c r="E434">
        <f t="shared" si="50"/>
        <v>1</v>
      </c>
      <c r="F434" t="s">
        <v>22</v>
      </c>
      <c r="G434">
        <f t="shared" si="51"/>
        <v>1</v>
      </c>
      <c r="H434" t="s">
        <v>24</v>
      </c>
      <c r="I434">
        <v>60.34</v>
      </c>
      <c r="J434">
        <v>857</v>
      </c>
      <c r="K434">
        <v>14.2</v>
      </c>
      <c r="L434">
        <v>42.71</v>
      </c>
      <c r="M434">
        <v>1</v>
      </c>
      <c r="N434" t="s">
        <v>25</v>
      </c>
      <c r="O434" s="1">
        <f t="shared" si="52"/>
        <v>1</v>
      </c>
      <c r="P434">
        <f t="shared" ref="P434:P452" si="57">K434/L434</f>
        <v>0.33247483025052676</v>
      </c>
      <c r="Q434">
        <v>1.5601851851851851E-2</v>
      </c>
      <c r="R434">
        <v>22</v>
      </c>
      <c r="S434" t="s">
        <v>378</v>
      </c>
      <c r="T434">
        <v>14</v>
      </c>
      <c r="U434" t="s">
        <v>23</v>
      </c>
      <c r="V434">
        <f t="shared" si="53"/>
        <v>1</v>
      </c>
    </row>
    <row r="435" spans="1:22">
      <c r="A435" t="s">
        <v>18</v>
      </c>
      <c r="B435" t="s">
        <v>19</v>
      </c>
      <c r="C435" t="s">
        <v>20</v>
      </c>
      <c r="D435" t="s">
        <v>21</v>
      </c>
      <c r="E435">
        <f t="shared" si="50"/>
        <v>1</v>
      </c>
      <c r="F435" t="s">
        <v>22</v>
      </c>
      <c r="G435">
        <f t="shared" si="51"/>
        <v>1</v>
      </c>
      <c r="H435" t="s">
        <v>24</v>
      </c>
      <c r="I435">
        <v>59.7</v>
      </c>
      <c r="J435">
        <v>312</v>
      </c>
      <c r="K435">
        <v>5.23</v>
      </c>
      <c r="L435">
        <v>8.11</v>
      </c>
      <c r="M435">
        <v>2</v>
      </c>
      <c r="N435" t="s">
        <v>25</v>
      </c>
      <c r="O435" s="1">
        <f t="shared" si="52"/>
        <v>1</v>
      </c>
      <c r="P435">
        <f t="shared" si="57"/>
        <v>0.64488286066584477</v>
      </c>
      <c r="Q435">
        <v>1.5613425925925926E-2</v>
      </c>
      <c r="R435">
        <v>22</v>
      </c>
      <c r="S435" t="s">
        <v>378</v>
      </c>
      <c r="T435">
        <v>14</v>
      </c>
      <c r="U435" t="s">
        <v>23</v>
      </c>
      <c r="V435">
        <f t="shared" si="53"/>
        <v>1</v>
      </c>
    </row>
    <row r="436" spans="1:22">
      <c r="A436" t="s">
        <v>18</v>
      </c>
      <c r="B436" t="s">
        <v>19</v>
      </c>
      <c r="C436" t="s">
        <v>20</v>
      </c>
      <c r="D436" t="s">
        <v>21</v>
      </c>
      <c r="E436">
        <f t="shared" si="50"/>
        <v>1</v>
      </c>
      <c r="F436" t="s">
        <v>22</v>
      </c>
      <c r="G436">
        <f t="shared" si="51"/>
        <v>1</v>
      </c>
      <c r="H436" t="s">
        <v>24</v>
      </c>
      <c r="I436">
        <v>59.7</v>
      </c>
      <c r="J436">
        <v>201</v>
      </c>
      <c r="K436">
        <v>3.37</v>
      </c>
      <c r="L436">
        <v>9.56</v>
      </c>
      <c r="M436">
        <v>2</v>
      </c>
      <c r="N436" t="s">
        <v>25</v>
      </c>
      <c r="O436" s="1">
        <f t="shared" si="52"/>
        <v>1</v>
      </c>
      <c r="P436">
        <f t="shared" si="57"/>
        <v>0.35251046025104604</v>
      </c>
      <c r="Q436">
        <v>1.5636574074074074E-2</v>
      </c>
      <c r="R436">
        <v>22</v>
      </c>
      <c r="S436" t="s">
        <v>379</v>
      </c>
      <c r="T436">
        <v>14</v>
      </c>
      <c r="U436" t="s">
        <v>23</v>
      </c>
      <c r="V436">
        <f t="shared" si="53"/>
        <v>1</v>
      </c>
    </row>
    <row r="437" spans="1:22">
      <c r="A437" t="s">
        <v>18</v>
      </c>
      <c r="B437" t="s">
        <v>19</v>
      </c>
      <c r="C437" t="s">
        <v>20</v>
      </c>
      <c r="D437" t="s">
        <v>21</v>
      </c>
      <c r="E437">
        <f t="shared" si="50"/>
        <v>1</v>
      </c>
      <c r="F437" t="s">
        <v>22</v>
      </c>
      <c r="G437">
        <f t="shared" si="51"/>
        <v>1</v>
      </c>
      <c r="H437" t="s">
        <v>24</v>
      </c>
      <c r="I437">
        <v>58.96</v>
      </c>
      <c r="J437">
        <v>202</v>
      </c>
      <c r="K437">
        <v>3.43</v>
      </c>
      <c r="L437">
        <v>10.7</v>
      </c>
      <c r="M437">
        <v>5</v>
      </c>
      <c r="N437" t="s">
        <v>25</v>
      </c>
      <c r="O437" s="1">
        <f t="shared" si="52"/>
        <v>1</v>
      </c>
      <c r="P437">
        <f t="shared" si="57"/>
        <v>0.32056074766355142</v>
      </c>
      <c r="Q437">
        <v>1.5671296296296298E-2</v>
      </c>
      <c r="R437">
        <v>22</v>
      </c>
      <c r="S437" t="s">
        <v>380</v>
      </c>
      <c r="T437">
        <v>14</v>
      </c>
      <c r="U437" t="s">
        <v>23</v>
      </c>
      <c r="V437">
        <f t="shared" si="53"/>
        <v>1</v>
      </c>
    </row>
    <row r="438" spans="1:22">
      <c r="A438" t="s">
        <v>18</v>
      </c>
      <c r="B438" t="s">
        <v>19</v>
      </c>
      <c r="C438" t="s">
        <v>20</v>
      </c>
      <c r="D438" t="s">
        <v>21</v>
      </c>
      <c r="E438">
        <f t="shared" si="50"/>
        <v>1</v>
      </c>
      <c r="F438" t="s">
        <v>22</v>
      </c>
      <c r="G438">
        <f t="shared" si="51"/>
        <v>1</v>
      </c>
      <c r="H438" t="s">
        <v>24</v>
      </c>
      <c r="I438">
        <v>59.17</v>
      </c>
      <c r="J438">
        <v>163</v>
      </c>
      <c r="K438">
        <v>2.75</v>
      </c>
      <c r="L438">
        <v>4.84</v>
      </c>
      <c r="M438">
        <v>1</v>
      </c>
      <c r="N438" t="s">
        <v>25</v>
      </c>
      <c r="O438" s="1">
        <f t="shared" si="52"/>
        <v>1</v>
      </c>
      <c r="P438">
        <f t="shared" si="57"/>
        <v>0.56818181818181823</v>
      </c>
      <c r="Q438">
        <v>1.5995370370370372E-2</v>
      </c>
      <c r="R438">
        <v>23</v>
      </c>
      <c r="S438" t="s">
        <v>381</v>
      </c>
      <c r="T438">
        <v>14</v>
      </c>
      <c r="U438" t="s">
        <v>23</v>
      </c>
      <c r="V438">
        <f t="shared" si="53"/>
        <v>1</v>
      </c>
    </row>
    <row r="439" spans="1:22">
      <c r="A439" t="s">
        <v>18</v>
      </c>
      <c r="B439" t="s">
        <v>19</v>
      </c>
      <c r="C439" t="s">
        <v>20</v>
      </c>
      <c r="D439" t="s">
        <v>21</v>
      </c>
      <c r="E439">
        <f t="shared" si="50"/>
        <v>1</v>
      </c>
      <c r="F439" t="s">
        <v>22</v>
      </c>
      <c r="G439">
        <f t="shared" si="51"/>
        <v>1</v>
      </c>
      <c r="H439" t="s">
        <v>24</v>
      </c>
      <c r="I439">
        <v>59.17</v>
      </c>
      <c r="J439">
        <v>113</v>
      </c>
      <c r="K439">
        <v>1.91</v>
      </c>
      <c r="L439">
        <v>4.0199999999999996</v>
      </c>
      <c r="M439">
        <v>1</v>
      </c>
      <c r="N439" t="s">
        <v>25</v>
      </c>
      <c r="O439" s="1">
        <f t="shared" si="52"/>
        <v>1</v>
      </c>
      <c r="P439">
        <f t="shared" si="57"/>
        <v>0.47512437810945279</v>
      </c>
      <c r="Q439">
        <v>1.5995370370370372E-2</v>
      </c>
      <c r="R439">
        <v>23</v>
      </c>
      <c r="S439" t="s">
        <v>382</v>
      </c>
      <c r="T439">
        <v>14</v>
      </c>
      <c r="U439" t="s">
        <v>23</v>
      </c>
      <c r="V439">
        <f t="shared" si="53"/>
        <v>1</v>
      </c>
    </row>
    <row r="440" spans="1:22">
      <c r="A440" t="s">
        <v>18</v>
      </c>
      <c r="B440" t="s">
        <v>19</v>
      </c>
      <c r="C440" t="s">
        <v>20</v>
      </c>
      <c r="D440" t="s">
        <v>21</v>
      </c>
      <c r="E440">
        <f t="shared" si="50"/>
        <v>1</v>
      </c>
      <c r="F440" t="s">
        <v>22</v>
      </c>
      <c r="G440">
        <f t="shared" si="51"/>
        <v>1</v>
      </c>
      <c r="H440" t="s">
        <v>24</v>
      </c>
      <c r="I440">
        <v>59.17</v>
      </c>
      <c r="J440">
        <v>214</v>
      </c>
      <c r="K440">
        <v>3.62</v>
      </c>
      <c r="L440">
        <v>7.26</v>
      </c>
      <c r="M440">
        <v>1</v>
      </c>
      <c r="N440" t="s">
        <v>25</v>
      </c>
      <c r="O440" s="1">
        <f t="shared" si="52"/>
        <v>1</v>
      </c>
      <c r="P440">
        <f t="shared" si="57"/>
        <v>0.49862258953168048</v>
      </c>
      <c r="Q440">
        <v>1.6006944444444445E-2</v>
      </c>
      <c r="R440">
        <v>23</v>
      </c>
      <c r="S440" t="s">
        <v>383</v>
      </c>
      <c r="T440">
        <v>14</v>
      </c>
      <c r="U440" t="s">
        <v>23</v>
      </c>
      <c r="V440">
        <f t="shared" si="53"/>
        <v>1</v>
      </c>
    </row>
    <row r="441" spans="1:22">
      <c r="A441" t="s">
        <v>18</v>
      </c>
      <c r="B441" t="s">
        <v>19</v>
      </c>
      <c r="C441" t="s">
        <v>20</v>
      </c>
      <c r="D441" t="s">
        <v>21</v>
      </c>
      <c r="E441">
        <f t="shared" si="50"/>
        <v>1</v>
      </c>
      <c r="F441" t="s">
        <v>22</v>
      </c>
      <c r="G441">
        <f t="shared" si="51"/>
        <v>1</v>
      </c>
      <c r="H441" t="s">
        <v>24</v>
      </c>
      <c r="I441">
        <v>58.42</v>
      </c>
      <c r="J441">
        <v>249</v>
      </c>
      <c r="K441">
        <v>4.26</v>
      </c>
      <c r="L441">
        <v>11.28</v>
      </c>
      <c r="M441">
        <v>0</v>
      </c>
      <c r="N441" t="s">
        <v>25</v>
      </c>
      <c r="O441" s="1">
        <f t="shared" si="52"/>
        <v>1</v>
      </c>
      <c r="P441">
        <f t="shared" si="57"/>
        <v>0.37765957446808512</v>
      </c>
      <c r="Q441">
        <v>1.6006944444444445E-2</v>
      </c>
      <c r="R441">
        <v>23</v>
      </c>
      <c r="S441" t="s">
        <v>383</v>
      </c>
      <c r="T441">
        <v>14</v>
      </c>
      <c r="U441" t="s">
        <v>23</v>
      </c>
      <c r="V441">
        <f t="shared" si="53"/>
        <v>1</v>
      </c>
    </row>
    <row r="442" spans="1:22">
      <c r="A442" t="s">
        <v>18</v>
      </c>
      <c r="B442" t="s">
        <v>19</v>
      </c>
      <c r="C442" t="s">
        <v>20</v>
      </c>
      <c r="D442" t="s">
        <v>21</v>
      </c>
      <c r="E442">
        <f t="shared" si="50"/>
        <v>1</v>
      </c>
      <c r="F442" t="s">
        <v>22</v>
      </c>
      <c r="G442">
        <f t="shared" si="51"/>
        <v>1</v>
      </c>
      <c r="H442" t="s">
        <v>24</v>
      </c>
      <c r="I442">
        <v>58.46</v>
      </c>
      <c r="J442">
        <v>114</v>
      </c>
      <c r="K442">
        <v>1.95</v>
      </c>
      <c r="L442">
        <v>3.77</v>
      </c>
      <c r="M442">
        <v>-3</v>
      </c>
      <c r="N442" t="s">
        <v>25</v>
      </c>
      <c r="O442" s="1">
        <f t="shared" si="52"/>
        <v>1</v>
      </c>
      <c r="P442">
        <f t="shared" si="57"/>
        <v>0.51724137931034486</v>
      </c>
      <c r="Q442">
        <v>1.6122685185185184E-2</v>
      </c>
      <c r="R442">
        <v>23</v>
      </c>
      <c r="S442" t="s">
        <v>383</v>
      </c>
      <c r="T442">
        <v>14</v>
      </c>
      <c r="U442" t="s">
        <v>23</v>
      </c>
      <c r="V442">
        <f t="shared" si="53"/>
        <v>1</v>
      </c>
    </row>
    <row r="443" spans="1:22">
      <c r="A443" t="s">
        <v>18</v>
      </c>
      <c r="B443" t="s">
        <v>19</v>
      </c>
      <c r="C443" t="s">
        <v>20</v>
      </c>
      <c r="D443" t="s">
        <v>21</v>
      </c>
      <c r="E443">
        <f t="shared" si="50"/>
        <v>1</v>
      </c>
      <c r="F443" t="s">
        <v>22</v>
      </c>
      <c r="G443">
        <f t="shared" si="51"/>
        <v>1</v>
      </c>
      <c r="H443" t="s">
        <v>24</v>
      </c>
      <c r="I443">
        <v>58.46</v>
      </c>
      <c r="J443">
        <v>224</v>
      </c>
      <c r="K443">
        <v>3.83</v>
      </c>
      <c r="L443">
        <v>9.16</v>
      </c>
      <c r="M443">
        <v>-4</v>
      </c>
      <c r="N443" t="s">
        <v>25</v>
      </c>
      <c r="O443" s="1">
        <f t="shared" si="52"/>
        <v>1</v>
      </c>
      <c r="P443">
        <f t="shared" si="57"/>
        <v>0.41812227074235808</v>
      </c>
      <c r="Q443">
        <v>1.6180555555555556E-2</v>
      </c>
      <c r="R443">
        <v>23</v>
      </c>
      <c r="S443" t="s">
        <v>384</v>
      </c>
      <c r="T443">
        <v>14</v>
      </c>
      <c r="U443" t="s">
        <v>23</v>
      </c>
      <c r="V443">
        <f t="shared" si="53"/>
        <v>1</v>
      </c>
    </row>
    <row r="444" spans="1:22">
      <c r="A444" t="s">
        <v>18</v>
      </c>
      <c r="B444" t="s">
        <v>19</v>
      </c>
      <c r="C444" t="s">
        <v>20</v>
      </c>
      <c r="D444" t="s">
        <v>21</v>
      </c>
      <c r="E444">
        <f t="shared" si="50"/>
        <v>1</v>
      </c>
      <c r="F444" t="s">
        <v>22</v>
      </c>
      <c r="G444">
        <f t="shared" si="51"/>
        <v>1</v>
      </c>
      <c r="H444" t="s">
        <v>24</v>
      </c>
      <c r="I444">
        <v>58.46</v>
      </c>
      <c r="J444">
        <v>234</v>
      </c>
      <c r="K444">
        <v>4</v>
      </c>
      <c r="L444">
        <v>10.3</v>
      </c>
      <c r="M444">
        <v>-3</v>
      </c>
      <c r="N444" t="s">
        <v>25</v>
      </c>
      <c r="O444" s="1">
        <f t="shared" si="52"/>
        <v>1</v>
      </c>
      <c r="P444">
        <f t="shared" si="57"/>
        <v>0.38834951456310679</v>
      </c>
      <c r="Q444">
        <v>1.6192129629629629E-2</v>
      </c>
      <c r="R444">
        <v>23</v>
      </c>
      <c r="S444" t="s">
        <v>385</v>
      </c>
      <c r="T444">
        <v>14</v>
      </c>
      <c r="U444" t="s">
        <v>23</v>
      </c>
      <c r="V444">
        <f t="shared" si="53"/>
        <v>1</v>
      </c>
    </row>
    <row r="445" spans="1:22">
      <c r="A445" t="s">
        <v>18</v>
      </c>
      <c r="B445" t="s">
        <v>19</v>
      </c>
      <c r="C445" t="s">
        <v>20</v>
      </c>
      <c r="D445" t="s">
        <v>21</v>
      </c>
      <c r="E445">
        <f t="shared" si="50"/>
        <v>1</v>
      </c>
      <c r="F445" t="s">
        <v>22</v>
      </c>
      <c r="G445">
        <f t="shared" si="51"/>
        <v>1</v>
      </c>
      <c r="H445" t="s">
        <v>24</v>
      </c>
      <c r="I445">
        <v>58.46</v>
      </c>
      <c r="J445">
        <v>251</v>
      </c>
      <c r="K445">
        <v>4.29</v>
      </c>
      <c r="L445">
        <v>5.86</v>
      </c>
      <c r="M445">
        <v>-3</v>
      </c>
      <c r="N445" t="s">
        <v>25</v>
      </c>
      <c r="O445" s="1">
        <f t="shared" si="52"/>
        <v>1</v>
      </c>
      <c r="P445">
        <f t="shared" si="57"/>
        <v>0.73208191126279865</v>
      </c>
      <c r="Q445">
        <v>1.6192129629629629E-2</v>
      </c>
      <c r="R445">
        <v>23</v>
      </c>
      <c r="S445" t="s">
        <v>386</v>
      </c>
      <c r="T445">
        <v>14</v>
      </c>
      <c r="U445" t="s">
        <v>23</v>
      </c>
      <c r="V445">
        <f t="shared" si="53"/>
        <v>1</v>
      </c>
    </row>
    <row r="446" spans="1:22">
      <c r="A446" t="s">
        <v>18</v>
      </c>
      <c r="B446" t="s">
        <v>19</v>
      </c>
      <c r="C446" t="s">
        <v>20</v>
      </c>
      <c r="D446" t="s">
        <v>21</v>
      </c>
      <c r="E446">
        <f t="shared" si="50"/>
        <v>1</v>
      </c>
      <c r="F446" t="s">
        <v>22</v>
      </c>
      <c r="G446">
        <f t="shared" si="51"/>
        <v>1</v>
      </c>
      <c r="H446" t="s">
        <v>24</v>
      </c>
      <c r="I446">
        <v>58.39</v>
      </c>
      <c r="J446">
        <v>255</v>
      </c>
      <c r="K446">
        <v>4.37</v>
      </c>
      <c r="L446">
        <v>8.0299999999999994</v>
      </c>
      <c r="M446">
        <v>1</v>
      </c>
      <c r="N446" t="s">
        <v>25</v>
      </c>
      <c r="O446" s="1">
        <f t="shared" si="52"/>
        <v>1</v>
      </c>
      <c r="P446">
        <f t="shared" si="57"/>
        <v>0.54420921544209222</v>
      </c>
      <c r="Q446">
        <v>1.6203703703703703E-2</v>
      </c>
      <c r="R446">
        <v>23</v>
      </c>
      <c r="S446" t="s">
        <v>387</v>
      </c>
      <c r="T446">
        <v>14</v>
      </c>
      <c r="U446" t="s">
        <v>23</v>
      </c>
      <c r="V446">
        <f t="shared" si="53"/>
        <v>1</v>
      </c>
    </row>
    <row r="447" spans="1:22">
      <c r="A447" t="s">
        <v>18</v>
      </c>
      <c r="B447" t="s">
        <v>19</v>
      </c>
      <c r="C447" t="s">
        <v>20</v>
      </c>
      <c r="D447" t="s">
        <v>21</v>
      </c>
      <c r="E447">
        <f t="shared" si="50"/>
        <v>1</v>
      </c>
      <c r="F447" t="s">
        <v>22</v>
      </c>
      <c r="G447">
        <f t="shared" si="51"/>
        <v>1</v>
      </c>
      <c r="H447" t="s">
        <v>24</v>
      </c>
      <c r="I447">
        <v>58.39</v>
      </c>
      <c r="J447">
        <v>479</v>
      </c>
      <c r="K447">
        <v>8.1999999999999993</v>
      </c>
      <c r="L447">
        <v>14.55</v>
      </c>
      <c r="M447">
        <v>1</v>
      </c>
      <c r="N447" t="s">
        <v>25</v>
      </c>
      <c r="O447" s="1">
        <f t="shared" si="52"/>
        <v>1</v>
      </c>
      <c r="P447">
        <f t="shared" si="57"/>
        <v>0.56357388316151191</v>
      </c>
      <c r="Q447">
        <v>1.621527777777778E-2</v>
      </c>
      <c r="R447">
        <v>23</v>
      </c>
      <c r="S447" t="s">
        <v>388</v>
      </c>
      <c r="T447">
        <v>14</v>
      </c>
      <c r="U447" t="s">
        <v>23</v>
      </c>
      <c r="V447">
        <f t="shared" si="53"/>
        <v>1</v>
      </c>
    </row>
    <row r="448" spans="1:22">
      <c r="A448" t="s">
        <v>18</v>
      </c>
      <c r="B448" t="s">
        <v>19</v>
      </c>
      <c r="C448" t="s">
        <v>20</v>
      </c>
      <c r="D448" t="s">
        <v>21</v>
      </c>
      <c r="E448">
        <f t="shared" si="50"/>
        <v>1</v>
      </c>
      <c r="F448" t="s">
        <v>22</v>
      </c>
      <c r="G448">
        <f t="shared" si="51"/>
        <v>1</v>
      </c>
      <c r="H448" t="s">
        <v>24</v>
      </c>
      <c r="I448">
        <v>58.39</v>
      </c>
      <c r="J448">
        <v>607.54999999999995</v>
      </c>
      <c r="K448">
        <v>10.4</v>
      </c>
      <c r="L448">
        <v>32.67</v>
      </c>
      <c r="M448">
        <v>2</v>
      </c>
      <c r="N448" t="s">
        <v>25</v>
      </c>
      <c r="O448" s="1">
        <f t="shared" si="52"/>
        <v>1</v>
      </c>
      <c r="P448">
        <f t="shared" si="57"/>
        <v>0.31833486378940923</v>
      </c>
      <c r="Q448">
        <v>1.6249999999999997E-2</v>
      </c>
      <c r="R448">
        <v>23</v>
      </c>
      <c r="S448" t="s">
        <v>388</v>
      </c>
      <c r="T448">
        <v>14</v>
      </c>
      <c r="U448" t="s">
        <v>23</v>
      </c>
      <c r="V448">
        <f t="shared" si="53"/>
        <v>1</v>
      </c>
    </row>
    <row r="449" spans="1:22">
      <c r="A449" t="s">
        <v>18</v>
      </c>
      <c r="B449" t="s">
        <v>19</v>
      </c>
      <c r="C449" t="s">
        <v>20</v>
      </c>
      <c r="D449" t="s">
        <v>21</v>
      </c>
      <c r="E449">
        <f t="shared" si="50"/>
        <v>1</v>
      </c>
      <c r="F449" t="s">
        <v>22</v>
      </c>
      <c r="G449">
        <f t="shared" si="51"/>
        <v>1</v>
      </c>
      <c r="H449" t="s">
        <v>24</v>
      </c>
      <c r="I449">
        <v>58.39</v>
      </c>
      <c r="J449">
        <v>643</v>
      </c>
      <c r="K449">
        <v>11.01</v>
      </c>
      <c r="L449">
        <v>34.04</v>
      </c>
      <c r="M449">
        <v>1</v>
      </c>
      <c r="N449" t="s">
        <v>25</v>
      </c>
      <c r="O449" s="1">
        <f t="shared" si="52"/>
        <v>1</v>
      </c>
      <c r="P449">
        <f t="shared" si="57"/>
        <v>0.32344300822561695</v>
      </c>
      <c r="Q449">
        <v>1.6249999999999997E-2</v>
      </c>
      <c r="R449">
        <v>23</v>
      </c>
      <c r="S449" t="s">
        <v>388</v>
      </c>
      <c r="T449">
        <v>14</v>
      </c>
      <c r="U449" t="s">
        <v>23</v>
      </c>
      <c r="V449">
        <f t="shared" si="53"/>
        <v>1</v>
      </c>
    </row>
    <row r="450" spans="1:22">
      <c r="A450" t="s">
        <v>18</v>
      </c>
      <c r="B450" t="s">
        <v>19</v>
      </c>
      <c r="C450" t="s">
        <v>20</v>
      </c>
      <c r="D450" t="s">
        <v>21</v>
      </c>
      <c r="E450">
        <f t="shared" si="50"/>
        <v>1</v>
      </c>
      <c r="F450" t="s">
        <v>22</v>
      </c>
      <c r="G450">
        <f t="shared" si="51"/>
        <v>1</v>
      </c>
      <c r="H450" t="s">
        <v>24</v>
      </c>
      <c r="I450">
        <v>58.39</v>
      </c>
      <c r="J450">
        <v>678</v>
      </c>
      <c r="K450">
        <v>11.61</v>
      </c>
      <c r="L450">
        <v>34.549999999999997</v>
      </c>
      <c r="M450">
        <v>1</v>
      </c>
      <c r="N450" t="s">
        <v>25</v>
      </c>
      <c r="O450" s="1">
        <f t="shared" si="52"/>
        <v>1</v>
      </c>
      <c r="P450">
        <f t="shared" si="57"/>
        <v>0.33603473227206948</v>
      </c>
      <c r="Q450">
        <v>1.6261574074074074E-2</v>
      </c>
      <c r="R450">
        <v>23</v>
      </c>
      <c r="S450" t="s">
        <v>388</v>
      </c>
      <c r="T450">
        <v>14</v>
      </c>
      <c r="U450" t="s">
        <v>23</v>
      </c>
      <c r="V450">
        <f t="shared" si="53"/>
        <v>1</v>
      </c>
    </row>
    <row r="451" spans="1:22">
      <c r="A451" t="s">
        <v>18</v>
      </c>
      <c r="B451" t="s">
        <v>19</v>
      </c>
      <c r="C451" t="s">
        <v>20</v>
      </c>
      <c r="D451" t="s">
        <v>21</v>
      </c>
      <c r="E451">
        <f t="shared" ref="E451:E514" si="58">IF(D451 = "uberX", 1, 0)</f>
        <v>1</v>
      </c>
      <c r="F451" t="s">
        <v>22</v>
      </c>
      <c r="G451">
        <f t="shared" ref="G451:G514" si="59">IF(F451 = "Male", 1, 0)</f>
        <v>1</v>
      </c>
      <c r="H451" t="s">
        <v>24</v>
      </c>
      <c r="I451">
        <v>58.39</v>
      </c>
      <c r="J451">
        <v>639</v>
      </c>
      <c r="K451">
        <v>10.94</v>
      </c>
      <c r="L451">
        <v>34.83</v>
      </c>
      <c r="M451">
        <v>1</v>
      </c>
      <c r="N451" t="s">
        <v>25</v>
      </c>
      <c r="O451" s="1">
        <f t="shared" ref="O451:O514" si="60">IF(N451 = "None", 1, 0)</f>
        <v>1</v>
      </c>
      <c r="P451">
        <f t="shared" si="57"/>
        <v>0.3140970427792133</v>
      </c>
      <c r="Q451">
        <v>1.636574074074074E-2</v>
      </c>
      <c r="R451">
        <v>23</v>
      </c>
      <c r="S451" t="s">
        <v>389</v>
      </c>
      <c r="T451">
        <v>15</v>
      </c>
      <c r="U451" t="s">
        <v>23</v>
      </c>
      <c r="V451">
        <f t="shared" ref="V451:V514" si="61">IF(U451= "Saint Petersburg", 1, 0)</f>
        <v>1</v>
      </c>
    </row>
    <row r="452" spans="1:22">
      <c r="A452" t="s">
        <v>18</v>
      </c>
      <c r="B452" t="s">
        <v>19</v>
      </c>
      <c r="C452" t="s">
        <v>20</v>
      </c>
      <c r="D452" t="s">
        <v>21</v>
      </c>
      <c r="E452">
        <f t="shared" si="58"/>
        <v>1</v>
      </c>
      <c r="F452" t="s">
        <v>22</v>
      </c>
      <c r="G452">
        <f t="shared" si="59"/>
        <v>1</v>
      </c>
      <c r="H452" t="s">
        <v>24</v>
      </c>
      <c r="I452">
        <v>58.39</v>
      </c>
      <c r="J452">
        <v>101</v>
      </c>
      <c r="K452">
        <v>1.73</v>
      </c>
      <c r="L452">
        <v>1.72</v>
      </c>
      <c r="M452">
        <v>3</v>
      </c>
      <c r="N452" t="s">
        <v>25</v>
      </c>
      <c r="O452" s="1">
        <f t="shared" si="60"/>
        <v>1</v>
      </c>
      <c r="P452">
        <f t="shared" si="57"/>
        <v>1.0058139534883721</v>
      </c>
      <c r="Q452">
        <v>1.638888888888889E-2</v>
      </c>
      <c r="R452">
        <v>23</v>
      </c>
      <c r="S452" t="s">
        <v>390</v>
      </c>
      <c r="T452">
        <v>15</v>
      </c>
      <c r="U452" t="s">
        <v>23</v>
      </c>
      <c r="V452">
        <f t="shared" si="61"/>
        <v>1</v>
      </c>
    </row>
    <row r="453" spans="1:22">
      <c r="A453" t="s">
        <v>18</v>
      </c>
      <c r="B453" t="s">
        <v>49</v>
      </c>
      <c r="C453" t="s">
        <v>20</v>
      </c>
      <c r="D453" t="s">
        <v>193</v>
      </c>
      <c r="E453">
        <f t="shared" si="58"/>
        <v>0</v>
      </c>
      <c r="F453" t="s">
        <v>22</v>
      </c>
      <c r="G453">
        <f t="shared" si="59"/>
        <v>1</v>
      </c>
      <c r="H453" t="s">
        <v>24</v>
      </c>
      <c r="I453">
        <v>58.39</v>
      </c>
      <c r="J453">
        <v>110</v>
      </c>
      <c r="K453">
        <v>1.88</v>
      </c>
      <c r="L453">
        <v>1.58</v>
      </c>
      <c r="M453">
        <v>2</v>
      </c>
      <c r="N453" t="s">
        <v>25</v>
      </c>
      <c r="O453" s="1">
        <f t="shared" si="60"/>
        <v>1</v>
      </c>
      <c r="P453">
        <v>69.620253160000004</v>
      </c>
      <c r="Q453">
        <v>1.6435185185185188E-2</v>
      </c>
      <c r="R453">
        <v>23</v>
      </c>
      <c r="S453" t="s">
        <v>391</v>
      </c>
      <c r="T453">
        <v>15</v>
      </c>
      <c r="U453" t="s">
        <v>23</v>
      </c>
      <c r="V453">
        <f t="shared" si="61"/>
        <v>1</v>
      </c>
    </row>
    <row r="454" spans="1:22">
      <c r="A454" t="s">
        <v>18</v>
      </c>
      <c r="B454" t="s">
        <v>19</v>
      </c>
      <c r="C454" t="s">
        <v>20</v>
      </c>
      <c r="D454" t="s">
        <v>21</v>
      </c>
      <c r="E454">
        <f t="shared" si="58"/>
        <v>1</v>
      </c>
      <c r="F454" t="s">
        <v>22</v>
      </c>
      <c r="G454">
        <f t="shared" si="59"/>
        <v>1</v>
      </c>
      <c r="H454" t="s">
        <v>24</v>
      </c>
      <c r="I454">
        <v>58.39</v>
      </c>
      <c r="J454">
        <v>117</v>
      </c>
      <c r="K454">
        <v>2</v>
      </c>
      <c r="L454">
        <v>1.29</v>
      </c>
      <c r="M454">
        <v>3</v>
      </c>
      <c r="N454" t="s">
        <v>25</v>
      </c>
      <c r="O454" s="1">
        <f t="shared" si="60"/>
        <v>1</v>
      </c>
      <c r="P454">
        <f t="shared" ref="P454:P466" si="62">K454/L454</f>
        <v>1.5503875968992247</v>
      </c>
      <c r="Q454">
        <v>1.6446759259259262E-2</v>
      </c>
      <c r="R454">
        <v>23</v>
      </c>
      <c r="S454" t="s">
        <v>392</v>
      </c>
      <c r="T454">
        <v>15</v>
      </c>
      <c r="U454" t="s">
        <v>23</v>
      </c>
      <c r="V454">
        <f t="shared" si="61"/>
        <v>1</v>
      </c>
    </row>
    <row r="455" spans="1:22">
      <c r="A455" t="s">
        <v>18</v>
      </c>
      <c r="B455" t="s">
        <v>19</v>
      </c>
      <c r="C455" t="s">
        <v>20</v>
      </c>
      <c r="D455" t="s">
        <v>21</v>
      </c>
      <c r="E455">
        <f t="shared" si="58"/>
        <v>1</v>
      </c>
      <c r="F455" t="s">
        <v>22</v>
      </c>
      <c r="G455">
        <f t="shared" si="59"/>
        <v>1</v>
      </c>
      <c r="H455" t="s">
        <v>24</v>
      </c>
      <c r="I455">
        <v>58.39</v>
      </c>
      <c r="J455">
        <v>103</v>
      </c>
      <c r="K455">
        <v>1.76</v>
      </c>
      <c r="L455">
        <v>1.45</v>
      </c>
      <c r="M455">
        <v>3</v>
      </c>
      <c r="N455" t="s">
        <v>25</v>
      </c>
      <c r="O455" s="1">
        <f t="shared" si="60"/>
        <v>1</v>
      </c>
      <c r="P455">
        <f t="shared" si="62"/>
        <v>1.2137931034482758</v>
      </c>
      <c r="Q455">
        <v>1.6481481481481482E-2</v>
      </c>
      <c r="R455">
        <v>23</v>
      </c>
      <c r="S455" t="s">
        <v>393</v>
      </c>
      <c r="T455">
        <v>15</v>
      </c>
      <c r="U455" t="s">
        <v>23</v>
      </c>
      <c r="V455">
        <f t="shared" si="61"/>
        <v>1</v>
      </c>
    </row>
    <row r="456" spans="1:22">
      <c r="A456" t="s">
        <v>18</v>
      </c>
      <c r="B456" t="s">
        <v>19</v>
      </c>
      <c r="C456" t="s">
        <v>20</v>
      </c>
      <c r="D456" t="s">
        <v>21</v>
      </c>
      <c r="E456">
        <f t="shared" si="58"/>
        <v>1</v>
      </c>
      <c r="F456" t="s">
        <v>22</v>
      </c>
      <c r="G456">
        <f t="shared" si="59"/>
        <v>1</v>
      </c>
      <c r="H456" t="s">
        <v>24</v>
      </c>
      <c r="I456">
        <v>58.39</v>
      </c>
      <c r="J456">
        <v>80</v>
      </c>
      <c r="K456">
        <v>1.37</v>
      </c>
      <c r="L456">
        <v>1.38</v>
      </c>
      <c r="M456">
        <v>3</v>
      </c>
      <c r="N456" t="s">
        <v>25</v>
      </c>
      <c r="O456" s="1">
        <f t="shared" si="60"/>
        <v>1</v>
      </c>
      <c r="P456">
        <f t="shared" si="62"/>
        <v>0.99275362318840599</v>
      </c>
      <c r="Q456">
        <v>1.653935185185185E-2</v>
      </c>
      <c r="R456">
        <v>23</v>
      </c>
      <c r="S456" t="s">
        <v>393</v>
      </c>
      <c r="T456">
        <v>15</v>
      </c>
      <c r="U456" t="s">
        <v>23</v>
      </c>
      <c r="V456">
        <f t="shared" si="61"/>
        <v>1</v>
      </c>
    </row>
    <row r="457" spans="1:22">
      <c r="A457" t="s">
        <v>18</v>
      </c>
      <c r="B457" t="s">
        <v>19</v>
      </c>
      <c r="C457" t="s">
        <v>20</v>
      </c>
      <c r="D457" t="s">
        <v>21</v>
      </c>
      <c r="E457">
        <f t="shared" si="58"/>
        <v>1</v>
      </c>
      <c r="F457" t="s">
        <v>22</v>
      </c>
      <c r="G457">
        <f t="shared" si="59"/>
        <v>1</v>
      </c>
      <c r="H457" t="s">
        <v>24</v>
      </c>
      <c r="I457">
        <v>58.39</v>
      </c>
      <c r="J457">
        <v>110.82</v>
      </c>
      <c r="K457">
        <v>1.9</v>
      </c>
      <c r="L457">
        <v>3.22</v>
      </c>
      <c r="M457">
        <v>2</v>
      </c>
      <c r="N457" t="s">
        <v>25</v>
      </c>
      <c r="O457" s="1">
        <f t="shared" si="60"/>
        <v>1</v>
      </c>
      <c r="P457">
        <f t="shared" si="62"/>
        <v>0.59006211180124213</v>
      </c>
      <c r="Q457">
        <v>1.653935185185185E-2</v>
      </c>
      <c r="R457">
        <v>23</v>
      </c>
      <c r="S457" t="s">
        <v>394</v>
      </c>
      <c r="T457">
        <v>15</v>
      </c>
      <c r="U457" t="s">
        <v>23</v>
      </c>
      <c r="V457">
        <f t="shared" si="61"/>
        <v>1</v>
      </c>
    </row>
    <row r="458" spans="1:22">
      <c r="A458" t="s">
        <v>18</v>
      </c>
      <c r="B458" t="s">
        <v>19</v>
      </c>
      <c r="C458" t="s">
        <v>20</v>
      </c>
      <c r="D458" t="s">
        <v>21</v>
      </c>
      <c r="E458">
        <f t="shared" si="58"/>
        <v>1</v>
      </c>
      <c r="F458" t="s">
        <v>22</v>
      </c>
      <c r="G458">
        <f t="shared" si="59"/>
        <v>1</v>
      </c>
      <c r="H458" t="s">
        <v>24</v>
      </c>
      <c r="I458">
        <v>58.39</v>
      </c>
      <c r="J458">
        <v>139</v>
      </c>
      <c r="K458">
        <v>2.38</v>
      </c>
      <c r="L458">
        <v>1.88</v>
      </c>
      <c r="M458">
        <v>2</v>
      </c>
      <c r="N458" t="s">
        <v>25</v>
      </c>
      <c r="O458" s="1">
        <f t="shared" si="60"/>
        <v>1</v>
      </c>
      <c r="P458">
        <f t="shared" si="62"/>
        <v>1.2659574468085106</v>
      </c>
      <c r="Q458">
        <v>1.6550925925925924E-2</v>
      </c>
      <c r="R458">
        <v>23</v>
      </c>
      <c r="S458" t="s">
        <v>395</v>
      </c>
      <c r="T458">
        <v>15</v>
      </c>
      <c r="U458" t="s">
        <v>23</v>
      </c>
      <c r="V458">
        <f t="shared" si="61"/>
        <v>1</v>
      </c>
    </row>
    <row r="459" spans="1:22">
      <c r="A459" t="s">
        <v>18</v>
      </c>
      <c r="B459" t="s">
        <v>19</v>
      </c>
      <c r="C459" t="s">
        <v>20</v>
      </c>
      <c r="D459" t="s">
        <v>21</v>
      </c>
      <c r="E459">
        <f t="shared" si="58"/>
        <v>1</v>
      </c>
      <c r="F459" t="s">
        <v>22</v>
      </c>
      <c r="G459">
        <f t="shared" si="59"/>
        <v>1</v>
      </c>
      <c r="H459" t="s">
        <v>24</v>
      </c>
      <c r="I459">
        <v>58.39</v>
      </c>
      <c r="J459">
        <v>419.63</v>
      </c>
      <c r="K459">
        <v>7.19</v>
      </c>
      <c r="L459">
        <v>13.44</v>
      </c>
      <c r="M459">
        <v>2</v>
      </c>
      <c r="N459" t="s">
        <v>25</v>
      </c>
      <c r="O459" s="1">
        <f t="shared" si="60"/>
        <v>1</v>
      </c>
      <c r="P459">
        <f t="shared" si="62"/>
        <v>0.53497023809523814</v>
      </c>
      <c r="Q459">
        <v>1.6574074074074074E-2</v>
      </c>
      <c r="R459">
        <v>23</v>
      </c>
      <c r="S459" t="s">
        <v>396</v>
      </c>
      <c r="T459">
        <v>15</v>
      </c>
      <c r="U459" t="s">
        <v>23</v>
      </c>
      <c r="V459">
        <f t="shared" si="61"/>
        <v>1</v>
      </c>
    </row>
    <row r="460" spans="1:22">
      <c r="A460" t="s">
        <v>18</v>
      </c>
      <c r="B460" t="s">
        <v>19</v>
      </c>
      <c r="C460" t="s">
        <v>20</v>
      </c>
      <c r="D460" t="s">
        <v>21</v>
      </c>
      <c r="E460">
        <f t="shared" si="58"/>
        <v>1</v>
      </c>
      <c r="F460" t="s">
        <v>22</v>
      </c>
      <c r="G460">
        <f t="shared" si="59"/>
        <v>1</v>
      </c>
      <c r="H460" t="s">
        <v>24</v>
      </c>
      <c r="I460">
        <v>58.39</v>
      </c>
      <c r="J460">
        <v>757.11</v>
      </c>
      <c r="K460">
        <v>12.97</v>
      </c>
      <c r="L460">
        <v>21.6</v>
      </c>
      <c r="M460">
        <v>2</v>
      </c>
      <c r="N460" t="s">
        <v>25</v>
      </c>
      <c r="O460" s="1">
        <f t="shared" si="60"/>
        <v>1</v>
      </c>
      <c r="P460">
        <f t="shared" si="62"/>
        <v>0.60046296296296298</v>
      </c>
      <c r="Q460">
        <v>1.6585648148148148E-2</v>
      </c>
      <c r="R460">
        <v>23</v>
      </c>
      <c r="S460" t="s">
        <v>397</v>
      </c>
      <c r="T460">
        <v>15</v>
      </c>
      <c r="U460" t="s">
        <v>23</v>
      </c>
      <c r="V460">
        <f t="shared" si="61"/>
        <v>1</v>
      </c>
    </row>
    <row r="461" spans="1:22">
      <c r="A461" t="s">
        <v>18</v>
      </c>
      <c r="B461" t="s">
        <v>19</v>
      </c>
      <c r="C461" t="s">
        <v>20</v>
      </c>
      <c r="D461" t="s">
        <v>21</v>
      </c>
      <c r="E461">
        <f t="shared" si="58"/>
        <v>1</v>
      </c>
      <c r="F461" t="s">
        <v>22</v>
      </c>
      <c r="G461">
        <f t="shared" si="59"/>
        <v>1</v>
      </c>
      <c r="H461" t="s">
        <v>24</v>
      </c>
      <c r="I461">
        <v>58.39</v>
      </c>
      <c r="J461">
        <v>241</v>
      </c>
      <c r="K461">
        <v>4.13</v>
      </c>
      <c r="L461">
        <v>12.47</v>
      </c>
      <c r="M461">
        <v>3</v>
      </c>
      <c r="N461" t="s">
        <v>25</v>
      </c>
      <c r="O461" s="1">
        <f t="shared" si="60"/>
        <v>1</v>
      </c>
      <c r="P461">
        <f t="shared" si="62"/>
        <v>0.33119486768243783</v>
      </c>
      <c r="Q461">
        <v>1.6620370370370372E-2</v>
      </c>
      <c r="R461">
        <v>24</v>
      </c>
      <c r="S461" t="s">
        <v>398</v>
      </c>
      <c r="T461">
        <v>15</v>
      </c>
      <c r="U461" t="s">
        <v>23</v>
      </c>
      <c r="V461">
        <f t="shared" si="61"/>
        <v>1</v>
      </c>
    </row>
    <row r="462" spans="1:22">
      <c r="A462" t="s">
        <v>18</v>
      </c>
      <c r="B462" t="s">
        <v>19</v>
      </c>
      <c r="C462" t="s">
        <v>20</v>
      </c>
      <c r="D462" t="s">
        <v>21</v>
      </c>
      <c r="E462">
        <f t="shared" si="58"/>
        <v>1</v>
      </c>
      <c r="F462" t="s">
        <v>22</v>
      </c>
      <c r="G462">
        <f t="shared" si="59"/>
        <v>1</v>
      </c>
      <c r="H462" t="s">
        <v>24</v>
      </c>
      <c r="I462">
        <v>58.39</v>
      </c>
      <c r="J462">
        <v>256</v>
      </c>
      <c r="K462">
        <v>4.38</v>
      </c>
      <c r="L462">
        <v>13.99</v>
      </c>
      <c r="M462">
        <v>2</v>
      </c>
      <c r="N462" t="s">
        <v>25</v>
      </c>
      <c r="O462" s="1">
        <f t="shared" si="60"/>
        <v>1</v>
      </c>
      <c r="P462">
        <f t="shared" si="62"/>
        <v>0.31308077197998568</v>
      </c>
      <c r="Q462">
        <v>1.6631944444444446E-2</v>
      </c>
      <c r="R462">
        <v>24</v>
      </c>
      <c r="S462" t="s">
        <v>399</v>
      </c>
      <c r="T462">
        <v>15</v>
      </c>
      <c r="U462" t="s">
        <v>23</v>
      </c>
      <c r="V462">
        <f t="shared" si="61"/>
        <v>1</v>
      </c>
    </row>
    <row r="463" spans="1:22">
      <c r="A463" t="s">
        <v>18</v>
      </c>
      <c r="B463" t="s">
        <v>19</v>
      </c>
      <c r="C463" t="s">
        <v>20</v>
      </c>
      <c r="D463" t="s">
        <v>21</v>
      </c>
      <c r="E463">
        <f t="shared" si="58"/>
        <v>1</v>
      </c>
      <c r="F463" t="s">
        <v>22</v>
      </c>
      <c r="G463">
        <f t="shared" si="59"/>
        <v>1</v>
      </c>
      <c r="H463" t="s">
        <v>24</v>
      </c>
      <c r="I463">
        <v>58.44</v>
      </c>
      <c r="J463">
        <v>346</v>
      </c>
      <c r="K463">
        <v>5.92</v>
      </c>
      <c r="L463">
        <v>20.55</v>
      </c>
      <c r="M463">
        <v>1</v>
      </c>
      <c r="N463" t="s">
        <v>25</v>
      </c>
      <c r="O463" s="1">
        <f t="shared" si="60"/>
        <v>1</v>
      </c>
      <c r="P463">
        <f t="shared" si="62"/>
        <v>0.28807785888077858</v>
      </c>
      <c r="Q463">
        <v>1.6643518518518519E-2</v>
      </c>
      <c r="R463">
        <v>24</v>
      </c>
      <c r="S463" t="s">
        <v>400</v>
      </c>
      <c r="T463">
        <v>15</v>
      </c>
      <c r="U463" t="s">
        <v>23</v>
      </c>
      <c r="V463">
        <f t="shared" si="61"/>
        <v>1</v>
      </c>
    </row>
    <row r="464" spans="1:22">
      <c r="A464" t="s">
        <v>18</v>
      </c>
      <c r="B464" t="s">
        <v>19</v>
      </c>
      <c r="C464" t="s">
        <v>20</v>
      </c>
      <c r="D464" t="s">
        <v>21</v>
      </c>
      <c r="E464">
        <f t="shared" si="58"/>
        <v>1</v>
      </c>
      <c r="F464" t="s">
        <v>22</v>
      </c>
      <c r="G464">
        <f t="shared" si="59"/>
        <v>1</v>
      </c>
      <c r="H464" t="s">
        <v>24</v>
      </c>
      <c r="I464">
        <v>58.44</v>
      </c>
      <c r="J464">
        <v>246</v>
      </c>
      <c r="K464">
        <v>4.21</v>
      </c>
      <c r="L464">
        <v>9.67</v>
      </c>
      <c r="M464">
        <v>1</v>
      </c>
      <c r="N464" t="s">
        <v>25</v>
      </c>
      <c r="O464" s="1">
        <f t="shared" si="60"/>
        <v>1</v>
      </c>
      <c r="P464">
        <f t="shared" si="62"/>
        <v>0.43536711478800416</v>
      </c>
      <c r="Q464">
        <v>1.6724537037037034E-2</v>
      </c>
      <c r="R464">
        <v>24</v>
      </c>
      <c r="S464" t="s">
        <v>401</v>
      </c>
      <c r="T464">
        <v>15</v>
      </c>
      <c r="U464" t="s">
        <v>23</v>
      </c>
      <c r="V464">
        <f t="shared" si="61"/>
        <v>1</v>
      </c>
    </row>
    <row r="465" spans="1:22">
      <c r="A465" t="s">
        <v>18</v>
      </c>
      <c r="B465" t="s">
        <v>19</v>
      </c>
      <c r="C465" t="s">
        <v>20</v>
      </c>
      <c r="D465" t="s">
        <v>21</v>
      </c>
      <c r="E465">
        <f t="shared" si="58"/>
        <v>1</v>
      </c>
      <c r="F465" t="s">
        <v>22</v>
      </c>
      <c r="G465">
        <f t="shared" si="59"/>
        <v>1</v>
      </c>
      <c r="H465" t="s">
        <v>24</v>
      </c>
      <c r="I465">
        <v>58.44</v>
      </c>
      <c r="J465">
        <v>378</v>
      </c>
      <c r="K465">
        <v>6.47</v>
      </c>
      <c r="L465">
        <v>21.29</v>
      </c>
      <c r="M465">
        <v>2</v>
      </c>
      <c r="N465" t="s">
        <v>25</v>
      </c>
      <c r="O465" s="1">
        <f t="shared" si="60"/>
        <v>1</v>
      </c>
      <c r="P465">
        <f t="shared" si="62"/>
        <v>0.30389854391733206</v>
      </c>
      <c r="Q465">
        <v>1.6747685185185185E-2</v>
      </c>
      <c r="R465">
        <v>24</v>
      </c>
      <c r="S465" t="s">
        <v>401</v>
      </c>
      <c r="T465">
        <v>15</v>
      </c>
      <c r="U465" t="s">
        <v>23</v>
      </c>
      <c r="V465">
        <f t="shared" si="61"/>
        <v>1</v>
      </c>
    </row>
    <row r="466" spans="1:22">
      <c r="A466" t="s">
        <v>18</v>
      </c>
      <c r="B466" t="s">
        <v>19</v>
      </c>
      <c r="C466" t="s">
        <v>20</v>
      </c>
      <c r="D466" t="s">
        <v>21</v>
      </c>
      <c r="E466">
        <f t="shared" si="58"/>
        <v>1</v>
      </c>
      <c r="F466" t="s">
        <v>22</v>
      </c>
      <c r="G466">
        <f t="shared" si="59"/>
        <v>1</v>
      </c>
      <c r="H466" t="s">
        <v>24</v>
      </c>
      <c r="I466">
        <v>58.44</v>
      </c>
      <c r="J466">
        <v>282</v>
      </c>
      <c r="K466">
        <v>4.83</v>
      </c>
      <c r="L466">
        <v>9.6999999999999993</v>
      </c>
      <c r="M466">
        <v>1</v>
      </c>
      <c r="N466" t="s">
        <v>25</v>
      </c>
      <c r="O466" s="1">
        <f t="shared" si="60"/>
        <v>1</v>
      </c>
      <c r="P466">
        <f t="shared" si="62"/>
        <v>0.49793814432989697</v>
      </c>
      <c r="Q466">
        <v>1.6747685185185185E-2</v>
      </c>
      <c r="R466">
        <v>24</v>
      </c>
      <c r="S466" t="s">
        <v>401</v>
      </c>
      <c r="T466">
        <v>15</v>
      </c>
      <c r="U466" t="s">
        <v>23</v>
      </c>
      <c r="V466">
        <f t="shared" si="61"/>
        <v>1</v>
      </c>
    </row>
    <row r="467" spans="1:22">
      <c r="A467" t="s">
        <v>18</v>
      </c>
      <c r="B467" t="s">
        <v>49</v>
      </c>
      <c r="C467" t="s">
        <v>20</v>
      </c>
      <c r="D467" t="s">
        <v>193</v>
      </c>
      <c r="E467">
        <f t="shared" si="58"/>
        <v>0</v>
      </c>
      <c r="F467" t="s">
        <v>22</v>
      </c>
      <c r="G467">
        <f t="shared" si="59"/>
        <v>1</v>
      </c>
      <c r="H467" t="s">
        <v>24</v>
      </c>
      <c r="I467">
        <v>58.44</v>
      </c>
      <c r="J467">
        <v>188</v>
      </c>
      <c r="K467">
        <v>3.22</v>
      </c>
      <c r="L467">
        <v>6</v>
      </c>
      <c r="M467">
        <v>1</v>
      </c>
      <c r="N467" t="s">
        <v>25</v>
      </c>
      <c r="O467" s="1">
        <f t="shared" si="60"/>
        <v>1</v>
      </c>
      <c r="P467">
        <v>31.333333329999999</v>
      </c>
      <c r="Q467">
        <v>1.6782407407407409E-2</v>
      </c>
      <c r="R467">
        <v>24</v>
      </c>
      <c r="S467" t="s">
        <v>402</v>
      </c>
      <c r="T467">
        <v>15</v>
      </c>
      <c r="U467" t="s">
        <v>23</v>
      </c>
      <c r="V467">
        <f t="shared" si="61"/>
        <v>1</v>
      </c>
    </row>
    <row r="468" spans="1:22">
      <c r="A468" t="s">
        <v>18</v>
      </c>
      <c r="B468" t="s">
        <v>19</v>
      </c>
      <c r="C468" t="s">
        <v>20</v>
      </c>
      <c r="D468" t="s">
        <v>29</v>
      </c>
      <c r="E468">
        <f t="shared" si="58"/>
        <v>0</v>
      </c>
      <c r="F468" t="s">
        <v>22</v>
      </c>
      <c r="G468">
        <f t="shared" si="59"/>
        <v>1</v>
      </c>
      <c r="H468" t="s">
        <v>24</v>
      </c>
      <c r="I468">
        <v>58.44</v>
      </c>
      <c r="J468">
        <v>662</v>
      </c>
      <c r="K468">
        <v>11.33</v>
      </c>
      <c r="L468">
        <v>12.12</v>
      </c>
      <c r="M468">
        <v>1</v>
      </c>
      <c r="N468" t="s">
        <v>25</v>
      </c>
      <c r="O468" s="1">
        <f t="shared" si="60"/>
        <v>1</v>
      </c>
      <c r="P468">
        <v>54.62046205</v>
      </c>
      <c r="Q468">
        <v>1.6782407407407409E-2</v>
      </c>
      <c r="R468">
        <v>24</v>
      </c>
      <c r="S468" t="s">
        <v>403</v>
      </c>
      <c r="T468">
        <v>15</v>
      </c>
      <c r="U468" t="s">
        <v>23</v>
      </c>
      <c r="V468">
        <f t="shared" si="61"/>
        <v>1</v>
      </c>
    </row>
    <row r="469" spans="1:22">
      <c r="A469" t="s">
        <v>18</v>
      </c>
      <c r="B469" t="s">
        <v>19</v>
      </c>
      <c r="C469" t="s">
        <v>20</v>
      </c>
      <c r="D469" t="s">
        <v>21</v>
      </c>
      <c r="E469">
        <f t="shared" si="58"/>
        <v>1</v>
      </c>
      <c r="F469" t="s">
        <v>22</v>
      </c>
      <c r="G469">
        <f t="shared" si="59"/>
        <v>1</v>
      </c>
      <c r="H469" t="s">
        <v>24</v>
      </c>
      <c r="I469">
        <v>58.33</v>
      </c>
      <c r="J469">
        <v>331</v>
      </c>
      <c r="K469">
        <v>5.67</v>
      </c>
      <c r="L469">
        <v>10.25</v>
      </c>
      <c r="M469">
        <v>1</v>
      </c>
      <c r="N469" t="s">
        <v>25</v>
      </c>
      <c r="O469" s="1">
        <f t="shared" si="60"/>
        <v>1</v>
      </c>
      <c r="P469">
        <f t="shared" ref="P469:P474" si="63">K469/L469</f>
        <v>0.55317073170731712</v>
      </c>
      <c r="Q469">
        <v>1.681712962962963E-2</v>
      </c>
      <c r="R469">
        <v>24</v>
      </c>
      <c r="S469" t="s">
        <v>403</v>
      </c>
      <c r="T469">
        <v>15</v>
      </c>
      <c r="U469" t="s">
        <v>23</v>
      </c>
      <c r="V469">
        <f t="shared" si="61"/>
        <v>1</v>
      </c>
    </row>
    <row r="470" spans="1:22">
      <c r="A470" t="s">
        <v>18</v>
      </c>
      <c r="B470" t="s">
        <v>19</v>
      </c>
      <c r="C470" t="s">
        <v>20</v>
      </c>
      <c r="D470" t="s">
        <v>21</v>
      </c>
      <c r="E470">
        <f t="shared" si="58"/>
        <v>1</v>
      </c>
      <c r="F470" t="s">
        <v>22</v>
      </c>
      <c r="G470">
        <f t="shared" si="59"/>
        <v>1</v>
      </c>
      <c r="H470" t="s">
        <v>24</v>
      </c>
      <c r="I470">
        <v>58.33</v>
      </c>
      <c r="J470">
        <v>173</v>
      </c>
      <c r="K470">
        <v>2.97</v>
      </c>
      <c r="L470">
        <v>5.87</v>
      </c>
      <c r="M470">
        <v>1</v>
      </c>
      <c r="N470" t="s">
        <v>25</v>
      </c>
      <c r="O470" s="1">
        <f t="shared" si="60"/>
        <v>1</v>
      </c>
      <c r="P470">
        <f t="shared" si="63"/>
        <v>0.50596252129471897</v>
      </c>
      <c r="Q470">
        <v>1.6898148148148148E-2</v>
      </c>
      <c r="R470">
        <v>24</v>
      </c>
      <c r="S470" t="s">
        <v>404</v>
      </c>
      <c r="T470">
        <v>15</v>
      </c>
      <c r="U470" t="s">
        <v>23</v>
      </c>
      <c r="V470">
        <f t="shared" si="61"/>
        <v>1</v>
      </c>
    </row>
    <row r="471" spans="1:22">
      <c r="A471" t="s">
        <v>18</v>
      </c>
      <c r="B471" t="s">
        <v>19</v>
      </c>
      <c r="C471" t="s">
        <v>20</v>
      </c>
      <c r="D471" t="s">
        <v>21</v>
      </c>
      <c r="E471">
        <f t="shared" si="58"/>
        <v>1</v>
      </c>
      <c r="F471" t="s">
        <v>22</v>
      </c>
      <c r="G471">
        <f t="shared" si="59"/>
        <v>1</v>
      </c>
      <c r="H471" t="s">
        <v>24</v>
      </c>
      <c r="I471">
        <v>58.33</v>
      </c>
      <c r="J471">
        <v>214</v>
      </c>
      <c r="K471">
        <v>3.67</v>
      </c>
      <c r="L471">
        <v>8.2899999999999991</v>
      </c>
      <c r="M471">
        <v>1</v>
      </c>
      <c r="N471" t="s">
        <v>25</v>
      </c>
      <c r="O471" s="1">
        <f t="shared" si="60"/>
        <v>1</v>
      </c>
      <c r="P471">
        <f t="shared" si="63"/>
        <v>0.44270205066344998</v>
      </c>
      <c r="Q471">
        <v>1.6921296296296299E-2</v>
      </c>
      <c r="R471">
        <v>24</v>
      </c>
      <c r="S471" t="s">
        <v>405</v>
      </c>
      <c r="T471">
        <v>15</v>
      </c>
      <c r="U471" t="s">
        <v>23</v>
      </c>
      <c r="V471">
        <f t="shared" si="61"/>
        <v>1</v>
      </c>
    </row>
    <row r="472" spans="1:22">
      <c r="A472" t="s">
        <v>18</v>
      </c>
      <c r="B472" t="s">
        <v>19</v>
      </c>
      <c r="C472" t="s">
        <v>20</v>
      </c>
      <c r="D472" t="s">
        <v>21</v>
      </c>
      <c r="E472">
        <f t="shared" si="58"/>
        <v>1</v>
      </c>
      <c r="F472" t="s">
        <v>22</v>
      </c>
      <c r="G472">
        <f t="shared" si="59"/>
        <v>1</v>
      </c>
      <c r="H472" t="s">
        <v>24</v>
      </c>
      <c r="I472">
        <v>58.33</v>
      </c>
      <c r="J472">
        <v>234</v>
      </c>
      <c r="K472">
        <v>4.01</v>
      </c>
      <c r="L472">
        <v>8.82</v>
      </c>
      <c r="M472">
        <v>1</v>
      </c>
      <c r="N472" t="s">
        <v>25</v>
      </c>
      <c r="O472" s="1">
        <f t="shared" si="60"/>
        <v>1</v>
      </c>
      <c r="P472">
        <f t="shared" si="63"/>
        <v>0.45464852607709749</v>
      </c>
      <c r="Q472">
        <v>1.7013888888888887E-2</v>
      </c>
      <c r="R472">
        <v>24</v>
      </c>
      <c r="S472" t="s">
        <v>406</v>
      </c>
      <c r="T472">
        <v>15</v>
      </c>
      <c r="U472" t="s">
        <v>23</v>
      </c>
      <c r="V472">
        <f t="shared" si="61"/>
        <v>1</v>
      </c>
    </row>
    <row r="473" spans="1:22">
      <c r="A473" t="s">
        <v>18</v>
      </c>
      <c r="B473" t="s">
        <v>19</v>
      </c>
      <c r="C473" t="s">
        <v>20</v>
      </c>
      <c r="D473" t="s">
        <v>21</v>
      </c>
      <c r="E473">
        <f t="shared" si="58"/>
        <v>1</v>
      </c>
      <c r="F473" t="s">
        <v>22</v>
      </c>
      <c r="G473">
        <f t="shared" si="59"/>
        <v>1</v>
      </c>
      <c r="H473" t="s">
        <v>24</v>
      </c>
      <c r="I473">
        <v>58.38</v>
      </c>
      <c r="J473">
        <v>339</v>
      </c>
      <c r="K473">
        <v>5.81</v>
      </c>
      <c r="L473">
        <v>14.58</v>
      </c>
      <c r="M473">
        <v>1</v>
      </c>
      <c r="N473" t="s">
        <v>25</v>
      </c>
      <c r="O473" s="1">
        <f t="shared" si="60"/>
        <v>1</v>
      </c>
      <c r="P473">
        <f t="shared" si="63"/>
        <v>0.39849108367626884</v>
      </c>
      <c r="Q473">
        <v>1.7071759259259259E-2</v>
      </c>
      <c r="R473">
        <v>24</v>
      </c>
      <c r="S473" t="s">
        <v>406</v>
      </c>
      <c r="T473">
        <v>15</v>
      </c>
      <c r="U473" t="s">
        <v>23</v>
      </c>
      <c r="V473">
        <f t="shared" si="61"/>
        <v>1</v>
      </c>
    </row>
    <row r="474" spans="1:22">
      <c r="A474" t="s">
        <v>18</v>
      </c>
      <c r="B474" t="s">
        <v>19</v>
      </c>
      <c r="C474" t="s">
        <v>20</v>
      </c>
      <c r="D474" t="s">
        <v>21</v>
      </c>
      <c r="E474">
        <f t="shared" si="58"/>
        <v>1</v>
      </c>
      <c r="F474" t="s">
        <v>22</v>
      </c>
      <c r="G474">
        <f t="shared" si="59"/>
        <v>1</v>
      </c>
      <c r="H474" t="s">
        <v>24</v>
      </c>
      <c r="I474">
        <v>58.38</v>
      </c>
      <c r="J474">
        <v>368</v>
      </c>
      <c r="K474">
        <v>6.3</v>
      </c>
      <c r="L474">
        <v>14.66</v>
      </c>
      <c r="M474">
        <v>1</v>
      </c>
      <c r="N474" t="s">
        <v>25</v>
      </c>
      <c r="O474" s="1">
        <f t="shared" si="60"/>
        <v>1</v>
      </c>
      <c r="P474">
        <f t="shared" si="63"/>
        <v>0.42974079126875853</v>
      </c>
      <c r="Q474">
        <v>1.7071759259259259E-2</v>
      </c>
      <c r="R474">
        <v>24</v>
      </c>
      <c r="S474" t="s">
        <v>407</v>
      </c>
      <c r="T474">
        <v>15</v>
      </c>
      <c r="U474" t="s">
        <v>23</v>
      </c>
      <c r="V474">
        <f t="shared" si="61"/>
        <v>1</v>
      </c>
    </row>
    <row r="475" spans="1:22">
      <c r="A475" t="s">
        <v>18</v>
      </c>
      <c r="B475" t="s">
        <v>49</v>
      </c>
      <c r="C475" t="s">
        <v>20</v>
      </c>
      <c r="D475" t="s">
        <v>193</v>
      </c>
      <c r="E475">
        <f t="shared" si="58"/>
        <v>0</v>
      </c>
      <c r="F475" t="s">
        <v>22</v>
      </c>
      <c r="G475">
        <f t="shared" si="59"/>
        <v>1</v>
      </c>
      <c r="H475" t="s">
        <v>24</v>
      </c>
      <c r="I475">
        <v>58.38</v>
      </c>
      <c r="J475">
        <v>525</v>
      </c>
      <c r="K475">
        <v>8.99</v>
      </c>
      <c r="L475">
        <v>16.63</v>
      </c>
      <c r="M475">
        <v>0</v>
      </c>
      <c r="N475" t="s">
        <v>25</v>
      </c>
      <c r="O475" s="1">
        <f t="shared" si="60"/>
        <v>1</v>
      </c>
      <c r="P475">
        <v>31.569452800000001</v>
      </c>
      <c r="Q475">
        <v>1.7141203703703704E-2</v>
      </c>
      <c r="R475">
        <v>24</v>
      </c>
      <c r="S475" t="s">
        <v>408</v>
      </c>
      <c r="T475">
        <v>15</v>
      </c>
      <c r="U475" t="s">
        <v>23</v>
      </c>
      <c r="V475">
        <f t="shared" si="61"/>
        <v>1</v>
      </c>
    </row>
    <row r="476" spans="1:22">
      <c r="A476" t="s">
        <v>18</v>
      </c>
      <c r="B476" t="s">
        <v>19</v>
      </c>
      <c r="C476" t="s">
        <v>20</v>
      </c>
      <c r="D476" t="s">
        <v>21</v>
      </c>
      <c r="E476">
        <f t="shared" si="58"/>
        <v>1</v>
      </c>
      <c r="F476" t="s">
        <v>22</v>
      </c>
      <c r="G476">
        <f t="shared" si="59"/>
        <v>1</v>
      </c>
      <c r="H476" t="s">
        <v>24</v>
      </c>
      <c r="I476">
        <v>58.38</v>
      </c>
      <c r="J476">
        <v>469</v>
      </c>
      <c r="K476">
        <v>8.0299999999999994</v>
      </c>
      <c r="L476">
        <v>18.2</v>
      </c>
      <c r="M476">
        <v>0</v>
      </c>
      <c r="N476" t="s">
        <v>25</v>
      </c>
      <c r="O476" s="1">
        <f t="shared" si="60"/>
        <v>1</v>
      </c>
      <c r="P476">
        <f>K476/L476</f>
        <v>0.4412087912087912</v>
      </c>
      <c r="Q476">
        <v>1.7187499999999998E-2</v>
      </c>
      <c r="R476">
        <v>24</v>
      </c>
      <c r="S476" t="s">
        <v>409</v>
      </c>
      <c r="T476">
        <v>15</v>
      </c>
      <c r="U476" t="s">
        <v>23</v>
      </c>
      <c r="V476">
        <f t="shared" si="61"/>
        <v>1</v>
      </c>
    </row>
    <row r="477" spans="1:22">
      <c r="A477" t="s">
        <v>18</v>
      </c>
      <c r="B477" t="s">
        <v>49</v>
      </c>
      <c r="C477" t="s">
        <v>20</v>
      </c>
      <c r="D477" t="s">
        <v>193</v>
      </c>
      <c r="E477">
        <f t="shared" si="58"/>
        <v>0</v>
      </c>
      <c r="F477" t="s">
        <v>22</v>
      </c>
      <c r="G477">
        <f t="shared" si="59"/>
        <v>1</v>
      </c>
      <c r="H477" t="s">
        <v>24</v>
      </c>
      <c r="I477">
        <v>58.36</v>
      </c>
      <c r="J477">
        <v>196</v>
      </c>
      <c r="K477">
        <v>3.36</v>
      </c>
      <c r="L477">
        <v>5.29</v>
      </c>
      <c r="M477">
        <v>1</v>
      </c>
      <c r="N477" t="s">
        <v>25</v>
      </c>
      <c r="O477" s="1">
        <f t="shared" si="60"/>
        <v>1</v>
      </c>
      <c r="P477">
        <v>37.051039699999997</v>
      </c>
      <c r="Q477">
        <v>1.7199074074074071E-2</v>
      </c>
      <c r="R477">
        <v>24</v>
      </c>
      <c r="S477" t="s">
        <v>410</v>
      </c>
      <c r="T477">
        <v>15</v>
      </c>
      <c r="U477" t="s">
        <v>23</v>
      </c>
      <c r="V477">
        <f t="shared" si="61"/>
        <v>1</v>
      </c>
    </row>
    <row r="478" spans="1:22">
      <c r="A478" t="s">
        <v>18</v>
      </c>
      <c r="B478" t="s">
        <v>19</v>
      </c>
      <c r="C478" t="s">
        <v>20</v>
      </c>
      <c r="D478" t="s">
        <v>21</v>
      </c>
      <c r="E478">
        <f t="shared" si="58"/>
        <v>1</v>
      </c>
      <c r="F478" t="s">
        <v>22</v>
      </c>
      <c r="G478">
        <f t="shared" si="59"/>
        <v>1</v>
      </c>
      <c r="H478" t="s">
        <v>24</v>
      </c>
      <c r="I478">
        <v>58.36</v>
      </c>
      <c r="J478">
        <v>119</v>
      </c>
      <c r="K478">
        <v>2.04</v>
      </c>
      <c r="L478">
        <v>2.77</v>
      </c>
      <c r="M478">
        <v>1</v>
      </c>
      <c r="N478" t="s">
        <v>25</v>
      </c>
      <c r="O478" s="1">
        <f t="shared" si="60"/>
        <v>1</v>
      </c>
      <c r="P478">
        <f t="shared" ref="P478:P480" si="64">K478/L478</f>
        <v>0.73646209386281591</v>
      </c>
      <c r="Q478">
        <v>1.7291666666666667E-2</v>
      </c>
      <c r="R478">
        <v>24</v>
      </c>
      <c r="S478" t="s">
        <v>411</v>
      </c>
      <c r="T478">
        <v>15</v>
      </c>
      <c r="U478" t="s">
        <v>23</v>
      </c>
      <c r="V478">
        <f t="shared" si="61"/>
        <v>1</v>
      </c>
    </row>
    <row r="479" spans="1:22">
      <c r="A479" t="s">
        <v>18</v>
      </c>
      <c r="B479" t="s">
        <v>19</v>
      </c>
      <c r="C479" t="s">
        <v>20</v>
      </c>
      <c r="D479" t="s">
        <v>21</v>
      </c>
      <c r="E479">
        <f t="shared" si="58"/>
        <v>1</v>
      </c>
      <c r="F479" t="s">
        <v>22</v>
      </c>
      <c r="G479">
        <f t="shared" si="59"/>
        <v>1</v>
      </c>
      <c r="H479" t="s">
        <v>24</v>
      </c>
      <c r="I479">
        <v>58.46</v>
      </c>
      <c r="J479">
        <v>642</v>
      </c>
      <c r="K479">
        <v>10.98</v>
      </c>
      <c r="L479">
        <v>33.15</v>
      </c>
      <c r="M479">
        <v>-1</v>
      </c>
      <c r="N479" t="s">
        <v>25</v>
      </c>
      <c r="O479" s="1">
        <f t="shared" si="60"/>
        <v>1</v>
      </c>
      <c r="P479">
        <f t="shared" si="64"/>
        <v>0.33122171945701362</v>
      </c>
      <c r="Q479">
        <v>1.7326388888888888E-2</v>
      </c>
      <c r="R479">
        <v>25</v>
      </c>
      <c r="S479" t="s">
        <v>412</v>
      </c>
      <c r="T479">
        <v>15</v>
      </c>
      <c r="U479" t="s">
        <v>23</v>
      </c>
      <c r="V479">
        <f t="shared" si="61"/>
        <v>1</v>
      </c>
    </row>
    <row r="480" spans="1:22">
      <c r="A480" t="s">
        <v>18</v>
      </c>
      <c r="B480" t="s">
        <v>19</v>
      </c>
      <c r="C480" t="s">
        <v>20</v>
      </c>
      <c r="D480" t="s">
        <v>21</v>
      </c>
      <c r="E480">
        <f t="shared" si="58"/>
        <v>1</v>
      </c>
      <c r="F480" t="s">
        <v>22</v>
      </c>
      <c r="G480">
        <f t="shared" si="59"/>
        <v>1</v>
      </c>
      <c r="H480" t="s">
        <v>24</v>
      </c>
      <c r="I480">
        <v>58.89</v>
      </c>
      <c r="J480">
        <v>174</v>
      </c>
      <c r="K480">
        <v>2.95</v>
      </c>
      <c r="L480">
        <v>3.77</v>
      </c>
      <c r="M480">
        <v>0</v>
      </c>
      <c r="N480" t="s">
        <v>25</v>
      </c>
      <c r="O480" s="1">
        <f t="shared" si="60"/>
        <v>1</v>
      </c>
      <c r="P480">
        <f t="shared" si="64"/>
        <v>0.78249336870026531</v>
      </c>
      <c r="Q480">
        <v>1.7453703703703704E-2</v>
      </c>
      <c r="R480">
        <v>25</v>
      </c>
      <c r="S480" t="s">
        <v>412</v>
      </c>
      <c r="T480">
        <v>15</v>
      </c>
      <c r="U480" t="s">
        <v>23</v>
      </c>
      <c r="V480">
        <f t="shared" si="61"/>
        <v>1</v>
      </c>
    </row>
    <row r="481" spans="1:22">
      <c r="A481" t="s">
        <v>18</v>
      </c>
      <c r="B481" t="s">
        <v>19</v>
      </c>
      <c r="C481" t="s">
        <v>20</v>
      </c>
      <c r="D481" t="s">
        <v>29</v>
      </c>
      <c r="E481">
        <f t="shared" si="58"/>
        <v>0</v>
      </c>
      <c r="F481" t="s">
        <v>22</v>
      </c>
      <c r="G481">
        <f t="shared" si="59"/>
        <v>1</v>
      </c>
      <c r="H481" t="s">
        <v>24</v>
      </c>
      <c r="I481">
        <v>58.89</v>
      </c>
      <c r="J481">
        <v>655</v>
      </c>
      <c r="K481">
        <v>11.12</v>
      </c>
      <c r="L481">
        <v>11.1</v>
      </c>
      <c r="M481">
        <v>1</v>
      </c>
      <c r="N481" t="s">
        <v>25</v>
      </c>
      <c r="O481" s="1">
        <f t="shared" si="60"/>
        <v>1</v>
      </c>
      <c r="P481">
        <v>59.00900901</v>
      </c>
      <c r="Q481">
        <v>1.7453703703703704E-2</v>
      </c>
      <c r="R481">
        <v>25</v>
      </c>
      <c r="S481" t="s">
        <v>413</v>
      </c>
      <c r="T481">
        <v>15</v>
      </c>
      <c r="U481" t="s">
        <v>23</v>
      </c>
      <c r="V481">
        <f t="shared" si="61"/>
        <v>1</v>
      </c>
    </row>
    <row r="482" spans="1:22">
      <c r="A482" t="s">
        <v>18</v>
      </c>
      <c r="B482" t="s">
        <v>19</v>
      </c>
      <c r="C482" t="s">
        <v>20</v>
      </c>
      <c r="D482" t="s">
        <v>21</v>
      </c>
      <c r="E482">
        <f t="shared" si="58"/>
        <v>1</v>
      </c>
      <c r="F482" t="s">
        <v>22</v>
      </c>
      <c r="G482">
        <f t="shared" si="59"/>
        <v>1</v>
      </c>
      <c r="H482" t="s">
        <v>24</v>
      </c>
      <c r="I482">
        <v>58.89</v>
      </c>
      <c r="J482">
        <v>435</v>
      </c>
      <c r="K482">
        <v>7.39</v>
      </c>
      <c r="L482">
        <v>12.65</v>
      </c>
      <c r="M482">
        <v>0</v>
      </c>
      <c r="N482" t="s">
        <v>25</v>
      </c>
      <c r="O482" s="1">
        <f t="shared" si="60"/>
        <v>1</v>
      </c>
      <c r="P482">
        <f t="shared" ref="P482:P486" si="65">K482/L482</f>
        <v>0.58418972332015806</v>
      </c>
      <c r="Q482">
        <v>1.7511574074074072E-2</v>
      </c>
      <c r="R482">
        <v>25</v>
      </c>
      <c r="S482" t="s">
        <v>414</v>
      </c>
      <c r="T482">
        <v>15</v>
      </c>
      <c r="U482" t="s">
        <v>23</v>
      </c>
      <c r="V482">
        <f t="shared" si="61"/>
        <v>1</v>
      </c>
    </row>
    <row r="483" spans="1:22">
      <c r="A483" t="s">
        <v>18</v>
      </c>
      <c r="B483" t="s">
        <v>19</v>
      </c>
      <c r="C483" t="s">
        <v>20</v>
      </c>
      <c r="D483" t="s">
        <v>21</v>
      </c>
      <c r="E483">
        <f t="shared" si="58"/>
        <v>1</v>
      </c>
      <c r="F483" t="s">
        <v>22</v>
      </c>
      <c r="G483">
        <f t="shared" si="59"/>
        <v>1</v>
      </c>
      <c r="H483" t="s">
        <v>24</v>
      </c>
      <c r="I483">
        <v>58.89</v>
      </c>
      <c r="J483">
        <v>340</v>
      </c>
      <c r="K483">
        <v>5.77</v>
      </c>
      <c r="L483">
        <v>10.93</v>
      </c>
      <c r="M483">
        <v>1</v>
      </c>
      <c r="N483" t="s">
        <v>25</v>
      </c>
      <c r="O483" s="1">
        <f t="shared" si="60"/>
        <v>1</v>
      </c>
      <c r="P483">
        <f t="shared" si="65"/>
        <v>0.52790484903934121</v>
      </c>
      <c r="Q483">
        <v>1.7523148148148149E-2</v>
      </c>
      <c r="R483">
        <v>25</v>
      </c>
      <c r="S483" t="s">
        <v>414</v>
      </c>
      <c r="T483">
        <v>15</v>
      </c>
      <c r="U483" t="s">
        <v>23</v>
      </c>
      <c r="V483">
        <f t="shared" si="61"/>
        <v>1</v>
      </c>
    </row>
    <row r="484" spans="1:22">
      <c r="A484" t="s">
        <v>18</v>
      </c>
      <c r="B484" t="s">
        <v>19</v>
      </c>
      <c r="C484" t="s">
        <v>20</v>
      </c>
      <c r="D484" t="s">
        <v>21</v>
      </c>
      <c r="E484">
        <f t="shared" si="58"/>
        <v>1</v>
      </c>
      <c r="F484" t="s">
        <v>22</v>
      </c>
      <c r="G484">
        <f t="shared" si="59"/>
        <v>1</v>
      </c>
      <c r="H484" t="s">
        <v>24</v>
      </c>
      <c r="I484">
        <v>58.81</v>
      </c>
      <c r="J484">
        <v>157</v>
      </c>
      <c r="K484">
        <v>2.67</v>
      </c>
      <c r="L484">
        <v>5.5</v>
      </c>
      <c r="M484">
        <v>-1</v>
      </c>
      <c r="N484" t="s">
        <v>25</v>
      </c>
      <c r="O484" s="1">
        <f t="shared" si="60"/>
        <v>1</v>
      </c>
      <c r="P484">
        <f t="shared" si="65"/>
        <v>0.48545454545454542</v>
      </c>
      <c r="Q484">
        <v>1.7569444444444447E-2</v>
      </c>
      <c r="R484">
        <v>25</v>
      </c>
      <c r="S484" t="s">
        <v>415</v>
      </c>
      <c r="T484">
        <v>15</v>
      </c>
      <c r="U484" t="s">
        <v>23</v>
      </c>
      <c r="V484">
        <f t="shared" si="61"/>
        <v>1</v>
      </c>
    </row>
    <row r="485" spans="1:22">
      <c r="A485" t="s">
        <v>18</v>
      </c>
      <c r="B485" t="s">
        <v>19</v>
      </c>
      <c r="C485" t="s">
        <v>20</v>
      </c>
      <c r="D485" t="s">
        <v>21</v>
      </c>
      <c r="E485">
        <f t="shared" si="58"/>
        <v>1</v>
      </c>
      <c r="F485" t="s">
        <v>22</v>
      </c>
      <c r="G485">
        <f t="shared" si="59"/>
        <v>1</v>
      </c>
      <c r="H485" t="s">
        <v>24</v>
      </c>
      <c r="I485">
        <v>58.81</v>
      </c>
      <c r="J485">
        <v>155</v>
      </c>
      <c r="K485">
        <v>2.64</v>
      </c>
      <c r="L485">
        <v>3.32</v>
      </c>
      <c r="M485">
        <v>0</v>
      </c>
      <c r="N485" t="s">
        <v>25</v>
      </c>
      <c r="O485" s="1">
        <f t="shared" si="60"/>
        <v>1</v>
      </c>
      <c r="P485">
        <f t="shared" si="65"/>
        <v>0.79518072289156638</v>
      </c>
      <c r="Q485">
        <v>1.7627314814814814E-2</v>
      </c>
      <c r="R485">
        <v>25</v>
      </c>
      <c r="S485" t="s">
        <v>415</v>
      </c>
      <c r="T485">
        <v>15</v>
      </c>
      <c r="U485" t="s">
        <v>23</v>
      </c>
      <c r="V485">
        <f t="shared" si="61"/>
        <v>1</v>
      </c>
    </row>
    <row r="486" spans="1:22">
      <c r="A486" t="s">
        <v>18</v>
      </c>
      <c r="B486" t="s">
        <v>19</v>
      </c>
      <c r="C486" t="s">
        <v>20</v>
      </c>
      <c r="D486" t="s">
        <v>21</v>
      </c>
      <c r="E486">
        <f t="shared" si="58"/>
        <v>1</v>
      </c>
      <c r="F486" t="s">
        <v>22</v>
      </c>
      <c r="G486">
        <f t="shared" si="59"/>
        <v>1</v>
      </c>
      <c r="H486" t="s">
        <v>24</v>
      </c>
      <c r="I486">
        <v>58.8</v>
      </c>
      <c r="J486">
        <v>200</v>
      </c>
      <c r="K486">
        <v>3.4</v>
      </c>
      <c r="L486">
        <v>5.15</v>
      </c>
      <c r="M486">
        <v>-1</v>
      </c>
      <c r="N486" t="s">
        <v>25</v>
      </c>
      <c r="O486" s="1">
        <f t="shared" si="60"/>
        <v>1</v>
      </c>
      <c r="P486">
        <f t="shared" si="65"/>
        <v>0.66019417475728148</v>
      </c>
      <c r="Q486">
        <v>1.7650462962962962E-2</v>
      </c>
      <c r="R486">
        <v>25</v>
      </c>
      <c r="S486" t="s">
        <v>416</v>
      </c>
      <c r="T486">
        <v>15</v>
      </c>
      <c r="U486" t="s">
        <v>23</v>
      </c>
      <c r="V486">
        <f t="shared" si="61"/>
        <v>1</v>
      </c>
    </row>
    <row r="487" spans="1:22">
      <c r="A487" t="s">
        <v>18</v>
      </c>
      <c r="B487" t="s">
        <v>49</v>
      </c>
      <c r="C487" t="s">
        <v>20</v>
      </c>
      <c r="D487" t="s">
        <v>193</v>
      </c>
      <c r="E487">
        <f t="shared" si="58"/>
        <v>0</v>
      </c>
      <c r="F487" t="s">
        <v>22</v>
      </c>
      <c r="G487">
        <f t="shared" si="59"/>
        <v>1</v>
      </c>
      <c r="H487" t="s">
        <v>24</v>
      </c>
      <c r="I487">
        <v>58.8</v>
      </c>
      <c r="J487">
        <v>176</v>
      </c>
      <c r="K487">
        <v>2.99</v>
      </c>
      <c r="L487">
        <v>6</v>
      </c>
      <c r="M487">
        <v>-1</v>
      </c>
      <c r="N487" t="s">
        <v>25</v>
      </c>
      <c r="O487" s="1">
        <f t="shared" si="60"/>
        <v>1</v>
      </c>
      <c r="P487">
        <v>29.333333329999999</v>
      </c>
      <c r="Q487">
        <v>1.7696759259259259E-2</v>
      </c>
      <c r="R487">
        <v>25</v>
      </c>
      <c r="S487" t="s">
        <v>417</v>
      </c>
      <c r="T487">
        <v>16</v>
      </c>
      <c r="U487" t="s">
        <v>23</v>
      </c>
      <c r="V487">
        <f t="shared" si="61"/>
        <v>1</v>
      </c>
    </row>
    <row r="488" spans="1:22">
      <c r="A488" t="s">
        <v>18</v>
      </c>
      <c r="B488" t="s">
        <v>19</v>
      </c>
      <c r="C488" t="s">
        <v>20</v>
      </c>
      <c r="D488" t="s">
        <v>21</v>
      </c>
      <c r="E488">
        <f t="shared" si="58"/>
        <v>1</v>
      </c>
      <c r="F488" t="s">
        <v>22</v>
      </c>
      <c r="G488">
        <f t="shared" si="59"/>
        <v>1</v>
      </c>
      <c r="H488" t="s">
        <v>24</v>
      </c>
      <c r="I488">
        <v>59.23</v>
      </c>
      <c r="J488">
        <v>182</v>
      </c>
      <c r="K488">
        <v>3.07</v>
      </c>
      <c r="L488">
        <v>7.16</v>
      </c>
      <c r="M488">
        <v>-4</v>
      </c>
      <c r="N488" t="s">
        <v>25</v>
      </c>
      <c r="O488" s="1">
        <f t="shared" si="60"/>
        <v>1</v>
      </c>
      <c r="P488">
        <f t="shared" ref="P488:P510" si="66">K488/L488</f>
        <v>0.42877094972067037</v>
      </c>
      <c r="Q488">
        <v>1.7708333333333333E-2</v>
      </c>
      <c r="R488">
        <v>25</v>
      </c>
      <c r="S488" t="s">
        <v>418</v>
      </c>
      <c r="T488">
        <v>16</v>
      </c>
      <c r="U488" t="s">
        <v>23</v>
      </c>
      <c r="V488">
        <f t="shared" si="61"/>
        <v>1</v>
      </c>
    </row>
    <row r="489" spans="1:22">
      <c r="A489" t="s">
        <v>18</v>
      </c>
      <c r="B489" t="s">
        <v>19</v>
      </c>
      <c r="C489" t="s">
        <v>20</v>
      </c>
      <c r="D489" t="s">
        <v>21</v>
      </c>
      <c r="E489">
        <f t="shared" si="58"/>
        <v>1</v>
      </c>
      <c r="F489" t="s">
        <v>22</v>
      </c>
      <c r="G489">
        <f t="shared" si="59"/>
        <v>1</v>
      </c>
      <c r="H489" t="s">
        <v>24</v>
      </c>
      <c r="I489">
        <v>59.06</v>
      </c>
      <c r="J489">
        <v>277</v>
      </c>
      <c r="K489">
        <v>4.6900000000000004</v>
      </c>
      <c r="L489">
        <v>7.85</v>
      </c>
      <c r="M489">
        <v>1</v>
      </c>
      <c r="N489" t="s">
        <v>25</v>
      </c>
      <c r="O489" s="1">
        <f t="shared" si="60"/>
        <v>1</v>
      </c>
      <c r="P489">
        <f t="shared" si="66"/>
        <v>0.59745222929936315</v>
      </c>
      <c r="Q489">
        <v>1.7719907407407406E-2</v>
      </c>
      <c r="R489">
        <v>25</v>
      </c>
      <c r="S489" t="s">
        <v>419</v>
      </c>
      <c r="T489">
        <v>16</v>
      </c>
      <c r="U489" t="s">
        <v>23</v>
      </c>
      <c r="V489">
        <f t="shared" si="61"/>
        <v>1</v>
      </c>
    </row>
    <row r="490" spans="1:22">
      <c r="A490" t="s">
        <v>18</v>
      </c>
      <c r="B490" t="s">
        <v>19</v>
      </c>
      <c r="C490" t="s">
        <v>20</v>
      </c>
      <c r="D490" t="s">
        <v>21</v>
      </c>
      <c r="E490">
        <f t="shared" si="58"/>
        <v>1</v>
      </c>
      <c r="F490" t="s">
        <v>22</v>
      </c>
      <c r="G490">
        <f t="shared" si="59"/>
        <v>1</v>
      </c>
      <c r="H490" t="s">
        <v>24</v>
      </c>
      <c r="I490">
        <v>59.06</v>
      </c>
      <c r="J490">
        <v>782</v>
      </c>
      <c r="K490">
        <v>13.24</v>
      </c>
      <c r="L490">
        <v>33.04</v>
      </c>
      <c r="M490">
        <v>2</v>
      </c>
      <c r="N490" t="s">
        <v>25</v>
      </c>
      <c r="O490" s="1">
        <f t="shared" si="60"/>
        <v>1</v>
      </c>
      <c r="P490">
        <f t="shared" si="66"/>
        <v>0.400726392251816</v>
      </c>
      <c r="Q490">
        <v>1.7731481481481483E-2</v>
      </c>
      <c r="R490">
        <v>25</v>
      </c>
      <c r="S490" t="s">
        <v>420</v>
      </c>
      <c r="T490">
        <v>16</v>
      </c>
      <c r="U490" t="s">
        <v>23</v>
      </c>
      <c r="V490">
        <f t="shared" si="61"/>
        <v>1</v>
      </c>
    </row>
    <row r="491" spans="1:22">
      <c r="A491" t="s">
        <v>18</v>
      </c>
      <c r="B491" t="s">
        <v>19</v>
      </c>
      <c r="C491" t="s">
        <v>20</v>
      </c>
      <c r="D491" t="s">
        <v>21</v>
      </c>
      <c r="E491">
        <f t="shared" si="58"/>
        <v>1</v>
      </c>
      <c r="F491" t="s">
        <v>22</v>
      </c>
      <c r="G491">
        <f t="shared" si="59"/>
        <v>1</v>
      </c>
      <c r="H491" t="s">
        <v>24</v>
      </c>
      <c r="I491">
        <v>59.06</v>
      </c>
      <c r="J491">
        <v>350</v>
      </c>
      <c r="K491">
        <v>5.93</v>
      </c>
      <c r="L491">
        <v>16.54</v>
      </c>
      <c r="M491">
        <v>2</v>
      </c>
      <c r="N491" t="s">
        <v>25</v>
      </c>
      <c r="O491" s="1">
        <f t="shared" si="60"/>
        <v>1</v>
      </c>
      <c r="P491">
        <f t="shared" si="66"/>
        <v>0.35852478839177754</v>
      </c>
      <c r="Q491">
        <v>1.7743055555555557E-2</v>
      </c>
      <c r="R491">
        <v>25</v>
      </c>
      <c r="S491" t="s">
        <v>421</v>
      </c>
      <c r="T491">
        <v>16</v>
      </c>
      <c r="U491" t="s">
        <v>23</v>
      </c>
      <c r="V491">
        <f t="shared" si="61"/>
        <v>1</v>
      </c>
    </row>
    <row r="492" spans="1:22">
      <c r="A492" t="s">
        <v>18</v>
      </c>
      <c r="B492" t="s">
        <v>19</v>
      </c>
      <c r="C492" t="s">
        <v>20</v>
      </c>
      <c r="D492" t="s">
        <v>21</v>
      </c>
      <c r="E492">
        <f t="shared" si="58"/>
        <v>1</v>
      </c>
      <c r="F492" t="s">
        <v>22</v>
      </c>
      <c r="G492">
        <f t="shared" si="59"/>
        <v>1</v>
      </c>
      <c r="H492" t="s">
        <v>24</v>
      </c>
      <c r="I492">
        <v>59.06</v>
      </c>
      <c r="J492">
        <v>177</v>
      </c>
      <c r="K492">
        <v>3</v>
      </c>
      <c r="L492">
        <v>6.58</v>
      </c>
      <c r="M492">
        <v>2</v>
      </c>
      <c r="N492" t="s">
        <v>25</v>
      </c>
      <c r="O492" s="1">
        <f t="shared" si="60"/>
        <v>1</v>
      </c>
      <c r="P492">
        <f t="shared" si="66"/>
        <v>0.45592705167173253</v>
      </c>
      <c r="Q492">
        <v>1.7789351851851851E-2</v>
      </c>
      <c r="R492">
        <v>25</v>
      </c>
      <c r="S492" t="s">
        <v>421</v>
      </c>
      <c r="T492">
        <v>16</v>
      </c>
      <c r="U492" t="s">
        <v>23</v>
      </c>
      <c r="V492">
        <f t="shared" si="61"/>
        <v>1</v>
      </c>
    </row>
    <row r="493" spans="1:22">
      <c r="A493" t="s">
        <v>18</v>
      </c>
      <c r="B493" t="s">
        <v>19</v>
      </c>
      <c r="C493" t="s">
        <v>20</v>
      </c>
      <c r="D493" t="s">
        <v>21</v>
      </c>
      <c r="E493">
        <f t="shared" si="58"/>
        <v>1</v>
      </c>
      <c r="F493" t="s">
        <v>22</v>
      </c>
      <c r="G493">
        <f t="shared" si="59"/>
        <v>1</v>
      </c>
      <c r="H493" t="s">
        <v>24</v>
      </c>
      <c r="I493">
        <v>59.06</v>
      </c>
      <c r="J493">
        <v>279</v>
      </c>
      <c r="K493">
        <v>4.72</v>
      </c>
      <c r="L493">
        <v>10.56</v>
      </c>
      <c r="M493">
        <v>1</v>
      </c>
      <c r="N493" t="s">
        <v>25</v>
      </c>
      <c r="O493" s="1">
        <f t="shared" si="60"/>
        <v>1</v>
      </c>
      <c r="P493">
        <f t="shared" si="66"/>
        <v>0.44696969696969691</v>
      </c>
      <c r="Q493">
        <v>1.7800925925925925E-2</v>
      </c>
      <c r="R493">
        <v>25</v>
      </c>
      <c r="S493" t="s">
        <v>422</v>
      </c>
      <c r="T493">
        <v>16</v>
      </c>
      <c r="U493" t="s">
        <v>23</v>
      </c>
      <c r="V493">
        <f t="shared" si="61"/>
        <v>1</v>
      </c>
    </row>
    <row r="494" spans="1:22">
      <c r="A494" t="s">
        <v>18</v>
      </c>
      <c r="B494" t="s">
        <v>19</v>
      </c>
      <c r="C494" t="s">
        <v>20</v>
      </c>
      <c r="D494" t="s">
        <v>21</v>
      </c>
      <c r="E494">
        <f t="shared" si="58"/>
        <v>1</v>
      </c>
      <c r="F494" t="s">
        <v>22</v>
      </c>
      <c r="G494">
        <f t="shared" si="59"/>
        <v>1</v>
      </c>
      <c r="H494" t="s">
        <v>24</v>
      </c>
      <c r="I494">
        <v>59.06</v>
      </c>
      <c r="J494">
        <v>350</v>
      </c>
      <c r="K494">
        <v>5.93</v>
      </c>
      <c r="L494">
        <v>11.67</v>
      </c>
      <c r="M494">
        <v>1</v>
      </c>
      <c r="N494" t="s">
        <v>25</v>
      </c>
      <c r="O494" s="1">
        <f t="shared" si="60"/>
        <v>1</v>
      </c>
      <c r="P494">
        <f t="shared" si="66"/>
        <v>0.50814053127677805</v>
      </c>
      <c r="Q494">
        <v>1.7812499999999998E-2</v>
      </c>
      <c r="R494">
        <v>25</v>
      </c>
      <c r="S494" t="s">
        <v>423</v>
      </c>
      <c r="T494">
        <v>16</v>
      </c>
      <c r="U494" t="s">
        <v>23</v>
      </c>
      <c r="V494">
        <f t="shared" si="61"/>
        <v>1</v>
      </c>
    </row>
    <row r="495" spans="1:22">
      <c r="A495" t="s">
        <v>18</v>
      </c>
      <c r="B495" t="s">
        <v>19</v>
      </c>
      <c r="C495" t="s">
        <v>20</v>
      </c>
      <c r="D495" t="s">
        <v>21</v>
      </c>
      <c r="E495">
        <f t="shared" si="58"/>
        <v>1</v>
      </c>
      <c r="F495" t="s">
        <v>22</v>
      </c>
      <c r="G495">
        <f t="shared" si="59"/>
        <v>1</v>
      </c>
      <c r="H495" t="s">
        <v>24</v>
      </c>
      <c r="I495">
        <v>58.95</v>
      </c>
      <c r="J495">
        <v>158</v>
      </c>
      <c r="K495">
        <v>2.68</v>
      </c>
      <c r="L495">
        <v>4.8600000000000003</v>
      </c>
      <c r="M495">
        <v>-1</v>
      </c>
      <c r="N495" t="s">
        <v>25</v>
      </c>
      <c r="O495" s="1">
        <f t="shared" si="60"/>
        <v>1</v>
      </c>
      <c r="P495">
        <f t="shared" si="66"/>
        <v>0.55144032921810704</v>
      </c>
      <c r="Q495">
        <v>1.7812499999999998E-2</v>
      </c>
      <c r="R495">
        <v>25</v>
      </c>
      <c r="S495" t="s">
        <v>424</v>
      </c>
      <c r="T495">
        <v>16</v>
      </c>
      <c r="U495" t="s">
        <v>23</v>
      </c>
      <c r="V495">
        <f t="shared" si="61"/>
        <v>1</v>
      </c>
    </row>
    <row r="496" spans="1:22">
      <c r="A496" t="s">
        <v>18</v>
      </c>
      <c r="B496" t="s">
        <v>19</v>
      </c>
      <c r="C496" t="s">
        <v>20</v>
      </c>
      <c r="D496" t="s">
        <v>21</v>
      </c>
      <c r="E496">
        <f t="shared" si="58"/>
        <v>1</v>
      </c>
      <c r="F496" t="s">
        <v>22</v>
      </c>
      <c r="G496">
        <f t="shared" si="59"/>
        <v>1</v>
      </c>
      <c r="H496" t="s">
        <v>24</v>
      </c>
      <c r="I496">
        <v>58.95</v>
      </c>
      <c r="J496">
        <v>336</v>
      </c>
      <c r="K496">
        <v>5.7</v>
      </c>
      <c r="L496">
        <v>14.1</v>
      </c>
      <c r="M496">
        <v>-1</v>
      </c>
      <c r="N496" t="s">
        <v>25</v>
      </c>
      <c r="O496" s="1">
        <f t="shared" si="60"/>
        <v>1</v>
      </c>
      <c r="P496">
        <f t="shared" si="66"/>
        <v>0.4042553191489362</v>
      </c>
      <c r="Q496">
        <v>1.7812499999999998E-2</v>
      </c>
      <c r="R496">
        <v>25</v>
      </c>
      <c r="S496" t="s">
        <v>425</v>
      </c>
      <c r="T496">
        <v>16</v>
      </c>
      <c r="U496" t="s">
        <v>23</v>
      </c>
      <c r="V496">
        <f t="shared" si="61"/>
        <v>1</v>
      </c>
    </row>
    <row r="497" spans="1:22">
      <c r="A497" t="s">
        <v>18</v>
      </c>
      <c r="B497" t="s">
        <v>19</v>
      </c>
      <c r="C497" t="s">
        <v>20</v>
      </c>
      <c r="D497" t="s">
        <v>21</v>
      </c>
      <c r="E497">
        <f t="shared" si="58"/>
        <v>1</v>
      </c>
      <c r="F497" t="s">
        <v>22</v>
      </c>
      <c r="G497">
        <f t="shared" si="59"/>
        <v>1</v>
      </c>
      <c r="H497" t="s">
        <v>24</v>
      </c>
      <c r="I497">
        <v>58.95</v>
      </c>
      <c r="J497">
        <v>369</v>
      </c>
      <c r="K497">
        <v>6.26</v>
      </c>
      <c r="L497">
        <v>16.7</v>
      </c>
      <c r="M497">
        <v>-1</v>
      </c>
      <c r="N497" t="s">
        <v>25</v>
      </c>
      <c r="O497" s="1">
        <f t="shared" si="60"/>
        <v>1</v>
      </c>
      <c r="P497">
        <f t="shared" si="66"/>
        <v>0.37485029940119763</v>
      </c>
      <c r="Q497">
        <v>1.7858796296296296E-2</v>
      </c>
      <c r="R497">
        <v>25</v>
      </c>
      <c r="S497" t="s">
        <v>425</v>
      </c>
      <c r="T497">
        <v>16</v>
      </c>
      <c r="U497" t="s">
        <v>23</v>
      </c>
      <c r="V497">
        <f t="shared" si="61"/>
        <v>1</v>
      </c>
    </row>
    <row r="498" spans="1:22">
      <c r="A498" t="s">
        <v>18</v>
      </c>
      <c r="B498" t="s">
        <v>19</v>
      </c>
      <c r="C498" t="s">
        <v>20</v>
      </c>
      <c r="D498" t="s">
        <v>21</v>
      </c>
      <c r="E498">
        <f t="shared" si="58"/>
        <v>1</v>
      </c>
      <c r="F498" t="s">
        <v>22</v>
      </c>
      <c r="G498">
        <f t="shared" si="59"/>
        <v>1</v>
      </c>
      <c r="H498" t="s">
        <v>24</v>
      </c>
      <c r="I498">
        <v>58.95</v>
      </c>
      <c r="J498">
        <v>148</v>
      </c>
      <c r="K498">
        <v>2.5099999999999998</v>
      </c>
      <c r="L498">
        <v>4.55</v>
      </c>
      <c r="M498">
        <v>-2</v>
      </c>
      <c r="N498" t="s">
        <v>25</v>
      </c>
      <c r="O498" s="1">
        <f t="shared" si="60"/>
        <v>1</v>
      </c>
      <c r="P498">
        <f t="shared" si="66"/>
        <v>0.55164835164835158</v>
      </c>
      <c r="Q498">
        <v>1.7881944444444443E-2</v>
      </c>
      <c r="R498">
        <v>25</v>
      </c>
      <c r="S498" t="s">
        <v>426</v>
      </c>
      <c r="T498">
        <v>16</v>
      </c>
      <c r="U498" t="s">
        <v>23</v>
      </c>
      <c r="V498">
        <f t="shared" si="61"/>
        <v>1</v>
      </c>
    </row>
    <row r="499" spans="1:22">
      <c r="A499" t="s">
        <v>18</v>
      </c>
      <c r="B499" t="s">
        <v>19</v>
      </c>
      <c r="C499" t="s">
        <v>20</v>
      </c>
      <c r="D499" t="s">
        <v>21</v>
      </c>
      <c r="E499">
        <f t="shared" si="58"/>
        <v>1</v>
      </c>
      <c r="F499" t="s">
        <v>22</v>
      </c>
      <c r="G499">
        <f t="shared" si="59"/>
        <v>1</v>
      </c>
      <c r="H499" t="s">
        <v>24</v>
      </c>
      <c r="I499">
        <v>59.22</v>
      </c>
      <c r="J499">
        <v>211</v>
      </c>
      <c r="K499">
        <v>3.56</v>
      </c>
      <c r="L499">
        <v>5.63</v>
      </c>
      <c r="M499">
        <v>-2</v>
      </c>
      <c r="N499" t="s">
        <v>25</v>
      </c>
      <c r="O499" s="1">
        <f t="shared" si="60"/>
        <v>1</v>
      </c>
      <c r="P499">
        <f t="shared" si="66"/>
        <v>0.63232682060390766</v>
      </c>
      <c r="Q499">
        <v>1.7939814814814815E-2</v>
      </c>
      <c r="R499">
        <v>25</v>
      </c>
      <c r="S499" t="s">
        <v>427</v>
      </c>
      <c r="T499">
        <v>16</v>
      </c>
      <c r="U499" t="s">
        <v>23</v>
      </c>
      <c r="V499">
        <f t="shared" si="61"/>
        <v>1</v>
      </c>
    </row>
    <row r="500" spans="1:22">
      <c r="A500" t="s">
        <v>18</v>
      </c>
      <c r="B500" t="s">
        <v>19</v>
      </c>
      <c r="C500" t="s">
        <v>20</v>
      </c>
      <c r="D500" t="s">
        <v>21</v>
      </c>
      <c r="E500">
        <f t="shared" si="58"/>
        <v>1</v>
      </c>
      <c r="F500" t="s">
        <v>22</v>
      </c>
      <c r="G500">
        <f t="shared" si="59"/>
        <v>1</v>
      </c>
      <c r="H500" t="s">
        <v>24</v>
      </c>
      <c r="I500">
        <v>59.22</v>
      </c>
      <c r="J500">
        <v>166</v>
      </c>
      <c r="K500">
        <v>2.8</v>
      </c>
      <c r="L500">
        <v>6.79</v>
      </c>
      <c r="M500">
        <v>1</v>
      </c>
      <c r="N500" t="s">
        <v>40</v>
      </c>
      <c r="O500" s="1">
        <f t="shared" si="60"/>
        <v>0</v>
      </c>
      <c r="P500">
        <f t="shared" si="66"/>
        <v>0.41237113402061853</v>
      </c>
      <c r="Q500">
        <v>1.7962962962962962E-2</v>
      </c>
      <c r="R500">
        <v>25</v>
      </c>
      <c r="S500" t="s">
        <v>428</v>
      </c>
      <c r="T500">
        <v>16</v>
      </c>
      <c r="U500" t="s">
        <v>23</v>
      </c>
      <c r="V500">
        <f t="shared" si="61"/>
        <v>1</v>
      </c>
    </row>
    <row r="501" spans="1:22">
      <c r="A501" t="s">
        <v>18</v>
      </c>
      <c r="B501" t="s">
        <v>19</v>
      </c>
      <c r="C501" t="s">
        <v>20</v>
      </c>
      <c r="D501" t="s">
        <v>21</v>
      </c>
      <c r="E501">
        <f t="shared" si="58"/>
        <v>1</v>
      </c>
      <c r="F501" t="s">
        <v>22</v>
      </c>
      <c r="G501">
        <f t="shared" si="59"/>
        <v>1</v>
      </c>
      <c r="H501" t="s">
        <v>24</v>
      </c>
      <c r="I501">
        <v>58.55</v>
      </c>
      <c r="J501">
        <v>148</v>
      </c>
      <c r="K501">
        <v>2.5299999999999998</v>
      </c>
      <c r="L501">
        <v>5.41</v>
      </c>
      <c r="M501">
        <v>1</v>
      </c>
      <c r="N501" t="s">
        <v>25</v>
      </c>
      <c r="O501" s="1">
        <f t="shared" si="60"/>
        <v>1</v>
      </c>
      <c r="P501">
        <f t="shared" si="66"/>
        <v>0.46765249537892789</v>
      </c>
      <c r="Q501">
        <v>1.8101851851851852E-2</v>
      </c>
      <c r="R501">
        <v>26</v>
      </c>
      <c r="S501" t="s">
        <v>429</v>
      </c>
      <c r="T501">
        <v>16</v>
      </c>
      <c r="U501" t="s">
        <v>23</v>
      </c>
      <c r="V501">
        <f t="shared" si="61"/>
        <v>1</v>
      </c>
    </row>
    <row r="502" spans="1:22">
      <c r="A502" t="s">
        <v>18</v>
      </c>
      <c r="B502" t="s">
        <v>19</v>
      </c>
      <c r="C502" t="s">
        <v>20</v>
      </c>
      <c r="D502" t="s">
        <v>21</v>
      </c>
      <c r="E502">
        <f t="shared" si="58"/>
        <v>1</v>
      </c>
      <c r="F502" t="s">
        <v>22</v>
      </c>
      <c r="G502">
        <f t="shared" si="59"/>
        <v>1</v>
      </c>
      <c r="H502" t="s">
        <v>24</v>
      </c>
      <c r="I502">
        <v>58.55</v>
      </c>
      <c r="J502">
        <v>191</v>
      </c>
      <c r="K502">
        <v>3.26</v>
      </c>
      <c r="L502">
        <v>4.76</v>
      </c>
      <c r="M502">
        <v>-1</v>
      </c>
      <c r="N502" t="s">
        <v>25</v>
      </c>
      <c r="O502" s="1">
        <f t="shared" si="60"/>
        <v>1</v>
      </c>
      <c r="P502">
        <f t="shared" si="66"/>
        <v>0.68487394957983194</v>
      </c>
      <c r="Q502">
        <v>1.8124999999999999E-2</v>
      </c>
      <c r="R502">
        <v>26</v>
      </c>
      <c r="S502" t="s">
        <v>430</v>
      </c>
      <c r="T502">
        <v>16</v>
      </c>
      <c r="U502" t="s">
        <v>23</v>
      </c>
      <c r="V502">
        <f t="shared" si="61"/>
        <v>1</v>
      </c>
    </row>
    <row r="503" spans="1:22">
      <c r="A503" t="s">
        <v>18</v>
      </c>
      <c r="B503" t="s">
        <v>19</v>
      </c>
      <c r="C503" t="s">
        <v>20</v>
      </c>
      <c r="D503" t="s">
        <v>21</v>
      </c>
      <c r="E503">
        <f t="shared" si="58"/>
        <v>1</v>
      </c>
      <c r="F503" t="s">
        <v>22</v>
      </c>
      <c r="G503">
        <f t="shared" si="59"/>
        <v>1</v>
      </c>
      <c r="H503" t="s">
        <v>24</v>
      </c>
      <c r="I503">
        <v>58.85</v>
      </c>
      <c r="J503">
        <v>181</v>
      </c>
      <c r="K503">
        <v>3.08</v>
      </c>
      <c r="L503">
        <v>4.8</v>
      </c>
      <c r="M503">
        <v>-1</v>
      </c>
      <c r="N503" t="s">
        <v>25</v>
      </c>
      <c r="O503" s="1">
        <f t="shared" si="60"/>
        <v>1</v>
      </c>
      <c r="P503">
        <f t="shared" si="66"/>
        <v>0.64166666666666672</v>
      </c>
      <c r="Q503">
        <v>1.8136574074074072E-2</v>
      </c>
      <c r="R503">
        <v>26</v>
      </c>
      <c r="S503" t="s">
        <v>430</v>
      </c>
      <c r="T503">
        <v>16</v>
      </c>
      <c r="U503" t="s">
        <v>23</v>
      </c>
      <c r="V503">
        <f t="shared" si="61"/>
        <v>1</v>
      </c>
    </row>
    <row r="504" spans="1:22">
      <c r="A504" t="s">
        <v>18</v>
      </c>
      <c r="B504" t="s">
        <v>19</v>
      </c>
      <c r="C504" t="s">
        <v>20</v>
      </c>
      <c r="D504" t="s">
        <v>21</v>
      </c>
      <c r="E504">
        <f t="shared" si="58"/>
        <v>1</v>
      </c>
      <c r="F504" t="s">
        <v>22</v>
      </c>
      <c r="G504">
        <f t="shared" si="59"/>
        <v>1</v>
      </c>
      <c r="H504" t="s">
        <v>24</v>
      </c>
      <c r="I504">
        <v>58.85</v>
      </c>
      <c r="J504">
        <v>185.03</v>
      </c>
      <c r="K504">
        <v>3.14</v>
      </c>
      <c r="L504">
        <v>7.05</v>
      </c>
      <c r="M504">
        <v>-1</v>
      </c>
      <c r="N504" t="s">
        <v>25</v>
      </c>
      <c r="O504" s="1">
        <f t="shared" si="60"/>
        <v>1</v>
      </c>
      <c r="P504">
        <f t="shared" si="66"/>
        <v>0.44539007092198585</v>
      </c>
      <c r="Q504">
        <v>1.8148148148148146E-2</v>
      </c>
      <c r="R504">
        <v>26</v>
      </c>
      <c r="S504" t="s">
        <v>431</v>
      </c>
      <c r="T504">
        <v>16</v>
      </c>
      <c r="U504" t="s">
        <v>23</v>
      </c>
      <c r="V504">
        <f t="shared" si="61"/>
        <v>1</v>
      </c>
    </row>
    <row r="505" spans="1:22">
      <c r="A505" t="s">
        <v>18</v>
      </c>
      <c r="B505" t="s">
        <v>19</v>
      </c>
      <c r="C505" t="s">
        <v>20</v>
      </c>
      <c r="D505" t="s">
        <v>21</v>
      </c>
      <c r="E505">
        <f t="shared" si="58"/>
        <v>1</v>
      </c>
      <c r="F505" t="s">
        <v>22</v>
      </c>
      <c r="G505">
        <f t="shared" si="59"/>
        <v>1</v>
      </c>
      <c r="H505" t="s">
        <v>24</v>
      </c>
      <c r="I505">
        <v>58.85</v>
      </c>
      <c r="J505">
        <v>288</v>
      </c>
      <c r="K505">
        <v>4.8899999999999997</v>
      </c>
      <c r="L505">
        <v>10.43</v>
      </c>
      <c r="M505">
        <v>-1</v>
      </c>
      <c r="N505" t="s">
        <v>25</v>
      </c>
      <c r="O505" s="1">
        <f t="shared" si="60"/>
        <v>1</v>
      </c>
      <c r="P505">
        <f t="shared" si="66"/>
        <v>0.46883988494726747</v>
      </c>
      <c r="Q505">
        <v>1.8159722222222219E-2</v>
      </c>
      <c r="R505">
        <v>26</v>
      </c>
      <c r="S505" t="s">
        <v>432</v>
      </c>
      <c r="T505">
        <v>16</v>
      </c>
      <c r="U505" t="s">
        <v>23</v>
      </c>
      <c r="V505">
        <f t="shared" si="61"/>
        <v>1</v>
      </c>
    </row>
    <row r="506" spans="1:22">
      <c r="A506" t="s">
        <v>18</v>
      </c>
      <c r="B506" t="s">
        <v>19</v>
      </c>
      <c r="C506" t="s">
        <v>20</v>
      </c>
      <c r="D506" t="s">
        <v>21</v>
      </c>
      <c r="E506">
        <f t="shared" si="58"/>
        <v>1</v>
      </c>
      <c r="F506" t="s">
        <v>22</v>
      </c>
      <c r="G506">
        <f t="shared" si="59"/>
        <v>1</v>
      </c>
      <c r="H506" t="s">
        <v>24</v>
      </c>
      <c r="I506">
        <v>58.84</v>
      </c>
      <c r="J506">
        <v>205</v>
      </c>
      <c r="K506">
        <v>3.48</v>
      </c>
      <c r="L506">
        <v>5.44</v>
      </c>
      <c r="M506">
        <v>-1</v>
      </c>
      <c r="N506" t="s">
        <v>25</v>
      </c>
      <c r="O506" s="1">
        <f t="shared" si="60"/>
        <v>1</v>
      </c>
      <c r="P506">
        <f t="shared" si="66"/>
        <v>0.63970588235294112</v>
      </c>
      <c r="Q506">
        <v>1.834490740740741E-2</v>
      </c>
      <c r="R506">
        <v>26</v>
      </c>
      <c r="S506" t="s">
        <v>433</v>
      </c>
      <c r="T506">
        <v>16</v>
      </c>
      <c r="U506" t="s">
        <v>23</v>
      </c>
      <c r="V506">
        <f t="shared" si="61"/>
        <v>1</v>
      </c>
    </row>
    <row r="507" spans="1:22">
      <c r="A507" t="s">
        <v>18</v>
      </c>
      <c r="B507" t="s">
        <v>19</v>
      </c>
      <c r="C507" t="s">
        <v>20</v>
      </c>
      <c r="D507" t="s">
        <v>21</v>
      </c>
      <c r="E507">
        <f t="shared" si="58"/>
        <v>1</v>
      </c>
      <c r="F507" t="s">
        <v>22</v>
      </c>
      <c r="G507">
        <f t="shared" si="59"/>
        <v>1</v>
      </c>
      <c r="H507" t="s">
        <v>24</v>
      </c>
      <c r="I507">
        <v>58.84</v>
      </c>
      <c r="J507">
        <v>219</v>
      </c>
      <c r="K507">
        <v>3.72</v>
      </c>
      <c r="L507">
        <v>4.99</v>
      </c>
      <c r="M507">
        <v>2</v>
      </c>
      <c r="N507" t="s">
        <v>25</v>
      </c>
      <c r="O507" s="1">
        <f t="shared" si="60"/>
        <v>1</v>
      </c>
      <c r="P507">
        <f t="shared" si="66"/>
        <v>0.74549098196392782</v>
      </c>
      <c r="Q507">
        <v>1.8356481481481481E-2</v>
      </c>
      <c r="R507">
        <v>26</v>
      </c>
      <c r="S507" t="s">
        <v>434</v>
      </c>
      <c r="T507">
        <v>16</v>
      </c>
      <c r="U507" t="s">
        <v>23</v>
      </c>
      <c r="V507">
        <f t="shared" si="61"/>
        <v>1</v>
      </c>
    </row>
    <row r="508" spans="1:22">
      <c r="A508" t="s">
        <v>18</v>
      </c>
      <c r="B508" t="s">
        <v>19</v>
      </c>
      <c r="C508" t="s">
        <v>20</v>
      </c>
      <c r="D508" t="s">
        <v>21</v>
      </c>
      <c r="E508">
        <f t="shared" si="58"/>
        <v>1</v>
      </c>
      <c r="F508" t="s">
        <v>22</v>
      </c>
      <c r="G508">
        <f t="shared" si="59"/>
        <v>1</v>
      </c>
      <c r="H508" t="s">
        <v>24</v>
      </c>
      <c r="I508">
        <v>58.84</v>
      </c>
      <c r="J508">
        <v>106</v>
      </c>
      <c r="K508">
        <v>1.8</v>
      </c>
      <c r="L508">
        <v>2.19</v>
      </c>
      <c r="M508">
        <v>2</v>
      </c>
      <c r="N508" t="s">
        <v>40</v>
      </c>
      <c r="O508" s="1">
        <f t="shared" si="60"/>
        <v>0</v>
      </c>
      <c r="P508">
        <f t="shared" si="66"/>
        <v>0.82191780821917815</v>
      </c>
      <c r="Q508">
        <v>1.8356481481481481E-2</v>
      </c>
      <c r="R508">
        <v>26</v>
      </c>
      <c r="S508" t="s">
        <v>434</v>
      </c>
      <c r="T508">
        <v>16</v>
      </c>
      <c r="U508" t="s">
        <v>23</v>
      </c>
      <c r="V508">
        <f t="shared" si="61"/>
        <v>1</v>
      </c>
    </row>
    <row r="509" spans="1:22">
      <c r="A509" t="s">
        <v>18</v>
      </c>
      <c r="B509" t="s">
        <v>19</v>
      </c>
      <c r="C509" t="s">
        <v>20</v>
      </c>
      <c r="D509" t="s">
        <v>21</v>
      </c>
      <c r="E509">
        <f t="shared" si="58"/>
        <v>1</v>
      </c>
      <c r="F509" t="s">
        <v>22</v>
      </c>
      <c r="G509">
        <f t="shared" si="59"/>
        <v>1</v>
      </c>
      <c r="H509" t="s">
        <v>24</v>
      </c>
      <c r="I509">
        <v>58.84</v>
      </c>
      <c r="J509">
        <v>267</v>
      </c>
      <c r="K509">
        <v>4.54</v>
      </c>
      <c r="L509">
        <v>7.85</v>
      </c>
      <c r="M509">
        <v>0</v>
      </c>
      <c r="N509" t="s">
        <v>25</v>
      </c>
      <c r="O509" s="1">
        <f t="shared" si="60"/>
        <v>1</v>
      </c>
      <c r="P509">
        <f t="shared" si="66"/>
        <v>0.57834394904458597</v>
      </c>
      <c r="Q509">
        <v>1.8368055555555554E-2</v>
      </c>
      <c r="R509">
        <v>26</v>
      </c>
      <c r="S509" t="s">
        <v>435</v>
      </c>
      <c r="T509">
        <v>16</v>
      </c>
      <c r="U509" t="s">
        <v>23</v>
      </c>
      <c r="V509">
        <f t="shared" si="61"/>
        <v>1</v>
      </c>
    </row>
    <row r="510" spans="1:22">
      <c r="A510" t="s">
        <v>18</v>
      </c>
      <c r="B510" t="s">
        <v>19</v>
      </c>
      <c r="C510" t="s">
        <v>20</v>
      </c>
      <c r="D510" t="s">
        <v>21</v>
      </c>
      <c r="E510">
        <f t="shared" si="58"/>
        <v>1</v>
      </c>
      <c r="F510" t="s">
        <v>22</v>
      </c>
      <c r="G510">
        <f t="shared" si="59"/>
        <v>1</v>
      </c>
      <c r="H510" t="s">
        <v>24</v>
      </c>
      <c r="I510">
        <v>58.84</v>
      </c>
      <c r="J510">
        <v>281.70999999999998</v>
      </c>
      <c r="K510">
        <v>4.79</v>
      </c>
      <c r="L510">
        <v>9.66</v>
      </c>
      <c r="M510">
        <v>0</v>
      </c>
      <c r="N510" t="s">
        <v>25</v>
      </c>
      <c r="O510" s="1">
        <f t="shared" si="60"/>
        <v>1</v>
      </c>
      <c r="P510">
        <f t="shared" si="66"/>
        <v>0.49585921325051757</v>
      </c>
      <c r="Q510">
        <v>1.8391203703703705E-2</v>
      </c>
      <c r="R510">
        <v>26</v>
      </c>
      <c r="S510" t="s">
        <v>436</v>
      </c>
      <c r="T510">
        <v>16</v>
      </c>
      <c r="U510" t="s">
        <v>23</v>
      </c>
      <c r="V510">
        <f t="shared" si="61"/>
        <v>1</v>
      </c>
    </row>
    <row r="511" spans="1:22">
      <c r="A511" t="s">
        <v>18</v>
      </c>
      <c r="B511" t="s">
        <v>19</v>
      </c>
      <c r="C511" t="s">
        <v>20</v>
      </c>
      <c r="D511" t="s">
        <v>29</v>
      </c>
      <c r="E511">
        <f t="shared" si="58"/>
        <v>0</v>
      </c>
      <c r="F511" t="s">
        <v>38</v>
      </c>
      <c r="G511">
        <f t="shared" si="59"/>
        <v>0</v>
      </c>
      <c r="H511" t="s">
        <v>24</v>
      </c>
      <c r="I511">
        <v>58.68</v>
      </c>
      <c r="J511">
        <v>495</v>
      </c>
      <c r="K511">
        <v>8.43</v>
      </c>
      <c r="L511">
        <v>7.69</v>
      </c>
      <c r="M511">
        <v>0</v>
      </c>
      <c r="N511" t="s">
        <v>25</v>
      </c>
      <c r="O511" s="1">
        <f t="shared" si="60"/>
        <v>1</v>
      </c>
      <c r="P511">
        <v>64.36931079</v>
      </c>
      <c r="Q511">
        <v>1.8391203703703705E-2</v>
      </c>
      <c r="R511">
        <v>26</v>
      </c>
      <c r="S511" t="s">
        <v>436</v>
      </c>
      <c r="T511">
        <v>16</v>
      </c>
      <c r="U511" t="s">
        <v>23</v>
      </c>
      <c r="V511">
        <f t="shared" si="61"/>
        <v>1</v>
      </c>
    </row>
    <row r="512" spans="1:22">
      <c r="A512" t="s">
        <v>18</v>
      </c>
      <c r="B512" t="s">
        <v>19</v>
      </c>
      <c r="C512" t="s">
        <v>20</v>
      </c>
      <c r="D512" t="s">
        <v>21</v>
      </c>
      <c r="E512">
        <f t="shared" si="58"/>
        <v>1</v>
      </c>
      <c r="F512" t="s">
        <v>22</v>
      </c>
      <c r="G512">
        <f t="shared" si="59"/>
        <v>1</v>
      </c>
      <c r="H512" t="s">
        <v>24</v>
      </c>
      <c r="I512">
        <v>58.68</v>
      </c>
      <c r="J512">
        <v>191</v>
      </c>
      <c r="K512">
        <v>3.25</v>
      </c>
      <c r="L512">
        <v>8.0299999999999994</v>
      </c>
      <c r="M512">
        <v>0</v>
      </c>
      <c r="N512" t="s">
        <v>25</v>
      </c>
      <c r="O512" s="1">
        <f t="shared" si="60"/>
        <v>1</v>
      </c>
      <c r="P512">
        <f t="shared" ref="P512:P520" si="67">K512/L512</f>
        <v>0.40473225404732255</v>
      </c>
      <c r="Q512">
        <v>1.8414351851851852E-2</v>
      </c>
      <c r="R512">
        <v>26</v>
      </c>
      <c r="S512" t="s">
        <v>437</v>
      </c>
      <c r="T512">
        <v>16</v>
      </c>
      <c r="U512" t="s">
        <v>23</v>
      </c>
      <c r="V512">
        <f t="shared" si="61"/>
        <v>1</v>
      </c>
    </row>
    <row r="513" spans="1:22">
      <c r="A513" t="s">
        <v>18</v>
      </c>
      <c r="B513" t="s">
        <v>19</v>
      </c>
      <c r="C513" t="s">
        <v>20</v>
      </c>
      <c r="D513" t="s">
        <v>21</v>
      </c>
      <c r="E513">
        <f t="shared" si="58"/>
        <v>1</v>
      </c>
      <c r="F513" t="s">
        <v>22</v>
      </c>
      <c r="G513">
        <f t="shared" si="59"/>
        <v>1</v>
      </c>
      <c r="H513" t="s">
        <v>24</v>
      </c>
      <c r="I513">
        <v>58.68</v>
      </c>
      <c r="J513">
        <v>341</v>
      </c>
      <c r="K513">
        <v>5.81</v>
      </c>
      <c r="L513">
        <v>10.98</v>
      </c>
      <c r="M513">
        <v>0</v>
      </c>
      <c r="N513" t="s">
        <v>25</v>
      </c>
      <c r="O513" s="1">
        <f t="shared" si="60"/>
        <v>1</v>
      </c>
      <c r="P513">
        <f t="shared" si="67"/>
        <v>0.52914389799635697</v>
      </c>
      <c r="Q513">
        <v>1.8460648148148146E-2</v>
      </c>
      <c r="R513">
        <v>26</v>
      </c>
      <c r="S513" t="s">
        <v>437</v>
      </c>
      <c r="T513">
        <v>16</v>
      </c>
      <c r="U513" t="s">
        <v>23</v>
      </c>
      <c r="V513">
        <f t="shared" si="61"/>
        <v>1</v>
      </c>
    </row>
    <row r="514" spans="1:22">
      <c r="A514" t="s">
        <v>18</v>
      </c>
      <c r="B514" t="s">
        <v>19</v>
      </c>
      <c r="C514" t="s">
        <v>20</v>
      </c>
      <c r="D514" t="s">
        <v>21</v>
      </c>
      <c r="E514">
        <f t="shared" si="58"/>
        <v>1</v>
      </c>
      <c r="F514" t="s">
        <v>22</v>
      </c>
      <c r="G514">
        <f t="shared" si="59"/>
        <v>1</v>
      </c>
      <c r="H514" t="s">
        <v>24</v>
      </c>
      <c r="I514">
        <v>58.78</v>
      </c>
      <c r="J514">
        <v>179</v>
      </c>
      <c r="K514">
        <v>3.05</v>
      </c>
      <c r="L514">
        <v>5.79</v>
      </c>
      <c r="M514">
        <v>-2</v>
      </c>
      <c r="N514" t="s">
        <v>25</v>
      </c>
      <c r="O514" s="1">
        <f t="shared" si="60"/>
        <v>1</v>
      </c>
      <c r="P514">
        <f t="shared" si="67"/>
        <v>0.52677029360967187</v>
      </c>
      <c r="Q514">
        <v>1.8506944444444444E-2</v>
      </c>
      <c r="R514">
        <v>26</v>
      </c>
      <c r="S514" t="s">
        <v>438</v>
      </c>
      <c r="T514">
        <v>16</v>
      </c>
      <c r="U514" t="s">
        <v>23</v>
      </c>
      <c r="V514">
        <f t="shared" si="61"/>
        <v>1</v>
      </c>
    </row>
    <row r="515" spans="1:22">
      <c r="A515" t="s">
        <v>18</v>
      </c>
      <c r="B515" t="s">
        <v>19</v>
      </c>
      <c r="C515" t="s">
        <v>20</v>
      </c>
      <c r="D515" t="s">
        <v>21</v>
      </c>
      <c r="E515">
        <f t="shared" ref="E515:E578" si="68">IF(D515 = "uberX", 1, 0)</f>
        <v>1</v>
      </c>
      <c r="F515" t="s">
        <v>22</v>
      </c>
      <c r="G515">
        <f t="shared" ref="G515:G578" si="69">IF(F515 = "Male", 1, 0)</f>
        <v>1</v>
      </c>
      <c r="H515" t="s">
        <v>24</v>
      </c>
      <c r="I515">
        <v>58.78</v>
      </c>
      <c r="J515">
        <v>140</v>
      </c>
      <c r="K515">
        <v>2.38</v>
      </c>
      <c r="L515">
        <v>5.01</v>
      </c>
      <c r="M515">
        <v>-2</v>
      </c>
      <c r="N515" t="s">
        <v>25</v>
      </c>
      <c r="O515" s="1">
        <f t="shared" ref="O515:O578" si="70">IF(N515 = "None", 1, 0)</f>
        <v>1</v>
      </c>
      <c r="P515">
        <f t="shared" si="67"/>
        <v>0.47504990019960081</v>
      </c>
      <c r="Q515">
        <v>1.8530092592592595E-2</v>
      </c>
      <c r="R515">
        <v>26</v>
      </c>
      <c r="S515" t="s">
        <v>439</v>
      </c>
      <c r="T515">
        <v>16</v>
      </c>
      <c r="U515" t="s">
        <v>23</v>
      </c>
      <c r="V515">
        <f t="shared" ref="V515:V578" si="71">IF(U515= "Saint Petersburg", 1, 0)</f>
        <v>1</v>
      </c>
    </row>
    <row r="516" spans="1:22">
      <c r="A516" t="s">
        <v>18</v>
      </c>
      <c r="B516" t="s">
        <v>19</v>
      </c>
      <c r="C516" t="s">
        <v>20</v>
      </c>
      <c r="D516" t="s">
        <v>21</v>
      </c>
      <c r="E516">
        <f t="shared" si="68"/>
        <v>1</v>
      </c>
      <c r="F516" t="s">
        <v>22</v>
      </c>
      <c r="G516">
        <f t="shared" si="69"/>
        <v>1</v>
      </c>
      <c r="H516" t="s">
        <v>24</v>
      </c>
      <c r="I516">
        <v>58.78</v>
      </c>
      <c r="J516">
        <v>248</v>
      </c>
      <c r="K516">
        <v>4.22</v>
      </c>
      <c r="L516">
        <v>5.47</v>
      </c>
      <c r="M516">
        <v>-3</v>
      </c>
      <c r="N516" t="s">
        <v>25</v>
      </c>
      <c r="O516" s="1">
        <f t="shared" si="70"/>
        <v>1</v>
      </c>
      <c r="P516">
        <f t="shared" si="67"/>
        <v>0.7714808043875685</v>
      </c>
      <c r="Q516">
        <v>1.8530092592592595E-2</v>
      </c>
      <c r="R516">
        <v>26</v>
      </c>
      <c r="S516" t="s">
        <v>439</v>
      </c>
      <c r="T516">
        <v>16</v>
      </c>
      <c r="U516" t="s">
        <v>23</v>
      </c>
      <c r="V516">
        <f t="shared" si="71"/>
        <v>1</v>
      </c>
    </row>
    <row r="517" spans="1:22">
      <c r="A517" t="s">
        <v>18</v>
      </c>
      <c r="B517" t="s">
        <v>19</v>
      </c>
      <c r="C517" t="s">
        <v>20</v>
      </c>
      <c r="D517" t="s">
        <v>21</v>
      </c>
      <c r="E517">
        <f t="shared" si="68"/>
        <v>1</v>
      </c>
      <c r="F517" t="s">
        <v>22</v>
      </c>
      <c r="G517">
        <f t="shared" si="69"/>
        <v>1</v>
      </c>
      <c r="H517" t="s">
        <v>24</v>
      </c>
      <c r="I517">
        <v>58.73</v>
      </c>
      <c r="J517">
        <v>232</v>
      </c>
      <c r="K517">
        <v>3.95</v>
      </c>
      <c r="L517">
        <v>9.5399999999999991</v>
      </c>
      <c r="M517">
        <v>-2</v>
      </c>
      <c r="N517" t="s">
        <v>25</v>
      </c>
      <c r="O517" s="1">
        <f t="shared" si="70"/>
        <v>1</v>
      </c>
      <c r="P517">
        <f t="shared" si="67"/>
        <v>0.41404612159329146</v>
      </c>
      <c r="Q517">
        <v>1.8564814814814815E-2</v>
      </c>
      <c r="R517">
        <v>26</v>
      </c>
      <c r="S517" t="s">
        <v>439</v>
      </c>
      <c r="T517">
        <v>16</v>
      </c>
      <c r="U517" t="s">
        <v>23</v>
      </c>
      <c r="V517">
        <f t="shared" si="71"/>
        <v>1</v>
      </c>
    </row>
    <row r="518" spans="1:22">
      <c r="A518" t="s">
        <v>18</v>
      </c>
      <c r="B518" t="s">
        <v>19</v>
      </c>
      <c r="C518" t="s">
        <v>20</v>
      </c>
      <c r="D518" t="s">
        <v>21</v>
      </c>
      <c r="E518">
        <f t="shared" si="68"/>
        <v>1</v>
      </c>
      <c r="F518" t="s">
        <v>22</v>
      </c>
      <c r="G518">
        <f t="shared" si="69"/>
        <v>1</v>
      </c>
      <c r="H518" t="s">
        <v>24</v>
      </c>
      <c r="I518">
        <v>58.73</v>
      </c>
      <c r="J518">
        <v>410</v>
      </c>
      <c r="K518">
        <v>6.98</v>
      </c>
      <c r="L518">
        <v>10.91</v>
      </c>
      <c r="M518">
        <v>-3</v>
      </c>
      <c r="N518" t="s">
        <v>25</v>
      </c>
      <c r="O518" s="1">
        <f t="shared" si="70"/>
        <v>1</v>
      </c>
      <c r="P518">
        <f t="shared" si="67"/>
        <v>0.63978001833180576</v>
      </c>
      <c r="Q518">
        <v>1.8564814814814815E-2</v>
      </c>
      <c r="R518">
        <v>26</v>
      </c>
      <c r="S518" t="s">
        <v>440</v>
      </c>
      <c r="T518">
        <v>16</v>
      </c>
      <c r="U518" t="s">
        <v>23</v>
      </c>
      <c r="V518">
        <f t="shared" si="71"/>
        <v>1</v>
      </c>
    </row>
    <row r="519" spans="1:22">
      <c r="A519" t="s">
        <v>18</v>
      </c>
      <c r="B519" t="s">
        <v>19</v>
      </c>
      <c r="C519" t="s">
        <v>20</v>
      </c>
      <c r="D519" t="s">
        <v>21</v>
      </c>
      <c r="E519">
        <f t="shared" si="68"/>
        <v>1</v>
      </c>
      <c r="F519" t="s">
        <v>22</v>
      </c>
      <c r="G519">
        <f t="shared" si="69"/>
        <v>1</v>
      </c>
      <c r="H519" t="s">
        <v>24</v>
      </c>
      <c r="I519">
        <v>58.73</v>
      </c>
      <c r="J519">
        <v>187</v>
      </c>
      <c r="K519">
        <v>3.18</v>
      </c>
      <c r="L519">
        <v>6.2</v>
      </c>
      <c r="M519">
        <v>-3</v>
      </c>
      <c r="N519" t="s">
        <v>25</v>
      </c>
      <c r="O519" s="1">
        <f t="shared" si="70"/>
        <v>1</v>
      </c>
      <c r="P519">
        <f t="shared" si="67"/>
        <v>0.51290322580645165</v>
      </c>
      <c r="Q519">
        <v>1.8634259259259257E-2</v>
      </c>
      <c r="R519">
        <v>26</v>
      </c>
      <c r="S519" t="s">
        <v>441</v>
      </c>
      <c r="T519">
        <v>17</v>
      </c>
      <c r="U519" t="s">
        <v>23</v>
      </c>
      <c r="V519">
        <f t="shared" si="71"/>
        <v>1</v>
      </c>
    </row>
    <row r="520" spans="1:22">
      <c r="A520" t="s">
        <v>18</v>
      </c>
      <c r="B520" t="s">
        <v>19</v>
      </c>
      <c r="C520" t="s">
        <v>20</v>
      </c>
      <c r="D520" t="s">
        <v>21</v>
      </c>
      <c r="E520">
        <f t="shared" si="68"/>
        <v>1</v>
      </c>
      <c r="F520" t="s">
        <v>22</v>
      </c>
      <c r="G520">
        <f t="shared" si="69"/>
        <v>1</v>
      </c>
      <c r="H520" t="s">
        <v>24</v>
      </c>
      <c r="I520">
        <v>58.45</v>
      </c>
      <c r="J520">
        <v>221</v>
      </c>
      <c r="K520">
        <v>3.78</v>
      </c>
      <c r="L520">
        <v>5.18</v>
      </c>
      <c r="M520">
        <v>-1</v>
      </c>
      <c r="N520" t="s">
        <v>25</v>
      </c>
      <c r="O520" s="1">
        <f t="shared" si="70"/>
        <v>1</v>
      </c>
      <c r="P520">
        <f t="shared" si="67"/>
        <v>0.72972972972972971</v>
      </c>
      <c r="Q520">
        <v>1.8657407407407407E-2</v>
      </c>
      <c r="R520">
        <v>26</v>
      </c>
      <c r="S520" t="s">
        <v>441</v>
      </c>
      <c r="T520">
        <v>17</v>
      </c>
      <c r="U520" t="s">
        <v>23</v>
      </c>
      <c r="V520">
        <f t="shared" si="71"/>
        <v>1</v>
      </c>
    </row>
    <row r="521" spans="1:22">
      <c r="A521" t="s">
        <v>18</v>
      </c>
      <c r="B521" t="s">
        <v>19</v>
      </c>
      <c r="C521" t="s">
        <v>20</v>
      </c>
      <c r="D521" t="s">
        <v>29</v>
      </c>
      <c r="E521">
        <f t="shared" si="68"/>
        <v>0</v>
      </c>
      <c r="F521" t="s">
        <v>22</v>
      </c>
      <c r="G521">
        <f t="shared" si="69"/>
        <v>1</v>
      </c>
      <c r="H521" t="s">
        <v>24</v>
      </c>
      <c r="I521">
        <v>58.45</v>
      </c>
      <c r="J521">
        <v>1370</v>
      </c>
      <c r="K521">
        <v>23.44</v>
      </c>
      <c r="L521">
        <v>30.98</v>
      </c>
      <c r="M521">
        <v>-2</v>
      </c>
      <c r="N521" t="s">
        <v>25</v>
      </c>
      <c r="O521" s="1">
        <f t="shared" si="70"/>
        <v>1</v>
      </c>
      <c r="P521">
        <v>44.222078760000002</v>
      </c>
      <c r="Q521">
        <v>1.8680555555555554E-2</v>
      </c>
      <c r="R521">
        <v>26</v>
      </c>
      <c r="S521" t="s">
        <v>442</v>
      </c>
      <c r="T521">
        <v>17</v>
      </c>
      <c r="U521" t="s">
        <v>23</v>
      </c>
      <c r="V521">
        <f t="shared" si="71"/>
        <v>1</v>
      </c>
    </row>
    <row r="522" spans="1:22">
      <c r="A522" t="s">
        <v>18</v>
      </c>
      <c r="B522" t="s">
        <v>19</v>
      </c>
      <c r="C522" t="s">
        <v>20</v>
      </c>
      <c r="D522" t="s">
        <v>21</v>
      </c>
      <c r="E522">
        <f t="shared" si="68"/>
        <v>1</v>
      </c>
      <c r="F522" t="s">
        <v>22</v>
      </c>
      <c r="G522">
        <f t="shared" si="69"/>
        <v>1</v>
      </c>
      <c r="H522" t="s">
        <v>24</v>
      </c>
      <c r="I522">
        <v>58.32</v>
      </c>
      <c r="J522">
        <v>657.23</v>
      </c>
      <c r="K522">
        <v>11.27</v>
      </c>
      <c r="L522">
        <v>32.51</v>
      </c>
      <c r="M522">
        <v>0</v>
      </c>
      <c r="N522" t="s">
        <v>25</v>
      </c>
      <c r="O522" s="1">
        <f t="shared" si="70"/>
        <v>1</v>
      </c>
      <c r="P522">
        <f t="shared" ref="P522:P555" si="72">K522/L522</f>
        <v>0.34666256536450324</v>
      </c>
      <c r="Q522">
        <v>1.8692129629629631E-2</v>
      </c>
      <c r="R522">
        <v>26</v>
      </c>
      <c r="S522" t="s">
        <v>443</v>
      </c>
      <c r="T522">
        <v>17</v>
      </c>
      <c r="U522" t="s">
        <v>23</v>
      </c>
      <c r="V522">
        <f t="shared" si="71"/>
        <v>1</v>
      </c>
    </row>
    <row r="523" spans="1:22">
      <c r="A523" t="s">
        <v>18</v>
      </c>
      <c r="B523" t="s">
        <v>19</v>
      </c>
      <c r="C523" t="s">
        <v>20</v>
      </c>
      <c r="D523" t="s">
        <v>21</v>
      </c>
      <c r="E523">
        <f t="shared" si="68"/>
        <v>1</v>
      </c>
      <c r="F523" t="s">
        <v>22</v>
      </c>
      <c r="G523">
        <f t="shared" si="69"/>
        <v>1</v>
      </c>
      <c r="H523" t="s">
        <v>24</v>
      </c>
      <c r="I523">
        <v>58.32</v>
      </c>
      <c r="J523">
        <v>225</v>
      </c>
      <c r="K523">
        <v>3.86</v>
      </c>
      <c r="L523">
        <v>5.7</v>
      </c>
      <c r="M523">
        <v>0</v>
      </c>
      <c r="N523" t="s">
        <v>25</v>
      </c>
      <c r="O523" s="1">
        <f t="shared" si="70"/>
        <v>1</v>
      </c>
      <c r="P523">
        <f t="shared" si="72"/>
        <v>0.67719298245614035</v>
      </c>
      <c r="Q523">
        <v>1.8692129629629631E-2</v>
      </c>
      <c r="R523">
        <v>26</v>
      </c>
      <c r="S523" t="s">
        <v>443</v>
      </c>
      <c r="T523">
        <v>17</v>
      </c>
      <c r="U523" t="s">
        <v>23</v>
      </c>
      <c r="V523">
        <f t="shared" si="71"/>
        <v>1</v>
      </c>
    </row>
    <row r="524" spans="1:22">
      <c r="A524" t="s">
        <v>18</v>
      </c>
      <c r="B524" t="s">
        <v>19</v>
      </c>
      <c r="C524" t="s">
        <v>20</v>
      </c>
      <c r="D524" t="s">
        <v>21</v>
      </c>
      <c r="E524">
        <f t="shared" si="68"/>
        <v>1</v>
      </c>
      <c r="F524" t="s">
        <v>22</v>
      </c>
      <c r="G524">
        <f t="shared" si="69"/>
        <v>1</v>
      </c>
      <c r="H524" t="s">
        <v>24</v>
      </c>
      <c r="I524">
        <v>58.34</v>
      </c>
      <c r="J524">
        <v>284</v>
      </c>
      <c r="K524">
        <v>4.87</v>
      </c>
      <c r="L524">
        <v>7.79</v>
      </c>
      <c r="M524">
        <v>-2</v>
      </c>
      <c r="N524" t="s">
        <v>25</v>
      </c>
      <c r="O524" s="1">
        <f t="shared" si="70"/>
        <v>1</v>
      </c>
      <c r="P524">
        <f t="shared" si="72"/>
        <v>0.62516046213093712</v>
      </c>
      <c r="Q524">
        <v>1.8738425925925926E-2</v>
      </c>
      <c r="R524">
        <v>27</v>
      </c>
      <c r="S524" t="s">
        <v>444</v>
      </c>
      <c r="T524">
        <v>17</v>
      </c>
      <c r="U524" t="s">
        <v>23</v>
      </c>
      <c r="V524">
        <f t="shared" si="71"/>
        <v>1</v>
      </c>
    </row>
    <row r="525" spans="1:22">
      <c r="A525" t="s">
        <v>18</v>
      </c>
      <c r="B525" t="s">
        <v>19</v>
      </c>
      <c r="C525" t="s">
        <v>20</v>
      </c>
      <c r="D525" t="s">
        <v>21</v>
      </c>
      <c r="E525">
        <f t="shared" si="68"/>
        <v>1</v>
      </c>
      <c r="F525" t="s">
        <v>22</v>
      </c>
      <c r="G525">
        <f t="shared" si="69"/>
        <v>1</v>
      </c>
      <c r="H525" t="s">
        <v>24</v>
      </c>
      <c r="I525">
        <v>58.34</v>
      </c>
      <c r="J525">
        <v>280</v>
      </c>
      <c r="K525">
        <v>4.8</v>
      </c>
      <c r="L525">
        <v>9.11</v>
      </c>
      <c r="M525">
        <v>-2</v>
      </c>
      <c r="N525" t="s">
        <v>25</v>
      </c>
      <c r="O525" s="1">
        <f t="shared" si="70"/>
        <v>1</v>
      </c>
      <c r="P525">
        <f t="shared" si="72"/>
        <v>0.52689352360043906</v>
      </c>
      <c r="Q525">
        <v>1.877314814814815E-2</v>
      </c>
      <c r="R525">
        <v>27</v>
      </c>
      <c r="S525" t="s">
        <v>445</v>
      </c>
      <c r="T525">
        <v>17</v>
      </c>
      <c r="U525" t="s">
        <v>23</v>
      </c>
      <c r="V525">
        <f t="shared" si="71"/>
        <v>1</v>
      </c>
    </row>
    <row r="526" spans="1:22">
      <c r="A526" t="s">
        <v>18</v>
      </c>
      <c r="B526" t="s">
        <v>19</v>
      </c>
      <c r="C526" t="s">
        <v>20</v>
      </c>
      <c r="D526" t="s">
        <v>21</v>
      </c>
      <c r="E526">
        <f t="shared" si="68"/>
        <v>1</v>
      </c>
      <c r="F526" t="s">
        <v>22</v>
      </c>
      <c r="G526">
        <f t="shared" si="69"/>
        <v>1</v>
      </c>
      <c r="H526" t="s">
        <v>24</v>
      </c>
      <c r="I526">
        <v>58.34</v>
      </c>
      <c r="J526">
        <v>204</v>
      </c>
      <c r="K526">
        <v>3.5</v>
      </c>
      <c r="L526">
        <v>6.2</v>
      </c>
      <c r="M526">
        <v>-2</v>
      </c>
      <c r="N526" t="s">
        <v>25</v>
      </c>
      <c r="O526" s="1">
        <f t="shared" si="70"/>
        <v>1</v>
      </c>
      <c r="P526">
        <f t="shared" si="72"/>
        <v>0.56451612903225801</v>
      </c>
      <c r="Q526">
        <v>1.8981481481481481E-2</v>
      </c>
      <c r="R526">
        <v>27</v>
      </c>
      <c r="S526" t="s">
        <v>445</v>
      </c>
      <c r="T526">
        <v>17</v>
      </c>
      <c r="U526" t="s">
        <v>23</v>
      </c>
      <c r="V526">
        <f t="shared" si="71"/>
        <v>1</v>
      </c>
    </row>
    <row r="527" spans="1:22">
      <c r="A527" t="s">
        <v>18</v>
      </c>
      <c r="B527" t="s">
        <v>19</v>
      </c>
      <c r="C527" t="s">
        <v>20</v>
      </c>
      <c r="D527" t="s">
        <v>21</v>
      </c>
      <c r="E527">
        <f t="shared" si="68"/>
        <v>1</v>
      </c>
      <c r="F527" t="s">
        <v>22</v>
      </c>
      <c r="G527">
        <f t="shared" si="69"/>
        <v>1</v>
      </c>
      <c r="H527" t="s">
        <v>24</v>
      </c>
      <c r="I527">
        <v>58.07</v>
      </c>
      <c r="J527">
        <v>199</v>
      </c>
      <c r="K527">
        <v>3.43</v>
      </c>
      <c r="L527">
        <v>5.66</v>
      </c>
      <c r="M527">
        <v>-3</v>
      </c>
      <c r="N527" t="s">
        <v>25</v>
      </c>
      <c r="O527" s="1">
        <f t="shared" si="70"/>
        <v>1</v>
      </c>
      <c r="P527">
        <f t="shared" si="72"/>
        <v>0.60600706713780916</v>
      </c>
      <c r="Q527">
        <v>1.9004629629629632E-2</v>
      </c>
      <c r="R527">
        <v>27</v>
      </c>
      <c r="S527" t="s">
        <v>446</v>
      </c>
      <c r="T527">
        <v>17</v>
      </c>
      <c r="U527" t="s">
        <v>23</v>
      </c>
      <c r="V527">
        <f t="shared" si="71"/>
        <v>1</v>
      </c>
    </row>
    <row r="528" spans="1:22">
      <c r="A528" t="s">
        <v>18</v>
      </c>
      <c r="B528" t="s">
        <v>19</v>
      </c>
      <c r="C528" t="s">
        <v>20</v>
      </c>
      <c r="D528" t="s">
        <v>21</v>
      </c>
      <c r="E528">
        <f t="shared" si="68"/>
        <v>1</v>
      </c>
      <c r="F528" t="s">
        <v>22</v>
      </c>
      <c r="G528">
        <f t="shared" si="69"/>
        <v>1</v>
      </c>
      <c r="H528" t="s">
        <v>24</v>
      </c>
      <c r="I528">
        <v>57.67</v>
      </c>
      <c r="J528">
        <v>204</v>
      </c>
      <c r="K528">
        <v>3.54</v>
      </c>
      <c r="L528">
        <v>5.62</v>
      </c>
      <c r="M528">
        <v>2</v>
      </c>
      <c r="N528" t="s">
        <v>25</v>
      </c>
      <c r="O528" s="1">
        <f t="shared" si="70"/>
        <v>1</v>
      </c>
      <c r="P528">
        <f t="shared" si="72"/>
        <v>0.62989323843416367</v>
      </c>
      <c r="Q528">
        <v>1.9004629629629632E-2</v>
      </c>
      <c r="R528">
        <v>27</v>
      </c>
      <c r="S528" t="s">
        <v>447</v>
      </c>
      <c r="T528">
        <v>17</v>
      </c>
      <c r="U528" t="s">
        <v>23</v>
      </c>
      <c r="V528">
        <f t="shared" si="71"/>
        <v>1</v>
      </c>
    </row>
    <row r="529" spans="1:22">
      <c r="A529" t="s">
        <v>18</v>
      </c>
      <c r="B529" t="s">
        <v>19</v>
      </c>
      <c r="C529" t="s">
        <v>20</v>
      </c>
      <c r="D529" t="s">
        <v>21</v>
      </c>
      <c r="E529">
        <f t="shared" si="68"/>
        <v>1</v>
      </c>
      <c r="F529" t="s">
        <v>22</v>
      </c>
      <c r="G529">
        <f t="shared" si="69"/>
        <v>1</v>
      </c>
      <c r="H529" t="s">
        <v>24</v>
      </c>
      <c r="I529">
        <v>57.67</v>
      </c>
      <c r="J529">
        <v>233</v>
      </c>
      <c r="K529">
        <v>4.04</v>
      </c>
      <c r="L529">
        <v>6.52</v>
      </c>
      <c r="M529">
        <v>0</v>
      </c>
      <c r="N529" t="s">
        <v>25</v>
      </c>
      <c r="O529" s="1">
        <f t="shared" si="70"/>
        <v>1</v>
      </c>
      <c r="P529">
        <f t="shared" si="72"/>
        <v>0.61963190184049088</v>
      </c>
      <c r="Q529">
        <v>1.9317129629629629E-2</v>
      </c>
      <c r="R529">
        <v>27</v>
      </c>
      <c r="S529" t="s">
        <v>448</v>
      </c>
      <c r="T529">
        <v>17</v>
      </c>
      <c r="U529" t="s">
        <v>23</v>
      </c>
      <c r="V529">
        <f t="shared" si="71"/>
        <v>1</v>
      </c>
    </row>
    <row r="530" spans="1:22">
      <c r="A530" t="s">
        <v>18</v>
      </c>
      <c r="B530" t="s">
        <v>19</v>
      </c>
      <c r="C530" t="s">
        <v>20</v>
      </c>
      <c r="D530" t="s">
        <v>21</v>
      </c>
      <c r="E530">
        <f t="shared" si="68"/>
        <v>1</v>
      </c>
      <c r="F530" t="s">
        <v>38</v>
      </c>
      <c r="G530">
        <f t="shared" si="69"/>
        <v>0</v>
      </c>
      <c r="H530" t="s">
        <v>24</v>
      </c>
      <c r="I530">
        <v>57.73</v>
      </c>
      <c r="J530">
        <v>190</v>
      </c>
      <c r="K530">
        <v>3.29</v>
      </c>
      <c r="L530">
        <v>5.81</v>
      </c>
      <c r="M530">
        <v>2</v>
      </c>
      <c r="N530" t="s">
        <v>25</v>
      </c>
      <c r="O530" s="1">
        <f t="shared" si="70"/>
        <v>1</v>
      </c>
      <c r="P530">
        <f t="shared" si="72"/>
        <v>0.5662650602409639</v>
      </c>
      <c r="Q530">
        <v>1.9444444444444445E-2</v>
      </c>
      <c r="R530">
        <v>28</v>
      </c>
      <c r="S530" t="s">
        <v>449</v>
      </c>
      <c r="T530">
        <v>17</v>
      </c>
      <c r="U530" t="s">
        <v>23</v>
      </c>
      <c r="V530">
        <f t="shared" si="71"/>
        <v>1</v>
      </c>
    </row>
    <row r="531" spans="1:22">
      <c r="A531" t="s">
        <v>18</v>
      </c>
      <c r="B531" t="s">
        <v>19</v>
      </c>
      <c r="C531" t="s">
        <v>20</v>
      </c>
      <c r="D531" t="s">
        <v>21</v>
      </c>
      <c r="E531">
        <f t="shared" si="68"/>
        <v>1</v>
      </c>
      <c r="F531" t="s">
        <v>22</v>
      </c>
      <c r="G531">
        <f t="shared" si="69"/>
        <v>1</v>
      </c>
      <c r="H531" t="s">
        <v>24</v>
      </c>
      <c r="I531">
        <v>57.56</v>
      </c>
      <c r="J531">
        <v>199</v>
      </c>
      <c r="K531">
        <v>3.46</v>
      </c>
      <c r="L531">
        <v>3.54</v>
      </c>
      <c r="M531">
        <v>2</v>
      </c>
      <c r="N531" t="s">
        <v>25</v>
      </c>
      <c r="O531" s="1">
        <f t="shared" si="70"/>
        <v>1</v>
      </c>
      <c r="P531">
        <f t="shared" si="72"/>
        <v>0.97740112994350281</v>
      </c>
      <c r="Q531">
        <v>1.9583333333333331E-2</v>
      </c>
      <c r="R531">
        <v>28</v>
      </c>
      <c r="S531" t="s">
        <v>450</v>
      </c>
      <c r="T531">
        <v>17</v>
      </c>
      <c r="U531" t="s">
        <v>23</v>
      </c>
      <c r="V531">
        <f t="shared" si="71"/>
        <v>1</v>
      </c>
    </row>
    <row r="532" spans="1:22">
      <c r="A532" t="s">
        <v>18</v>
      </c>
      <c r="B532" t="s">
        <v>19</v>
      </c>
      <c r="C532" t="s">
        <v>20</v>
      </c>
      <c r="D532" t="s">
        <v>21</v>
      </c>
      <c r="E532">
        <f t="shared" si="68"/>
        <v>1</v>
      </c>
      <c r="F532" t="s">
        <v>22</v>
      </c>
      <c r="G532">
        <f t="shared" si="69"/>
        <v>1</v>
      </c>
      <c r="H532" t="s">
        <v>24</v>
      </c>
      <c r="I532">
        <v>57.68</v>
      </c>
      <c r="J532">
        <v>246</v>
      </c>
      <c r="K532">
        <v>4.2699999999999996</v>
      </c>
      <c r="L532">
        <v>8.77</v>
      </c>
      <c r="M532">
        <v>2</v>
      </c>
      <c r="N532" t="s">
        <v>25</v>
      </c>
      <c r="O532" s="1">
        <f t="shared" si="70"/>
        <v>1</v>
      </c>
      <c r="P532">
        <f t="shared" si="72"/>
        <v>0.48688711516533634</v>
      </c>
      <c r="Q532">
        <v>1.9641203703703706E-2</v>
      </c>
      <c r="R532">
        <v>28</v>
      </c>
      <c r="S532" t="s">
        <v>450</v>
      </c>
      <c r="T532">
        <v>17</v>
      </c>
      <c r="U532" t="s">
        <v>23</v>
      </c>
      <c r="V532">
        <f t="shared" si="71"/>
        <v>1</v>
      </c>
    </row>
    <row r="533" spans="1:22">
      <c r="A533" t="s">
        <v>18</v>
      </c>
      <c r="B533" t="s">
        <v>19</v>
      </c>
      <c r="C533" t="s">
        <v>20</v>
      </c>
      <c r="D533" t="s">
        <v>21</v>
      </c>
      <c r="E533">
        <f t="shared" si="68"/>
        <v>1</v>
      </c>
      <c r="F533" t="s">
        <v>22</v>
      </c>
      <c r="G533">
        <f t="shared" si="69"/>
        <v>1</v>
      </c>
      <c r="H533" t="s">
        <v>24</v>
      </c>
      <c r="I533">
        <v>57.68</v>
      </c>
      <c r="J533">
        <v>333</v>
      </c>
      <c r="K533">
        <v>5.77</v>
      </c>
      <c r="L533">
        <v>10.039999999999999</v>
      </c>
      <c r="M533">
        <v>1</v>
      </c>
      <c r="N533" t="s">
        <v>25</v>
      </c>
      <c r="O533" s="1">
        <f t="shared" si="70"/>
        <v>1</v>
      </c>
      <c r="P533">
        <f t="shared" si="72"/>
        <v>0.57470119521912355</v>
      </c>
      <c r="Q533">
        <v>1.9699074074074074E-2</v>
      </c>
      <c r="R533">
        <v>28</v>
      </c>
      <c r="S533" t="s">
        <v>451</v>
      </c>
      <c r="T533">
        <v>17</v>
      </c>
      <c r="U533" t="s">
        <v>23</v>
      </c>
      <c r="V533">
        <f t="shared" si="71"/>
        <v>1</v>
      </c>
    </row>
    <row r="534" spans="1:22">
      <c r="A534" t="s">
        <v>18</v>
      </c>
      <c r="B534" t="s">
        <v>19</v>
      </c>
      <c r="C534" t="s">
        <v>20</v>
      </c>
      <c r="D534" t="s">
        <v>21</v>
      </c>
      <c r="E534">
        <f t="shared" si="68"/>
        <v>1</v>
      </c>
      <c r="F534" t="s">
        <v>22</v>
      </c>
      <c r="G534">
        <f t="shared" si="69"/>
        <v>1</v>
      </c>
      <c r="H534" t="s">
        <v>24</v>
      </c>
      <c r="I534">
        <v>57.01</v>
      </c>
      <c r="J534">
        <v>332</v>
      </c>
      <c r="K534">
        <v>5.82</v>
      </c>
      <c r="L534">
        <v>10.7</v>
      </c>
      <c r="M534">
        <v>1</v>
      </c>
      <c r="N534" t="s">
        <v>25</v>
      </c>
      <c r="O534" s="1">
        <f t="shared" si="70"/>
        <v>1</v>
      </c>
      <c r="P534">
        <f t="shared" si="72"/>
        <v>0.5439252336448599</v>
      </c>
      <c r="Q534">
        <v>1.9837962962962963E-2</v>
      </c>
      <c r="R534">
        <v>28</v>
      </c>
      <c r="S534" t="s">
        <v>452</v>
      </c>
      <c r="T534">
        <v>17</v>
      </c>
      <c r="U534" t="s">
        <v>23</v>
      </c>
      <c r="V534">
        <f t="shared" si="71"/>
        <v>1</v>
      </c>
    </row>
    <row r="535" spans="1:22">
      <c r="A535" t="s">
        <v>18</v>
      </c>
      <c r="B535" t="s">
        <v>19</v>
      </c>
      <c r="C535" t="s">
        <v>20</v>
      </c>
      <c r="D535" t="s">
        <v>21</v>
      </c>
      <c r="E535">
        <f t="shared" si="68"/>
        <v>1</v>
      </c>
      <c r="F535" t="s">
        <v>22</v>
      </c>
      <c r="G535">
        <f t="shared" si="69"/>
        <v>1</v>
      </c>
      <c r="H535" t="s">
        <v>24</v>
      </c>
      <c r="I535">
        <v>57.01</v>
      </c>
      <c r="J535">
        <v>194</v>
      </c>
      <c r="K535">
        <v>3.4</v>
      </c>
      <c r="L535">
        <v>8.01</v>
      </c>
      <c r="M535">
        <v>1</v>
      </c>
      <c r="N535" t="s">
        <v>25</v>
      </c>
      <c r="O535" s="1">
        <f t="shared" si="70"/>
        <v>1</v>
      </c>
      <c r="P535">
        <f t="shared" si="72"/>
        <v>0.42446941323345816</v>
      </c>
      <c r="Q535">
        <v>1.9953703703703706E-2</v>
      </c>
      <c r="R535">
        <v>28</v>
      </c>
      <c r="S535" t="s">
        <v>452</v>
      </c>
      <c r="T535">
        <v>17</v>
      </c>
      <c r="U535" t="s">
        <v>23</v>
      </c>
      <c r="V535">
        <f t="shared" si="71"/>
        <v>1</v>
      </c>
    </row>
    <row r="536" spans="1:22">
      <c r="A536" t="s">
        <v>18</v>
      </c>
      <c r="B536" t="s">
        <v>19</v>
      </c>
      <c r="C536" t="s">
        <v>20</v>
      </c>
      <c r="D536" t="s">
        <v>21</v>
      </c>
      <c r="E536">
        <f t="shared" si="68"/>
        <v>1</v>
      </c>
      <c r="F536" t="s">
        <v>22</v>
      </c>
      <c r="G536">
        <f t="shared" si="69"/>
        <v>1</v>
      </c>
      <c r="H536" t="s">
        <v>24</v>
      </c>
      <c r="I536">
        <v>56.97</v>
      </c>
      <c r="J536">
        <v>94</v>
      </c>
      <c r="K536">
        <v>1.65</v>
      </c>
      <c r="L536">
        <v>2.69</v>
      </c>
      <c r="M536">
        <v>3</v>
      </c>
      <c r="N536" t="s">
        <v>25</v>
      </c>
      <c r="O536" s="1">
        <f t="shared" si="70"/>
        <v>1</v>
      </c>
      <c r="P536">
        <f t="shared" si="72"/>
        <v>0.61338289962825276</v>
      </c>
      <c r="Q536">
        <v>1.9988425925925927E-2</v>
      </c>
      <c r="R536">
        <v>28</v>
      </c>
      <c r="S536" t="s">
        <v>453</v>
      </c>
      <c r="T536">
        <v>17</v>
      </c>
      <c r="U536" t="s">
        <v>23</v>
      </c>
      <c r="V536">
        <f t="shared" si="71"/>
        <v>1</v>
      </c>
    </row>
    <row r="537" spans="1:22">
      <c r="A537" t="s">
        <v>18</v>
      </c>
      <c r="B537" t="s">
        <v>19</v>
      </c>
      <c r="C537" t="s">
        <v>20</v>
      </c>
      <c r="D537" t="s">
        <v>21</v>
      </c>
      <c r="E537">
        <f t="shared" si="68"/>
        <v>1</v>
      </c>
      <c r="F537" t="s">
        <v>22</v>
      </c>
      <c r="G537">
        <f t="shared" si="69"/>
        <v>1</v>
      </c>
      <c r="H537" t="s">
        <v>24</v>
      </c>
      <c r="I537">
        <v>56.97</v>
      </c>
      <c r="J537">
        <v>462</v>
      </c>
      <c r="K537">
        <v>8.11</v>
      </c>
      <c r="L537">
        <v>15.76</v>
      </c>
      <c r="M537">
        <v>3</v>
      </c>
      <c r="N537" t="s">
        <v>40</v>
      </c>
      <c r="O537" s="1">
        <f t="shared" si="70"/>
        <v>0</v>
      </c>
      <c r="P537">
        <f t="shared" si="72"/>
        <v>0.51459390862944154</v>
      </c>
      <c r="Q537">
        <v>2.0069444444444442E-2</v>
      </c>
      <c r="R537">
        <v>28</v>
      </c>
      <c r="S537" t="s">
        <v>454</v>
      </c>
      <c r="T537">
        <v>17</v>
      </c>
      <c r="U537" t="s">
        <v>23</v>
      </c>
      <c r="V537">
        <f t="shared" si="71"/>
        <v>1</v>
      </c>
    </row>
    <row r="538" spans="1:22">
      <c r="A538" t="s">
        <v>18</v>
      </c>
      <c r="B538" t="s">
        <v>19</v>
      </c>
      <c r="C538" t="s">
        <v>20</v>
      </c>
      <c r="D538" t="s">
        <v>21</v>
      </c>
      <c r="E538">
        <f t="shared" si="68"/>
        <v>1</v>
      </c>
      <c r="F538" t="s">
        <v>22</v>
      </c>
      <c r="G538">
        <f t="shared" si="69"/>
        <v>1</v>
      </c>
      <c r="H538" t="s">
        <v>24</v>
      </c>
      <c r="I538">
        <v>56.97</v>
      </c>
      <c r="J538">
        <v>418</v>
      </c>
      <c r="K538">
        <v>7.34</v>
      </c>
      <c r="L538">
        <v>16</v>
      </c>
      <c r="M538">
        <v>3</v>
      </c>
      <c r="N538" t="s">
        <v>25</v>
      </c>
      <c r="O538" s="1">
        <f t="shared" si="70"/>
        <v>1</v>
      </c>
      <c r="P538">
        <f t="shared" si="72"/>
        <v>0.45874999999999999</v>
      </c>
      <c r="Q538">
        <v>2.0092592592592592E-2</v>
      </c>
      <c r="R538">
        <v>28</v>
      </c>
      <c r="S538" t="s">
        <v>455</v>
      </c>
      <c r="T538">
        <v>17</v>
      </c>
      <c r="U538" t="s">
        <v>23</v>
      </c>
      <c r="V538">
        <f t="shared" si="71"/>
        <v>1</v>
      </c>
    </row>
    <row r="539" spans="1:22">
      <c r="A539" t="s">
        <v>18</v>
      </c>
      <c r="B539" t="s">
        <v>19</v>
      </c>
      <c r="C539" t="s">
        <v>20</v>
      </c>
      <c r="D539" t="s">
        <v>21</v>
      </c>
      <c r="E539">
        <f t="shared" si="68"/>
        <v>1</v>
      </c>
      <c r="F539" t="s">
        <v>22</v>
      </c>
      <c r="G539">
        <f t="shared" si="69"/>
        <v>1</v>
      </c>
      <c r="H539" t="s">
        <v>24</v>
      </c>
      <c r="I539">
        <v>56.97</v>
      </c>
      <c r="J539">
        <v>214</v>
      </c>
      <c r="K539">
        <v>3.76</v>
      </c>
      <c r="L539">
        <v>9.51</v>
      </c>
      <c r="M539">
        <v>3</v>
      </c>
      <c r="N539" t="s">
        <v>25</v>
      </c>
      <c r="O539" s="1">
        <f t="shared" si="70"/>
        <v>1</v>
      </c>
      <c r="P539">
        <f t="shared" si="72"/>
        <v>0.39537329127234488</v>
      </c>
      <c r="Q539">
        <v>2.0162037037037037E-2</v>
      </c>
      <c r="R539">
        <v>29</v>
      </c>
      <c r="S539" t="s">
        <v>456</v>
      </c>
      <c r="T539">
        <v>17</v>
      </c>
      <c r="U539" t="s">
        <v>23</v>
      </c>
      <c r="V539">
        <f t="shared" si="71"/>
        <v>1</v>
      </c>
    </row>
    <row r="540" spans="1:22">
      <c r="A540" t="s">
        <v>18</v>
      </c>
      <c r="B540" t="s">
        <v>19</v>
      </c>
      <c r="C540" t="s">
        <v>20</v>
      </c>
      <c r="D540" t="s">
        <v>21</v>
      </c>
      <c r="E540">
        <f t="shared" si="68"/>
        <v>1</v>
      </c>
      <c r="F540" t="s">
        <v>22</v>
      </c>
      <c r="G540">
        <f t="shared" si="69"/>
        <v>1</v>
      </c>
      <c r="H540" t="s">
        <v>24</v>
      </c>
      <c r="I540">
        <v>56.95</v>
      </c>
      <c r="J540">
        <v>234</v>
      </c>
      <c r="K540">
        <v>4.1100000000000003</v>
      </c>
      <c r="L540">
        <v>12.92</v>
      </c>
      <c r="M540">
        <v>-2</v>
      </c>
      <c r="N540" t="s">
        <v>25</v>
      </c>
      <c r="O540" s="1">
        <f t="shared" si="70"/>
        <v>1</v>
      </c>
      <c r="P540">
        <f t="shared" si="72"/>
        <v>0.31811145510835914</v>
      </c>
      <c r="Q540">
        <v>2.0196759259259258E-2</v>
      </c>
      <c r="R540">
        <v>29</v>
      </c>
      <c r="S540" t="s">
        <v>457</v>
      </c>
      <c r="T540">
        <v>17</v>
      </c>
      <c r="U540" t="s">
        <v>23</v>
      </c>
      <c r="V540">
        <f t="shared" si="71"/>
        <v>1</v>
      </c>
    </row>
    <row r="541" spans="1:22">
      <c r="A541" t="s">
        <v>18</v>
      </c>
      <c r="B541" t="s">
        <v>19</v>
      </c>
      <c r="C541" t="s">
        <v>20</v>
      </c>
      <c r="D541" t="s">
        <v>21</v>
      </c>
      <c r="E541">
        <f t="shared" si="68"/>
        <v>1</v>
      </c>
      <c r="F541" t="s">
        <v>22</v>
      </c>
      <c r="G541">
        <f t="shared" si="69"/>
        <v>1</v>
      </c>
      <c r="H541" t="s">
        <v>24</v>
      </c>
      <c r="I541">
        <v>56.95</v>
      </c>
      <c r="J541">
        <v>153</v>
      </c>
      <c r="K541">
        <v>2.69</v>
      </c>
      <c r="L541">
        <v>6.49</v>
      </c>
      <c r="M541">
        <v>-2</v>
      </c>
      <c r="N541" t="s">
        <v>25</v>
      </c>
      <c r="O541" s="1">
        <f t="shared" si="70"/>
        <v>1</v>
      </c>
      <c r="P541">
        <f t="shared" si="72"/>
        <v>0.41448382126348227</v>
      </c>
      <c r="Q541">
        <v>2.0231481481481482E-2</v>
      </c>
      <c r="R541">
        <v>29</v>
      </c>
      <c r="S541" t="s">
        <v>458</v>
      </c>
      <c r="T541">
        <v>17</v>
      </c>
      <c r="U541" t="s">
        <v>23</v>
      </c>
      <c r="V541">
        <f t="shared" si="71"/>
        <v>1</v>
      </c>
    </row>
    <row r="542" spans="1:22">
      <c r="A542" t="s">
        <v>18</v>
      </c>
      <c r="B542" t="s">
        <v>19</v>
      </c>
      <c r="C542" t="s">
        <v>20</v>
      </c>
      <c r="D542" t="s">
        <v>21</v>
      </c>
      <c r="E542">
        <f t="shared" si="68"/>
        <v>1</v>
      </c>
      <c r="F542" t="s">
        <v>22</v>
      </c>
      <c r="G542">
        <f t="shared" si="69"/>
        <v>1</v>
      </c>
      <c r="H542" t="s">
        <v>24</v>
      </c>
      <c r="I542">
        <v>56.95</v>
      </c>
      <c r="J542">
        <v>235</v>
      </c>
      <c r="K542">
        <v>4.13</v>
      </c>
      <c r="L542">
        <v>7.93</v>
      </c>
      <c r="M542">
        <v>-2</v>
      </c>
      <c r="N542" t="s">
        <v>25</v>
      </c>
      <c r="O542" s="1">
        <f t="shared" si="70"/>
        <v>1</v>
      </c>
      <c r="P542">
        <f t="shared" si="72"/>
        <v>0.52080706179066838</v>
      </c>
      <c r="Q542">
        <v>2.0231481481481482E-2</v>
      </c>
      <c r="R542">
        <v>29</v>
      </c>
      <c r="S542" t="s">
        <v>459</v>
      </c>
      <c r="T542">
        <v>17</v>
      </c>
      <c r="U542" t="s">
        <v>23</v>
      </c>
      <c r="V542">
        <f t="shared" si="71"/>
        <v>1</v>
      </c>
    </row>
    <row r="543" spans="1:22">
      <c r="A543" t="s">
        <v>18</v>
      </c>
      <c r="B543" t="s">
        <v>19</v>
      </c>
      <c r="C543" t="s">
        <v>20</v>
      </c>
      <c r="D543" t="s">
        <v>21</v>
      </c>
      <c r="E543">
        <f t="shared" si="68"/>
        <v>1</v>
      </c>
      <c r="F543" t="s">
        <v>22</v>
      </c>
      <c r="G543">
        <f t="shared" si="69"/>
        <v>1</v>
      </c>
      <c r="H543" t="s">
        <v>24</v>
      </c>
      <c r="I543">
        <v>56.97</v>
      </c>
      <c r="J543">
        <v>105</v>
      </c>
      <c r="K543">
        <v>1.84</v>
      </c>
      <c r="L543">
        <v>3.59</v>
      </c>
      <c r="M543">
        <v>-2</v>
      </c>
      <c r="N543" t="s">
        <v>25</v>
      </c>
      <c r="O543" s="1">
        <f t="shared" si="70"/>
        <v>1</v>
      </c>
      <c r="P543">
        <f t="shared" si="72"/>
        <v>0.51253481894150421</v>
      </c>
      <c r="Q543">
        <v>2.028935185185185E-2</v>
      </c>
      <c r="R543">
        <v>29</v>
      </c>
      <c r="S543" t="s">
        <v>460</v>
      </c>
      <c r="T543">
        <v>17</v>
      </c>
      <c r="U543" t="s">
        <v>23</v>
      </c>
      <c r="V543">
        <f t="shared" si="71"/>
        <v>1</v>
      </c>
    </row>
    <row r="544" spans="1:22">
      <c r="A544" t="s">
        <v>18</v>
      </c>
      <c r="B544" t="s">
        <v>19</v>
      </c>
      <c r="C544" t="s">
        <v>20</v>
      </c>
      <c r="D544" t="s">
        <v>21</v>
      </c>
      <c r="E544">
        <f t="shared" si="68"/>
        <v>1</v>
      </c>
      <c r="F544" t="s">
        <v>22</v>
      </c>
      <c r="G544">
        <f t="shared" si="69"/>
        <v>1</v>
      </c>
      <c r="H544" t="s">
        <v>24</v>
      </c>
      <c r="I544">
        <v>57.05</v>
      </c>
      <c r="J544">
        <v>179</v>
      </c>
      <c r="K544">
        <v>3.14</v>
      </c>
      <c r="L544">
        <v>7.29</v>
      </c>
      <c r="M544">
        <v>-1</v>
      </c>
      <c r="N544" t="s">
        <v>25</v>
      </c>
      <c r="O544" s="1">
        <f t="shared" si="70"/>
        <v>1</v>
      </c>
      <c r="P544">
        <f t="shared" si="72"/>
        <v>0.43072702331961593</v>
      </c>
      <c r="Q544">
        <v>2.0300925925925927E-2</v>
      </c>
      <c r="R544">
        <v>29</v>
      </c>
      <c r="S544" t="s">
        <v>460</v>
      </c>
      <c r="T544">
        <v>17</v>
      </c>
      <c r="U544" t="s">
        <v>23</v>
      </c>
      <c r="V544">
        <f t="shared" si="71"/>
        <v>1</v>
      </c>
    </row>
    <row r="545" spans="1:22">
      <c r="A545" t="s">
        <v>18</v>
      </c>
      <c r="B545" t="s">
        <v>19</v>
      </c>
      <c r="C545" t="s">
        <v>20</v>
      </c>
      <c r="D545" t="s">
        <v>21</v>
      </c>
      <c r="E545">
        <f t="shared" si="68"/>
        <v>1</v>
      </c>
      <c r="F545" t="s">
        <v>22</v>
      </c>
      <c r="G545">
        <f t="shared" si="69"/>
        <v>1</v>
      </c>
      <c r="H545" t="s">
        <v>24</v>
      </c>
      <c r="I545">
        <v>57.05</v>
      </c>
      <c r="J545">
        <v>120</v>
      </c>
      <c r="K545">
        <v>2.1</v>
      </c>
      <c r="L545">
        <v>3.64</v>
      </c>
      <c r="M545">
        <v>0</v>
      </c>
      <c r="N545" t="s">
        <v>25</v>
      </c>
      <c r="O545" s="1">
        <f t="shared" si="70"/>
        <v>1</v>
      </c>
      <c r="P545">
        <f t="shared" si="72"/>
        <v>0.57692307692307698</v>
      </c>
      <c r="Q545">
        <v>2.0486111111111111E-2</v>
      </c>
      <c r="R545">
        <v>29</v>
      </c>
      <c r="S545" t="s">
        <v>461</v>
      </c>
      <c r="T545">
        <v>17</v>
      </c>
      <c r="U545" t="s">
        <v>23</v>
      </c>
      <c r="V545">
        <f t="shared" si="71"/>
        <v>1</v>
      </c>
    </row>
    <row r="546" spans="1:22">
      <c r="A546" t="s">
        <v>18</v>
      </c>
      <c r="B546" t="s">
        <v>19</v>
      </c>
      <c r="C546" t="s">
        <v>20</v>
      </c>
      <c r="D546" t="s">
        <v>21</v>
      </c>
      <c r="E546">
        <f t="shared" si="68"/>
        <v>1</v>
      </c>
      <c r="F546" t="s">
        <v>22</v>
      </c>
      <c r="G546">
        <f t="shared" si="69"/>
        <v>1</v>
      </c>
      <c r="H546" t="s">
        <v>24</v>
      </c>
      <c r="I546">
        <v>57.05</v>
      </c>
      <c r="J546">
        <v>151</v>
      </c>
      <c r="K546">
        <v>2.65</v>
      </c>
      <c r="L546">
        <v>5.97</v>
      </c>
      <c r="M546">
        <v>-1</v>
      </c>
      <c r="N546" t="s">
        <v>25</v>
      </c>
      <c r="O546" s="1">
        <f t="shared" si="70"/>
        <v>1</v>
      </c>
      <c r="P546">
        <f t="shared" si="72"/>
        <v>0.44388609715242883</v>
      </c>
      <c r="Q546">
        <v>2.0509259259259258E-2</v>
      </c>
      <c r="R546">
        <v>29</v>
      </c>
      <c r="S546" t="s">
        <v>461</v>
      </c>
      <c r="T546">
        <v>17</v>
      </c>
      <c r="U546" t="s">
        <v>23</v>
      </c>
      <c r="V546">
        <f t="shared" si="71"/>
        <v>1</v>
      </c>
    </row>
    <row r="547" spans="1:22">
      <c r="A547" t="s">
        <v>18</v>
      </c>
      <c r="B547" t="s">
        <v>19</v>
      </c>
      <c r="C547" t="s">
        <v>20</v>
      </c>
      <c r="D547" t="s">
        <v>21</v>
      </c>
      <c r="E547">
        <f t="shared" si="68"/>
        <v>1</v>
      </c>
      <c r="F547" t="s">
        <v>22</v>
      </c>
      <c r="G547">
        <f t="shared" si="69"/>
        <v>1</v>
      </c>
      <c r="H547" t="s">
        <v>24</v>
      </c>
      <c r="I547">
        <v>56.54</v>
      </c>
      <c r="J547">
        <v>147</v>
      </c>
      <c r="K547">
        <v>2.6</v>
      </c>
      <c r="L547">
        <v>5.87</v>
      </c>
      <c r="M547">
        <v>-2</v>
      </c>
      <c r="N547" t="s">
        <v>25</v>
      </c>
      <c r="O547" s="1">
        <f t="shared" si="70"/>
        <v>1</v>
      </c>
      <c r="P547">
        <f t="shared" si="72"/>
        <v>0.44293015332197616</v>
      </c>
      <c r="Q547">
        <v>2.056712962962963E-2</v>
      </c>
      <c r="R547">
        <v>29</v>
      </c>
      <c r="S547" t="s">
        <v>462</v>
      </c>
      <c r="T547">
        <v>17</v>
      </c>
      <c r="U547" t="s">
        <v>23</v>
      </c>
      <c r="V547">
        <f t="shared" si="71"/>
        <v>1</v>
      </c>
    </row>
    <row r="548" spans="1:22">
      <c r="A548" t="s">
        <v>18</v>
      </c>
      <c r="B548" t="s">
        <v>19</v>
      </c>
      <c r="C548" t="s">
        <v>20</v>
      </c>
      <c r="D548" t="s">
        <v>21</v>
      </c>
      <c r="E548">
        <f t="shared" si="68"/>
        <v>1</v>
      </c>
      <c r="F548" t="s">
        <v>22</v>
      </c>
      <c r="G548">
        <f t="shared" si="69"/>
        <v>1</v>
      </c>
      <c r="H548" t="s">
        <v>24</v>
      </c>
      <c r="I548">
        <v>56.62</v>
      </c>
      <c r="J548">
        <v>257</v>
      </c>
      <c r="K548">
        <v>4.54</v>
      </c>
      <c r="L548">
        <v>7.37</v>
      </c>
      <c r="M548">
        <v>-6</v>
      </c>
      <c r="N548" t="s">
        <v>25</v>
      </c>
      <c r="O548" s="1">
        <f t="shared" si="70"/>
        <v>1</v>
      </c>
      <c r="P548">
        <f t="shared" si="72"/>
        <v>0.61601085481682494</v>
      </c>
      <c r="Q548">
        <v>2.0578703703703703E-2</v>
      </c>
      <c r="R548">
        <v>29</v>
      </c>
      <c r="S548" t="s">
        <v>462</v>
      </c>
      <c r="T548">
        <v>17</v>
      </c>
      <c r="U548" t="s">
        <v>23</v>
      </c>
      <c r="V548">
        <f t="shared" si="71"/>
        <v>1</v>
      </c>
    </row>
    <row r="549" spans="1:22">
      <c r="A549" t="s">
        <v>18</v>
      </c>
      <c r="B549" t="s">
        <v>19</v>
      </c>
      <c r="C549" t="s">
        <v>20</v>
      </c>
      <c r="D549" t="s">
        <v>21</v>
      </c>
      <c r="E549">
        <f t="shared" si="68"/>
        <v>1</v>
      </c>
      <c r="F549" t="s">
        <v>22</v>
      </c>
      <c r="G549">
        <f t="shared" si="69"/>
        <v>1</v>
      </c>
      <c r="H549" t="s">
        <v>24</v>
      </c>
      <c r="I549">
        <v>56.62</v>
      </c>
      <c r="J549">
        <v>114</v>
      </c>
      <c r="K549">
        <v>2.0099999999999998</v>
      </c>
      <c r="L549">
        <v>3.65</v>
      </c>
      <c r="M549">
        <v>-5</v>
      </c>
      <c r="N549" t="s">
        <v>25</v>
      </c>
      <c r="O549" s="1">
        <f t="shared" si="70"/>
        <v>1</v>
      </c>
      <c r="P549">
        <f t="shared" si="72"/>
        <v>0.55068493150684927</v>
      </c>
      <c r="Q549">
        <v>2.071759259259259E-2</v>
      </c>
      <c r="R549">
        <v>29</v>
      </c>
      <c r="S549" t="s">
        <v>463</v>
      </c>
      <c r="T549">
        <v>17</v>
      </c>
      <c r="U549" t="s">
        <v>23</v>
      </c>
      <c r="V549">
        <f t="shared" si="71"/>
        <v>1</v>
      </c>
    </row>
    <row r="550" spans="1:22">
      <c r="A550" t="s">
        <v>18</v>
      </c>
      <c r="B550" t="s">
        <v>19</v>
      </c>
      <c r="C550" t="s">
        <v>20</v>
      </c>
      <c r="D550" t="s">
        <v>21</v>
      </c>
      <c r="E550">
        <f t="shared" si="68"/>
        <v>1</v>
      </c>
      <c r="F550" t="s">
        <v>22</v>
      </c>
      <c r="G550">
        <f t="shared" si="69"/>
        <v>1</v>
      </c>
      <c r="H550" t="s">
        <v>24</v>
      </c>
      <c r="I550">
        <v>56.62</v>
      </c>
      <c r="J550">
        <v>207</v>
      </c>
      <c r="K550">
        <v>3.66</v>
      </c>
      <c r="L550">
        <v>4.8</v>
      </c>
      <c r="M550">
        <v>-6</v>
      </c>
      <c r="N550" t="s">
        <v>25</v>
      </c>
      <c r="O550" s="1">
        <f t="shared" si="70"/>
        <v>1</v>
      </c>
      <c r="P550">
        <f t="shared" si="72"/>
        <v>0.76250000000000007</v>
      </c>
      <c r="Q550">
        <v>2.0752314814814814E-2</v>
      </c>
      <c r="R550">
        <v>29</v>
      </c>
      <c r="S550" t="s">
        <v>464</v>
      </c>
      <c r="T550">
        <v>17</v>
      </c>
      <c r="U550" t="s">
        <v>23</v>
      </c>
      <c r="V550">
        <f t="shared" si="71"/>
        <v>1</v>
      </c>
    </row>
    <row r="551" spans="1:22">
      <c r="A551" t="s">
        <v>18</v>
      </c>
      <c r="B551" t="s">
        <v>19</v>
      </c>
      <c r="C551" t="s">
        <v>20</v>
      </c>
      <c r="D551" t="s">
        <v>21</v>
      </c>
      <c r="E551">
        <f t="shared" si="68"/>
        <v>1</v>
      </c>
      <c r="F551" t="s">
        <v>22</v>
      </c>
      <c r="G551">
        <f t="shared" si="69"/>
        <v>1</v>
      </c>
      <c r="H551" t="s">
        <v>24</v>
      </c>
      <c r="I551">
        <v>56.62</v>
      </c>
      <c r="J551">
        <v>156</v>
      </c>
      <c r="K551">
        <v>2.76</v>
      </c>
      <c r="L551">
        <v>6.84</v>
      </c>
      <c r="M551">
        <v>-5</v>
      </c>
      <c r="N551" t="s">
        <v>25</v>
      </c>
      <c r="O551" s="1">
        <f t="shared" si="70"/>
        <v>1</v>
      </c>
      <c r="P551">
        <f t="shared" si="72"/>
        <v>0.40350877192982454</v>
      </c>
      <c r="Q551">
        <v>2.0902777777777781E-2</v>
      </c>
      <c r="R551">
        <v>30</v>
      </c>
      <c r="S551" t="s">
        <v>465</v>
      </c>
      <c r="T551">
        <v>17</v>
      </c>
      <c r="U551" t="s">
        <v>23</v>
      </c>
      <c r="V551">
        <f t="shared" si="71"/>
        <v>1</v>
      </c>
    </row>
    <row r="552" spans="1:22">
      <c r="A552" t="s">
        <v>18</v>
      </c>
      <c r="B552" t="s">
        <v>19</v>
      </c>
      <c r="C552" t="s">
        <v>20</v>
      </c>
      <c r="D552" t="s">
        <v>21</v>
      </c>
      <c r="E552">
        <f t="shared" si="68"/>
        <v>1</v>
      </c>
      <c r="F552" t="s">
        <v>22</v>
      </c>
      <c r="G552">
        <f t="shared" si="69"/>
        <v>1</v>
      </c>
      <c r="H552" t="s">
        <v>24</v>
      </c>
      <c r="I552">
        <v>56.62</v>
      </c>
      <c r="J552">
        <v>136</v>
      </c>
      <c r="K552">
        <v>2.4</v>
      </c>
      <c r="L552">
        <v>5.87</v>
      </c>
      <c r="M552">
        <v>-5</v>
      </c>
      <c r="N552" t="s">
        <v>25</v>
      </c>
      <c r="O552" s="1">
        <f t="shared" si="70"/>
        <v>1</v>
      </c>
      <c r="P552">
        <f t="shared" si="72"/>
        <v>0.40885860306643951</v>
      </c>
      <c r="Q552">
        <v>2.0902777777777781E-2</v>
      </c>
      <c r="R552">
        <v>30</v>
      </c>
      <c r="S552" t="s">
        <v>466</v>
      </c>
      <c r="T552">
        <v>17</v>
      </c>
      <c r="U552" t="s">
        <v>23</v>
      </c>
      <c r="V552">
        <f t="shared" si="71"/>
        <v>1</v>
      </c>
    </row>
    <row r="553" spans="1:22">
      <c r="A553" t="s">
        <v>18</v>
      </c>
      <c r="B553" t="s">
        <v>19</v>
      </c>
      <c r="C553" t="s">
        <v>20</v>
      </c>
      <c r="D553" t="s">
        <v>21</v>
      </c>
      <c r="E553">
        <f t="shared" si="68"/>
        <v>1</v>
      </c>
      <c r="F553" t="s">
        <v>22</v>
      </c>
      <c r="G553">
        <f t="shared" si="69"/>
        <v>1</v>
      </c>
      <c r="H553" t="s">
        <v>24</v>
      </c>
      <c r="I553">
        <v>56.62</v>
      </c>
      <c r="J553">
        <v>70.05</v>
      </c>
      <c r="K553">
        <v>1.24</v>
      </c>
      <c r="L553">
        <v>1.72</v>
      </c>
      <c r="M553">
        <v>-6</v>
      </c>
      <c r="N553" t="s">
        <v>25</v>
      </c>
      <c r="O553" s="1">
        <f t="shared" si="70"/>
        <v>1</v>
      </c>
      <c r="P553">
        <f t="shared" si="72"/>
        <v>0.72093023255813959</v>
      </c>
      <c r="Q553">
        <v>2.1006944444444443E-2</v>
      </c>
      <c r="R553">
        <v>30</v>
      </c>
      <c r="S553" t="s">
        <v>467</v>
      </c>
      <c r="T553">
        <v>17</v>
      </c>
      <c r="U553" t="s">
        <v>23</v>
      </c>
      <c r="V553">
        <f t="shared" si="71"/>
        <v>1</v>
      </c>
    </row>
    <row r="554" spans="1:22">
      <c r="A554" t="s">
        <v>18</v>
      </c>
      <c r="B554" t="s">
        <v>19</v>
      </c>
      <c r="C554" t="s">
        <v>20</v>
      </c>
      <c r="D554" t="s">
        <v>21</v>
      </c>
      <c r="E554">
        <f t="shared" si="68"/>
        <v>1</v>
      </c>
      <c r="F554" t="s">
        <v>22</v>
      </c>
      <c r="G554">
        <f t="shared" si="69"/>
        <v>1</v>
      </c>
      <c r="H554" t="s">
        <v>24</v>
      </c>
      <c r="I554">
        <v>56.62</v>
      </c>
      <c r="J554">
        <v>137</v>
      </c>
      <c r="K554">
        <v>2.42</v>
      </c>
      <c r="L554">
        <v>3.43</v>
      </c>
      <c r="M554">
        <v>-6</v>
      </c>
      <c r="N554" t="s">
        <v>25</v>
      </c>
      <c r="O554" s="1">
        <f t="shared" si="70"/>
        <v>1</v>
      </c>
      <c r="P554">
        <f t="shared" si="72"/>
        <v>0.70553935860058303</v>
      </c>
      <c r="Q554">
        <v>2.1006944444444443E-2</v>
      </c>
      <c r="R554">
        <v>30</v>
      </c>
      <c r="S554" t="s">
        <v>468</v>
      </c>
      <c r="T554">
        <v>17</v>
      </c>
      <c r="U554" t="s">
        <v>23</v>
      </c>
      <c r="V554">
        <f t="shared" si="71"/>
        <v>1</v>
      </c>
    </row>
    <row r="555" spans="1:22">
      <c r="A555" t="s">
        <v>18</v>
      </c>
      <c r="B555" t="s">
        <v>19</v>
      </c>
      <c r="C555" t="s">
        <v>20</v>
      </c>
      <c r="D555" t="s">
        <v>21</v>
      </c>
      <c r="E555">
        <f t="shared" si="68"/>
        <v>1</v>
      </c>
      <c r="F555" t="s">
        <v>22</v>
      </c>
      <c r="G555">
        <f t="shared" si="69"/>
        <v>1</v>
      </c>
      <c r="H555" t="s">
        <v>24</v>
      </c>
      <c r="I555">
        <v>56.62</v>
      </c>
      <c r="J555">
        <v>161</v>
      </c>
      <c r="K555">
        <v>2.84</v>
      </c>
      <c r="L555">
        <v>7.11</v>
      </c>
      <c r="M555">
        <v>-6</v>
      </c>
      <c r="N555" t="s">
        <v>25</v>
      </c>
      <c r="O555" s="1">
        <f t="shared" si="70"/>
        <v>1</v>
      </c>
      <c r="P555">
        <f t="shared" si="72"/>
        <v>0.39943741209563993</v>
      </c>
      <c r="Q555">
        <v>2.101851851851852E-2</v>
      </c>
      <c r="R555">
        <v>30</v>
      </c>
      <c r="S555" t="s">
        <v>468</v>
      </c>
      <c r="T555">
        <v>17</v>
      </c>
      <c r="U555" t="s">
        <v>23</v>
      </c>
      <c r="V555">
        <f t="shared" si="71"/>
        <v>1</v>
      </c>
    </row>
    <row r="556" spans="1:22">
      <c r="A556" t="s">
        <v>18</v>
      </c>
      <c r="B556" t="s">
        <v>49</v>
      </c>
      <c r="C556" t="s">
        <v>20</v>
      </c>
      <c r="D556" t="s">
        <v>193</v>
      </c>
      <c r="E556">
        <f t="shared" si="68"/>
        <v>0</v>
      </c>
      <c r="F556" t="s">
        <v>22</v>
      </c>
      <c r="G556">
        <f t="shared" si="69"/>
        <v>1</v>
      </c>
      <c r="H556" t="s">
        <v>24</v>
      </c>
      <c r="I556">
        <v>56.35</v>
      </c>
      <c r="J556">
        <v>203</v>
      </c>
      <c r="K556">
        <v>3.6</v>
      </c>
      <c r="L556">
        <v>7.4</v>
      </c>
      <c r="M556">
        <v>-7</v>
      </c>
      <c r="N556" t="s">
        <v>25</v>
      </c>
      <c r="O556" s="1">
        <f t="shared" si="70"/>
        <v>1</v>
      </c>
      <c r="P556">
        <v>27.432432429999999</v>
      </c>
      <c r="Q556">
        <v>2.101851851851852E-2</v>
      </c>
      <c r="R556">
        <v>30</v>
      </c>
      <c r="S556" t="s">
        <v>469</v>
      </c>
      <c r="T556">
        <v>17</v>
      </c>
      <c r="U556" t="s">
        <v>23</v>
      </c>
      <c r="V556">
        <f t="shared" si="71"/>
        <v>1</v>
      </c>
    </row>
    <row r="557" spans="1:22">
      <c r="A557" t="s">
        <v>18</v>
      </c>
      <c r="B557" t="s">
        <v>19</v>
      </c>
      <c r="C557" t="s">
        <v>20</v>
      </c>
      <c r="D557" t="s">
        <v>21</v>
      </c>
      <c r="E557">
        <f t="shared" si="68"/>
        <v>1</v>
      </c>
      <c r="F557" t="s">
        <v>22</v>
      </c>
      <c r="G557">
        <f t="shared" si="69"/>
        <v>1</v>
      </c>
      <c r="H557" t="s">
        <v>24</v>
      </c>
      <c r="I557">
        <v>56.35</v>
      </c>
      <c r="J557">
        <v>117</v>
      </c>
      <c r="K557">
        <v>2.08</v>
      </c>
      <c r="L557">
        <v>4.01</v>
      </c>
      <c r="M557">
        <v>-8</v>
      </c>
      <c r="N557" t="s">
        <v>25</v>
      </c>
      <c r="O557" s="1">
        <f t="shared" si="70"/>
        <v>1</v>
      </c>
      <c r="P557">
        <f t="shared" ref="P557:P620" si="73">K557/L557</f>
        <v>0.51870324189526185</v>
      </c>
      <c r="Q557">
        <v>2.1041666666666667E-2</v>
      </c>
      <c r="R557">
        <v>30</v>
      </c>
      <c r="S557" t="s">
        <v>470</v>
      </c>
      <c r="T557">
        <v>17</v>
      </c>
      <c r="U557" t="s">
        <v>23</v>
      </c>
      <c r="V557">
        <f t="shared" si="71"/>
        <v>1</v>
      </c>
    </row>
    <row r="558" spans="1:22">
      <c r="A558" t="s">
        <v>18</v>
      </c>
      <c r="B558" t="s">
        <v>19</v>
      </c>
      <c r="C558" t="s">
        <v>20</v>
      </c>
      <c r="D558" t="s">
        <v>21</v>
      </c>
      <c r="E558">
        <f t="shared" si="68"/>
        <v>1</v>
      </c>
      <c r="F558" t="s">
        <v>22</v>
      </c>
      <c r="G558">
        <f t="shared" si="69"/>
        <v>1</v>
      </c>
      <c r="H558" t="s">
        <v>24</v>
      </c>
      <c r="I558">
        <v>56.35</v>
      </c>
      <c r="J558">
        <v>134</v>
      </c>
      <c r="K558">
        <v>2.38</v>
      </c>
      <c r="L558">
        <v>3.8</v>
      </c>
      <c r="M558">
        <v>-9</v>
      </c>
      <c r="N558" t="s">
        <v>25</v>
      </c>
      <c r="O558" s="1">
        <f t="shared" si="70"/>
        <v>1</v>
      </c>
      <c r="P558">
        <f t="shared" si="73"/>
        <v>0.62631578947368416</v>
      </c>
      <c r="Q558">
        <v>2.1122685185185185E-2</v>
      </c>
      <c r="R558">
        <v>30</v>
      </c>
      <c r="S558" t="s">
        <v>471</v>
      </c>
      <c r="T558">
        <v>17</v>
      </c>
      <c r="U558" t="s">
        <v>23</v>
      </c>
      <c r="V558">
        <f t="shared" si="71"/>
        <v>1</v>
      </c>
    </row>
    <row r="559" spans="1:22">
      <c r="A559" t="s">
        <v>18</v>
      </c>
      <c r="B559" t="s">
        <v>19</v>
      </c>
      <c r="C559" t="s">
        <v>20</v>
      </c>
      <c r="D559" t="s">
        <v>21</v>
      </c>
      <c r="E559">
        <f t="shared" si="68"/>
        <v>1</v>
      </c>
      <c r="F559" t="s">
        <v>22</v>
      </c>
      <c r="G559">
        <f t="shared" si="69"/>
        <v>1</v>
      </c>
      <c r="H559" t="s">
        <v>24</v>
      </c>
      <c r="I559">
        <v>56.35</v>
      </c>
      <c r="J559">
        <v>142</v>
      </c>
      <c r="K559">
        <v>2.52</v>
      </c>
      <c r="L559">
        <v>3.62</v>
      </c>
      <c r="M559">
        <v>-9</v>
      </c>
      <c r="N559" t="s">
        <v>25</v>
      </c>
      <c r="O559" s="1">
        <f t="shared" si="70"/>
        <v>1</v>
      </c>
      <c r="P559">
        <f t="shared" si="73"/>
        <v>0.69613259668508287</v>
      </c>
      <c r="Q559">
        <v>2.1134259259259259E-2</v>
      </c>
      <c r="R559">
        <v>30</v>
      </c>
      <c r="S559" t="s">
        <v>471</v>
      </c>
      <c r="T559">
        <v>17</v>
      </c>
      <c r="U559" t="s">
        <v>23</v>
      </c>
      <c r="V559">
        <f t="shared" si="71"/>
        <v>1</v>
      </c>
    </row>
    <row r="560" spans="1:22">
      <c r="A560" t="s">
        <v>18</v>
      </c>
      <c r="B560" t="s">
        <v>19</v>
      </c>
      <c r="C560" t="s">
        <v>20</v>
      </c>
      <c r="D560" t="s">
        <v>21</v>
      </c>
      <c r="E560">
        <f t="shared" si="68"/>
        <v>1</v>
      </c>
      <c r="F560" t="s">
        <v>22</v>
      </c>
      <c r="G560">
        <f t="shared" si="69"/>
        <v>1</v>
      </c>
      <c r="H560" t="s">
        <v>24</v>
      </c>
      <c r="I560">
        <v>56.54</v>
      </c>
      <c r="J560">
        <v>263</v>
      </c>
      <c r="K560">
        <v>4.6500000000000004</v>
      </c>
      <c r="L560">
        <v>6.29</v>
      </c>
      <c r="M560">
        <v>-11</v>
      </c>
      <c r="N560" t="s">
        <v>25</v>
      </c>
      <c r="O560" s="1">
        <f t="shared" si="70"/>
        <v>1</v>
      </c>
      <c r="P560">
        <f t="shared" si="73"/>
        <v>0.73926868044515104</v>
      </c>
      <c r="Q560">
        <v>2.1261574074074075E-2</v>
      </c>
      <c r="R560">
        <v>30</v>
      </c>
      <c r="S560" t="s">
        <v>471</v>
      </c>
      <c r="T560">
        <v>17</v>
      </c>
      <c r="U560" t="s">
        <v>23</v>
      </c>
      <c r="V560">
        <f t="shared" si="71"/>
        <v>1</v>
      </c>
    </row>
    <row r="561" spans="1:22">
      <c r="A561" t="s">
        <v>18</v>
      </c>
      <c r="B561" t="s">
        <v>19</v>
      </c>
      <c r="C561" t="s">
        <v>20</v>
      </c>
      <c r="D561" t="s">
        <v>21</v>
      </c>
      <c r="E561">
        <f t="shared" si="68"/>
        <v>1</v>
      </c>
      <c r="F561" t="s">
        <v>22</v>
      </c>
      <c r="G561">
        <f t="shared" si="69"/>
        <v>1</v>
      </c>
      <c r="H561" t="s">
        <v>24</v>
      </c>
      <c r="I561">
        <v>56.54</v>
      </c>
      <c r="J561">
        <v>299</v>
      </c>
      <c r="K561">
        <v>5.29</v>
      </c>
      <c r="L561">
        <v>6.78</v>
      </c>
      <c r="M561">
        <v>-11</v>
      </c>
      <c r="N561" t="s">
        <v>25</v>
      </c>
      <c r="O561" s="1">
        <f t="shared" si="70"/>
        <v>1</v>
      </c>
      <c r="P561">
        <f t="shared" si="73"/>
        <v>0.78023598820058992</v>
      </c>
      <c r="Q561">
        <v>2.1319444444444443E-2</v>
      </c>
      <c r="R561">
        <v>30</v>
      </c>
      <c r="S561" t="s">
        <v>472</v>
      </c>
      <c r="T561">
        <v>17</v>
      </c>
      <c r="U561" t="s">
        <v>23</v>
      </c>
      <c r="V561">
        <f t="shared" si="71"/>
        <v>1</v>
      </c>
    </row>
    <row r="562" spans="1:22">
      <c r="A562" t="s">
        <v>18</v>
      </c>
      <c r="B562" t="s">
        <v>19</v>
      </c>
      <c r="C562" t="s">
        <v>20</v>
      </c>
      <c r="D562" t="s">
        <v>21</v>
      </c>
      <c r="E562">
        <f t="shared" si="68"/>
        <v>1</v>
      </c>
      <c r="F562" t="s">
        <v>22</v>
      </c>
      <c r="G562">
        <f t="shared" si="69"/>
        <v>1</v>
      </c>
      <c r="H562" t="s">
        <v>24</v>
      </c>
      <c r="I562">
        <v>56.54</v>
      </c>
      <c r="J562">
        <v>390.93</v>
      </c>
      <c r="K562">
        <v>6.91</v>
      </c>
      <c r="L562">
        <v>18.010000000000002</v>
      </c>
      <c r="M562">
        <v>-11</v>
      </c>
      <c r="N562" t="s">
        <v>25</v>
      </c>
      <c r="O562" s="1">
        <f t="shared" si="70"/>
        <v>1</v>
      </c>
      <c r="P562">
        <f t="shared" si="73"/>
        <v>0.38367573570238755</v>
      </c>
      <c r="Q562">
        <v>2.1331018518518517E-2</v>
      </c>
      <c r="R562">
        <v>30</v>
      </c>
      <c r="S562" t="s">
        <v>472</v>
      </c>
      <c r="T562">
        <v>17</v>
      </c>
      <c r="U562" t="s">
        <v>23</v>
      </c>
      <c r="V562">
        <f t="shared" si="71"/>
        <v>1</v>
      </c>
    </row>
    <row r="563" spans="1:22">
      <c r="A563" t="s">
        <v>18</v>
      </c>
      <c r="B563" t="s">
        <v>19</v>
      </c>
      <c r="C563" t="s">
        <v>20</v>
      </c>
      <c r="D563" t="s">
        <v>21</v>
      </c>
      <c r="E563">
        <f t="shared" si="68"/>
        <v>1</v>
      </c>
      <c r="F563" t="s">
        <v>22</v>
      </c>
      <c r="G563">
        <f t="shared" si="69"/>
        <v>1</v>
      </c>
      <c r="H563" t="s">
        <v>24</v>
      </c>
      <c r="I563">
        <v>56.9</v>
      </c>
      <c r="J563">
        <v>323</v>
      </c>
      <c r="K563">
        <v>5.68</v>
      </c>
      <c r="L563">
        <v>10.06</v>
      </c>
      <c r="M563">
        <v>-9</v>
      </c>
      <c r="N563" t="s">
        <v>25</v>
      </c>
      <c r="O563" s="1">
        <f t="shared" si="70"/>
        <v>1</v>
      </c>
      <c r="P563">
        <f t="shared" si="73"/>
        <v>0.56461232604373757</v>
      </c>
      <c r="Q563">
        <v>2.1342592592592594E-2</v>
      </c>
      <c r="R563">
        <v>30</v>
      </c>
      <c r="S563" t="s">
        <v>472</v>
      </c>
      <c r="T563">
        <v>17</v>
      </c>
      <c r="U563" t="s">
        <v>23</v>
      </c>
      <c r="V563">
        <f t="shared" si="71"/>
        <v>1</v>
      </c>
    </row>
    <row r="564" spans="1:22">
      <c r="A564" t="s">
        <v>18</v>
      </c>
      <c r="B564" t="s">
        <v>19</v>
      </c>
      <c r="C564" t="s">
        <v>20</v>
      </c>
      <c r="D564" t="s">
        <v>21</v>
      </c>
      <c r="E564">
        <f t="shared" si="68"/>
        <v>1</v>
      </c>
      <c r="F564" t="s">
        <v>22</v>
      </c>
      <c r="G564">
        <f t="shared" si="69"/>
        <v>1</v>
      </c>
      <c r="H564" t="s">
        <v>24</v>
      </c>
      <c r="I564">
        <v>56.9</v>
      </c>
      <c r="J564">
        <v>350</v>
      </c>
      <c r="K564">
        <v>6.15</v>
      </c>
      <c r="L564">
        <v>7.35</v>
      </c>
      <c r="M564">
        <v>-8</v>
      </c>
      <c r="N564" t="s">
        <v>25</v>
      </c>
      <c r="O564" s="1">
        <f t="shared" si="70"/>
        <v>1</v>
      </c>
      <c r="P564">
        <f t="shared" si="73"/>
        <v>0.83673469387755106</v>
      </c>
      <c r="Q564">
        <v>2.1631944444444443E-2</v>
      </c>
      <c r="R564">
        <v>31</v>
      </c>
      <c r="S564" t="s">
        <v>473</v>
      </c>
      <c r="T564">
        <v>18</v>
      </c>
      <c r="U564" t="s">
        <v>23</v>
      </c>
      <c r="V564">
        <f t="shared" si="71"/>
        <v>1</v>
      </c>
    </row>
    <row r="565" spans="1:22">
      <c r="A565" t="s">
        <v>18</v>
      </c>
      <c r="B565" t="s">
        <v>19</v>
      </c>
      <c r="C565" t="s">
        <v>20</v>
      </c>
      <c r="D565" t="s">
        <v>21</v>
      </c>
      <c r="E565">
        <f t="shared" si="68"/>
        <v>1</v>
      </c>
      <c r="F565" t="s">
        <v>22</v>
      </c>
      <c r="G565">
        <f t="shared" si="69"/>
        <v>1</v>
      </c>
      <c r="H565" t="s">
        <v>24</v>
      </c>
      <c r="I565">
        <v>56.9</v>
      </c>
      <c r="J565">
        <v>482</v>
      </c>
      <c r="K565">
        <v>8.4700000000000006</v>
      </c>
      <c r="L565">
        <v>11.59</v>
      </c>
      <c r="M565">
        <v>-8</v>
      </c>
      <c r="N565" t="s">
        <v>25</v>
      </c>
      <c r="O565" s="1">
        <f t="shared" si="70"/>
        <v>1</v>
      </c>
      <c r="P565">
        <f t="shared" si="73"/>
        <v>0.73080241587575501</v>
      </c>
      <c r="Q565">
        <v>2.1678240740740738E-2</v>
      </c>
      <c r="R565">
        <v>31</v>
      </c>
      <c r="S565" t="s">
        <v>474</v>
      </c>
      <c r="T565">
        <v>18</v>
      </c>
      <c r="U565" t="s">
        <v>23</v>
      </c>
      <c r="V565">
        <f t="shared" si="71"/>
        <v>1</v>
      </c>
    </row>
    <row r="566" spans="1:22">
      <c r="A566" t="s">
        <v>18</v>
      </c>
      <c r="B566" t="s">
        <v>19</v>
      </c>
      <c r="C566" t="s">
        <v>20</v>
      </c>
      <c r="D566" t="s">
        <v>21</v>
      </c>
      <c r="E566">
        <f t="shared" si="68"/>
        <v>1</v>
      </c>
      <c r="F566" t="s">
        <v>22</v>
      </c>
      <c r="G566">
        <f t="shared" si="69"/>
        <v>1</v>
      </c>
      <c r="H566" t="s">
        <v>24</v>
      </c>
      <c r="I566">
        <v>56.53</v>
      </c>
      <c r="J566">
        <v>156</v>
      </c>
      <c r="K566">
        <v>2.76</v>
      </c>
      <c r="L566">
        <v>5.71</v>
      </c>
      <c r="M566">
        <v>-7</v>
      </c>
      <c r="N566" t="s">
        <v>121</v>
      </c>
      <c r="O566" s="1">
        <f t="shared" si="70"/>
        <v>0</v>
      </c>
      <c r="P566">
        <f t="shared" si="73"/>
        <v>0.48336252189141854</v>
      </c>
      <c r="Q566">
        <v>2.1759259259259259E-2</v>
      </c>
      <c r="R566">
        <v>31</v>
      </c>
      <c r="S566" t="s">
        <v>475</v>
      </c>
      <c r="T566">
        <v>18</v>
      </c>
      <c r="U566" t="s">
        <v>23</v>
      </c>
      <c r="V566">
        <f t="shared" si="71"/>
        <v>1</v>
      </c>
    </row>
    <row r="567" spans="1:22">
      <c r="A567" t="s">
        <v>18</v>
      </c>
      <c r="B567" t="s">
        <v>19</v>
      </c>
      <c r="C567" t="s">
        <v>20</v>
      </c>
      <c r="D567" t="s">
        <v>21</v>
      </c>
      <c r="E567">
        <f t="shared" si="68"/>
        <v>1</v>
      </c>
      <c r="F567" t="s">
        <v>22</v>
      </c>
      <c r="G567">
        <f t="shared" si="69"/>
        <v>1</v>
      </c>
      <c r="H567" t="s">
        <v>24</v>
      </c>
      <c r="I567">
        <v>56.53</v>
      </c>
      <c r="J567">
        <v>158</v>
      </c>
      <c r="K567">
        <v>2.8</v>
      </c>
      <c r="L567">
        <v>6.44</v>
      </c>
      <c r="M567">
        <v>-6</v>
      </c>
      <c r="N567" t="s">
        <v>25</v>
      </c>
      <c r="O567" s="1">
        <f t="shared" si="70"/>
        <v>1</v>
      </c>
      <c r="P567">
        <f t="shared" si="73"/>
        <v>0.43478260869565211</v>
      </c>
      <c r="Q567">
        <v>2.1759259259259259E-2</v>
      </c>
      <c r="R567">
        <v>31</v>
      </c>
      <c r="S567" t="s">
        <v>476</v>
      </c>
      <c r="T567">
        <v>18</v>
      </c>
      <c r="U567" t="s">
        <v>23</v>
      </c>
      <c r="V567">
        <f t="shared" si="71"/>
        <v>1</v>
      </c>
    </row>
    <row r="568" spans="1:22">
      <c r="A568" t="s">
        <v>18</v>
      </c>
      <c r="B568" t="s">
        <v>19</v>
      </c>
      <c r="C568" t="s">
        <v>20</v>
      </c>
      <c r="D568" t="s">
        <v>21</v>
      </c>
      <c r="E568">
        <f t="shared" si="68"/>
        <v>1</v>
      </c>
      <c r="F568" t="s">
        <v>38</v>
      </c>
      <c r="G568">
        <f t="shared" si="69"/>
        <v>0</v>
      </c>
      <c r="H568" t="s">
        <v>24</v>
      </c>
      <c r="I568">
        <v>56.71</v>
      </c>
      <c r="J568">
        <v>169</v>
      </c>
      <c r="K568">
        <v>2.98</v>
      </c>
      <c r="L568">
        <v>4.83</v>
      </c>
      <c r="M568">
        <v>-6</v>
      </c>
      <c r="N568" t="s">
        <v>25</v>
      </c>
      <c r="O568" s="1">
        <f t="shared" si="70"/>
        <v>1</v>
      </c>
      <c r="P568">
        <f t="shared" si="73"/>
        <v>0.61697722567287783</v>
      </c>
      <c r="Q568">
        <v>2.1770833333333336E-2</v>
      </c>
      <c r="R568">
        <v>31</v>
      </c>
      <c r="S568" t="s">
        <v>477</v>
      </c>
      <c r="T568">
        <v>18</v>
      </c>
      <c r="U568" t="s">
        <v>23</v>
      </c>
      <c r="V568">
        <f t="shared" si="71"/>
        <v>1</v>
      </c>
    </row>
    <row r="569" spans="1:22">
      <c r="A569" t="s">
        <v>18</v>
      </c>
      <c r="B569" t="s">
        <v>19</v>
      </c>
      <c r="C569" t="s">
        <v>20</v>
      </c>
      <c r="D569" t="s">
        <v>21</v>
      </c>
      <c r="E569">
        <f t="shared" si="68"/>
        <v>1</v>
      </c>
      <c r="F569" t="s">
        <v>22</v>
      </c>
      <c r="G569">
        <f t="shared" si="69"/>
        <v>1</v>
      </c>
      <c r="H569" t="s">
        <v>24</v>
      </c>
      <c r="I569">
        <v>56.71</v>
      </c>
      <c r="J569">
        <v>158</v>
      </c>
      <c r="K569">
        <v>2.79</v>
      </c>
      <c r="L569">
        <v>6.97</v>
      </c>
      <c r="M569">
        <v>-6</v>
      </c>
      <c r="N569" t="s">
        <v>25</v>
      </c>
      <c r="O569" s="1">
        <f t="shared" si="70"/>
        <v>1</v>
      </c>
      <c r="P569">
        <f t="shared" si="73"/>
        <v>0.40028694404591109</v>
      </c>
      <c r="Q569">
        <v>2.179398148148148E-2</v>
      </c>
      <c r="R569">
        <v>31</v>
      </c>
      <c r="S569" t="s">
        <v>478</v>
      </c>
      <c r="T569">
        <v>18</v>
      </c>
      <c r="U569" t="s">
        <v>23</v>
      </c>
      <c r="V569">
        <f t="shared" si="71"/>
        <v>1</v>
      </c>
    </row>
    <row r="570" spans="1:22">
      <c r="A570" t="s">
        <v>18</v>
      </c>
      <c r="B570" t="s">
        <v>19</v>
      </c>
      <c r="C570" t="s">
        <v>20</v>
      </c>
      <c r="D570" t="s">
        <v>21</v>
      </c>
      <c r="E570">
        <f t="shared" si="68"/>
        <v>1</v>
      </c>
      <c r="F570" t="s">
        <v>22</v>
      </c>
      <c r="G570">
        <f t="shared" si="69"/>
        <v>1</v>
      </c>
      <c r="H570" t="s">
        <v>24</v>
      </c>
      <c r="I570">
        <v>56.9</v>
      </c>
      <c r="J570">
        <v>175</v>
      </c>
      <c r="K570">
        <v>3.08</v>
      </c>
      <c r="L570">
        <v>6.18</v>
      </c>
      <c r="M570">
        <v>-10</v>
      </c>
      <c r="N570" t="s">
        <v>25</v>
      </c>
      <c r="O570" s="1">
        <f t="shared" si="70"/>
        <v>1</v>
      </c>
      <c r="P570">
        <f t="shared" si="73"/>
        <v>0.49838187702265374</v>
      </c>
      <c r="Q570">
        <v>2.1863425925925925E-2</v>
      </c>
      <c r="R570">
        <v>31</v>
      </c>
      <c r="S570" t="s">
        <v>478</v>
      </c>
      <c r="T570">
        <v>18</v>
      </c>
      <c r="U570" t="s">
        <v>23</v>
      </c>
      <c r="V570">
        <f t="shared" si="71"/>
        <v>1</v>
      </c>
    </row>
    <row r="571" spans="1:22">
      <c r="A571" t="s">
        <v>18</v>
      </c>
      <c r="B571" t="s">
        <v>19</v>
      </c>
      <c r="C571" t="s">
        <v>20</v>
      </c>
      <c r="D571" t="s">
        <v>21</v>
      </c>
      <c r="E571">
        <f t="shared" si="68"/>
        <v>1</v>
      </c>
      <c r="F571" t="s">
        <v>22</v>
      </c>
      <c r="G571">
        <f t="shared" si="69"/>
        <v>1</v>
      </c>
      <c r="H571" t="s">
        <v>24</v>
      </c>
      <c r="I571">
        <v>56.53</v>
      </c>
      <c r="J571">
        <v>151</v>
      </c>
      <c r="K571">
        <v>2.67</v>
      </c>
      <c r="L571">
        <v>5.55</v>
      </c>
      <c r="M571">
        <v>-7</v>
      </c>
      <c r="N571" t="s">
        <v>121</v>
      </c>
      <c r="O571" s="1">
        <f t="shared" si="70"/>
        <v>0</v>
      </c>
      <c r="P571">
        <f t="shared" si="73"/>
        <v>0.48108108108108111</v>
      </c>
      <c r="Q571">
        <v>2.1898148148148149E-2</v>
      </c>
      <c r="R571">
        <v>31</v>
      </c>
      <c r="S571" t="s">
        <v>479</v>
      </c>
      <c r="T571">
        <v>18</v>
      </c>
      <c r="U571" t="s">
        <v>23</v>
      </c>
      <c r="V571">
        <f t="shared" si="71"/>
        <v>1</v>
      </c>
    </row>
    <row r="572" spans="1:22">
      <c r="A572" t="s">
        <v>18</v>
      </c>
      <c r="B572" t="s">
        <v>19</v>
      </c>
      <c r="C572" t="s">
        <v>20</v>
      </c>
      <c r="D572" t="s">
        <v>21</v>
      </c>
      <c r="E572">
        <f t="shared" si="68"/>
        <v>1</v>
      </c>
      <c r="F572" t="s">
        <v>22</v>
      </c>
      <c r="G572">
        <f t="shared" si="69"/>
        <v>1</v>
      </c>
      <c r="H572" t="s">
        <v>24</v>
      </c>
      <c r="I572">
        <v>56.53</v>
      </c>
      <c r="J572">
        <v>171</v>
      </c>
      <c r="K572">
        <v>3.03</v>
      </c>
      <c r="L572">
        <v>6.29</v>
      </c>
      <c r="M572">
        <v>-4</v>
      </c>
      <c r="N572" t="s">
        <v>121</v>
      </c>
      <c r="O572" s="1">
        <f t="shared" si="70"/>
        <v>0</v>
      </c>
      <c r="P572">
        <f t="shared" si="73"/>
        <v>0.4817170111287758</v>
      </c>
      <c r="Q572">
        <v>2.1921296296296296E-2</v>
      </c>
      <c r="R572">
        <v>31</v>
      </c>
      <c r="S572" t="s">
        <v>480</v>
      </c>
      <c r="T572">
        <v>18</v>
      </c>
      <c r="U572" t="s">
        <v>23</v>
      </c>
      <c r="V572">
        <f t="shared" si="71"/>
        <v>1</v>
      </c>
    </row>
    <row r="573" spans="1:22">
      <c r="A573" t="s">
        <v>18</v>
      </c>
      <c r="B573" t="s">
        <v>19</v>
      </c>
      <c r="C573" t="s">
        <v>20</v>
      </c>
      <c r="D573" t="s">
        <v>21</v>
      </c>
      <c r="E573">
        <f t="shared" si="68"/>
        <v>1</v>
      </c>
      <c r="F573" t="s">
        <v>22</v>
      </c>
      <c r="G573">
        <f t="shared" si="69"/>
        <v>1</v>
      </c>
      <c r="H573" t="s">
        <v>24</v>
      </c>
      <c r="I573">
        <v>55.92</v>
      </c>
      <c r="J573">
        <v>163</v>
      </c>
      <c r="K573">
        <v>2.92</v>
      </c>
      <c r="L573">
        <v>5.62</v>
      </c>
      <c r="M573">
        <v>1</v>
      </c>
      <c r="N573" t="s">
        <v>121</v>
      </c>
      <c r="O573" s="1">
        <f t="shared" si="70"/>
        <v>0</v>
      </c>
      <c r="P573">
        <f t="shared" si="73"/>
        <v>0.5195729537366548</v>
      </c>
      <c r="Q573">
        <v>2.193287037037037E-2</v>
      </c>
      <c r="R573">
        <v>31</v>
      </c>
      <c r="S573" t="s">
        <v>481</v>
      </c>
      <c r="T573">
        <v>18</v>
      </c>
      <c r="U573" t="s">
        <v>23</v>
      </c>
      <c r="V573">
        <f t="shared" si="71"/>
        <v>1</v>
      </c>
    </row>
    <row r="574" spans="1:22">
      <c r="A574" t="s">
        <v>18</v>
      </c>
      <c r="B574" t="s">
        <v>19</v>
      </c>
      <c r="C574" t="s">
        <v>20</v>
      </c>
      <c r="D574" t="s">
        <v>21</v>
      </c>
      <c r="E574">
        <f t="shared" si="68"/>
        <v>1</v>
      </c>
      <c r="F574" t="s">
        <v>22</v>
      </c>
      <c r="G574">
        <f t="shared" si="69"/>
        <v>1</v>
      </c>
      <c r="H574" t="s">
        <v>24</v>
      </c>
      <c r="I574">
        <v>55.92</v>
      </c>
      <c r="J574">
        <v>200</v>
      </c>
      <c r="K574">
        <v>3.58</v>
      </c>
      <c r="L574">
        <v>7.02</v>
      </c>
      <c r="M574">
        <v>4</v>
      </c>
      <c r="N574" t="s">
        <v>25</v>
      </c>
      <c r="O574" s="1">
        <f t="shared" si="70"/>
        <v>1</v>
      </c>
      <c r="P574">
        <f t="shared" si="73"/>
        <v>0.50997150997150997</v>
      </c>
      <c r="Q574">
        <v>2.1967592592592594E-2</v>
      </c>
      <c r="R574">
        <v>31</v>
      </c>
      <c r="S574" t="s">
        <v>481</v>
      </c>
      <c r="T574">
        <v>18</v>
      </c>
      <c r="U574" t="s">
        <v>23</v>
      </c>
      <c r="V574">
        <f t="shared" si="71"/>
        <v>1</v>
      </c>
    </row>
    <row r="575" spans="1:22">
      <c r="A575" t="s">
        <v>18</v>
      </c>
      <c r="B575" t="s">
        <v>19</v>
      </c>
      <c r="C575" t="s">
        <v>20</v>
      </c>
      <c r="D575" t="s">
        <v>21</v>
      </c>
      <c r="E575">
        <f t="shared" si="68"/>
        <v>1</v>
      </c>
      <c r="F575" t="s">
        <v>22</v>
      </c>
      <c r="G575">
        <f t="shared" si="69"/>
        <v>1</v>
      </c>
      <c r="H575" t="s">
        <v>24</v>
      </c>
      <c r="I575">
        <v>56.25</v>
      </c>
      <c r="J575">
        <v>122</v>
      </c>
      <c r="K575">
        <v>2.17</v>
      </c>
      <c r="L575">
        <v>4.0599999999999996</v>
      </c>
      <c r="M575">
        <v>3</v>
      </c>
      <c r="N575" t="s">
        <v>25</v>
      </c>
      <c r="O575" s="1">
        <f t="shared" si="70"/>
        <v>1</v>
      </c>
      <c r="P575">
        <f t="shared" si="73"/>
        <v>0.53448275862068972</v>
      </c>
      <c r="Q575">
        <v>2.1990740740740741E-2</v>
      </c>
      <c r="R575">
        <v>31</v>
      </c>
      <c r="S575" t="s">
        <v>482</v>
      </c>
      <c r="T575">
        <v>18</v>
      </c>
      <c r="U575" t="s">
        <v>23</v>
      </c>
      <c r="V575">
        <f t="shared" si="71"/>
        <v>1</v>
      </c>
    </row>
    <row r="576" spans="1:22">
      <c r="A576" t="s">
        <v>18</v>
      </c>
      <c r="B576" t="s">
        <v>19</v>
      </c>
      <c r="C576" t="s">
        <v>20</v>
      </c>
      <c r="D576" t="s">
        <v>21</v>
      </c>
      <c r="E576">
        <f t="shared" si="68"/>
        <v>1</v>
      </c>
      <c r="F576" t="s">
        <v>22</v>
      </c>
      <c r="G576">
        <f t="shared" si="69"/>
        <v>1</v>
      </c>
      <c r="H576" t="s">
        <v>24</v>
      </c>
      <c r="I576">
        <v>56.25</v>
      </c>
      <c r="J576">
        <v>190</v>
      </c>
      <c r="K576">
        <v>3.38</v>
      </c>
      <c r="L576">
        <v>7.31</v>
      </c>
      <c r="M576">
        <v>3</v>
      </c>
      <c r="N576" t="s">
        <v>25</v>
      </c>
      <c r="O576" s="1">
        <f t="shared" si="70"/>
        <v>1</v>
      </c>
      <c r="P576">
        <f t="shared" si="73"/>
        <v>0.46238030095759236</v>
      </c>
      <c r="Q576">
        <v>2.2233796296296297E-2</v>
      </c>
      <c r="R576">
        <v>32</v>
      </c>
      <c r="S576" t="s">
        <v>483</v>
      </c>
      <c r="T576">
        <v>18</v>
      </c>
      <c r="U576" t="s">
        <v>23</v>
      </c>
      <c r="V576">
        <f t="shared" si="71"/>
        <v>1</v>
      </c>
    </row>
    <row r="577" spans="1:22">
      <c r="A577" t="s">
        <v>18</v>
      </c>
      <c r="B577" t="s">
        <v>19</v>
      </c>
      <c r="C577" t="s">
        <v>20</v>
      </c>
      <c r="D577" t="s">
        <v>21</v>
      </c>
      <c r="E577">
        <f t="shared" si="68"/>
        <v>1</v>
      </c>
      <c r="F577" t="s">
        <v>22</v>
      </c>
      <c r="G577">
        <f t="shared" si="69"/>
        <v>1</v>
      </c>
      <c r="H577" t="s">
        <v>24</v>
      </c>
      <c r="I577">
        <v>56.25</v>
      </c>
      <c r="J577">
        <v>197</v>
      </c>
      <c r="K577">
        <v>3.5</v>
      </c>
      <c r="L577">
        <v>6.41</v>
      </c>
      <c r="M577">
        <v>1</v>
      </c>
      <c r="N577" t="s">
        <v>25</v>
      </c>
      <c r="O577" s="1">
        <f t="shared" si="70"/>
        <v>1</v>
      </c>
      <c r="P577">
        <f t="shared" si="73"/>
        <v>0.54602184087363492</v>
      </c>
      <c r="Q577">
        <v>2.2395833333333334E-2</v>
      </c>
      <c r="R577">
        <v>32</v>
      </c>
      <c r="S577" t="s">
        <v>484</v>
      </c>
      <c r="T577">
        <v>18</v>
      </c>
      <c r="U577" t="s">
        <v>23</v>
      </c>
      <c r="V577">
        <f t="shared" si="71"/>
        <v>1</v>
      </c>
    </row>
    <row r="578" spans="1:22">
      <c r="A578" t="s">
        <v>18</v>
      </c>
      <c r="B578" t="s">
        <v>19</v>
      </c>
      <c r="C578" t="s">
        <v>20</v>
      </c>
      <c r="D578" t="s">
        <v>21</v>
      </c>
      <c r="E578">
        <f t="shared" si="68"/>
        <v>1</v>
      </c>
      <c r="F578" t="s">
        <v>22</v>
      </c>
      <c r="G578">
        <f t="shared" si="69"/>
        <v>1</v>
      </c>
      <c r="H578" t="s">
        <v>24</v>
      </c>
      <c r="I578">
        <v>56.25</v>
      </c>
      <c r="J578">
        <v>155</v>
      </c>
      <c r="K578">
        <v>2.76</v>
      </c>
      <c r="L578">
        <v>5.89</v>
      </c>
      <c r="M578">
        <v>1</v>
      </c>
      <c r="N578" t="s">
        <v>25</v>
      </c>
      <c r="O578" s="1">
        <f t="shared" si="70"/>
        <v>1</v>
      </c>
      <c r="P578">
        <f t="shared" si="73"/>
        <v>0.46859083191850592</v>
      </c>
      <c r="Q578">
        <v>2.2407407407407407E-2</v>
      </c>
      <c r="R578">
        <v>32</v>
      </c>
      <c r="S578" t="s">
        <v>485</v>
      </c>
      <c r="T578">
        <v>18</v>
      </c>
      <c r="U578" t="s">
        <v>23</v>
      </c>
      <c r="V578">
        <f t="shared" si="71"/>
        <v>1</v>
      </c>
    </row>
    <row r="579" spans="1:22">
      <c r="A579" t="s">
        <v>18</v>
      </c>
      <c r="B579" t="s">
        <v>19</v>
      </c>
      <c r="C579" t="s">
        <v>20</v>
      </c>
      <c r="D579" t="s">
        <v>21</v>
      </c>
      <c r="E579">
        <f t="shared" ref="E579:E642" si="74">IF(D579 = "uberX", 1, 0)</f>
        <v>1</v>
      </c>
      <c r="F579" t="s">
        <v>22</v>
      </c>
      <c r="G579">
        <f t="shared" ref="G579:G642" si="75">IF(F579 = "Male", 1, 0)</f>
        <v>1</v>
      </c>
      <c r="H579" t="s">
        <v>24</v>
      </c>
      <c r="I579">
        <v>56.24</v>
      </c>
      <c r="J579">
        <v>152</v>
      </c>
      <c r="K579">
        <v>2.7</v>
      </c>
      <c r="L579">
        <v>6.29</v>
      </c>
      <c r="M579">
        <v>0</v>
      </c>
      <c r="N579" t="s">
        <v>25</v>
      </c>
      <c r="O579" s="1">
        <f t="shared" ref="O579:O642" si="76">IF(N579 = "None", 1, 0)</f>
        <v>1</v>
      </c>
      <c r="P579">
        <f t="shared" si="73"/>
        <v>0.42925278219395868</v>
      </c>
      <c r="Q579">
        <v>2.2430555555555554E-2</v>
      </c>
      <c r="R579">
        <v>32</v>
      </c>
      <c r="S579" t="s">
        <v>486</v>
      </c>
      <c r="T579">
        <v>18</v>
      </c>
      <c r="U579" t="s">
        <v>23</v>
      </c>
      <c r="V579">
        <f t="shared" ref="V579:V642" si="77">IF(U579= "Saint Petersburg", 1, 0)</f>
        <v>1</v>
      </c>
    </row>
    <row r="580" spans="1:22">
      <c r="A580" t="s">
        <v>18</v>
      </c>
      <c r="B580" t="s">
        <v>19</v>
      </c>
      <c r="C580" t="s">
        <v>20</v>
      </c>
      <c r="D580" t="s">
        <v>21</v>
      </c>
      <c r="E580">
        <f t="shared" si="74"/>
        <v>1</v>
      </c>
      <c r="F580" t="s">
        <v>22</v>
      </c>
      <c r="G580">
        <f t="shared" si="75"/>
        <v>1</v>
      </c>
      <c r="H580" t="s">
        <v>24</v>
      </c>
      <c r="I580">
        <v>56.24</v>
      </c>
      <c r="J580">
        <v>82</v>
      </c>
      <c r="K580">
        <v>1.46</v>
      </c>
      <c r="L580">
        <v>2.2200000000000002</v>
      </c>
      <c r="M580">
        <v>0</v>
      </c>
      <c r="N580" t="s">
        <v>25</v>
      </c>
      <c r="O580" s="1">
        <f t="shared" si="76"/>
        <v>1</v>
      </c>
      <c r="P580">
        <f t="shared" si="73"/>
        <v>0.6576576576576576</v>
      </c>
      <c r="Q580">
        <v>2.2465277777777778E-2</v>
      </c>
      <c r="R580">
        <v>32</v>
      </c>
      <c r="S580" t="s">
        <v>487</v>
      </c>
      <c r="T580">
        <v>18</v>
      </c>
      <c r="U580" t="s">
        <v>23</v>
      </c>
      <c r="V580">
        <f t="shared" si="77"/>
        <v>1</v>
      </c>
    </row>
    <row r="581" spans="1:22">
      <c r="A581" t="s">
        <v>18</v>
      </c>
      <c r="B581" t="s">
        <v>19</v>
      </c>
      <c r="C581" t="s">
        <v>20</v>
      </c>
      <c r="D581" t="s">
        <v>21</v>
      </c>
      <c r="E581">
        <f t="shared" si="74"/>
        <v>1</v>
      </c>
      <c r="F581" t="s">
        <v>22</v>
      </c>
      <c r="G581">
        <f t="shared" si="75"/>
        <v>1</v>
      </c>
      <c r="H581" t="s">
        <v>24</v>
      </c>
      <c r="I581">
        <v>56.33</v>
      </c>
      <c r="J581">
        <v>146</v>
      </c>
      <c r="K581">
        <v>2.59</v>
      </c>
      <c r="L581">
        <v>4.78</v>
      </c>
      <c r="M581">
        <v>-1</v>
      </c>
      <c r="N581" t="s">
        <v>25</v>
      </c>
      <c r="O581" s="1">
        <f t="shared" si="76"/>
        <v>1</v>
      </c>
      <c r="P581">
        <f t="shared" si="73"/>
        <v>0.54184100418410031</v>
      </c>
      <c r="Q581">
        <v>2.2569444444444444E-2</v>
      </c>
      <c r="R581">
        <v>32</v>
      </c>
      <c r="S581" t="s">
        <v>487</v>
      </c>
      <c r="T581">
        <v>18</v>
      </c>
      <c r="U581" t="s">
        <v>23</v>
      </c>
      <c r="V581">
        <f t="shared" si="77"/>
        <v>1</v>
      </c>
    </row>
    <row r="582" spans="1:22">
      <c r="A582" t="s">
        <v>18</v>
      </c>
      <c r="B582" t="s">
        <v>19</v>
      </c>
      <c r="C582" t="s">
        <v>20</v>
      </c>
      <c r="D582" t="s">
        <v>21</v>
      </c>
      <c r="E582">
        <f t="shared" si="74"/>
        <v>1</v>
      </c>
      <c r="F582" t="s">
        <v>22</v>
      </c>
      <c r="G582">
        <f t="shared" si="75"/>
        <v>1</v>
      </c>
      <c r="H582" t="s">
        <v>24</v>
      </c>
      <c r="I582">
        <v>56.35</v>
      </c>
      <c r="J582">
        <v>307</v>
      </c>
      <c r="K582">
        <v>5.45</v>
      </c>
      <c r="L582">
        <v>8.61</v>
      </c>
      <c r="M582">
        <v>-7</v>
      </c>
      <c r="N582" t="s">
        <v>25</v>
      </c>
      <c r="O582" s="1">
        <f t="shared" si="76"/>
        <v>1</v>
      </c>
      <c r="P582">
        <f t="shared" si="73"/>
        <v>0.63298490127758422</v>
      </c>
      <c r="Q582">
        <v>2.2569444444444444E-2</v>
      </c>
      <c r="R582">
        <v>32</v>
      </c>
      <c r="S582" t="s">
        <v>487</v>
      </c>
      <c r="T582">
        <v>18</v>
      </c>
      <c r="U582" t="s">
        <v>23</v>
      </c>
      <c r="V582">
        <f t="shared" si="77"/>
        <v>1</v>
      </c>
    </row>
    <row r="583" spans="1:22">
      <c r="A583" t="s">
        <v>18</v>
      </c>
      <c r="B583" t="s">
        <v>19</v>
      </c>
      <c r="C583" t="s">
        <v>20</v>
      </c>
      <c r="D583" t="s">
        <v>21</v>
      </c>
      <c r="E583">
        <f t="shared" si="74"/>
        <v>1</v>
      </c>
      <c r="F583" t="s">
        <v>22</v>
      </c>
      <c r="G583">
        <f t="shared" si="75"/>
        <v>1</v>
      </c>
      <c r="H583" t="s">
        <v>24</v>
      </c>
      <c r="I583">
        <v>56.35</v>
      </c>
      <c r="J583">
        <v>226</v>
      </c>
      <c r="K583">
        <v>4.01</v>
      </c>
      <c r="L583">
        <v>5.68</v>
      </c>
      <c r="M583">
        <v>-7</v>
      </c>
      <c r="N583" t="s">
        <v>25</v>
      </c>
      <c r="O583" s="1">
        <f t="shared" si="76"/>
        <v>1</v>
      </c>
      <c r="P583">
        <f t="shared" si="73"/>
        <v>0.70598591549295775</v>
      </c>
      <c r="Q583">
        <v>2.2673611111111113E-2</v>
      </c>
      <c r="R583">
        <v>32</v>
      </c>
      <c r="S583" t="s">
        <v>488</v>
      </c>
      <c r="T583">
        <v>18</v>
      </c>
      <c r="U583" t="s">
        <v>23</v>
      </c>
      <c r="V583">
        <f t="shared" si="77"/>
        <v>1</v>
      </c>
    </row>
    <row r="584" spans="1:22">
      <c r="A584" t="s">
        <v>18</v>
      </c>
      <c r="B584" t="s">
        <v>19</v>
      </c>
      <c r="C584" t="s">
        <v>20</v>
      </c>
      <c r="D584" t="s">
        <v>21</v>
      </c>
      <c r="E584">
        <f t="shared" si="74"/>
        <v>1</v>
      </c>
      <c r="F584" t="s">
        <v>22</v>
      </c>
      <c r="G584">
        <f t="shared" si="75"/>
        <v>1</v>
      </c>
      <c r="H584" t="s">
        <v>24</v>
      </c>
      <c r="I584">
        <v>56.35</v>
      </c>
      <c r="J584">
        <v>162</v>
      </c>
      <c r="K584">
        <v>2.87</v>
      </c>
      <c r="L584">
        <v>6.63</v>
      </c>
      <c r="M584">
        <v>-6</v>
      </c>
      <c r="N584" t="s">
        <v>25</v>
      </c>
      <c r="O584" s="1">
        <f t="shared" si="76"/>
        <v>1</v>
      </c>
      <c r="P584">
        <f t="shared" si="73"/>
        <v>0.43288084464555054</v>
      </c>
      <c r="Q584">
        <v>2.2754629629629628E-2</v>
      </c>
      <c r="R584">
        <v>32</v>
      </c>
      <c r="S584" t="s">
        <v>488</v>
      </c>
      <c r="T584">
        <v>18</v>
      </c>
      <c r="U584" t="s">
        <v>23</v>
      </c>
      <c r="V584">
        <f t="shared" si="77"/>
        <v>1</v>
      </c>
    </row>
    <row r="585" spans="1:22">
      <c r="A585" t="s">
        <v>18</v>
      </c>
      <c r="B585" t="s">
        <v>19</v>
      </c>
      <c r="C585" t="s">
        <v>20</v>
      </c>
      <c r="D585" t="s">
        <v>21</v>
      </c>
      <c r="E585">
        <f t="shared" si="74"/>
        <v>1</v>
      </c>
      <c r="F585" t="s">
        <v>22</v>
      </c>
      <c r="G585">
        <f t="shared" si="75"/>
        <v>1</v>
      </c>
      <c r="H585" t="s">
        <v>24</v>
      </c>
      <c r="I585">
        <v>56.26</v>
      </c>
      <c r="J585">
        <v>156</v>
      </c>
      <c r="K585">
        <v>2.77</v>
      </c>
      <c r="L585">
        <v>5.01</v>
      </c>
      <c r="M585">
        <v>-8</v>
      </c>
      <c r="N585" t="s">
        <v>25</v>
      </c>
      <c r="O585" s="1">
        <f t="shared" si="76"/>
        <v>1</v>
      </c>
      <c r="P585">
        <f t="shared" si="73"/>
        <v>0.55289421157684637</v>
      </c>
      <c r="Q585">
        <v>2.3055555555555555E-2</v>
      </c>
      <c r="R585">
        <v>33</v>
      </c>
      <c r="S585" t="s">
        <v>488</v>
      </c>
      <c r="T585">
        <v>18</v>
      </c>
      <c r="U585" t="s">
        <v>23</v>
      </c>
      <c r="V585">
        <f t="shared" si="77"/>
        <v>1</v>
      </c>
    </row>
    <row r="586" spans="1:22">
      <c r="A586" t="s">
        <v>18</v>
      </c>
      <c r="B586" t="s">
        <v>19</v>
      </c>
      <c r="C586" t="s">
        <v>20</v>
      </c>
      <c r="D586" t="s">
        <v>21</v>
      </c>
      <c r="E586">
        <f t="shared" si="74"/>
        <v>1</v>
      </c>
      <c r="F586" t="s">
        <v>22</v>
      </c>
      <c r="G586">
        <f t="shared" si="75"/>
        <v>1</v>
      </c>
      <c r="H586" t="s">
        <v>24</v>
      </c>
      <c r="I586">
        <v>56.26</v>
      </c>
      <c r="J586">
        <v>172</v>
      </c>
      <c r="K586">
        <v>3.06</v>
      </c>
      <c r="L586">
        <v>6.5</v>
      </c>
      <c r="M586">
        <v>-12</v>
      </c>
      <c r="N586" t="s">
        <v>25</v>
      </c>
      <c r="O586" s="1">
        <f t="shared" si="76"/>
        <v>1</v>
      </c>
      <c r="P586">
        <f t="shared" si="73"/>
        <v>0.47076923076923077</v>
      </c>
      <c r="Q586">
        <v>2.3252314814814812E-2</v>
      </c>
      <c r="R586">
        <v>33</v>
      </c>
      <c r="S586" t="s">
        <v>489</v>
      </c>
      <c r="T586">
        <v>18</v>
      </c>
      <c r="U586" t="s">
        <v>23</v>
      </c>
      <c r="V586">
        <f t="shared" si="77"/>
        <v>1</v>
      </c>
    </row>
    <row r="587" spans="1:22">
      <c r="A587" t="s">
        <v>18</v>
      </c>
      <c r="B587" t="s">
        <v>19</v>
      </c>
      <c r="C587" t="s">
        <v>20</v>
      </c>
      <c r="D587" t="s">
        <v>21</v>
      </c>
      <c r="E587">
        <f t="shared" si="74"/>
        <v>1</v>
      </c>
      <c r="F587" t="s">
        <v>22</v>
      </c>
      <c r="G587">
        <f t="shared" si="75"/>
        <v>1</v>
      </c>
      <c r="H587" t="s">
        <v>24</v>
      </c>
      <c r="I587">
        <v>56.3</v>
      </c>
      <c r="J587">
        <v>199</v>
      </c>
      <c r="K587">
        <v>3.53</v>
      </c>
      <c r="L587">
        <v>7.47</v>
      </c>
      <c r="M587">
        <v>-11</v>
      </c>
      <c r="N587" t="s">
        <v>25</v>
      </c>
      <c r="O587" s="1">
        <f t="shared" si="76"/>
        <v>1</v>
      </c>
      <c r="P587">
        <f t="shared" si="73"/>
        <v>0.47255689424364122</v>
      </c>
      <c r="Q587">
        <v>2.327546296296296E-2</v>
      </c>
      <c r="R587">
        <v>33</v>
      </c>
      <c r="S587" t="s">
        <v>490</v>
      </c>
      <c r="T587">
        <v>18</v>
      </c>
      <c r="U587" t="s">
        <v>23</v>
      </c>
      <c r="V587">
        <f t="shared" si="77"/>
        <v>1</v>
      </c>
    </row>
    <row r="588" spans="1:22">
      <c r="A588" t="s">
        <v>18</v>
      </c>
      <c r="B588" t="s">
        <v>19</v>
      </c>
      <c r="C588" t="s">
        <v>20</v>
      </c>
      <c r="D588" t="s">
        <v>21</v>
      </c>
      <c r="E588">
        <f t="shared" si="74"/>
        <v>1</v>
      </c>
      <c r="F588" t="s">
        <v>22</v>
      </c>
      <c r="G588">
        <f t="shared" si="75"/>
        <v>1</v>
      </c>
      <c r="H588" t="s">
        <v>24</v>
      </c>
      <c r="I588">
        <v>56.05</v>
      </c>
      <c r="J588">
        <v>276</v>
      </c>
      <c r="K588">
        <v>4.92</v>
      </c>
      <c r="L588">
        <v>5.66</v>
      </c>
      <c r="M588">
        <v>-3</v>
      </c>
      <c r="N588" t="s">
        <v>25</v>
      </c>
      <c r="O588" s="1">
        <f t="shared" si="76"/>
        <v>1</v>
      </c>
      <c r="P588">
        <f t="shared" si="73"/>
        <v>0.86925795053003529</v>
      </c>
      <c r="Q588">
        <v>2.3310185185185187E-2</v>
      </c>
      <c r="R588">
        <v>33</v>
      </c>
      <c r="S588" t="s">
        <v>491</v>
      </c>
      <c r="T588">
        <v>18</v>
      </c>
      <c r="U588" t="s">
        <v>23</v>
      </c>
      <c r="V588">
        <f t="shared" si="77"/>
        <v>1</v>
      </c>
    </row>
    <row r="589" spans="1:22">
      <c r="A589" t="s">
        <v>18</v>
      </c>
      <c r="B589" t="s">
        <v>19</v>
      </c>
      <c r="C589" t="s">
        <v>20</v>
      </c>
      <c r="D589" t="s">
        <v>21</v>
      </c>
      <c r="E589">
        <f t="shared" si="74"/>
        <v>1</v>
      </c>
      <c r="F589" t="s">
        <v>22</v>
      </c>
      <c r="G589">
        <f t="shared" si="75"/>
        <v>1</v>
      </c>
      <c r="H589" t="s">
        <v>24</v>
      </c>
      <c r="I589">
        <v>57.21</v>
      </c>
      <c r="J589">
        <v>189</v>
      </c>
      <c r="K589">
        <v>3.3</v>
      </c>
      <c r="L589">
        <v>6.18</v>
      </c>
      <c r="M589">
        <v>-7</v>
      </c>
      <c r="N589" t="s">
        <v>121</v>
      </c>
      <c r="O589" s="1">
        <f t="shared" si="76"/>
        <v>0</v>
      </c>
      <c r="P589">
        <f t="shared" si="73"/>
        <v>0.53398058252427183</v>
      </c>
      <c r="Q589">
        <v>2.3368055555555555E-2</v>
      </c>
      <c r="R589">
        <v>33</v>
      </c>
      <c r="S589" t="s">
        <v>492</v>
      </c>
      <c r="T589">
        <v>18</v>
      </c>
      <c r="U589" t="s">
        <v>23</v>
      </c>
      <c r="V589">
        <f t="shared" si="77"/>
        <v>1</v>
      </c>
    </row>
    <row r="590" spans="1:22">
      <c r="A590" t="s">
        <v>18</v>
      </c>
      <c r="B590" t="s">
        <v>19</v>
      </c>
      <c r="C590" t="s">
        <v>20</v>
      </c>
      <c r="D590" t="s">
        <v>21</v>
      </c>
      <c r="E590">
        <f t="shared" si="74"/>
        <v>1</v>
      </c>
      <c r="F590" t="s">
        <v>38</v>
      </c>
      <c r="G590">
        <f t="shared" si="75"/>
        <v>0</v>
      </c>
      <c r="H590" t="s">
        <v>24</v>
      </c>
      <c r="I590">
        <v>57.13</v>
      </c>
      <c r="J590">
        <v>166</v>
      </c>
      <c r="K590">
        <v>2.91</v>
      </c>
      <c r="L590">
        <v>5.41</v>
      </c>
      <c r="M590">
        <v>-9</v>
      </c>
      <c r="N590" t="s">
        <v>121</v>
      </c>
      <c r="O590" s="1">
        <f t="shared" si="76"/>
        <v>0</v>
      </c>
      <c r="P590">
        <f t="shared" si="73"/>
        <v>0.53789279112754163</v>
      </c>
      <c r="Q590">
        <v>2.3391203703703702E-2</v>
      </c>
      <c r="R590">
        <v>33</v>
      </c>
      <c r="S590" t="s">
        <v>493</v>
      </c>
      <c r="T590">
        <v>18</v>
      </c>
      <c r="U590" t="s">
        <v>23</v>
      </c>
      <c r="V590">
        <f t="shared" si="77"/>
        <v>1</v>
      </c>
    </row>
    <row r="591" spans="1:22">
      <c r="A591" t="s">
        <v>18</v>
      </c>
      <c r="B591" t="s">
        <v>19</v>
      </c>
      <c r="C591" t="s">
        <v>20</v>
      </c>
      <c r="D591" t="s">
        <v>21</v>
      </c>
      <c r="E591">
        <f t="shared" si="74"/>
        <v>1</v>
      </c>
      <c r="F591" t="s">
        <v>22</v>
      </c>
      <c r="G591">
        <f t="shared" si="75"/>
        <v>1</v>
      </c>
      <c r="H591" t="s">
        <v>24</v>
      </c>
      <c r="I591">
        <v>57.02</v>
      </c>
      <c r="J591">
        <v>190</v>
      </c>
      <c r="K591">
        <v>3.33</v>
      </c>
      <c r="L591">
        <v>5.2</v>
      </c>
      <c r="M591">
        <v>-11</v>
      </c>
      <c r="N591" t="s">
        <v>121</v>
      </c>
      <c r="O591" s="1">
        <f t="shared" si="76"/>
        <v>0</v>
      </c>
      <c r="P591">
        <f t="shared" si="73"/>
        <v>0.64038461538461533</v>
      </c>
      <c r="Q591">
        <v>2.3518518518518518E-2</v>
      </c>
      <c r="R591">
        <v>33</v>
      </c>
      <c r="S591" t="s">
        <v>494</v>
      </c>
      <c r="T591">
        <v>18</v>
      </c>
      <c r="U591" t="s">
        <v>23</v>
      </c>
      <c r="V591">
        <f t="shared" si="77"/>
        <v>1</v>
      </c>
    </row>
    <row r="592" spans="1:22">
      <c r="A592" t="s">
        <v>18</v>
      </c>
      <c r="B592" t="s">
        <v>19</v>
      </c>
      <c r="C592" t="s">
        <v>20</v>
      </c>
      <c r="D592" t="s">
        <v>21</v>
      </c>
      <c r="E592">
        <f t="shared" si="74"/>
        <v>1</v>
      </c>
      <c r="F592" t="s">
        <v>22</v>
      </c>
      <c r="G592">
        <f t="shared" si="75"/>
        <v>1</v>
      </c>
      <c r="H592" t="s">
        <v>24</v>
      </c>
      <c r="I592">
        <v>57.84</v>
      </c>
      <c r="J592">
        <v>555.5</v>
      </c>
      <c r="K592">
        <v>9.6</v>
      </c>
      <c r="L592">
        <v>24.51</v>
      </c>
      <c r="M592">
        <v>-6</v>
      </c>
      <c r="N592" t="s">
        <v>121</v>
      </c>
      <c r="O592" s="1">
        <f t="shared" si="76"/>
        <v>0</v>
      </c>
      <c r="P592">
        <f t="shared" si="73"/>
        <v>0.39167686658506728</v>
      </c>
      <c r="Q592">
        <v>2.3634259259259258E-2</v>
      </c>
      <c r="R592">
        <v>34</v>
      </c>
      <c r="S592" t="s">
        <v>495</v>
      </c>
      <c r="T592">
        <v>18</v>
      </c>
      <c r="U592" t="s">
        <v>23</v>
      </c>
      <c r="V592">
        <f t="shared" si="77"/>
        <v>1</v>
      </c>
    </row>
    <row r="593" spans="1:22">
      <c r="A593" t="s">
        <v>18</v>
      </c>
      <c r="B593" t="s">
        <v>19</v>
      </c>
      <c r="C593" t="s">
        <v>20</v>
      </c>
      <c r="D593" t="s">
        <v>21</v>
      </c>
      <c r="E593">
        <f t="shared" si="74"/>
        <v>1</v>
      </c>
      <c r="F593" t="s">
        <v>22</v>
      </c>
      <c r="G593">
        <f t="shared" si="75"/>
        <v>1</v>
      </c>
      <c r="H593" t="s">
        <v>24</v>
      </c>
      <c r="I593">
        <v>58.43</v>
      </c>
      <c r="J593">
        <v>479</v>
      </c>
      <c r="K593">
        <v>8.1999999999999993</v>
      </c>
      <c r="L593">
        <v>13.84</v>
      </c>
      <c r="M593">
        <v>-7</v>
      </c>
      <c r="N593" t="s">
        <v>25</v>
      </c>
      <c r="O593" s="1">
        <f t="shared" si="76"/>
        <v>1</v>
      </c>
      <c r="P593">
        <f t="shared" si="73"/>
        <v>0.59248554913294793</v>
      </c>
      <c r="Q593">
        <v>2.3807870370370368E-2</v>
      </c>
      <c r="R593">
        <v>34</v>
      </c>
      <c r="S593" t="s">
        <v>495</v>
      </c>
      <c r="T593">
        <v>18</v>
      </c>
      <c r="U593" t="s">
        <v>23</v>
      </c>
      <c r="V593">
        <f t="shared" si="77"/>
        <v>1</v>
      </c>
    </row>
    <row r="594" spans="1:22">
      <c r="A594" t="s">
        <v>18</v>
      </c>
      <c r="B594" t="s">
        <v>19</v>
      </c>
      <c r="C594" t="s">
        <v>20</v>
      </c>
      <c r="D594" t="s">
        <v>21</v>
      </c>
      <c r="E594">
        <f t="shared" si="74"/>
        <v>1</v>
      </c>
      <c r="F594" t="s">
        <v>22</v>
      </c>
      <c r="G594">
        <f t="shared" si="75"/>
        <v>1</v>
      </c>
      <c r="H594" t="s">
        <v>24</v>
      </c>
      <c r="I594">
        <v>58.43</v>
      </c>
      <c r="J594">
        <v>225</v>
      </c>
      <c r="K594">
        <v>3.85</v>
      </c>
      <c r="L594">
        <v>9.11</v>
      </c>
      <c r="M594">
        <v>-7</v>
      </c>
      <c r="N594" t="s">
        <v>25</v>
      </c>
      <c r="O594" s="1">
        <f t="shared" si="76"/>
        <v>1</v>
      </c>
      <c r="P594">
        <f t="shared" si="73"/>
        <v>0.42261251372118552</v>
      </c>
      <c r="Q594">
        <v>2.3819444444444445E-2</v>
      </c>
      <c r="R594">
        <v>34</v>
      </c>
      <c r="S594" t="s">
        <v>496</v>
      </c>
      <c r="T594">
        <v>18</v>
      </c>
      <c r="U594" t="s">
        <v>23</v>
      </c>
      <c r="V594">
        <f t="shared" si="77"/>
        <v>1</v>
      </c>
    </row>
    <row r="595" spans="1:22">
      <c r="A595" t="s">
        <v>18</v>
      </c>
      <c r="B595" t="s">
        <v>19</v>
      </c>
      <c r="C595" t="s">
        <v>20</v>
      </c>
      <c r="D595" t="s">
        <v>21</v>
      </c>
      <c r="E595">
        <f t="shared" si="74"/>
        <v>1</v>
      </c>
      <c r="F595" t="s">
        <v>22</v>
      </c>
      <c r="G595">
        <f t="shared" si="75"/>
        <v>1</v>
      </c>
      <c r="H595" t="s">
        <v>24</v>
      </c>
      <c r="I595">
        <v>58.43</v>
      </c>
      <c r="J595">
        <v>414.21</v>
      </c>
      <c r="K595">
        <v>7.09</v>
      </c>
      <c r="L595">
        <v>11.27</v>
      </c>
      <c r="M595">
        <v>-8</v>
      </c>
      <c r="N595" t="s">
        <v>25</v>
      </c>
      <c r="O595" s="1">
        <f t="shared" si="76"/>
        <v>1</v>
      </c>
      <c r="P595">
        <f t="shared" si="73"/>
        <v>0.62910381543921923</v>
      </c>
      <c r="Q595">
        <v>2.4097222222222225E-2</v>
      </c>
      <c r="R595">
        <v>34</v>
      </c>
      <c r="S595" t="s">
        <v>496</v>
      </c>
      <c r="T595">
        <v>18</v>
      </c>
      <c r="U595" t="s">
        <v>23</v>
      </c>
      <c r="V595">
        <f t="shared" si="77"/>
        <v>1</v>
      </c>
    </row>
    <row r="596" spans="1:22">
      <c r="A596" t="s">
        <v>18</v>
      </c>
      <c r="B596" t="s">
        <v>19</v>
      </c>
      <c r="C596" t="s">
        <v>20</v>
      </c>
      <c r="D596" t="s">
        <v>21</v>
      </c>
      <c r="E596">
        <f t="shared" si="74"/>
        <v>1</v>
      </c>
      <c r="F596" t="s">
        <v>22</v>
      </c>
      <c r="G596">
        <f t="shared" si="75"/>
        <v>1</v>
      </c>
      <c r="H596" t="s">
        <v>24</v>
      </c>
      <c r="I596">
        <v>58.43</v>
      </c>
      <c r="J596">
        <v>160</v>
      </c>
      <c r="K596">
        <v>2.74</v>
      </c>
      <c r="L596">
        <v>6.18</v>
      </c>
      <c r="M596">
        <v>-8</v>
      </c>
      <c r="N596" t="s">
        <v>121</v>
      </c>
      <c r="O596" s="1">
        <f t="shared" si="76"/>
        <v>0</v>
      </c>
      <c r="P596">
        <f t="shared" si="73"/>
        <v>0.44336569579288032</v>
      </c>
      <c r="Q596">
        <v>2.4236111111111111E-2</v>
      </c>
      <c r="R596">
        <v>34</v>
      </c>
      <c r="S596" t="s">
        <v>497</v>
      </c>
      <c r="T596">
        <v>18</v>
      </c>
      <c r="U596" t="s">
        <v>23</v>
      </c>
      <c r="V596">
        <f t="shared" si="77"/>
        <v>1</v>
      </c>
    </row>
    <row r="597" spans="1:22">
      <c r="A597" t="s">
        <v>18</v>
      </c>
      <c r="B597" t="s">
        <v>19</v>
      </c>
      <c r="C597" t="s">
        <v>20</v>
      </c>
      <c r="D597" t="s">
        <v>21</v>
      </c>
      <c r="E597">
        <f t="shared" si="74"/>
        <v>1</v>
      </c>
      <c r="F597" t="s">
        <v>22</v>
      </c>
      <c r="G597">
        <f t="shared" si="75"/>
        <v>1</v>
      </c>
      <c r="H597" t="s">
        <v>24</v>
      </c>
      <c r="I597">
        <v>58.08</v>
      </c>
      <c r="J597">
        <v>203</v>
      </c>
      <c r="K597">
        <v>3.49</v>
      </c>
      <c r="L597">
        <v>5.15</v>
      </c>
      <c r="M597">
        <v>-7</v>
      </c>
      <c r="N597" t="s">
        <v>121</v>
      </c>
      <c r="O597" s="1">
        <f t="shared" si="76"/>
        <v>0</v>
      </c>
      <c r="P597">
        <f t="shared" si="73"/>
        <v>0.6776699029126213</v>
      </c>
      <c r="Q597">
        <v>2.4305555555555556E-2</v>
      </c>
      <c r="R597">
        <v>35</v>
      </c>
      <c r="S597" t="s">
        <v>498</v>
      </c>
      <c r="T597">
        <v>18</v>
      </c>
      <c r="U597" t="s">
        <v>23</v>
      </c>
      <c r="V597">
        <f t="shared" si="77"/>
        <v>1</v>
      </c>
    </row>
    <row r="598" spans="1:22">
      <c r="A598" t="s">
        <v>18</v>
      </c>
      <c r="B598" t="s">
        <v>19</v>
      </c>
      <c r="C598" t="s">
        <v>20</v>
      </c>
      <c r="D598" t="s">
        <v>21</v>
      </c>
      <c r="E598">
        <f t="shared" si="74"/>
        <v>1</v>
      </c>
      <c r="F598" t="s">
        <v>22</v>
      </c>
      <c r="G598">
        <f t="shared" si="75"/>
        <v>1</v>
      </c>
      <c r="H598" t="s">
        <v>24</v>
      </c>
      <c r="I598">
        <v>58.53</v>
      </c>
      <c r="J598">
        <v>195</v>
      </c>
      <c r="K598">
        <v>3.33</v>
      </c>
      <c r="L598">
        <v>6.23</v>
      </c>
      <c r="M598">
        <v>-6</v>
      </c>
      <c r="N598" t="s">
        <v>121</v>
      </c>
      <c r="O598" s="1">
        <f t="shared" si="76"/>
        <v>0</v>
      </c>
      <c r="P598">
        <f t="shared" si="73"/>
        <v>0.5345104333868379</v>
      </c>
      <c r="Q598">
        <v>2.4375000000000004E-2</v>
      </c>
      <c r="R598">
        <v>35</v>
      </c>
      <c r="S598" t="s">
        <v>499</v>
      </c>
      <c r="T598">
        <v>18</v>
      </c>
      <c r="U598" t="s">
        <v>23</v>
      </c>
      <c r="V598">
        <f t="shared" si="77"/>
        <v>1</v>
      </c>
    </row>
    <row r="599" spans="1:22">
      <c r="A599" t="s">
        <v>18</v>
      </c>
      <c r="B599" t="s">
        <v>19</v>
      </c>
      <c r="C599" t="s">
        <v>20</v>
      </c>
      <c r="D599" t="s">
        <v>21</v>
      </c>
      <c r="E599">
        <f t="shared" si="74"/>
        <v>1</v>
      </c>
      <c r="F599" t="s">
        <v>22</v>
      </c>
      <c r="G599">
        <f t="shared" si="75"/>
        <v>1</v>
      </c>
      <c r="H599" t="s">
        <v>24</v>
      </c>
      <c r="I599">
        <v>58.37</v>
      </c>
      <c r="J599">
        <v>130</v>
      </c>
      <c r="K599">
        <v>2.23</v>
      </c>
      <c r="L599">
        <v>3.09</v>
      </c>
      <c r="M599">
        <v>-5</v>
      </c>
      <c r="N599" t="s">
        <v>121</v>
      </c>
      <c r="O599" s="1">
        <f t="shared" si="76"/>
        <v>0</v>
      </c>
      <c r="P599">
        <f t="shared" si="73"/>
        <v>0.72168284789644011</v>
      </c>
      <c r="Q599">
        <v>2.4467592592592593E-2</v>
      </c>
      <c r="R599">
        <v>35</v>
      </c>
      <c r="S599" t="s">
        <v>500</v>
      </c>
      <c r="T599">
        <v>19</v>
      </c>
      <c r="U599" t="s">
        <v>23</v>
      </c>
      <c r="V599">
        <f t="shared" si="77"/>
        <v>1</v>
      </c>
    </row>
    <row r="600" spans="1:22">
      <c r="A600" t="s">
        <v>18</v>
      </c>
      <c r="B600" t="s">
        <v>19</v>
      </c>
      <c r="C600" t="s">
        <v>20</v>
      </c>
      <c r="D600" t="s">
        <v>21</v>
      </c>
      <c r="E600">
        <f t="shared" si="74"/>
        <v>1</v>
      </c>
      <c r="F600" t="s">
        <v>22</v>
      </c>
      <c r="G600">
        <f t="shared" si="75"/>
        <v>1</v>
      </c>
      <c r="H600" t="s">
        <v>24</v>
      </c>
      <c r="I600">
        <v>58.37</v>
      </c>
      <c r="J600">
        <v>214</v>
      </c>
      <c r="K600">
        <v>3.67</v>
      </c>
      <c r="L600">
        <v>8.1300000000000008</v>
      </c>
      <c r="M600">
        <v>-4</v>
      </c>
      <c r="N600" t="s">
        <v>121</v>
      </c>
      <c r="O600" s="1">
        <f t="shared" si="76"/>
        <v>0</v>
      </c>
      <c r="P600">
        <f t="shared" si="73"/>
        <v>0.45141451414514139</v>
      </c>
      <c r="Q600">
        <v>2.4479166666666666E-2</v>
      </c>
      <c r="R600">
        <v>35</v>
      </c>
      <c r="S600" t="s">
        <v>501</v>
      </c>
      <c r="T600">
        <v>19</v>
      </c>
      <c r="U600" t="s">
        <v>23</v>
      </c>
      <c r="V600">
        <f t="shared" si="77"/>
        <v>1</v>
      </c>
    </row>
    <row r="601" spans="1:22">
      <c r="A601" t="s">
        <v>18</v>
      </c>
      <c r="B601" t="s">
        <v>19</v>
      </c>
      <c r="C601" t="s">
        <v>20</v>
      </c>
      <c r="D601" t="s">
        <v>21</v>
      </c>
      <c r="E601">
        <f t="shared" si="74"/>
        <v>1</v>
      </c>
      <c r="F601" t="s">
        <v>22</v>
      </c>
      <c r="G601">
        <f t="shared" si="75"/>
        <v>1</v>
      </c>
      <c r="H601" t="s">
        <v>24</v>
      </c>
      <c r="I601">
        <v>57.79</v>
      </c>
      <c r="J601">
        <v>695.93</v>
      </c>
      <c r="K601">
        <v>12.04</v>
      </c>
      <c r="L601">
        <v>37.03</v>
      </c>
      <c r="M601">
        <v>-2</v>
      </c>
      <c r="N601" t="s">
        <v>25</v>
      </c>
      <c r="O601" s="1">
        <f t="shared" si="76"/>
        <v>1</v>
      </c>
      <c r="P601">
        <f t="shared" si="73"/>
        <v>0.32514177693761809</v>
      </c>
      <c r="Q601">
        <v>2.4479166666666666E-2</v>
      </c>
      <c r="R601">
        <v>35</v>
      </c>
      <c r="S601" t="s">
        <v>502</v>
      </c>
      <c r="T601">
        <v>19</v>
      </c>
      <c r="U601" t="s">
        <v>23</v>
      </c>
      <c r="V601">
        <f t="shared" si="77"/>
        <v>1</v>
      </c>
    </row>
    <row r="602" spans="1:22">
      <c r="A602" t="s">
        <v>18</v>
      </c>
      <c r="B602" t="s">
        <v>19</v>
      </c>
      <c r="C602" t="s">
        <v>20</v>
      </c>
      <c r="D602" t="s">
        <v>21</v>
      </c>
      <c r="E602">
        <f t="shared" si="74"/>
        <v>1</v>
      </c>
      <c r="F602" t="s">
        <v>22</v>
      </c>
      <c r="G602">
        <f t="shared" si="75"/>
        <v>1</v>
      </c>
      <c r="H602" t="s">
        <v>24</v>
      </c>
      <c r="I602">
        <v>57.79</v>
      </c>
      <c r="J602">
        <v>850</v>
      </c>
      <c r="K602">
        <v>14.71</v>
      </c>
      <c r="L602">
        <v>35.79</v>
      </c>
      <c r="M602">
        <v>-4</v>
      </c>
      <c r="N602" t="s">
        <v>25</v>
      </c>
      <c r="O602" s="1">
        <f t="shared" si="76"/>
        <v>1</v>
      </c>
      <c r="P602">
        <f t="shared" si="73"/>
        <v>0.41100866163732891</v>
      </c>
      <c r="Q602">
        <v>2.476851851851852E-2</v>
      </c>
      <c r="R602">
        <v>35</v>
      </c>
      <c r="S602" t="s">
        <v>503</v>
      </c>
      <c r="T602">
        <v>19</v>
      </c>
      <c r="U602" t="s">
        <v>323</v>
      </c>
      <c r="V602">
        <f t="shared" si="77"/>
        <v>0</v>
      </c>
    </row>
    <row r="603" spans="1:22">
      <c r="A603" t="s">
        <v>18</v>
      </c>
      <c r="B603" t="s">
        <v>19</v>
      </c>
      <c r="C603" t="s">
        <v>20</v>
      </c>
      <c r="D603" t="s">
        <v>21</v>
      </c>
      <c r="E603">
        <f t="shared" si="74"/>
        <v>1</v>
      </c>
      <c r="F603" t="s">
        <v>22</v>
      </c>
      <c r="G603">
        <f t="shared" si="75"/>
        <v>1</v>
      </c>
      <c r="H603" t="s">
        <v>24</v>
      </c>
      <c r="I603">
        <v>57.79</v>
      </c>
      <c r="J603">
        <v>1190</v>
      </c>
      <c r="K603">
        <v>20.59</v>
      </c>
      <c r="L603">
        <v>43.15</v>
      </c>
      <c r="M603">
        <v>-11</v>
      </c>
      <c r="N603" t="s">
        <v>25</v>
      </c>
      <c r="O603" s="1">
        <f t="shared" si="76"/>
        <v>1</v>
      </c>
      <c r="P603">
        <f t="shared" si="73"/>
        <v>0.47717265353418309</v>
      </c>
      <c r="Q603">
        <v>2.4826388888888887E-2</v>
      </c>
      <c r="R603">
        <v>35</v>
      </c>
      <c r="S603" t="s">
        <v>504</v>
      </c>
      <c r="T603">
        <v>19</v>
      </c>
      <c r="U603" t="s">
        <v>323</v>
      </c>
      <c r="V603">
        <f t="shared" si="77"/>
        <v>0</v>
      </c>
    </row>
    <row r="604" spans="1:22">
      <c r="A604" t="s">
        <v>18</v>
      </c>
      <c r="B604" t="s">
        <v>19</v>
      </c>
      <c r="C604" t="s">
        <v>20</v>
      </c>
      <c r="D604" t="s">
        <v>21</v>
      </c>
      <c r="E604">
        <f t="shared" si="74"/>
        <v>1</v>
      </c>
      <c r="F604" t="s">
        <v>22</v>
      </c>
      <c r="G604">
        <f t="shared" si="75"/>
        <v>1</v>
      </c>
      <c r="H604" t="s">
        <v>24</v>
      </c>
      <c r="I604">
        <v>57.75</v>
      </c>
      <c r="J604">
        <v>651</v>
      </c>
      <c r="K604">
        <v>11.27</v>
      </c>
      <c r="L604">
        <v>33.97</v>
      </c>
      <c r="M604">
        <v>-1</v>
      </c>
      <c r="N604" t="s">
        <v>25</v>
      </c>
      <c r="O604" s="1">
        <f t="shared" si="76"/>
        <v>1</v>
      </c>
      <c r="P604">
        <f t="shared" si="73"/>
        <v>0.33176332057697966</v>
      </c>
      <c r="Q604">
        <v>2.5023148148148145E-2</v>
      </c>
      <c r="R604">
        <v>36</v>
      </c>
      <c r="S604" t="s">
        <v>505</v>
      </c>
      <c r="T604">
        <v>19</v>
      </c>
      <c r="U604" t="s">
        <v>23</v>
      </c>
      <c r="V604">
        <f t="shared" si="77"/>
        <v>1</v>
      </c>
    </row>
    <row r="605" spans="1:22">
      <c r="A605" t="s">
        <v>18</v>
      </c>
      <c r="B605" t="s">
        <v>19</v>
      </c>
      <c r="C605" t="s">
        <v>20</v>
      </c>
      <c r="D605" t="s">
        <v>21</v>
      </c>
      <c r="E605">
        <f t="shared" si="74"/>
        <v>1</v>
      </c>
      <c r="F605" t="s">
        <v>22</v>
      </c>
      <c r="G605">
        <f t="shared" si="75"/>
        <v>1</v>
      </c>
      <c r="H605" t="s">
        <v>24</v>
      </c>
      <c r="I605">
        <v>57.75</v>
      </c>
      <c r="J605">
        <v>265.79000000000002</v>
      </c>
      <c r="K605">
        <v>4.5999999999999996</v>
      </c>
      <c r="L605">
        <v>6.04</v>
      </c>
      <c r="M605">
        <v>-2</v>
      </c>
      <c r="N605" t="s">
        <v>121</v>
      </c>
      <c r="O605" s="1">
        <f t="shared" si="76"/>
        <v>0</v>
      </c>
      <c r="P605">
        <f t="shared" si="73"/>
        <v>0.76158940397350983</v>
      </c>
      <c r="Q605">
        <v>2.5115740740740741E-2</v>
      </c>
      <c r="R605">
        <v>36</v>
      </c>
      <c r="S605" t="s">
        <v>506</v>
      </c>
      <c r="T605">
        <v>19</v>
      </c>
      <c r="U605" t="s">
        <v>23</v>
      </c>
      <c r="V605">
        <f t="shared" si="77"/>
        <v>1</v>
      </c>
    </row>
    <row r="606" spans="1:22">
      <c r="A606" t="s">
        <v>18</v>
      </c>
      <c r="B606" t="s">
        <v>19</v>
      </c>
      <c r="C606" t="s">
        <v>20</v>
      </c>
      <c r="D606" t="s">
        <v>21</v>
      </c>
      <c r="E606">
        <f t="shared" si="74"/>
        <v>1</v>
      </c>
      <c r="F606" t="s">
        <v>22</v>
      </c>
      <c r="G606">
        <f t="shared" si="75"/>
        <v>1</v>
      </c>
      <c r="H606" t="s">
        <v>24</v>
      </c>
      <c r="I606">
        <v>57.65</v>
      </c>
      <c r="J606">
        <v>121</v>
      </c>
      <c r="K606">
        <v>2.1</v>
      </c>
      <c r="L606">
        <v>4.57</v>
      </c>
      <c r="M606">
        <v>-4</v>
      </c>
      <c r="N606" t="s">
        <v>121</v>
      </c>
      <c r="O606" s="1">
        <f t="shared" si="76"/>
        <v>0</v>
      </c>
      <c r="P606">
        <f t="shared" si="73"/>
        <v>0.45951859956236324</v>
      </c>
      <c r="Q606">
        <v>2.5127314814814811E-2</v>
      </c>
      <c r="R606">
        <v>36</v>
      </c>
      <c r="S606" t="s">
        <v>507</v>
      </c>
      <c r="T606">
        <v>19</v>
      </c>
      <c r="U606" t="s">
        <v>23</v>
      </c>
      <c r="V606">
        <f t="shared" si="77"/>
        <v>1</v>
      </c>
    </row>
    <row r="607" spans="1:22">
      <c r="A607" t="s">
        <v>18</v>
      </c>
      <c r="B607" t="s">
        <v>19</v>
      </c>
      <c r="C607" t="s">
        <v>20</v>
      </c>
      <c r="D607" t="s">
        <v>21</v>
      </c>
      <c r="E607">
        <f t="shared" si="74"/>
        <v>1</v>
      </c>
      <c r="F607" t="s">
        <v>22</v>
      </c>
      <c r="G607">
        <f t="shared" si="75"/>
        <v>1</v>
      </c>
      <c r="H607" t="s">
        <v>24</v>
      </c>
      <c r="I607">
        <v>57.65</v>
      </c>
      <c r="J607">
        <v>143</v>
      </c>
      <c r="K607">
        <v>2.48</v>
      </c>
      <c r="L607">
        <v>4.99</v>
      </c>
      <c r="M607">
        <v>-4</v>
      </c>
      <c r="N607" t="s">
        <v>121</v>
      </c>
      <c r="O607" s="1">
        <f t="shared" si="76"/>
        <v>0</v>
      </c>
      <c r="P607">
        <f t="shared" si="73"/>
        <v>0.4969939879759519</v>
      </c>
      <c r="Q607">
        <v>2.521990740740741E-2</v>
      </c>
      <c r="R607">
        <v>36</v>
      </c>
      <c r="S607" t="s">
        <v>508</v>
      </c>
      <c r="T607">
        <v>19</v>
      </c>
      <c r="U607" t="s">
        <v>23</v>
      </c>
      <c r="V607">
        <f t="shared" si="77"/>
        <v>1</v>
      </c>
    </row>
    <row r="608" spans="1:22">
      <c r="A608" t="s">
        <v>18</v>
      </c>
      <c r="B608" t="s">
        <v>19</v>
      </c>
      <c r="C608" t="s">
        <v>20</v>
      </c>
      <c r="D608" t="s">
        <v>21</v>
      </c>
      <c r="E608">
        <f t="shared" si="74"/>
        <v>1</v>
      </c>
      <c r="F608" t="s">
        <v>22</v>
      </c>
      <c r="G608">
        <f t="shared" si="75"/>
        <v>1</v>
      </c>
      <c r="H608" t="s">
        <v>24</v>
      </c>
      <c r="I608">
        <v>57.65</v>
      </c>
      <c r="J608">
        <v>177</v>
      </c>
      <c r="K608">
        <v>3.07</v>
      </c>
      <c r="L608">
        <v>5.33</v>
      </c>
      <c r="M608">
        <v>-4</v>
      </c>
      <c r="N608" t="s">
        <v>121</v>
      </c>
      <c r="O608" s="1">
        <f t="shared" si="76"/>
        <v>0</v>
      </c>
      <c r="P608">
        <f t="shared" si="73"/>
        <v>0.57598499061913688</v>
      </c>
      <c r="Q608">
        <v>2.5277777777777777E-2</v>
      </c>
      <c r="R608">
        <v>36</v>
      </c>
      <c r="S608" t="s">
        <v>509</v>
      </c>
      <c r="T608">
        <v>19</v>
      </c>
      <c r="U608" t="s">
        <v>23</v>
      </c>
      <c r="V608">
        <f t="shared" si="77"/>
        <v>1</v>
      </c>
    </row>
    <row r="609" spans="1:22">
      <c r="A609" t="s">
        <v>18</v>
      </c>
      <c r="B609" t="s">
        <v>19</v>
      </c>
      <c r="C609" t="s">
        <v>20</v>
      </c>
      <c r="D609" t="s">
        <v>21</v>
      </c>
      <c r="E609">
        <f t="shared" si="74"/>
        <v>1</v>
      </c>
      <c r="F609" t="s">
        <v>22</v>
      </c>
      <c r="G609">
        <f t="shared" si="75"/>
        <v>1</v>
      </c>
      <c r="H609" t="s">
        <v>24</v>
      </c>
      <c r="I609">
        <v>57.65</v>
      </c>
      <c r="J609">
        <v>161</v>
      </c>
      <c r="K609">
        <v>2.79</v>
      </c>
      <c r="L609">
        <v>6.58</v>
      </c>
      <c r="M609">
        <v>-4</v>
      </c>
      <c r="N609" t="s">
        <v>121</v>
      </c>
      <c r="O609" s="1">
        <f t="shared" si="76"/>
        <v>0</v>
      </c>
      <c r="P609">
        <f t="shared" si="73"/>
        <v>0.42401215805471126</v>
      </c>
      <c r="Q609">
        <v>2.5324074074074079E-2</v>
      </c>
      <c r="R609">
        <v>36</v>
      </c>
      <c r="S609" t="s">
        <v>509</v>
      </c>
      <c r="T609">
        <v>19</v>
      </c>
      <c r="U609" t="s">
        <v>23</v>
      </c>
      <c r="V609">
        <f t="shared" si="77"/>
        <v>1</v>
      </c>
    </row>
    <row r="610" spans="1:22">
      <c r="A610" t="s">
        <v>18</v>
      </c>
      <c r="B610" t="s">
        <v>19</v>
      </c>
      <c r="C610" t="s">
        <v>20</v>
      </c>
      <c r="D610" t="s">
        <v>21</v>
      </c>
      <c r="E610">
        <f t="shared" si="74"/>
        <v>1</v>
      </c>
      <c r="F610" t="s">
        <v>22</v>
      </c>
      <c r="G610">
        <f t="shared" si="75"/>
        <v>1</v>
      </c>
      <c r="H610" t="s">
        <v>24</v>
      </c>
      <c r="I610">
        <v>57.7</v>
      </c>
      <c r="J610">
        <v>152</v>
      </c>
      <c r="K610">
        <v>2.63</v>
      </c>
      <c r="L610">
        <v>4.8</v>
      </c>
      <c r="M610">
        <v>-4</v>
      </c>
      <c r="N610" t="s">
        <v>25</v>
      </c>
      <c r="O610" s="1">
        <f t="shared" si="76"/>
        <v>1</v>
      </c>
      <c r="P610">
        <f t="shared" si="73"/>
        <v>0.54791666666666672</v>
      </c>
      <c r="Q610">
        <v>2.5335648148148149E-2</v>
      </c>
      <c r="R610">
        <v>36</v>
      </c>
      <c r="S610" t="s">
        <v>510</v>
      </c>
      <c r="T610">
        <v>19</v>
      </c>
      <c r="U610" t="s">
        <v>23</v>
      </c>
      <c r="V610">
        <f t="shared" si="77"/>
        <v>1</v>
      </c>
    </row>
    <row r="611" spans="1:22">
      <c r="A611" t="s">
        <v>18</v>
      </c>
      <c r="B611" t="s">
        <v>19</v>
      </c>
      <c r="C611" t="s">
        <v>20</v>
      </c>
      <c r="D611" t="s">
        <v>21</v>
      </c>
      <c r="E611">
        <f t="shared" si="74"/>
        <v>1</v>
      </c>
      <c r="F611" t="s">
        <v>22</v>
      </c>
      <c r="G611">
        <f t="shared" si="75"/>
        <v>1</v>
      </c>
      <c r="H611" t="s">
        <v>24</v>
      </c>
      <c r="I611">
        <v>57.7</v>
      </c>
      <c r="J611">
        <v>161</v>
      </c>
      <c r="K611">
        <v>2.79</v>
      </c>
      <c r="L611">
        <v>5.89</v>
      </c>
      <c r="M611">
        <v>-6</v>
      </c>
      <c r="N611" t="s">
        <v>25</v>
      </c>
      <c r="O611" s="1">
        <f t="shared" si="76"/>
        <v>1</v>
      </c>
      <c r="P611">
        <f t="shared" si="73"/>
        <v>0.47368421052631582</v>
      </c>
      <c r="Q611">
        <v>2.5428240740740741E-2</v>
      </c>
      <c r="R611">
        <v>36</v>
      </c>
      <c r="S611" t="s">
        <v>510</v>
      </c>
      <c r="T611">
        <v>19</v>
      </c>
      <c r="U611" t="s">
        <v>23</v>
      </c>
      <c r="V611">
        <f t="shared" si="77"/>
        <v>1</v>
      </c>
    </row>
    <row r="612" spans="1:22">
      <c r="A612" t="s">
        <v>18</v>
      </c>
      <c r="B612" t="s">
        <v>19</v>
      </c>
      <c r="C612" t="s">
        <v>20</v>
      </c>
      <c r="D612" t="s">
        <v>21</v>
      </c>
      <c r="E612">
        <f t="shared" si="74"/>
        <v>1</v>
      </c>
      <c r="F612" t="s">
        <v>22</v>
      </c>
      <c r="G612">
        <f t="shared" si="75"/>
        <v>1</v>
      </c>
      <c r="H612" t="s">
        <v>24</v>
      </c>
      <c r="I612">
        <v>57.7</v>
      </c>
      <c r="J612">
        <v>168.38</v>
      </c>
      <c r="K612">
        <v>2.92</v>
      </c>
      <c r="L612">
        <v>5.62</v>
      </c>
      <c r="M612">
        <v>-7</v>
      </c>
      <c r="N612" t="s">
        <v>25</v>
      </c>
      <c r="O612" s="1">
        <f t="shared" si="76"/>
        <v>1</v>
      </c>
      <c r="P612">
        <f t="shared" si="73"/>
        <v>0.5195729537366548</v>
      </c>
      <c r="Q612">
        <v>2.5486111111111112E-2</v>
      </c>
      <c r="R612">
        <v>36</v>
      </c>
      <c r="S612" t="s">
        <v>511</v>
      </c>
      <c r="T612">
        <v>19</v>
      </c>
      <c r="U612" t="s">
        <v>23</v>
      </c>
      <c r="V612">
        <f t="shared" si="77"/>
        <v>1</v>
      </c>
    </row>
    <row r="613" spans="1:22">
      <c r="A613" t="s">
        <v>18</v>
      </c>
      <c r="B613" t="s">
        <v>19</v>
      </c>
      <c r="C613" t="s">
        <v>20</v>
      </c>
      <c r="D613" t="s">
        <v>21</v>
      </c>
      <c r="E613">
        <f t="shared" si="74"/>
        <v>1</v>
      </c>
      <c r="F613" t="s">
        <v>22</v>
      </c>
      <c r="G613">
        <f t="shared" si="75"/>
        <v>1</v>
      </c>
      <c r="H613" t="s">
        <v>24</v>
      </c>
      <c r="I613">
        <v>56.83</v>
      </c>
      <c r="J613">
        <v>174</v>
      </c>
      <c r="K613">
        <v>3.06</v>
      </c>
      <c r="L613">
        <v>5.78</v>
      </c>
      <c r="M613">
        <v>-12</v>
      </c>
      <c r="N613" t="s">
        <v>25</v>
      </c>
      <c r="O613" s="1">
        <f t="shared" si="76"/>
        <v>1</v>
      </c>
      <c r="P613">
        <f t="shared" si="73"/>
        <v>0.52941176470588236</v>
      </c>
      <c r="Q613">
        <v>2.5486111111111112E-2</v>
      </c>
      <c r="R613">
        <v>36</v>
      </c>
      <c r="S613" t="s">
        <v>512</v>
      </c>
      <c r="T613">
        <v>19</v>
      </c>
      <c r="U613" t="s">
        <v>23</v>
      </c>
      <c r="V613">
        <f t="shared" si="77"/>
        <v>1</v>
      </c>
    </row>
    <row r="614" spans="1:22">
      <c r="A614" t="s">
        <v>18</v>
      </c>
      <c r="B614" t="s">
        <v>19</v>
      </c>
      <c r="C614" t="s">
        <v>20</v>
      </c>
      <c r="D614" t="s">
        <v>21</v>
      </c>
      <c r="E614">
        <f t="shared" si="74"/>
        <v>1</v>
      </c>
      <c r="F614" t="s">
        <v>22</v>
      </c>
      <c r="G614">
        <f t="shared" si="75"/>
        <v>1</v>
      </c>
      <c r="H614" t="s">
        <v>24</v>
      </c>
      <c r="I614">
        <v>56.35</v>
      </c>
      <c r="J614">
        <v>157</v>
      </c>
      <c r="K614">
        <v>2.79</v>
      </c>
      <c r="L614">
        <v>5.05</v>
      </c>
      <c r="M614">
        <v>-8</v>
      </c>
      <c r="N614" t="s">
        <v>121</v>
      </c>
      <c r="O614" s="1">
        <f t="shared" si="76"/>
        <v>0</v>
      </c>
      <c r="P614">
        <f t="shared" si="73"/>
        <v>0.55247524752475252</v>
      </c>
      <c r="Q614">
        <v>2.56712962962963E-2</v>
      </c>
      <c r="R614">
        <v>37</v>
      </c>
      <c r="S614" t="s">
        <v>512</v>
      </c>
      <c r="T614">
        <v>19</v>
      </c>
      <c r="U614" t="s">
        <v>23</v>
      </c>
      <c r="V614">
        <f t="shared" si="77"/>
        <v>1</v>
      </c>
    </row>
    <row r="615" spans="1:22">
      <c r="A615" t="s">
        <v>18</v>
      </c>
      <c r="B615" t="s">
        <v>19</v>
      </c>
      <c r="C615" t="s">
        <v>20</v>
      </c>
      <c r="D615" t="s">
        <v>21</v>
      </c>
      <c r="E615">
        <f t="shared" si="74"/>
        <v>1</v>
      </c>
      <c r="F615" t="s">
        <v>22</v>
      </c>
      <c r="G615">
        <f t="shared" si="75"/>
        <v>1</v>
      </c>
      <c r="H615" t="s">
        <v>24</v>
      </c>
      <c r="I615">
        <v>56.35</v>
      </c>
      <c r="J615">
        <v>171</v>
      </c>
      <c r="K615">
        <v>3.03</v>
      </c>
      <c r="L615">
        <v>5.89</v>
      </c>
      <c r="M615">
        <v>-6</v>
      </c>
      <c r="N615" t="s">
        <v>121</v>
      </c>
      <c r="O615" s="1">
        <f t="shared" si="76"/>
        <v>0</v>
      </c>
      <c r="P615">
        <f t="shared" si="73"/>
        <v>0.51443123938879454</v>
      </c>
      <c r="Q615">
        <v>2.5798611111111109E-2</v>
      </c>
      <c r="R615">
        <v>37</v>
      </c>
      <c r="S615" t="s">
        <v>512</v>
      </c>
      <c r="T615">
        <v>19</v>
      </c>
      <c r="U615" t="s">
        <v>23</v>
      </c>
      <c r="V615">
        <f t="shared" si="77"/>
        <v>1</v>
      </c>
    </row>
    <row r="616" spans="1:22">
      <c r="A616" t="s">
        <v>18</v>
      </c>
      <c r="B616" t="s">
        <v>19</v>
      </c>
      <c r="C616" t="s">
        <v>20</v>
      </c>
      <c r="D616" t="s">
        <v>21</v>
      </c>
      <c r="E616">
        <f t="shared" si="74"/>
        <v>1</v>
      </c>
      <c r="F616" t="s">
        <v>22</v>
      </c>
      <c r="G616">
        <f t="shared" si="75"/>
        <v>1</v>
      </c>
      <c r="H616" t="s">
        <v>24</v>
      </c>
      <c r="I616">
        <v>56.37</v>
      </c>
      <c r="J616">
        <v>219</v>
      </c>
      <c r="K616">
        <v>3.88</v>
      </c>
      <c r="L616">
        <v>4.88</v>
      </c>
      <c r="M616">
        <v>-6</v>
      </c>
      <c r="N616" t="s">
        <v>121</v>
      </c>
      <c r="O616" s="1">
        <f t="shared" si="76"/>
        <v>0</v>
      </c>
      <c r="P616">
        <f t="shared" si="73"/>
        <v>0.79508196721311475</v>
      </c>
      <c r="Q616">
        <v>2.6168981481481477E-2</v>
      </c>
      <c r="R616">
        <v>37</v>
      </c>
      <c r="S616" t="s">
        <v>513</v>
      </c>
      <c r="T616">
        <v>19</v>
      </c>
      <c r="U616" t="s">
        <v>23</v>
      </c>
      <c r="V616">
        <f t="shared" si="77"/>
        <v>1</v>
      </c>
    </row>
    <row r="617" spans="1:22">
      <c r="A617" t="s">
        <v>18</v>
      </c>
      <c r="B617" t="s">
        <v>19</v>
      </c>
      <c r="C617" t="s">
        <v>20</v>
      </c>
      <c r="D617" t="s">
        <v>21</v>
      </c>
      <c r="E617">
        <f t="shared" si="74"/>
        <v>1</v>
      </c>
      <c r="F617" t="s">
        <v>22</v>
      </c>
      <c r="G617">
        <f t="shared" si="75"/>
        <v>1</v>
      </c>
      <c r="H617" t="s">
        <v>24</v>
      </c>
      <c r="I617">
        <v>56.37</v>
      </c>
      <c r="J617">
        <v>111</v>
      </c>
      <c r="K617">
        <v>1.97</v>
      </c>
      <c r="L617">
        <v>4.0199999999999996</v>
      </c>
      <c r="M617">
        <v>-5</v>
      </c>
      <c r="N617" t="s">
        <v>121</v>
      </c>
      <c r="O617" s="1">
        <f t="shared" si="76"/>
        <v>0</v>
      </c>
      <c r="P617">
        <f t="shared" si="73"/>
        <v>0.49004975124378114</v>
      </c>
      <c r="Q617">
        <v>2.642361111111111E-2</v>
      </c>
      <c r="R617">
        <v>38</v>
      </c>
      <c r="S617" t="s">
        <v>514</v>
      </c>
      <c r="T617">
        <v>19</v>
      </c>
      <c r="U617" t="s">
        <v>23</v>
      </c>
      <c r="V617">
        <f t="shared" si="77"/>
        <v>1</v>
      </c>
    </row>
    <row r="618" spans="1:22">
      <c r="A618" t="s">
        <v>18</v>
      </c>
      <c r="B618" t="s">
        <v>19</v>
      </c>
      <c r="C618" t="s">
        <v>20</v>
      </c>
      <c r="D618" t="s">
        <v>21</v>
      </c>
      <c r="E618">
        <f t="shared" si="74"/>
        <v>1</v>
      </c>
      <c r="F618" t="s">
        <v>22</v>
      </c>
      <c r="G618">
        <f t="shared" si="75"/>
        <v>1</v>
      </c>
      <c r="H618" t="s">
        <v>24</v>
      </c>
      <c r="I618">
        <v>56.37</v>
      </c>
      <c r="J618">
        <v>163</v>
      </c>
      <c r="K618">
        <v>2.89</v>
      </c>
      <c r="L618">
        <v>6.08</v>
      </c>
      <c r="M618">
        <v>-6</v>
      </c>
      <c r="N618" t="s">
        <v>121</v>
      </c>
      <c r="O618" s="1">
        <f t="shared" si="76"/>
        <v>0</v>
      </c>
      <c r="P618">
        <f t="shared" si="73"/>
        <v>0.47532894736842107</v>
      </c>
      <c r="Q618">
        <v>2.6527777777777779E-2</v>
      </c>
      <c r="R618">
        <v>38</v>
      </c>
      <c r="S618" t="s">
        <v>514</v>
      </c>
      <c r="T618">
        <v>19</v>
      </c>
      <c r="U618" t="s">
        <v>23</v>
      </c>
      <c r="V618">
        <f t="shared" si="77"/>
        <v>1</v>
      </c>
    </row>
    <row r="619" spans="1:22">
      <c r="A619" t="s">
        <v>18</v>
      </c>
      <c r="B619" t="s">
        <v>19</v>
      </c>
      <c r="C619" t="s">
        <v>20</v>
      </c>
      <c r="D619" t="s">
        <v>21</v>
      </c>
      <c r="E619">
        <f t="shared" si="74"/>
        <v>1</v>
      </c>
      <c r="F619" t="s">
        <v>22</v>
      </c>
      <c r="G619">
        <f t="shared" si="75"/>
        <v>1</v>
      </c>
      <c r="H619" t="s">
        <v>24</v>
      </c>
      <c r="I619">
        <v>56.74</v>
      </c>
      <c r="J619">
        <v>149</v>
      </c>
      <c r="K619">
        <v>2.63</v>
      </c>
      <c r="L619">
        <v>6.32</v>
      </c>
      <c r="M619">
        <v>-10</v>
      </c>
      <c r="N619" t="s">
        <v>121</v>
      </c>
      <c r="O619" s="1">
        <f t="shared" si="76"/>
        <v>0</v>
      </c>
      <c r="P619">
        <f t="shared" si="73"/>
        <v>0.41613924050632906</v>
      </c>
      <c r="Q619">
        <v>2.6527777777777779E-2</v>
      </c>
      <c r="R619">
        <v>38</v>
      </c>
      <c r="S619" t="s">
        <v>515</v>
      </c>
      <c r="T619">
        <v>19</v>
      </c>
      <c r="U619" t="s">
        <v>23</v>
      </c>
      <c r="V619">
        <f t="shared" si="77"/>
        <v>1</v>
      </c>
    </row>
    <row r="620" spans="1:22">
      <c r="A620" t="s">
        <v>18</v>
      </c>
      <c r="B620" t="s">
        <v>19</v>
      </c>
      <c r="C620" t="s">
        <v>20</v>
      </c>
      <c r="D620" t="s">
        <v>21</v>
      </c>
      <c r="E620">
        <f t="shared" si="74"/>
        <v>1</v>
      </c>
      <c r="F620" t="s">
        <v>22</v>
      </c>
      <c r="G620">
        <f t="shared" si="75"/>
        <v>1</v>
      </c>
      <c r="H620" t="s">
        <v>24</v>
      </c>
      <c r="I620">
        <v>56.77</v>
      </c>
      <c r="J620">
        <v>223</v>
      </c>
      <c r="K620">
        <v>3.93</v>
      </c>
      <c r="L620">
        <v>5.65</v>
      </c>
      <c r="M620">
        <v>-16</v>
      </c>
      <c r="N620" t="s">
        <v>121</v>
      </c>
      <c r="O620" s="1">
        <f t="shared" si="76"/>
        <v>0</v>
      </c>
      <c r="P620">
        <f t="shared" si="73"/>
        <v>0.695575221238938</v>
      </c>
      <c r="Q620">
        <v>2.6527777777777779E-2</v>
      </c>
      <c r="R620">
        <v>38</v>
      </c>
      <c r="S620" t="s">
        <v>516</v>
      </c>
      <c r="T620">
        <v>19</v>
      </c>
      <c r="U620" t="s">
        <v>23</v>
      </c>
      <c r="V620">
        <f t="shared" si="77"/>
        <v>1</v>
      </c>
    </row>
    <row r="621" spans="1:22">
      <c r="A621" t="s">
        <v>18</v>
      </c>
      <c r="B621" t="s">
        <v>19</v>
      </c>
      <c r="C621" t="s">
        <v>20</v>
      </c>
      <c r="D621" t="s">
        <v>21</v>
      </c>
      <c r="E621">
        <f t="shared" si="74"/>
        <v>1</v>
      </c>
      <c r="F621" t="s">
        <v>22</v>
      </c>
      <c r="G621">
        <f t="shared" si="75"/>
        <v>1</v>
      </c>
      <c r="H621" t="s">
        <v>24</v>
      </c>
      <c r="I621">
        <v>56.33</v>
      </c>
      <c r="J621">
        <v>198</v>
      </c>
      <c r="K621">
        <v>3.51</v>
      </c>
      <c r="L621">
        <v>5.36</v>
      </c>
      <c r="M621">
        <v>-9</v>
      </c>
      <c r="N621" t="s">
        <v>121</v>
      </c>
      <c r="O621" s="1">
        <f t="shared" si="76"/>
        <v>0</v>
      </c>
      <c r="P621">
        <f t="shared" ref="P621:P679" si="78">K621/L621</f>
        <v>0.65485074626865669</v>
      </c>
      <c r="Q621">
        <v>2.6562499999999999E-2</v>
      </c>
      <c r="R621">
        <v>38</v>
      </c>
      <c r="S621" t="s">
        <v>517</v>
      </c>
      <c r="T621">
        <v>19</v>
      </c>
      <c r="U621" t="s">
        <v>23</v>
      </c>
      <c r="V621">
        <f t="shared" si="77"/>
        <v>1</v>
      </c>
    </row>
    <row r="622" spans="1:22">
      <c r="A622" t="s">
        <v>18</v>
      </c>
      <c r="B622" t="s">
        <v>19</v>
      </c>
      <c r="C622" t="s">
        <v>20</v>
      </c>
      <c r="D622" t="s">
        <v>21</v>
      </c>
      <c r="E622">
        <f t="shared" si="74"/>
        <v>1</v>
      </c>
      <c r="F622" t="s">
        <v>22</v>
      </c>
      <c r="G622">
        <f t="shared" si="75"/>
        <v>1</v>
      </c>
      <c r="H622" t="s">
        <v>24</v>
      </c>
      <c r="I622">
        <v>56.33</v>
      </c>
      <c r="J622">
        <v>222</v>
      </c>
      <c r="K622">
        <v>3.94</v>
      </c>
      <c r="L622">
        <v>6.57</v>
      </c>
      <c r="M622">
        <v>-16</v>
      </c>
      <c r="N622" t="s">
        <v>121</v>
      </c>
      <c r="O622" s="1">
        <f t="shared" si="76"/>
        <v>0</v>
      </c>
      <c r="P622">
        <f t="shared" si="78"/>
        <v>0.59969558599695583</v>
      </c>
      <c r="Q622">
        <v>2.6782407407407408E-2</v>
      </c>
      <c r="R622">
        <v>38</v>
      </c>
      <c r="S622" t="s">
        <v>518</v>
      </c>
      <c r="T622">
        <v>19</v>
      </c>
      <c r="U622" t="s">
        <v>23</v>
      </c>
      <c r="V622">
        <f t="shared" si="77"/>
        <v>1</v>
      </c>
    </row>
    <row r="623" spans="1:22">
      <c r="A623" t="s">
        <v>18</v>
      </c>
      <c r="B623" t="s">
        <v>19</v>
      </c>
      <c r="C623" t="s">
        <v>20</v>
      </c>
      <c r="D623" t="s">
        <v>21</v>
      </c>
      <c r="E623">
        <f t="shared" si="74"/>
        <v>1</v>
      </c>
      <c r="F623" t="s">
        <v>22</v>
      </c>
      <c r="G623">
        <f t="shared" si="75"/>
        <v>1</v>
      </c>
      <c r="H623" t="s">
        <v>24</v>
      </c>
      <c r="I623">
        <v>55.89</v>
      </c>
      <c r="J623">
        <v>150</v>
      </c>
      <c r="K623">
        <v>2.68</v>
      </c>
      <c r="L623">
        <v>5.12</v>
      </c>
      <c r="M623">
        <v>-13</v>
      </c>
      <c r="N623" t="s">
        <v>121</v>
      </c>
      <c r="O623" s="1">
        <f t="shared" si="76"/>
        <v>0</v>
      </c>
      <c r="P623">
        <f t="shared" si="78"/>
        <v>0.5234375</v>
      </c>
      <c r="Q623">
        <v>2.7013888888888889E-2</v>
      </c>
      <c r="R623">
        <v>38</v>
      </c>
      <c r="S623" t="s">
        <v>519</v>
      </c>
      <c r="T623">
        <v>19</v>
      </c>
      <c r="U623" t="s">
        <v>23</v>
      </c>
      <c r="V623">
        <f t="shared" si="77"/>
        <v>1</v>
      </c>
    </row>
    <row r="624" spans="1:22">
      <c r="A624" t="s">
        <v>18</v>
      </c>
      <c r="B624" t="s">
        <v>19</v>
      </c>
      <c r="C624" t="s">
        <v>20</v>
      </c>
      <c r="D624" t="s">
        <v>21</v>
      </c>
      <c r="E624">
        <f t="shared" si="74"/>
        <v>1</v>
      </c>
      <c r="F624" t="s">
        <v>22</v>
      </c>
      <c r="G624">
        <f t="shared" si="75"/>
        <v>1</v>
      </c>
      <c r="H624" t="s">
        <v>24</v>
      </c>
      <c r="I624">
        <v>55.89</v>
      </c>
      <c r="J624">
        <v>148</v>
      </c>
      <c r="K624">
        <v>2.65</v>
      </c>
      <c r="L624">
        <v>5.25</v>
      </c>
      <c r="M624">
        <v>-14</v>
      </c>
      <c r="N624" t="s">
        <v>121</v>
      </c>
      <c r="O624" s="1">
        <f t="shared" si="76"/>
        <v>0</v>
      </c>
      <c r="P624">
        <f t="shared" si="78"/>
        <v>0.50476190476190474</v>
      </c>
      <c r="Q624">
        <v>2.7442129629629632E-2</v>
      </c>
      <c r="R624">
        <v>39</v>
      </c>
      <c r="S624" t="s">
        <v>520</v>
      </c>
      <c r="T624">
        <v>19</v>
      </c>
      <c r="U624" t="s">
        <v>23</v>
      </c>
      <c r="V624">
        <f t="shared" si="77"/>
        <v>1</v>
      </c>
    </row>
    <row r="625" spans="1:22">
      <c r="A625" t="s">
        <v>18</v>
      </c>
      <c r="B625" t="s">
        <v>19</v>
      </c>
      <c r="C625" t="s">
        <v>20</v>
      </c>
      <c r="D625" t="s">
        <v>21</v>
      </c>
      <c r="E625">
        <f t="shared" si="74"/>
        <v>1</v>
      </c>
      <c r="F625" t="s">
        <v>22</v>
      </c>
      <c r="G625">
        <f t="shared" si="75"/>
        <v>1</v>
      </c>
      <c r="H625" t="s">
        <v>24</v>
      </c>
      <c r="I625">
        <v>56.25</v>
      </c>
      <c r="J625">
        <v>141</v>
      </c>
      <c r="K625">
        <v>2.5099999999999998</v>
      </c>
      <c r="L625">
        <v>5.04</v>
      </c>
      <c r="M625">
        <v>-18</v>
      </c>
      <c r="N625" t="s">
        <v>121</v>
      </c>
      <c r="O625" s="1">
        <f t="shared" si="76"/>
        <v>0</v>
      </c>
      <c r="P625">
        <f t="shared" si="78"/>
        <v>0.49801587301587297</v>
      </c>
      <c r="Q625">
        <v>2.75E-2</v>
      </c>
      <c r="R625">
        <v>39</v>
      </c>
      <c r="S625" t="s">
        <v>521</v>
      </c>
      <c r="T625">
        <v>19</v>
      </c>
      <c r="U625" t="s">
        <v>23</v>
      </c>
      <c r="V625">
        <f t="shared" si="77"/>
        <v>1</v>
      </c>
    </row>
    <row r="626" spans="1:22">
      <c r="A626" t="s">
        <v>18</v>
      </c>
      <c r="B626" t="s">
        <v>19</v>
      </c>
      <c r="C626" t="s">
        <v>20</v>
      </c>
      <c r="D626" t="s">
        <v>21</v>
      </c>
      <c r="E626">
        <f t="shared" si="74"/>
        <v>1</v>
      </c>
      <c r="F626" t="s">
        <v>22</v>
      </c>
      <c r="G626">
        <f t="shared" si="75"/>
        <v>1</v>
      </c>
      <c r="H626" t="s">
        <v>24</v>
      </c>
      <c r="I626">
        <v>56.34</v>
      </c>
      <c r="J626">
        <v>192</v>
      </c>
      <c r="K626">
        <v>3.41</v>
      </c>
      <c r="L626">
        <v>7.77</v>
      </c>
      <c r="M626">
        <v>-18</v>
      </c>
      <c r="N626" t="s">
        <v>121</v>
      </c>
      <c r="O626" s="1">
        <f t="shared" si="76"/>
        <v>0</v>
      </c>
      <c r="P626">
        <f t="shared" si="78"/>
        <v>0.4388674388674389</v>
      </c>
      <c r="Q626">
        <v>2.8043981481481479E-2</v>
      </c>
      <c r="R626">
        <v>40</v>
      </c>
      <c r="S626" t="s">
        <v>522</v>
      </c>
      <c r="T626">
        <v>20</v>
      </c>
      <c r="U626" t="s">
        <v>23</v>
      </c>
      <c r="V626">
        <f t="shared" si="77"/>
        <v>1</v>
      </c>
    </row>
    <row r="627" spans="1:22">
      <c r="A627" t="s">
        <v>18</v>
      </c>
      <c r="B627" t="s">
        <v>19</v>
      </c>
      <c r="C627" t="s">
        <v>20</v>
      </c>
      <c r="D627" t="s">
        <v>21</v>
      </c>
      <c r="E627">
        <f t="shared" si="74"/>
        <v>1</v>
      </c>
      <c r="F627" t="s">
        <v>22</v>
      </c>
      <c r="G627">
        <f t="shared" si="75"/>
        <v>1</v>
      </c>
      <c r="H627" t="s">
        <v>24</v>
      </c>
      <c r="I627">
        <v>56.34</v>
      </c>
      <c r="J627">
        <v>165</v>
      </c>
      <c r="K627">
        <v>2.93</v>
      </c>
      <c r="L627">
        <v>6.5</v>
      </c>
      <c r="M627">
        <v>-15</v>
      </c>
      <c r="N627" t="s">
        <v>121</v>
      </c>
      <c r="O627" s="1">
        <f t="shared" si="76"/>
        <v>0</v>
      </c>
      <c r="P627">
        <f t="shared" si="78"/>
        <v>0.45076923076923081</v>
      </c>
      <c r="Q627">
        <v>2.8055555555555556E-2</v>
      </c>
      <c r="R627">
        <v>40</v>
      </c>
      <c r="S627" t="s">
        <v>523</v>
      </c>
      <c r="T627">
        <v>20</v>
      </c>
      <c r="U627" t="s">
        <v>23</v>
      </c>
      <c r="V627">
        <f t="shared" si="77"/>
        <v>1</v>
      </c>
    </row>
    <row r="628" spans="1:22">
      <c r="A628" t="s">
        <v>18</v>
      </c>
      <c r="B628" t="s">
        <v>19</v>
      </c>
      <c r="C628" t="s">
        <v>20</v>
      </c>
      <c r="D628" t="s">
        <v>21</v>
      </c>
      <c r="E628">
        <f t="shared" si="74"/>
        <v>1</v>
      </c>
      <c r="F628" t="s">
        <v>22</v>
      </c>
      <c r="G628">
        <f t="shared" si="75"/>
        <v>1</v>
      </c>
      <c r="H628" t="s">
        <v>24</v>
      </c>
      <c r="I628">
        <v>56.78</v>
      </c>
      <c r="J628">
        <v>140</v>
      </c>
      <c r="K628">
        <v>2.4700000000000002</v>
      </c>
      <c r="L628">
        <v>4.7300000000000004</v>
      </c>
      <c r="M628">
        <v>-13</v>
      </c>
      <c r="N628" t="s">
        <v>121</v>
      </c>
      <c r="O628" s="1">
        <f t="shared" si="76"/>
        <v>0</v>
      </c>
      <c r="P628">
        <f t="shared" si="78"/>
        <v>0.52219873150105711</v>
      </c>
      <c r="Q628">
        <v>2.8298611111111111E-2</v>
      </c>
      <c r="R628">
        <v>40</v>
      </c>
      <c r="S628" t="s">
        <v>524</v>
      </c>
      <c r="T628">
        <v>20</v>
      </c>
      <c r="U628" t="s">
        <v>23</v>
      </c>
      <c r="V628">
        <f t="shared" si="77"/>
        <v>1</v>
      </c>
    </row>
    <row r="629" spans="1:22">
      <c r="A629" t="s">
        <v>18</v>
      </c>
      <c r="B629" t="s">
        <v>19</v>
      </c>
      <c r="C629" t="s">
        <v>20</v>
      </c>
      <c r="D629" t="s">
        <v>21</v>
      </c>
      <c r="E629">
        <f t="shared" si="74"/>
        <v>1</v>
      </c>
      <c r="F629" t="s">
        <v>22</v>
      </c>
      <c r="G629">
        <f t="shared" si="75"/>
        <v>1</v>
      </c>
      <c r="H629" t="s">
        <v>24</v>
      </c>
      <c r="I629">
        <v>56.78</v>
      </c>
      <c r="J629">
        <v>243</v>
      </c>
      <c r="K629">
        <v>4.28</v>
      </c>
      <c r="L629">
        <v>6.13</v>
      </c>
      <c r="M629">
        <v>-12</v>
      </c>
      <c r="N629" t="s">
        <v>25</v>
      </c>
      <c r="O629" s="1">
        <f t="shared" si="76"/>
        <v>1</v>
      </c>
      <c r="P629">
        <f t="shared" si="78"/>
        <v>0.69820554649265909</v>
      </c>
      <c r="Q629">
        <v>2.8333333333333332E-2</v>
      </c>
      <c r="R629">
        <v>40</v>
      </c>
      <c r="S629" t="s">
        <v>525</v>
      </c>
      <c r="T629">
        <v>20</v>
      </c>
      <c r="U629" t="s">
        <v>23</v>
      </c>
      <c r="V629">
        <f t="shared" si="77"/>
        <v>1</v>
      </c>
    </row>
    <row r="630" spans="1:22">
      <c r="A630" t="s">
        <v>18</v>
      </c>
      <c r="B630" t="s">
        <v>19</v>
      </c>
      <c r="C630" t="s">
        <v>20</v>
      </c>
      <c r="D630" t="s">
        <v>21</v>
      </c>
      <c r="E630">
        <f t="shared" si="74"/>
        <v>1</v>
      </c>
      <c r="F630" t="s">
        <v>22</v>
      </c>
      <c r="G630">
        <f t="shared" si="75"/>
        <v>1</v>
      </c>
      <c r="H630" t="s">
        <v>24</v>
      </c>
      <c r="I630">
        <v>56.85</v>
      </c>
      <c r="J630">
        <v>281</v>
      </c>
      <c r="K630">
        <v>4.9400000000000004</v>
      </c>
      <c r="L630">
        <v>10.039999999999999</v>
      </c>
      <c r="M630">
        <v>-15</v>
      </c>
      <c r="N630" t="s">
        <v>25</v>
      </c>
      <c r="O630" s="1">
        <f t="shared" si="76"/>
        <v>1</v>
      </c>
      <c r="P630">
        <f t="shared" si="78"/>
        <v>0.49203187250996022</v>
      </c>
      <c r="Q630">
        <v>2.8460648148148148E-2</v>
      </c>
      <c r="R630">
        <v>41</v>
      </c>
      <c r="S630" t="s">
        <v>525</v>
      </c>
      <c r="T630">
        <v>20</v>
      </c>
      <c r="U630" t="s">
        <v>23</v>
      </c>
      <c r="V630">
        <f t="shared" si="77"/>
        <v>1</v>
      </c>
    </row>
    <row r="631" spans="1:22">
      <c r="A631" t="s">
        <v>18</v>
      </c>
      <c r="B631" t="s">
        <v>19</v>
      </c>
      <c r="C631" t="s">
        <v>20</v>
      </c>
      <c r="D631" t="s">
        <v>21</v>
      </c>
      <c r="E631">
        <f t="shared" si="74"/>
        <v>1</v>
      </c>
      <c r="F631" t="s">
        <v>22</v>
      </c>
      <c r="G631">
        <f t="shared" si="75"/>
        <v>1</v>
      </c>
      <c r="H631" t="s">
        <v>24</v>
      </c>
      <c r="I631">
        <v>56.85</v>
      </c>
      <c r="J631">
        <v>166</v>
      </c>
      <c r="K631">
        <v>2.92</v>
      </c>
      <c r="L631">
        <v>6.79</v>
      </c>
      <c r="M631">
        <v>-12</v>
      </c>
      <c r="N631" t="s">
        <v>25</v>
      </c>
      <c r="O631" s="1">
        <f t="shared" si="76"/>
        <v>1</v>
      </c>
      <c r="P631">
        <f t="shared" si="78"/>
        <v>0.43004418262150218</v>
      </c>
      <c r="Q631">
        <v>2.884259259259259E-2</v>
      </c>
      <c r="R631">
        <v>41</v>
      </c>
      <c r="S631" t="s">
        <v>526</v>
      </c>
      <c r="T631">
        <v>20</v>
      </c>
      <c r="U631" t="s">
        <v>23</v>
      </c>
      <c r="V631">
        <f t="shared" si="77"/>
        <v>1</v>
      </c>
    </row>
    <row r="632" spans="1:22">
      <c r="A632" t="s">
        <v>18</v>
      </c>
      <c r="B632" t="s">
        <v>19</v>
      </c>
      <c r="C632" t="s">
        <v>20</v>
      </c>
      <c r="D632" t="s">
        <v>21</v>
      </c>
      <c r="E632">
        <f t="shared" si="74"/>
        <v>1</v>
      </c>
      <c r="F632" t="s">
        <v>22</v>
      </c>
      <c r="G632">
        <f t="shared" si="75"/>
        <v>1</v>
      </c>
      <c r="H632" t="s">
        <v>24</v>
      </c>
      <c r="I632">
        <v>56.45</v>
      </c>
      <c r="J632">
        <v>148</v>
      </c>
      <c r="K632">
        <v>2.62</v>
      </c>
      <c r="L632">
        <v>5.47</v>
      </c>
      <c r="M632">
        <v>-9</v>
      </c>
      <c r="N632" t="s">
        <v>25</v>
      </c>
      <c r="O632" s="1">
        <f t="shared" si="76"/>
        <v>1</v>
      </c>
      <c r="P632">
        <f t="shared" si="78"/>
        <v>0.47897623400365635</v>
      </c>
      <c r="Q632">
        <v>2.9120370370370366E-2</v>
      </c>
      <c r="R632">
        <v>41</v>
      </c>
      <c r="S632" t="s">
        <v>527</v>
      </c>
      <c r="T632">
        <v>20</v>
      </c>
      <c r="U632" t="s">
        <v>23</v>
      </c>
      <c r="V632">
        <f t="shared" si="77"/>
        <v>1</v>
      </c>
    </row>
    <row r="633" spans="1:22">
      <c r="A633" t="s">
        <v>18</v>
      </c>
      <c r="B633" t="s">
        <v>19</v>
      </c>
      <c r="C633" t="s">
        <v>20</v>
      </c>
      <c r="D633" t="s">
        <v>21</v>
      </c>
      <c r="E633">
        <f t="shared" si="74"/>
        <v>1</v>
      </c>
      <c r="F633" t="s">
        <v>22</v>
      </c>
      <c r="G633">
        <f t="shared" si="75"/>
        <v>1</v>
      </c>
      <c r="H633" t="s">
        <v>24</v>
      </c>
      <c r="I633">
        <v>56.45</v>
      </c>
      <c r="J633">
        <v>122</v>
      </c>
      <c r="K633">
        <v>2.16</v>
      </c>
      <c r="L633">
        <v>3.43</v>
      </c>
      <c r="M633">
        <v>-10</v>
      </c>
      <c r="N633" t="s">
        <v>25</v>
      </c>
      <c r="O633" s="1">
        <f t="shared" si="76"/>
        <v>1</v>
      </c>
      <c r="P633">
        <f t="shared" si="78"/>
        <v>0.62973760932944611</v>
      </c>
      <c r="Q633">
        <v>2.9166666666666664E-2</v>
      </c>
      <c r="R633">
        <v>42</v>
      </c>
      <c r="S633" t="s">
        <v>528</v>
      </c>
      <c r="T633">
        <v>20</v>
      </c>
      <c r="U633" t="s">
        <v>23</v>
      </c>
      <c r="V633">
        <f t="shared" si="77"/>
        <v>1</v>
      </c>
    </row>
    <row r="634" spans="1:22">
      <c r="A634" t="s">
        <v>18</v>
      </c>
      <c r="B634" t="s">
        <v>19</v>
      </c>
      <c r="C634" t="s">
        <v>20</v>
      </c>
      <c r="D634" t="s">
        <v>21</v>
      </c>
      <c r="E634">
        <f t="shared" si="74"/>
        <v>1</v>
      </c>
      <c r="F634" t="s">
        <v>22</v>
      </c>
      <c r="G634">
        <f t="shared" si="75"/>
        <v>1</v>
      </c>
      <c r="H634" t="s">
        <v>24</v>
      </c>
      <c r="I634">
        <v>56.87</v>
      </c>
      <c r="J634">
        <v>143</v>
      </c>
      <c r="K634">
        <v>2.5099999999999998</v>
      </c>
      <c r="L634">
        <v>4.1399999999999997</v>
      </c>
      <c r="M634">
        <v>-14</v>
      </c>
      <c r="N634" t="s">
        <v>25</v>
      </c>
      <c r="O634" s="1">
        <f t="shared" si="76"/>
        <v>1</v>
      </c>
      <c r="P634">
        <f t="shared" si="78"/>
        <v>0.606280193236715</v>
      </c>
      <c r="Q634">
        <v>2.946759259259259E-2</v>
      </c>
      <c r="R634">
        <v>42</v>
      </c>
      <c r="S634" t="s">
        <v>529</v>
      </c>
      <c r="T634">
        <v>20</v>
      </c>
      <c r="U634" t="s">
        <v>23</v>
      </c>
      <c r="V634">
        <f t="shared" si="77"/>
        <v>1</v>
      </c>
    </row>
    <row r="635" spans="1:22">
      <c r="A635" t="s">
        <v>18</v>
      </c>
      <c r="B635" t="s">
        <v>19</v>
      </c>
      <c r="C635" t="s">
        <v>20</v>
      </c>
      <c r="D635" t="s">
        <v>21</v>
      </c>
      <c r="E635">
        <f t="shared" si="74"/>
        <v>1</v>
      </c>
      <c r="F635" t="s">
        <v>22</v>
      </c>
      <c r="G635">
        <f t="shared" si="75"/>
        <v>1</v>
      </c>
      <c r="H635" t="s">
        <v>24</v>
      </c>
      <c r="I635">
        <v>56.87</v>
      </c>
      <c r="J635">
        <v>181</v>
      </c>
      <c r="K635">
        <v>3.18</v>
      </c>
      <c r="L635">
        <v>7.05</v>
      </c>
      <c r="M635">
        <v>-12</v>
      </c>
      <c r="N635" t="s">
        <v>25</v>
      </c>
      <c r="O635" s="1">
        <f t="shared" si="76"/>
        <v>1</v>
      </c>
      <c r="P635">
        <f t="shared" si="78"/>
        <v>0.45106382978723408</v>
      </c>
      <c r="Q635">
        <v>2.9537037037037039E-2</v>
      </c>
      <c r="R635">
        <v>42</v>
      </c>
      <c r="S635" t="s">
        <v>530</v>
      </c>
      <c r="T635">
        <v>20</v>
      </c>
      <c r="U635" t="s">
        <v>23</v>
      </c>
      <c r="V635">
        <f t="shared" si="77"/>
        <v>1</v>
      </c>
    </row>
    <row r="636" spans="1:22">
      <c r="A636" t="s">
        <v>18</v>
      </c>
      <c r="B636" t="s">
        <v>19</v>
      </c>
      <c r="C636" t="s">
        <v>20</v>
      </c>
      <c r="D636" t="s">
        <v>21</v>
      </c>
      <c r="E636">
        <f t="shared" si="74"/>
        <v>1</v>
      </c>
      <c r="F636" t="s">
        <v>22</v>
      </c>
      <c r="G636">
        <f t="shared" si="75"/>
        <v>1</v>
      </c>
      <c r="H636" t="s">
        <v>24</v>
      </c>
      <c r="I636">
        <v>56.87</v>
      </c>
      <c r="J636">
        <v>156</v>
      </c>
      <c r="K636">
        <v>2.74</v>
      </c>
      <c r="L636">
        <v>4.92</v>
      </c>
      <c r="M636">
        <v>-9</v>
      </c>
      <c r="N636" t="s">
        <v>25</v>
      </c>
      <c r="O636" s="1">
        <f t="shared" si="76"/>
        <v>1</v>
      </c>
      <c r="P636">
        <f t="shared" si="78"/>
        <v>0.55691056910569114</v>
      </c>
      <c r="Q636">
        <v>2.9641203703703701E-2</v>
      </c>
      <c r="R636">
        <v>42</v>
      </c>
      <c r="S636" t="s">
        <v>531</v>
      </c>
      <c r="T636">
        <v>20</v>
      </c>
      <c r="U636" t="s">
        <v>23</v>
      </c>
      <c r="V636">
        <f t="shared" si="77"/>
        <v>1</v>
      </c>
    </row>
    <row r="637" spans="1:22">
      <c r="A637" t="s">
        <v>18</v>
      </c>
      <c r="B637" t="s">
        <v>19</v>
      </c>
      <c r="C637" t="s">
        <v>20</v>
      </c>
      <c r="D637" t="s">
        <v>21</v>
      </c>
      <c r="E637">
        <f t="shared" si="74"/>
        <v>1</v>
      </c>
      <c r="F637" t="s">
        <v>22</v>
      </c>
      <c r="G637">
        <f t="shared" si="75"/>
        <v>1</v>
      </c>
      <c r="H637" t="s">
        <v>24</v>
      </c>
      <c r="I637">
        <v>56.78</v>
      </c>
      <c r="J637">
        <v>158</v>
      </c>
      <c r="K637">
        <v>2.78</v>
      </c>
      <c r="L637">
        <v>4.9400000000000004</v>
      </c>
      <c r="M637">
        <v>-10</v>
      </c>
      <c r="N637" t="s">
        <v>25</v>
      </c>
      <c r="O637" s="1">
        <f t="shared" si="76"/>
        <v>1</v>
      </c>
      <c r="P637">
        <f t="shared" si="78"/>
        <v>0.56275303643724683</v>
      </c>
      <c r="Q637">
        <v>3.123842592592593E-2</v>
      </c>
      <c r="R637">
        <v>45</v>
      </c>
      <c r="S637" t="s">
        <v>532</v>
      </c>
      <c r="T637">
        <v>20</v>
      </c>
      <c r="U637" t="s">
        <v>23</v>
      </c>
      <c r="V637">
        <f t="shared" si="77"/>
        <v>1</v>
      </c>
    </row>
    <row r="638" spans="1:22">
      <c r="A638" t="s">
        <v>18</v>
      </c>
      <c r="B638" t="s">
        <v>19</v>
      </c>
      <c r="C638" t="s">
        <v>20</v>
      </c>
      <c r="D638" t="s">
        <v>21</v>
      </c>
      <c r="E638">
        <f t="shared" si="74"/>
        <v>1</v>
      </c>
      <c r="F638" t="s">
        <v>22</v>
      </c>
      <c r="G638">
        <f t="shared" si="75"/>
        <v>1</v>
      </c>
      <c r="H638" t="s">
        <v>24</v>
      </c>
      <c r="I638">
        <v>56.98</v>
      </c>
      <c r="J638">
        <v>170</v>
      </c>
      <c r="K638">
        <v>2.98</v>
      </c>
      <c r="L638">
        <v>8.48</v>
      </c>
      <c r="M638">
        <v>-10</v>
      </c>
      <c r="N638" t="s">
        <v>25</v>
      </c>
      <c r="O638" s="1">
        <f t="shared" si="76"/>
        <v>1</v>
      </c>
      <c r="P638">
        <f t="shared" si="78"/>
        <v>0.35141509433962265</v>
      </c>
      <c r="Q638">
        <v>3.125E-2</v>
      </c>
      <c r="R638">
        <v>45</v>
      </c>
      <c r="S638" t="s">
        <v>533</v>
      </c>
      <c r="T638">
        <v>20</v>
      </c>
      <c r="U638" t="s">
        <v>23</v>
      </c>
      <c r="V638">
        <f t="shared" si="77"/>
        <v>1</v>
      </c>
    </row>
    <row r="639" spans="1:22">
      <c r="A639" t="s">
        <v>18</v>
      </c>
      <c r="B639" t="s">
        <v>19</v>
      </c>
      <c r="C639" t="s">
        <v>20</v>
      </c>
      <c r="D639" t="s">
        <v>21</v>
      </c>
      <c r="E639">
        <f t="shared" si="74"/>
        <v>1</v>
      </c>
      <c r="F639" t="s">
        <v>22</v>
      </c>
      <c r="G639">
        <f t="shared" si="75"/>
        <v>1</v>
      </c>
      <c r="H639" t="s">
        <v>24</v>
      </c>
      <c r="I639">
        <v>56.66</v>
      </c>
      <c r="J639">
        <v>281</v>
      </c>
      <c r="K639">
        <v>4.96</v>
      </c>
      <c r="L639">
        <v>9.01</v>
      </c>
      <c r="M639">
        <v>2</v>
      </c>
      <c r="N639" t="s">
        <v>25</v>
      </c>
      <c r="O639" s="1">
        <f t="shared" si="76"/>
        <v>1</v>
      </c>
      <c r="P639">
        <f t="shared" si="78"/>
        <v>0.55049944506104331</v>
      </c>
      <c r="Q639">
        <v>3.1354166666666662E-2</v>
      </c>
      <c r="R639">
        <v>45</v>
      </c>
      <c r="S639" t="s">
        <v>534</v>
      </c>
      <c r="T639">
        <v>20</v>
      </c>
      <c r="U639" t="s">
        <v>23</v>
      </c>
      <c r="V639">
        <f t="shared" si="77"/>
        <v>1</v>
      </c>
    </row>
    <row r="640" spans="1:22">
      <c r="A640" t="s">
        <v>18</v>
      </c>
      <c r="B640" t="s">
        <v>19</v>
      </c>
      <c r="C640" t="s">
        <v>20</v>
      </c>
      <c r="D640" t="s">
        <v>21</v>
      </c>
      <c r="E640">
        <f t="shared" si="74"/>
        <v>1</v>
      </c>
      <c r="F640" t="s">
        <v>22</v>
      </c>
      <c r="G640">
        <f t="shared" si="75"/>
        <v>1</v>
      </c>
      <c r="H640" t="s">
        <v>24</v>
      </c>
      <c r="I640">
        <v>56.66</v>
      </c>
      <c r="J640">
        <v>215</v>
      </c>
      <c r="K640">
        <v>3.79</v>
      </c>
      <c r="L640">
        <v>8.8000000000000007</v>
      </c>
      <c r="M640">
        <v>2</v>
      </c>
      <c r="N640" t="s">
        <v>25</v>
      </c>
      <c r="O640" s="1">
        <f t="shared" si="76"/>
        <v>1</v>
      </c>
      <c r="P640">
        <f t="shared" si="78"/>
        <v>0.43068181818181817</v>
      </c>
      <c r="Q640">
        <v>3.1354166666666662E-2</v>
      </c>
      <c r="R640">
        <v>45</v>
      </c>
      <c r="S640" t="s">
        <v>534</v>
      </c>
      <c r="T640">
        <v>20</v>
      </c>
      <c r="U640" t="s">
        <v>23</v>
      </c>
      <c r="V640">
        <f t="shared" si="77"/>
        <v>1</v>
      </c>
    </row>
    <row r="641" spans="1:22">
      <c r="A641" t="s">
        <v>18</v>
      </c>
      <c r="B641" t="s">
        <v>19</v>
      </c>
      <c r="C641" t="s">
        <v>20</v>
      </c>
      <c r="D641" t="s">
        <v>21</v>
      </c>
      <c r="E641">
        <f t="shared" si="74"/>
        <v>1</v>
      </c>
      <c r="F641" t="s">
        <v>22</v>
      </c>
      <c r="G641">
        <f t="shared" si="75"/>
        <v>1</v>
      </c>
      <c r="H641" t="s">
        <v>24</v>
      </c>
      <c r="I641">
        <v>56.88</v>
      </c>
      <c r="J641">
        <v>652</v>
      </c>
      <c r="K641">
        <v>11.46</v>
      </c>
      <c r="L641">
        <v>33.99</v>
      </c>
      <c r="M641">
        <v>1</v>
      </c>
      <c r="N641" t="s">
        <v>25</v>
      </c>
      <c r="O641" s="1">
        <f t="shared" si="76"/>
        <v>1</v>
      </c>
      <c r="P641">
        <f t="shared" si="78"/>
        <v>0.33715798764342453</v>
      </c>
      <c r="Q641">
        <v>3.142361111111111E-2</v>
      </c>
      <c r="R641">
        <v>45</v>
      </c>
      <c r="S641" t="s">
        <v>534</v>
      </c>
      <c r="T641">
        <v>20</v>
      </c>
      <c r="U641" t="s">
        <v>23</v>
      </c>
      <c r="V641">
        <f t="shared" si="77"/>
        <v>1</v>
      </c>
    </row>
    <row r="642" spans="1:22">
      <c r="A642" t="s">
        <v>18</v>
      </c>
      <c r="B642" t="s">
        <v>19</v>
      </c>
      <c r="C642" t="s">
        <v>20</v>
      </c>
      <c r="D642" t="s">
        <v>21</v>
      </c>
      <c r="E642">
        <f t="shared" si="74"/>
        <v>1</v>
      </c>
      <c r="F642" t="s">
        <v>22</v>
      </c>
      <c r="G642">
        <f t="shared" si="75"/>
        <v>1</v>
      </c>
      <c r="H642" t="s">
        <v>24</v>
      </c>
      <c r="I642">
        <v>56.9</v>
      </c>
      <c r="J642">
        <v>360</v>
      </c>
      <c r="K642">
        <v>6.33</v>
      </c>
      <c r="L642">
        <v>12.38</v>
      </c>
      <c r="M642">
        <v>1</v>
      </c>
      <c r="N642" t="s">
        <v>25</v>
      </c>
      <c r="O642" s="1">
        <f t="shared" si="76"/>
        <v>1</v>
      </c>
      <c r="P642">
        <f t="shared" si="78"/>
        <v>0.51130856219709209</v>
      </c>
      <c r="Q642">
        <v>3.1666666666666669E-2</v>
      </c>
      <c r="R642">
        <v>45</v>
      </c>
      <c r="S642" t="s">
        <v>535</v>
      </c>
      <c r="T642">
        <v>20</v>
      </c>
      <c r="U642" t="s">
        <v>23</v>
      </c>
      <c r="V642">
        <f t="shared" si="77"/>
        <v>1</v>
      </c>
    </row>
    <row r="643" spans="1:22">
      <c r="A643" t="s">
        <v>18</v>
      </c>
      <c r="B643" t="s">
        <v>19</v>
      </c>
      <c r="C643" t="s">
        <v>20</v>
      </c>
      <c r="D643" t="s">
        <v>21</v>
      </c>
      <c r="E643">
        <f t="shared" ref="E643:E679" si="79">IF(D643 = "uberX", 1, 0)</f>
        <v>1</v>
      </c>
      <c r="F643" t="s">
        <v>22</v>
      </c>
      <c r="G643">
        <f t="shared" ref="G643:G679" si="80">IF(F643 = "Male", 1, 0)</f>
        <v>1</v>
      </c>
      <c r="H643" t="s">
        <v>24</v>
      </c>
      <c r="I643">
        <v>56.9</v>
      </c>
      <c r="J643">
        <v>133</v>
      </c>
      <c r="K643">
        <v>2.34</v>
      </c>
      <c r="L643">
        <v>5.81</v>
      </c>
      <c r="M643">
        <v>2</v>
      </c>
      <c r="N643" t="s">
        <v>25</v>
      </c>
      <c r="O643" s="1">
        <f t="shared" ref="O643:O679" si="81">IF(N643 = "None", 1, 0)</f>
        <v>1</v>
      </c>
      <c r="P643">
        <f t="shared" si="78"/>
        <v>0.40275387263339069</v>
      </c>
      <c r="Q643">
        <v>3.1712962962962964E-2</v>
      </c>
      <c r="R643">
        <v>45</v>
      </c>
      <c r="S643" t="s">
        <v>536</v>
      </c>
      <c r="T643">
        <v>20</v>
      </c>
      <c r="U643" t="s">
        <v>23</v>
      </c>
      <c r="V643">
        <f t="shared" ref="V643:V679" si="82">IF(U643= "Saint Petersburg", 1, 0)</f>
        <v>1</v>
      </c>
    </row>
    <row r="644" spans="1:22">
      <c r="A644" t="s">
        <v>18</v>
      </c>
      <c r="B644" t="s">
        <v>19</v>
      </c>
      <c r="C644" t="s">
        <v>20</v>
      </c>
      <c r="D644" t="s">
        <v>21</v>
      </c>
      <c r="E644">
        <f t="shared" si="79"/>
        <v>1</v>
      </c>
      <c r="F644" t="s">
        <v>22</v>
      </c>
      <c r="G644">
        <f t="shared" si="80"/>
        <v>1</v>
      </c>
      <c r="H644" t="s">
        <v>24</v>
      </c>
      <c r="I644">
        <v>56.9</v>
      </c>
      <c r="J644">
        <v>206</v>
      </c>
      <c r="K644">
        <v>3.62</v>
      </c>
      <c r="L644">
        <v>6.13</v>
      </c>
      <c r="M644">
        <v>3</v>
      </c>
      <c r="N644" t="s">
        <v>25</v>
      </c>
      <c r="O644" s="1">
        <f t="shared" si="81"/>
        <v>1</v>
      </c>
      <c r="P644">
        <f t="shared" si="78"/>
        <v>0.5905383360522023</v>
      </c>
      <c r="Q644">
        <v>3.1967592592592589E-2</v>
      </c>
      <c r="R644">
        <v>46</v>
      </c>
      <c r="S644" t="s">
        <v>536</v>
      </c>
      <c r="T644">
        <v>20</v>
      </c>
      <c r="U644" t="s">
        <v>23</v>
      </c>
      <c r="V644">
        <f t="shared" si="82"/>
        <v>1</v>
      </c>
    </row>
    <row r="645" spans="1:22">
      <c r="A645" t="s">
        <v>18</v>
      </c>
      <c r="B645" t="s">
        <v>19</v>
      </c>
      <c r="C645" t="s">
        <v>20</v>
      </c>
      <c r="D645" t="s">
        <v>21</v>
      </c>
      <c r="E645">
        <f t="shared" si="79"/>
        <v>1</v>
      </c>
      <c r="F645" t="s">
        <v>22</v>
      </c>
      <c r="G645">
        <f t="shared" si="80"/>
        <v>1</v>
      </c>
      <c r="H645" t="s">
        <v>24</v>
      </c>
      <c r="I645">
        <v>57.54</v>
      </c>
      <c r="J645">
        <v>451</v>
      </c>
      <c r="K645">
        <v>7.84</v>
      </c>
      <c r="L645">
        <v>9.25</v>
      </c>
      <c r="M645">
        <v>-10</v>
      </c>
      <c r="N645" t="s">
        <v>25</v>
      </c>
      <c r="O645" s="1">
        <f t="shared" si="81"/>
        <v>1</v>
      </c>
      <c r="P645">
        <f t="shared" si="78"/>
        <v>0.84756756756756757</v>
      </c>
      <c r="Q645">
        <v>3.2071759259259258E-2</v>
      </c>
      <c r="R645">
        <v>46</v>
      </c>
      <c r="S645" t="s">
        <v>537</v>
      </c>
      <c r="T645">
        <v>20</v>
      </c>
      <c r="U645" t="s">
        <v>23</v>
      </c>
      <c r="V645">
        <f t="shared" si="82"/>
        <v>1</v>
      </c>
    </row>
    <row r="646" spans="1:22">
      <c r="A646" t="s">
        <v>18</v>
      </c>
      <c r="B646" t="s">
        <v>19</v>
      </c>
      <c r="C646" t="s">
        <v>20</v>
      </c>
      <c r="D646" t="s">
        <v>21</v>
      </c>
      <c r="E646">
        <f t="shared" si="79"/>
        <v>1</v>
      </c>
      <c r="F646" t="s">
        <v>22</v>
      </c>
      <c r="G646">
        <f t="shared" si="80"/>
        <v>1</v>
      </c>
      <c r="H646" t="s">
        <v>24</v>
      </c>
      <c r="I646">
        <v>57.54</v>
      </c>
      <c r="J646">
        <v>257</v>
      </c>
      <c r="K646">
        <v>4.47</v>
      </c>
      <c r="L646">
        <v>10.98</v>
      </c>
      <c r="M646">
        <v>-9</v>
      </c>
      <c r="N646" t="s">
        <v>25</v>
      </c>
      <c r="O646" s="1">
        <f t="shared" si="81"/>
        <v>1</v>
      </c>
      <c r="P646">
        <f t="shared" si="78"/>
        <v>0.40710382513661197</v>
      </c>
      <c r="Q646">
        <v>3.2245370370370369E-2</v>
      </c>
      <c r="R646">
        <v>46</v>
      </c>
      <c r="S646" t="s">
        <v>538</v>
      </c>
      <c r="T646">
        <v>20</v>
      </c>
      <c r="U646" t="s">
        <v>23</v>
      </c>
      <c r="V646">
        <f t="shared" si="82"/>
        <v>1</v>
      </c>
    </row>
    <row r="647" spans="1:22">
      <c r="A647" t="s">
        <v>18</v>
      </c>
      <c r="B647" t="s">
        <v>19</v>
      </c>
      <c r="C647" t="s">
        <v>20</v>
      </c>
      <c r="D647" t="s">
        <v>21</v>
      </c>
      <c r="E647">
        <f t="shared" si="79"/>
        <v>1</v>
      </c>
      <c r="F647" t="s">
        <v>22</v>
      </c>
      <c r="G647">
        <f t="shared" si="80"/>
        <v>1</v>
      </c>
      <c r="H647" t="s">
        <v>24</v>
      </c>
      <c r="I647">
        <v>57.54</v>
      </c>
      <c r="J647">
        <v>216</v>
      </c>
      <c r="K647">
        <v>3.75</v>
      </c>
      <c r="L647">
        <v>6.9</v>
      </c>
      <c r="M647">
        <v>-8</v>
      </c>
      <c r="N647" t="s">
        <v>25</v>
      </c>
      <c r="O647" s="1">
        <f t="shared" si="81"/>
        <v>1</v>
      </c>
      <c r="P647">
        <f t="shared" si="78"/>
        <v>0.54347826086956519</v>
      </c>
      <c r="Q647">
        <v>3.259259259259259E-2</v>
      </c>
      <c r="R647">
        <v>46</v>
      </c>
      <c r="S647" t="s">
        <v>538</v>
      </c>
      <c r="T647">
        <v>20</v>
      </c>
      <c r="U647" t="s">
        <v>23</v>
      </c>
      <c r="V647">
        <f t="shared" si="82"/>
        <v>1</v>
      </c>
    </row>
    <row r="648" spans="1:22">
      <c r="A648" t="s">
        <v>18</v>
      </c>
      <c r="B648" t="s">
        <v>19</v>
      </c>
      <c r="C648" t="s">
        <v>20</v>
      </c>
      <c r="D648" t="s">
        <v>21</v>
      </c>
      <c r="E648">
        <f t="shared" si="79"/>
        <v>1</v>
      </c>
      <c r="F648" t="s">
        <v>22</v>
      </c>
      <c r="G648">
        <f t="shared" si="80"/>
        <v>1</v>
      </c>
      <c r="H648" t="s">
        <v>24</v>
      </c>
      <c r="I648">
        <v>57.54</v>
      </c>
      <c r="J648">
        <v>634.91999999999996</v>
      </c>
      <c r="K648">
        <v>11.03</v>
      </c>
      <c r="L648">
        <v>27.21</v>
      </c>
      <c r="M648">
        <v>-7</v>
      </c>
      <c r="N648" t="s">
        <v>25</v>
      </c>
      <c r="O648" s="1">
        <f t="shared" si="81"/>
        <v>1</v>
      </c>
      <c r="P648">
        <f t="shared" si="78"/>
        <v>0.40536567438441745</v>
      </c>
      <c r="Q648">
        <v>3.2743055555555553E-2</v>
      </c>
      <c r="R648">
        <v>47</v>
      </c>
      <c r="S648" t="s">
        <v>539</v>
      </c>
      <c r="T648">
        <v>20</v>
      </c>
      <c r="U648" t="s">
        <v>23</v>
      </c>
      <c r="V648">
        <f t="shared" si="82"/>
        <v>1</v>
      </c>
    </row>
    <row r="649" spans="1:22">
      <c r="A649" t="s">
        <v>18</v>
      </c>
      <c r="B649" t="s">
        <v>19</v>
      </c>
      <c r="C649" t="s">
        <v>20</v>
      </c>
      <c r="D649" t="s">
        <v>21</v>
      </c>
      <c r="E649">
        <f t="shared" si="79"/>
        <v>1</v>
      </c>
      <c r="F649" t="s">
        <v>22</v>
      </c>
      <c r="G649">
        <f t="shared" si="80"/>
        <v>1</v>
      </c>
      <c r="H649" t="s">
        <v>24</v>
      </c>
      <c r="I649">
        <v>57.54</v>
      </c>
      <c r="J649">
        <v>750</v>
      </c>
      <c r="K649">
        <v>13.03</v>
      </c>
      <c r="L649">
        <v>19.59</v>
      </c>
      <c r="M649">
        <v>-7</v>
      </c>
      <c r="N649" t="s">
        <v>25</v>
      </c>
      <c r="O649" s="1">
        <f t="shared" si="81"/>
        <v>1</v>
      </c>
      <c r="P649">
        <f t="shared" si="78"/>
        <v>0.66513527309851961</v>
      </c>
      <c r="Q649">
        <v>3.2858796296296296E-2</v>
      </c>
      <c r="R649">
        <v>47</v>
      </c>
      <c r="S649" t="s">
        <v>540</v>
      </c>
      <c r="T649">
        <v>20</v>
      </c>
      <c r="U649" t="s">
        <v>23</v>
      </c>
      <c r="V649">
        <f t="shared" si="82"/>
        <v>1</v>
      </c>
    </row>
    <row r="650" spans="1:22">
      <c r="A650" t="s">
        <v>18</v>
      </c>
      <c r="B650" t="s">
        <v>19</v>
      </c>
      <c r="C650" t="s">
        <v>20</v>
      </c>
      <c r="D650" t="s">
        <v>21</v>
      </c>
      <c r="E650">
        <f t="shared" si="79"/>
        <v>1</v>
      </c>
      <c r="F650" t="s">
        <v>22</v>
      </c>
      <c r="G650">
        <f t="shared" si="80"/>
        <v>1</v>
      </c>
      <c r="H650" t="s">
        <v>24</v>
      </c>
      <c r="I650">
        <v>57.52</v>
      </c>
      <c r="J650">
        <v>245</v>
      </c>
      <c r="K650">
        <v>4.26</v>
      </c>
      <c r="L650">
        <v>11.59</v>
      </c>
      <c r="M650">
        <v>-8</v>
      </c>
      <c r="N650" t="s">
        <v>25</v>
      </c>
      <c r="O650" s="1">
        <f t="shared" si="81"/>
        <v>1</v>
      </c>
      <c r="P650">
        <f t="shared" si="78"/>
        <v>0.36755823986194996</v>
      </c>
      <c r="Q650">
        <v>3.3032407407407406E-2</v>
      </c>
      <c r="R650">
        <v>47</v>
      </c>
      <c r="S650" t="s">
        <v>541</v>
      </c>
      <c r="T650">
        <v>20</v>
      </c>
      <c r="U650" t="s">
        <v>23</v>
      </c>
      <c r="V650">
        <f t="shared" si="82"/>
        <v>1</v>
      </c>
    </row>
    <row r="651" spans="1:22">
      <c r="A651" t="s">
        <v>18</v>
      </c>
      <c r="B651" t="s">
        <v>19</v>
      </c>
      <c r="C651" t="s">
        <v>20</v>
      </c>
      <c r="D651" t="s">
        <v>21</v>
      </c>
      <c r="E651">
        <f t="shared" si="79"/>
        <v>1</v>
      </c>
      <c r="F651" t="s">
        <v>22</v>
      </c>
      <c r="G651">
        <f t="shared" si="80"/>
        <v>1</v>
      </c>
      <c r="H651" t="s">
        <v>24</v>
      </c>
      <c r="I651">
        <v>57.52</v>
      </c>
      <c r="J651">
        <v>196</v>
      </c>
      <c r="K651">
        <v>3.41</v>
      </c>
      <c r="L651">
        <v>8.2899999999999991</v>
      </c>
      <c r="M651">
        <v>-6</v>
      </c>
      <c r="N651" t="s">
        <v>25</v>
      </c>
      <c r="O651" s="1">
        <f t="shared" si="81"/>
        <v>1</v>
      </c>
      <c r="P651">
        <f t="shared" si="78"/>
        <v>0.41133896260554892</v>
      </c>
      <c r="Q651">
        <v>3.3310185185185186E-2</v>
      </c>
      <c r="R651">
        <v>47</v>
      </c>
      <c r="S651" t="s">
        <v>542</v>
      </c>
      <c r="T651">
        <v>21</v>
      </c>
      <c r="U651" t="s">
        <v>23</v>
      </c>
      <c r="V651">
        <f t="shared" si="82"/>
        <v>1</v>
      </c>
    </row>
    <row r="652" spans="1:22">
      <c r="A652" t="s">
        <v>18</v>
      </c>
      <c r="B652" t="s">
        <v>19</v>
      </c>
      <c r="C652" t="s">
        <v>20</v>
      </c>
      <c r="D652" t="s">
        <v>21</v>
      </c>
      <c r="E652">
        <f t="shared" si="79"/>
        <v>1</v>
      </c>
      <c r="F652" t="s">
        <v>22</v>
      </c>
      <c r="G652">
        <f t="shared" si="80"/>
        <v>1</v>
      </c>
      <c r="H652" t="s">
        <v>24</v>
      </c>
      <c r="I652">
        <v>57.57</v>
      </c>
      <c r="J652">
        <v>183</v>
      </c>
      <c r="K652">
        <v>3.18</v>
      </c>
      <c r="L652">
        <v>5.09</v>
      </c>
      <c r="M652">
        <v>0</v>
      </c>
      <c r="N652" t="s">
        <v>25</v>
      </c>
      <c r="O652" s="1">
        <f t="shared" si="81"/>
        <v>1</v>
      </c>
      <c r="P652">
        <f t="shared" si="78"/>
        <v>0.62475442043222007</v>
      </c>
      <c r="Q652">
        <v>3.3483796296296296E-2</v>
      </c>
      <c r="R652">
        <v>48</v>
      </c>
      <c r="S652" t="s">
        <v>543</v>
      </c>
      <c r="T652">
        <v>21</v>
      </c>
      <c r="U652" t="s">
        <v>23</v>
      </c>
      <c r="V652">
        <f t="shared" si="82"/>
        <v>1</v>
      </c>
    </row>
    <row r="653" spans="1:22">
      <c r="A653" t="s">
        <v>18</v>
      </c>
      <c r="B653" t="s">
        <v>19</v>
      </c>
      <c r="C653" t="s">
        <v>20</v>
      </c>
      <c r="D653" t="s">
        <v>21</v>
      </c>
      <c r="E653">
        <f t="shared" si="79"/>
        <v>1</v>
      </c>
      <c r="F653" t="s">
        <v>22</v>
      </c>
      <c r="G653">
        <f t="shared" si="80"/>
        <v>1</v>
      </c>
      <c r="H653" t="s">
        <v>24</v>
      </c>
      <c r="I653">
        <v>57.57</v>
      </c>
      <c r="J653">
        <v>134</v>
      </c>
      <c r="K653">
        <v>2.33</v>
      </c>
      <c r="L653">
        <v>5.46</v>
      </c>
      <c r="M653">
        <v>1</v>
      </c>
      <c r="N653" t="s">
        <v>25</v>
      </c>
      <c r="O653" s="1">
        <f t="shared" si="81"/>
        <v>1</v>
      </c>
      <c r="P653">
        <f t="shared" si="78"/>
        <v>0.42673992673992678</v>
      </c>
      <c r="Q653">
        <v>3.4479166666666665E-2</v>
      </c>
      <c r="R653">
        <v>49</v>
      </c>
      <c r="S653" t="s">
        <v>544</v>
      </c>
      <c r="T653">
        <v>21</v>
      </c>
      <c r="U653" t="s">
        <v>23</v>
      </c>
      <c r="V653">
        <f t="shared" si="82"/>
        <v>1</v>
      </c>
    </row>
    <row r="654" spans="1:22">
      <c r="A654" t="s">
        <v>18</v>
      </c>
      <c r="B654" t="s">
        <v>19</v>
      </c>
      <c r="C654" t="s">
        <v>20</v>
      </c>
      <c r="D654" t="s">
        <v>21</v>
      </c>
      <c r="E654">
        <f t="shared" si="79"/>
        <v>1</v>
      </c>
      <c r="F654" t="s">
        <v>22</v>
      </c>
      <c r="G654">
        <f t="shared" si="80"/>
        <v>1</v>
      </c>
      <c r="H654" t="s">
        <v>24</v>
      </c>
      <c r="I654">
        <v>57.57</v>
      </c>
      <c r="J654">
        <v>254</v>
      </c>
      <c r="K654">
        <v>4.41</v>
      </c>
      <c r="L654">
        <v>7.92</v>
      </c>
      <c r="M654">
        <v>0</v>
      </c>
      <c r="N654" t="s">
        <v>25</v>
      </c>
      <c r="O654" s="1">
        <f t="shared" si="81"/>
        <v>1</v>
      </c>
      <c r="P654">
        <f t="shared" si="78"/>
        <v>0.55681818181818188</v>
      </c>
      <c r="Q654">
        <v>3.4675925925925923E-2</v>
      </c>
      <c r="R654">
        <v>50</v>
      </c>
      <c r="S654" t="s">
        <v>545</v>
      </c>
      <c r="T654">
        <v>21</v>
      </c>
      <c r="U654" t="s">
        <v>23</v>
      </c>
      <c r="V654">
        <f t="shared" si="82"/>
        <v>1</v>
      </c>
    </row>
    <row r="655" spans="1:22">
      <c r="A655" t="s">
        <v>18</v>
      </c>
      <c r="B655" t="s">
        <v>19</v>
      </c>
      <c r="C655" t="s">
        <v>20</v>
      </c>
      <c r="D655" t="s">
        <v>21</v>
      </c>
      <c r="E655">
        <f t="shared" si="79"/>
        <v>1</v>
      </c>
      <c r="F655" t="s">
        <v>22</v>
      </c>
      <c r="G655">
        <f t="shared" si="80"/>
        <v>1</v>
      </c>
      <c r="H655" t="s">
        <v>24</v>
      </c>
      <c r="I655">
        <v>57.54</v>
      </c>
      <c r="J655">
        <v>148</v>
      </c>
      <c r="K655">
        <v>2.57</v>
      </c>
      <c r="L655">
        <v>4.91</v>
      </c>
      <c r="M655">
        <v>0</v>
      </c>
      <c r="N655" t="s">
        <v>25</v>
      </c>
      <c r="O655" s="1">
        <f t="shared" si="81"/>
        <v>1</v>
      </c>
      <c r="P655">
        <f t="shared" si="78"/>
        <v>0.52342158859470467</v>
      </c>
      <c r="Q655">
        <v>3.4768518518518525E-2</v>
      </c>
      <c r="R655">
        <v>50</v>
      </c>
      <c r="S655" t="s">
        <v>546</v>
      </c>
      <c r="T655">
        <v>21</v>
      </c>
      <c r="U655" t="s">
        <v>23</v>
      </c>
      <c r="V655">
        <f t="shared" si="82"/>
        <v>1</v>
      </c>
    </row>
    <row r="656" spans="1:22">
      <c r="A656" t="s">
        <v>18</v>
      </c>
      <c r="B656" t="s">
        <v>19</v>
      </c>
      <c r="C656" t="s">
        <v>20</v>
      </c>
      <c r="D656" t="s">
        <v>21</v>
      </c>
      <c r="E656">
        <f t="shared" si="79"/>
        <v>1</v>
      </c>
      <c r="F656" t="s">
        <v>22</v>
      </c>
      <c r="G656">
        <f t="shared" si="80"/>
        <v>1</v>
      </c>
      <c r="H656" t="s">
        <v>24</v>
      </c>
      <c r="I656">
        <v>57.26</v>
      </c>
      <c r="J656">
        <v>166</v>
      </c>
      <c r="K656">
        <v>2.9</v>
      </c>
      <c r="L656">
        <v>6.61</v>
      </c>
      <c r="M656">
        <v>-5</v>
      </c>
      <c r="N656" t="s">
        <v>25</v>
      </c>
      <c r="O656" s="1">
        <f t="shared" si="81"/>
        <v>1</v>
      </c>
      <c r="P656">
        <f t="shared" si="78"/>
        <v>0.43872919818456879</v>
      </c>
      <c r="Q656">
        <v>3.4872685185185187E-2</v>
      </c>
      <c r="R656">
        <v>50</v>
      </c>
      <c r="S656" t="s">
        <v>547</v>
      </c>
      <c r="T656">
        <v>21</v>
      </c>
      <c r="U656" t="s">
        <v>23</v>
      </c>
      <c r="V656">
        <f t="shared" si="82"/>
        <v>1</v>
      </c>
    </row>
    <row r="657" spans="1:22">
      <c r="A657" t="s">
        <v>18</v>
      </c>
      <c r="B657" t="s">
        <v>19</v>
      </c>
      <c r="C657" t="s">
        <v>20</v>
      </c>
      <c r="D657" t="s">
        <v>21</v>
      </c>
      <c r="E657">
        <f t="shared" si="79"/>
        <v>1</v>
      </c>
      <c r="F657" t="s">
        <v>22</v>
      </c>
      <c r="G657">
        <f t="shared" si="80"/>
        <v>1</v>
      </c>
      <c r="H657" t="s">
        <v>24</v>
      </c>
      <c r="I657">
        <v>57.26</v>
      </c>
      <c r="J657">
        <v>185</v>
      </c>
      <c r="K657">
        <v>3.23</v>
      </c>
      <c r="L657">
        <v>8.19</v>
      </c>
      <c r="M657">
        <v>-5</v>
      </c>
      <c r="N657" t="s">
        <v>25</v>
      </c>
      <c r="O657" s="1">
        <f t="shared" si="81"/>
        <v>1</v>
      </c>
      <c r="P657">
        <f t="shared" si="78"/>
        <v>0.39438339438339443</v>
      </c>
      <c r="Q657">
        <v>3.5451388888888886E-2</v>
      </c>
      <c r="R657">
        <v>51</v>
      </c>
      <c r="S657" t="s">
        <v>547</v>
      </c>
      <c r="T657">
        <v>21</v>
      </c>
      <c r="U657" t="s">
        <v>23</v>
      </c>
      <c r="V657">
        <f t="shared" si="82"/>
        <v>1</v>
      </c>
    </row>
    <row r="658" spans="1:22">
      <c r="A658" t="s">
        <v>18</v>
      </c>
      <c r="B658" t="s">
        <v>19</v>
      </c>
      <c r="C658" t="s">
        <v>20</v>
      </c>
      <c r="D658" t="s">
        <v>21</v>
      </c>
      <c r="E658">
        <f t="shared" si="79"/>
        <v>1</v>
      </c>
      <c r="F658" t="s">
        <v>22</v>
      </c>
      <c r="G658">
        <f t="shared" si="80"/>
        <v>1</v>
      </c>
      <c r="H658" t="s">
        <v>24</v>
      </c>
      <c r="I658">
        <v>56.94</v>
      </c>
      <c r="J658">
        <v>185</v>
      </c>
      <c r="K658">
        <v>3.25</v>
      </c>
      <c r="L658">
        <v>8.93</v>
      </c>
      <c r="M658">
        <v>-3</v>
      </c>
      <c r="N658" t="s">
        <v>25</v>
      </c>
      <c r="O658" s="1">
        <f t="shared" si="81"/>
        <v>1</v>
      </c>
      <c r="P658">
        <f t="shared" si="78"/>
        <v>0.3639417693169093</v>
      </c>
      <c r="Q658">
        <v>3.6689814814814821E-2</v>
      </c>
      <c r="R658">
        <v>52</v>
      </c>
      <c r="S658" t="s">
        <v>548</v>
      </c>
      <c r="T658">
        <v>21</v>
      </c>
      <c r="U658" t="s">
        <v>23</v>
      </c>
      <c r="V658">
        <f t="shared" si="82"/>
        <v>1</v>
      </c>
    </row>
    <row r="659" spans="1:22">
      <c r="A659" t="s">
        <v>18</v>
      </c>
      <c r="B659" t="s">
        <v>19</v>
      </c>
      <c r="C659" t="s">
        <v>20</v>
      </c>
      <c r="D659" t="s">
        <v>21</v>
      </c>
      <c r="E659">
        <f t="shared" si="79"/>
        <v>1</v>
      </c>
      <c r="F659" t="s">
        <v>22</v>
      </c>
      <c r="G659">
        <f t="shared" si="80"/>
        <v>1</v>
      </c>
      <c r="H659" t="s">
        <v>24</v>
      </c>
      <c r="I659">
        <v>57.23</v>
      </c>
      <c r="J659">
        <v>217</v>
      </c>
      <c r="K659">
        <v>3.79</v>
      </c>
      <c r="L659">
        <v>9.0399999999999991</v>
      </c>
      <c r="M659">
        <v>-8</v>
      </c>
      <c r="N659" t="s">
        <v>25</v>
      </c>
      <c r="O659" s="1">
        <f t="shared" si="81"/>
        <v>1</v>
      </c>
      <c r="P659">
        <f t="shared" si="78"/>
        <v>0.41924778761061954</v>
      </c>
      <c r="Q659">
        <v>3.681712962962963E-2</v>
      </c>
      <c r="R659">
        <v>53</v>
      </c>
      <c r="S659" t="s">
        <v>549</v>
      </c>
      <c r="T659">
        <v>21</v>
      </c>
      <c r="U659" t="s">
        <v>23</v>
      </c>
      <c r="V659">
        <f t="shared" si="82"/>
        <v>1</v>
      </c>
    </row>
    <row r="660" spans="1:22">
      <c r="A660" t="s">
        <v>18</v>
      </c>
      <c r="B660" t="s">
        <v>19</v>
      </c>
      <c r="C660" t="s">
        <v>20</v>
      </c>
      <c r="D660" t="s">
        <v>21</v>
      </c>
      <c r="E660">
        <f t="shared" si="79"/>
        <v>1</v>
      </c>
      <c r="F660" t="s">
        <v>22</v>
      </c>
      <c r="G660">
        <f t="shared" si="80"/>
        <v>1</v>
      </c>
      <c r="H660" t="s">
        <v>24</v>
      </c>
      <c r="I660">
        <v>57.05</v>
      </c>
      <c r="J660">
        <v>220</v>
      </c>
      <c r="K660">
        <v>3.86</v>
      </c>
      <c r="L660">
        <v>9.69</v>
      </c>
      <c r="M660">
        <v>2</v>
      </c>
      <c r="N660" t="s">
        <v>25</v>
      </c>
      <c r="O660" s="1">
        <f t="shared" si="81"/>
        <v>1</v>
      </c>
      <c r="P660">
        <f t="shared" si="78"/>
        <v>0.39834881320949433</v>
      </c>
      <c r="Q660">
        <v>3.6886574074074079E-2</v>
      </c>
      <c r="R660">
        <v>53</v>
      </c>
      <c r="S660" t="s">
        <v>550</v>
      </c>
      <c r="T660">
        <v>21</v>
      </c>
      <c r="U660" t="s">
        <v>23</v>
      </c>
      <c r="V660">
        <f t="shared" si="82"/>
        <v>1</v>
      </c>
    </row>
    <row r="661" spans="1:22">
      <c r="A661" t="s">
        <v>18</v>
      </c>
      <c r="B661" t="s">
        <v>19</v>
      </c>
      <c r="C661" t="s">
        <v>20</v>
      </c>
      <c r="D661" t="s">
        <v>21</v>
      </c>
      <c r="E661">
        <f t="shared" si="79"/>
        <v>1</v>
      </c>
      <c r="F661" t="s">
        <v>22</v>
      </c>
      <c r="G661">
        <f t="shared" si="80"/>
        <v>1</v>
      </c>
      <c r="H661" t="s">
        <v>24</v>
      </c>
      <c r="I661">
        <v>57.05</v>
      </c>
      <c r="J661">
        <v>304</v>
      </c>
      <c r="K661">
        <v>5.33</v>
      </c>
      <c r="L661">
        <v>8.9600000000000009</v>
      </c>
      <c r="M661">
        <v>3</v>
      </c>
      <c r="N661" t="s">
        <v>25</v>
      </c>
      <c r="O661" s="1">
        <f t="shared" si="81"/>
        <v>1</v>
      </c>
      <c r="P661">
        <f t="shared" si="78"/>
        <v>0.5948660714285714</v>
      </c>
      <c r="Q661">
        <v>3.695601851851852E-2</v>
      </c>
      <c r="R661">
        <v>53</v>
      </c>
      <c r="S661" t="s">
        <v>551</v>
      </c>
      <c r="T661">
        <v>21</v>
      </c>
      <c r="U661" t="s">
        <v>23</v>
      </c>
      <c r="V661">
        <f t="shared" si="82"/>
        <v>1</v>
      </c>
    </row>
    <row r="662" spans="1:22">
      <c r="A662" t="s">
        <v>18</v>
      </c>
      <c r="B662" t="s">
        <v>19</v>
      </c>
      <c r="C662" t="s">
        <v>20</v>
      </c>
      <c r="D662" t="s">
        <v>21</v>
      </c>
      <c r="E662">
        <f t="shared" si="79"/>
        <v>1</v>
      </c>
      <c r="F662" t="s">
        <v>22</v>
      </c>
      <c r="G662">
        <f t="shared" si="80"/>
        <v>1</v>
      </c>
      <c r="H662" t="s">
        <v>24</v>
      </c>
      <c r="I662">
        <v>57.36</v>
      </c>
      <c r="J662">
        <v>197</v>
      </c>
      <c r="K662">
        <v>3.43</v>
      </c>
      <c r="L662">
        <v>6.18</v>
      </c>
      <c r="M662">
        <v>4</v>
      </c>
      <c r="N662" t="s">
        <v>25</v>
      </c>
      <c r="O662" s="1">
        <f t="shared" si="81"/>
        <v>1</v>
      </c>
      <c r="P662">
        <f t="shared" si="78"/>
        <v>0.55501618122977348</v>
      </c>
      <c r="Q662">
        <v>3.953703703703703E-2</v>
      </c>
      <c r="R662">
        <v>57</v>
      </c>
      <c r="S662" t="s">
        <v>552</v>
      </c>
      <c r="T662">
        <v>21</v>
      </c>
      <c r="U662" t="s">
        <v>23</v>
      </c>
      <c r="V662">
        <f t="shared" si="82"/>
        <v>1</v>
      </c>
    </row>
    <row r="663" spans="1:22">
      <c r="A663" t="s">
        <v>18</v>
      </c>
      <c r="B663" t="s">
        <v>19</v>
      </c>
      <c r="C663" t="s">
        <v>20</v>
      </c>
      <c r="D663" t="s">
        <v>21</v>
      </c>
      <c r="E663">
        <f t="shared" si="79"/>
        <v>1</v>
      </c>
      <c r="F663" t="s">
        <v>22</v>
      </c>
      <c r="G663">
        <f t="shared" si="80"/>
        <v>1</v>
      </c>
      <c r="H663" t="s">
        <v>24</v>
      </c>
      <c r="I663">
        <v>57.52</v>
      </c>
      <c r="J663">
        <v>171</v>
      </c>
      <c r="K663">
        <v>2.97</v>
      </c>
      <c r="L663">
        <v>7.08</v>
      </c>
      <c r="M663">
        <v>0</v>
      </c>
      <c r="N663" t="s">
        <v>25</v>
      </c>
      <c r="O663" s="1">
        <f t="shared" si="81"/>
        <v>1</v>
      </c>
      <c r="P663">
        <f t="shared" si="78"/>
        <v>0.41949152542372886</v>
      </c>
      <c r="Q663">
        <v>4.0034722222222222E-2</v>
      </c>
      <c r="R663">
        <v>57</v>
      </c>
      <c r="S663" t="s">
        <v>553</v>
      </c>
      <c r="T663">
        <v>21</v>
      </c>
      <c r="U663" t="s">
        <v>23</v>
      </c>
      <c r="V663">
        <f t="shared" si="82"/>
        <v>1</v>
      </c>
    </row>
    <row r="664" spans="1:22">
      <c r="A664" t="s">
        <v>18</v>
      </c>
      <c r="B664" t="s">
        <v>19</v>
      </c>
      <c r="C664" t="s">
        <v>20</v>
      </c>
      <c r="D664" t="s">
        <v>21</v>
      </c>
      <c r="E664">
        <f t="shared" si="79"/>
        <v>1</v>
      </c>
      <c r="F664" t="s">
        <v>22</v>
      </c>
      <c r="G664">
        <f t="shared" si="80"/>
        <v>1</v>
      </c>
      <c r="H664" t="s">
        <v>24</v>
      </c>
      <c r="I664">
        <v>57.52</v>
      </c>
      <c r="J664">
        <v>145</v>
      </c>
      <c r="K664">
        <v>2.52</v>
      </c>
      <c r="L664">
        <v>8.43</v>
      </c>
      <c r="M664">
        <v>4</v>
      </c>
      <c r="N664" t="s">
        <v>25</v>
      </c>
      <c r="O664" s="1">
        <f t="shared" si="81"/>
        <v>1</v>
      </c>
      <c r="P664">
        <f t="shared" si="78"/>
        <v>0.29893238434163705</v>
      </c>
      <c r="Q664">
        <v>4.0520833333333332E-2</v>
      </c>
      <c r="R664">
        <v>58</v>
      </c>
      <c r="S664" t="s">
        <v>553</v>
      </c>
      <c r="T664">
        <v>21</v>
      </c>
      <c r="U664" t="s">
        <v>23</v>
      </c>
      <c r="V664">
        <f t="shared" si="82"/>
        <v>1</v>
      </c>
    </row>
    <row r="665" spans="1:22">
      <c r="A665" t="s">
        <v>18</v>
      </c>
      <c r="B665" t="s">
        <v>19</v>
      </c>
      <c r="C665" t="s">
        <v>20</v>
      </c>
      <c r="D665" t="s">
        <v>21</v>
      </c>
      <c r="E665">
        <f t="shared" si="79"/>
        <v>1</v>
      </c>
      <c r="F665" t="s">
        <v>22</v>
      </c>
      <c r="G665">
        <f t="shared" si="80"/>
        <v>1</v>
      </c>
      <c r="H665" t="s">
        <v>24</v>
      </c>
      <c r="I665">
        <v>57.52</v>
      </c>
      <c r="J665">
        <v>313</v>
      </c>
      <c r="K665">
        <v>5.44</v>
      </c>
      <c r="L665">
        <v>9.01</v>
      </c>
      <c r="M665">
        <v>5</v>
      </c>
      <c r="N665" t="s">
        <v>25</v>
      </c>
      <c r="O665" s="1">
        <f t="shared" si="81"/>
        <v>1</v>
      </c>
      <c r="P665">
        <f t="shared" si="78"/>
        <v>0.60377358490566047</v>
      </c>
      <c r="Q665">
        <v>4.2372685185185187E-2</v>
      </c>
      <c r="R665">
        <v>61</v>
      </c>
      <c r="S665" t="s">
        <v>554</v>
      </c>
      <c r="T665">
        <v>21</v>
      </c>
      <c r="U665" t="s">
        <v>23</v>
      </c>
      <c r="V665">
        <f t="shared" si="82"/>
        <v>1</v>
      </c>
    </row>
    <row r="666" spans="1:22">
      <c r="A666" t="s">
        <v>18</v>
      </c>
      <c r="B666" t="s">
        <v>19</v>
      </c>
      <c r="C666" t="s">
        <v>20</v>
      </c>
      <c r="D666" t="s">
        <v>21</v>
      </c>
      <c r="E666">
        <f t="shared" si="79"/>
        <v>1</v>
      </c>
      <c r="F666" t="s">
        <v>22</v>
      </c>
      <c r="G666">
        <f t="shared" si="80"/>
        <v>1</v>
      </c>
      <c r="H666" t="s">
        <v>24</v>
      </c>
      <c r="I666">
        <v>57.67</v>
      </c>
      <c r="J666">
        <v>222</v>
      </c>
      <c r="K666">
        <v>3.85</v>
      </c>
      <c r="L666">
        <v>12.81</v>
      </c>
      <c r="M666">
        <v>8</v>
      </c>
      <c r="N666" t="s">
        <v>25</v>
      </c>
      <c r="O666" s="1">
        <f t="shared" si="81"/>
        <v>1</v>
      </c>
      <c r="P666">
        <f t="shared" si="78"/>
        <v>0.30054644808743169</v>
      </c>
      <c r="Q666">
        <v>4.2557870370370371E-2</v>
      </c>
      <c r="R666">
        <v>61</v>
      </c>
      <c r="S666" t="s">
        <v>555</v>
      </c>
      <c r="T666">
        <v>21</v>
      </c>
      <c r="U666" t="s">
        <v>23</v>
      </c>
      <c r="V666">
        <f t="shared" si="82"/>
        <v>1</v>
      </c>
    </row>
    <row r="667" spans="1:22">
      <c r="A667" t="s">
        <v>18</v>
      </c>
      <c r="B667" t="s">
        <v>19</v>
      </c>
      <c r="C667" t="s">
        <v>20</v>
      </c>
      <c r="D667" t="s">
        <v>21</v>
      </c>
      <c r="E667">
        <f t="shared" si="79"/>
        <v>1</v>
      </c>
      <c r="F667" t="s">
        <v>22</v>
      </c>
      <c r="G667">
        <f t="shared" si="80"/>
        <v>1</v>
      </c>
      <c r="H667" t="s">
        <v>24</v>
      </c>
      <c r="I667">
        <v>57.67</v>
      </c>
      <c r="J667">
        <v>259</v>
      </c>
      <c r="K667">
        <v>4.49</v>
      </c>
      <c r="L667">
        <v>14.08</v>
      </c>
      <c r="M667">
        <v>11</v>
      </c>
      <c r="N667" t="s">
        <v>25</v>
      </c>
      <c r="O667" s="1">
        <f t="shared" si="81"/>
        <v>1</v>
      </c>
      <c r="P667">
        <f t="shared" si="78"/>
        <v>0.31889204545454547</v>
      </c>
      <c r="Q667">
        <v>4.3067129629629629E-2</v>
      </c>
      <c r="R667">
        <v>62</v>
      </c>
      <c r="S667" t="s">
        <v>556</v>
      </c>
      <c r="T667">
        <v>13</v>
      </c>
      <c r="U667" t="s">
        <v>23</v>
      </c>
      <c r="V667">
        <f t="shared" si="82"/>
        <v>1</v>
      </c>
    </row>
    <row r="668" spans="1:22">
      <c r="A668" t="s">
        <v>18</v>
      </c>
      <c r="B668" t="s">
        <v>19</v>
      </c>
      <c r="C668" t="s">
        <v>20</v>
      </c>
      <c r="D668" t="s">
        <v>21</v>
      </c>
      <c r="E668">
        <f t="shared" si="79"/>
        <v>1</v>
      </c>
      <c r="F668" t="s">
        <v>22</v>
      </c>
      <c r="G668">
        <f t="shared" si="80"/>
        <v>1</v>
      </c>
      <c r="H668" t="s">
        <v>24</v>
      </c>
      <c r="I668">
        <v>59.49</v>
      </c>
      <c r="J668">
        <v>607</v>
      </c>
      <c r="K668">
        <v>10.199999999999999</v>
      </c>
      <c r="L668">
        <v>34.18</v>
      </c>
      <c r="M668">
        <v>15</v>
      </c>
      <c r="N668" t="s">
        <v>25</v>
      </c>
      <c r="O668" s="1">
        <f t="shared" si="81"/>
        <v>1</v>
      </c>
      <c r="P668">
        <f t="shared" si="78"/>
        <v>0.29842012873025159</v>
      </c>
      <c r="Q668">
        <v>4.3287037037037041E-2</v>
      </c>
      <c r="R668">
        <v>62</v>
      </c>
      <c r="S668" t="s">
        <v>557</v>
      </c>
      <c r="T668">
        <v>13</v>
      </c>
      <c r="U668" t="s">
        <v>23</v>
      </c>
      <c r="V668">
        <f t="shared" si="82"/>
        <v>1</v>
      </c>
    </row>
    <row r="669" spans="1:22">
      <c r="A669" t="s">
        <v>18</v>
      </c>
      <c r="B669" t="s">
        <v>19</v>
      </c>
      <c r="C669" t="s">
        <v>20</v>
      </c>
      <c r="D669" t="s">
        <v>21</v>
      </c>
      <c r="E669">
        <f t="shared" si="79"/>
        <v>1</v>
      </c>
      <c r="F669" t="s">
        <v>22</v>
      </c>
      <c r="G669">
        <f t="shared" si="80"/>
        <v>1</v>
      </c>
      <c r="H669" t="s">
        <v>24</v>
      </c>
      <c r="I669">
        <v>62.05</v>
      </c>
      <c r="J669">
        <v>233</v>
      </c>
      <c r="K669">
        <v>3.75</v>
      </c>
      <c r="L669">
        <v>9.99</v>
      </c>
      <c r="M669">
        <v>9</v>
      </c>
      <c r="N669" t="s">
        <v>25</v>
      </c>
      <c r="O669" s="1">
        <f t="shared" si="81"/>
        <v>1</v>
      </c>
      <c r="P669">
        <f t="shared" si="78"/>
        <v>0.37537537537537535</v>
      </c>
      <c r="Q669">
        <v>4.3425925925925923E-2</v>
      </c>
      <c r="R669">
        <v>62</v>
      </c>
      <c r="S669" t="s">
        <v>558</v>
      </c>
      <c r="T669">
        <v>13</v>
      </c>
      <c r="U669" t="s">
        <v>23</v>
      </c>
      <c r="V669">
        <f t="shared" si="82"/>
        <v>1</v>
      </c>
    </row>
    <row r="670" spans="1:22">
      <c r="A670" t="s">
        <v>18</v>
      </c>
      <c r="B670" t="s">
        <v>19</v>
      </c>
      <c r="C670" t="s">
        <v>20</v>
      </c>
      <c r="D670" t="s">
        <v>21</v>
      </c>
      <c r="E670">
        <f t="shared" si="79"/>
        <v>1</v>
      </c>
      <c r="F670" t="s">
        <v>22</v>
      </c>
      <c r="G670">
        <f t="shared" si="80"/>
        <v>1</v>
      </c>
      <c r="H670" t="s">
        <v>24</v>
      </c>
      <c r="I670">
        <v>62.05</v>
      </c>
      <c r="J670">
        <v>271</v>
      </c>
      <c r="K670">
        <v>4.37</v>
      </c>
      <c r="L670">
        <v>10.73</v>
      </c>
      <c r="M670">
        <v>9</v>
      </c>
      <c r="N670" t="s">
        <v>25</v>
      </c>
      <c r="O670" s="1">
        <f t="shared" si="81"/>
        <v>1</v>
      </c>
      <c r="P670">
        <f t="shared" si="78"/>
        <v>0.40726933830382106</v>
      </c>
      <c r="Q670">
        <v>4.5127314814814821E-2</v>
      </c>
      <c r="R670">
        <v>64</v>
      </c>
      <c r="S670" t="s">
        <v>559</v>
      </c>
      <c r="T670">
        <v>13</v>
      </c>
      <c r="U670" t="s">
        <v>23</v>
      </c>
      <c r="V670">
        <f t="shared" si="82"/>
        <v>1</v>
      </c>
    </row>
    <row r="671" spans="1:22">
      <c r="A671" t="s">
        <v>18</v>
      </c>
      <c r="B671" t="s">
        <v>19</v>
      </c>
      <c r="C671" t="s">
        <v>20</v>
      </c>
      <c r="D671" t="s">
        <v>21</v>
      </c>
      <c r="E671">
        <f t="shared" si="79"/>
        <v>1</v>
      </c>
      <c r="F671" t="s">
        <v>22</v>
      </c>
      <c r="G671">
        <f t="shared" si="80"/>
        <v>1</v>
      </c>
      <c r="H671" t="s">
        <v>24</v>
      </c>
      <c r="I671">
        <v>62.02</v>
      </c>
      <c r="J671">
        <v>221</v>
      </c>
      <c r="K671">
        <v>3.56</v>
      </c>
      <c r="L671">
        <v>5.89</v>
      </c>
      <c r="M671">
        <v>10</v>
      </c>
      <c r="N671" t="s">
        <v>25</v>
      </c>
      <c r="O671" s="1">
        <f t="shared" si="81"/>
        <v>1</v>
      </c>
      <c r="P671">
        <f t="shared" si="78"/>
        <v>0.60441426146010191</v>
      </c>
      <c r="Q671">
        <v>4.6446759259259257E-2</v>
      </c>
      <c r="R671">
        <v>66</v>
      </c>
      <c r="S671" t="s">
        <v>560</v>
      </c>
      <c r="T671">
        <v>13</v>
      </c>
      <c r="U671" t="s">
        <v>23</v>
      </c>
      <c r="V671">
        <f t="shared" si="82"/>
        <v>1</v>
      </c>
    </row>
    <row r="672" spans="1:22">
      <c r="A672" t="s">
        <v>18</v>
      </c>
      <c r="B672" t="s">
        <v>19</v>
      </c>
      <c r="C672" t="s">
        <v>20</v>
      </c>
      <c r="D672" t="s">
        <v>21</v>
      </c>
      <c r="E672">
        <f t="shared" si="79"/>
        <v>1</v>
      </c>
      <c r="F672" t="s">
        <v>22</v>
      </c>
      <c r="G672">
        <f t="shared" si="80"/>
        <v>1</v>
      </c>
      <c r="H672" t="s">
        <v>24</v>
      </c>
      <c r="I672">
        <v>61.05</v>
      </c>
      <c r="J672">
        <v>214</v>
      </c>
      <c r="K672">
        <v>3.51</v>
      </c>
      <c r="L672">
        <v>7.1</v>
      </c>
      <c r="M672">
        <v>9</v>
      </c>
      <c r="N672" t="s">
        <v>25</v>
      </c>
      <c r="O672" s="1">
        <f t="shared" si="81"/>
        <v>1</v>
      </c>
      <c r="P672">
        <f t="shared" si="78"/>
        <v>0.4943661971830986</v>
      </c>
      <c r="Q672">
        <v>4.7199074074074067E-2</v>
      </c>
      <c r="R672">
        <v>68</v>
      </c>
      <c r="S672" t="s">
        <v>560</v>
      </c>
      <c r="T672">
        <v>13</v>
      </c>
      <c r="U672" t="s">
        <v>23</v>
      </c>
      <c r="V672">
        <f t="shared" si="82"/>
        <v>1</v>
      </c>
    </row>
    <row r="673" spans="1:22">
      <c r="A673" t="s">
        <v>18</v>
      </c>
      <c r="B673" t="s">
        <v>19</v>
      </c>
      <c r="C673" t="s">
        <v>20</v>
      </c>
      <c r="D673" t="s">
        <v>21</v>
      </c>
      <c r="E673">
        <f t="shared" si="79"/>
        <v>1</v>
      </c>
      <c r="F673" t="s">
        <v>22</v>
      </c>
      <c r="G673">
        <f t="shared" si="80"/>
        <v>1</v>
      </c>
      <c r="H673" t="s">
        <v>24</v>
      </c>
      <c r="I673">
        <v>61.05</v>
      </c>
      <c r="J673">
        <v>278</v>
      </c>
      <c r="K673">
        <v>4.55</v>
      </c>
      <c r="L673">
        <v>7.97</v>
      </c>
      <c r="M673">
        <v>10</v>
      </c>
      <c r="N673" t="s">
        <v>25</v>
      </c>
      <c r="O673" s="1">
        <f t="shared" si="81"/>
        <v>1</v>
      </c>
      <c r="P673">
        <f t="shared" si="78"/>
        <v>0.57089084065244666</v>
      </c>
      <c r="Q673">
        <v>4.7268518518518515E-2</v>
      </c>
      <c r="R673">
        <v>68</v>
      </c>
      <c r="S673" t="s">
        <v>561</v>
      </c>
      <c r="T673">
        <v>13</v>
      </c>
      <c r="U673" t="s">
        <v>23</v>
      </c>
      <c r="V673">
        <f t="shared" si="82"/>
        <v>1</v>
      </c>
    </row>
    <row r="674" spans="1:22">
      <c r="A674" t="s">
        <v>18</v>
      </c>
      <c r="B674" t="s">
        <v>19</v>
      </c>
      <c r="C674" t="s">
        <v>20</v>
      </c>
      <c r="D674" t="s">
        <v>21</v>
      </c>
      <c r="E674">
        <f t="shared" si="79"/>
        <v>1</v>
      </c>
      <c r="F674" t="s">
        <v>22</v>
      </c>
      <c r="G674">
        <f t="shared" si="80"/>
        <v>1</v>
      </c>
      <c r="H674" t="s">
        <v>24</v>
      </c>
      <c r="I674">
        <v>61.82</v>
      </c>
      <c r="J674">
        <v>173</v>
      </c>
      <c r="K674">
        <v>2.8</v>
      </c>
      <c r="L674">
        <v>4.26</v>
      </c>
      <c r="M674">
        <v>5</v>
      </c>
      <c r="N674" t="s">
        <v>25</v>
      </c>
      <c r="O674" s="1">
        <f t="shared" si="81"/>
        <v>1</v>
      </c>
      <c r="P674">
        <f t="shared" si="78"/>
        <v>0.65727699530516426</v>
      </c>
      <c r="Q674">
        <v>4.9444444444444437E-2</v>
      </c>
      <c r="R674">
        <v>71</v>
      </c>
      <c r="S674" t="s">
        <v>562</v>
      </c>
      <c r="T674">
        <v>13</v>
      </c>
      <c r="U674" t="s">
        <v>23</v>
      </c>
      <c r="V674">
        <f t="shared" si="82"/>
        <v>1</v>
      </c>
    </row>
    <row r="675" spans="1:22">
      <c r="A675" t="s">
        <v>18</v>
      </c>
      <c r="B675" t="s">
        <v>19</v>
      </c>
      <c r="C675" t="s">
        <v>20</v>
      </c>
      <c r="D675" t="s">
        <v>21</v>
      </c>
      <c r="E675">
        <f t="shared" si="79"/>
        <v>1</v>
      </c>
      <c r="F675" t="s">
        <v>22</v>
      </c>
      <c r="G675">
        <f t="shared" si="80"/>
        <v>1</v>
      </c>
      <c r="H675" t="s">
        <v>24</v>
      </c>
      <c r="I675">
        <v>61.82</v>
      </c>
      <c r="J675">
        <v>161</v>
      </c>
      <c r="K675">
        <v>2.6</v>
      </c>
      <c r="L675">
        <v>5.79</v>
      </c>
      <c r="M675">
        <v>6</v>
      </c>
      <c r="N675" t="s">
        <v>25</v>
      </c>
      <c r="O675" s="1">
        <f t="shared" si="81"/>
        <v>1</v>
      </c>
      <c r="P675">
        <f t="shared" si="78"/>
        <v>0.44905008635578586</v>
      </c>
      <c r="Q675">
        <v>5.1458333333333328E-2</v>
      </c>
      <c r="R675">
        <v>74</v>
      </c>
      <c r="S675" t="s">
        <v>563</v>
      </c>
      <c r="T675">
        <v>13</v>
      </c>
      <c r="U675" t="s">
        <v>23</v>
      </c>
      <c r="V675">
        <f t="shared" si="82"/>
        <v>1</v>
      </c>
    </row>
    <row r="676" spans="1:22">
      <c r="A676" t="s">
        <v>18</v>
      </c>
      <c r="B676" t="s">
        <v>19</v>
      </c>
      <c r="C676" t="s">
        <v>20</v>
      </c>
      <c r="D676" t="s">
        <v>21</v>
      </c>
      <c r="E676">
        <f t="shared" si="79"/>
        <v>1</v>
      </c>
      <c r="F676" t="s">
        <v>22</v>
      </c>
      <c r="G676">
        <f t="shared" si="80"/>
        <v>1</v>
      </c>
      <c r="H676" t="s">
        <v>24</v>
      </c>
      <c r="I676">
        <v>61.54</v>
      </c>
      <c r="J676">
        <v>241</v>
      </c>
      <c r="K676">
        <v>3.92</v>
      </c>
      <c r="L676">
        <v>11.46</v>
      </c>
      <c r="M676">
        <v>7</v>
      </c>
      <c r="N676" t="s">
        <v>25</v>
      </c>
      <c r="O676" s="1">
        <f t="shared" si="81"/>
        <v>1</v>
      </c>
      <c r="P676">
        <f t="shared" si="78"/>
        <v>0.34205933682373468</v>
      </c>
      <c r="Q676">
        <v>5.4004629629629632E-2</v>
      </c>
      <c r="R676">
        <v>77</v>
      </c>
      <c r="S676" t="s">
        <v>564</v>
      </c>
      <c r="T676">
        <v>13</v>
      </c>
      <c r="U676" t="s">
        <v>23</v>
      </c>
      <c r="V676">
        <f t="shared" si="82"/>
        <v>1</v>
      </c>
    </row>
    <row r="677" spans="1:22">
      <c r="A677" t="s">
        <v>18</v>
      </c>
      <c r="B677" t="s">
        <v>19</v>
      </c>
      <c r="C677" t="s">
        <v>20</v>
      </c>
      <c r="D677" t="s">
        <v>21</v>
      </c>
      <c r="E677">
        <f t="shared" si="79"/>
        <v>1</v>
      </c>
      <c r="F677" t="s">
        <v>22</v>
      </c>
      <c r="G677">
        <f t="shared" si="80"/>
        <v>1</v>
      </c>
      <c r="H677" t="s">
        <v>24</v>
      </c>
      <c r="I677">
        <v>62.68</v>
      </c>
      <c r="J677">
        <v>174</v>
      </c>
      <c r="K677">
        <v>2.78</v>
      </c>
      <c r="L677">
        <v>6.68</v>
      </c>
      <c r="M677">
        <v>8</v>
      </c>
      <c r="N677" t="s">
        <v>25</v>
      </c>
      <c r="O677" s="1">
        <f t="shared" si="81"/>
        <v>1</v>
      </c>
      <c r="P677">
        <f t="shared" si="78"/>
        <v>0.41616766467065869</v>
      </c>
      <c r="Q677">
        <v>5.8888888888888886E-2</v>
      </c>
      <c r="R677">
        <v>84</v>
      </c>
      <c r="S677" t="s">
        <v>565</v>
      </c>
      <c r="T677">
        <v>13</v>
      </c>
      <c r="U677" t="s">
        <v>23</v>
      </c>
      <c r="V677">
        <f t="shared" si="82"/>
        <v>1</v>
      </c>
    </row>
    <row r="678" spans="1:22">
      <c r="A678" t="s">
        <v>18</v>
      </c>
      <c r="B678" t="s">
        <v>19</v>
      </c>
      <c r="C678" t="s">
        <v>20</v>
      </c>
      <c r="D678" t="s">
        <v>21</v>
      </c>
      <c r="E678">
        <f t="shared" si="79"/>
        <v>1</v>
      </c>
      <c r="F678" t="s">
        <v>22</v>
      </c>
      <c r="G678">
        <f t="shared" si="80"/>
        <v>1</v>
      </c>
      <c r="H678" t="s">
        <v>24</v>
      </c>
      <c r="I678">
        <v>62.68</v>
      </c>
      <c r="J678">
        <v>209</v>
      </c>
      <c r="K678">
        <v>3.33</v>
      </c>
      <c r="L678">
        <v>7.48</v>
      </c>
      <c r="M678">
        <v>9</v>
      </c>
      <c r="N678" t="s">
        <v>25</v>
      </c>
      <c r="O678" s="1">
        <f t="shared" si="81"/>
        <v>1</v>
      </c>
      <c r="P678">
        <f t="shared" si="78"/>
        <v>0.44518716577540107</v>
      </c>
      <c r="Q678">
        <v>5.9247685185185188E-2</v>
      </c>
      <c r="R678">
        <v>85</v>
      </c>
      <c r="S678" t="s">
        <v>566</v>
      </c>
      <c r="T678">
        <v>13</v>
      </c>
      <c r="U678" t="s">
        <v>23</v>
      </c>
      <c r="V678">
        <f t="shared" si="82"/>
        <v>1</v>
      </c>
    </row>
    <row r="679" spans="1:22">
      <c r="A679" t="s">
        <v>18</v>
      </c>
      <c r="B679" t="s">
        <v>19</v>
      </c>
      <c r="C679" t="s">
        <v>20</v>
      </c>
      <c r="D679" t="s">
        <v>21</v>
      </c>
      <c r="E679">
        <f t="shared" si="79"/>
        <v>1</v>
      </c>
      <c r="F679" t="s">
        <v>22</v>
      </c>
      <c r="G679">
        <f t="shared" si="80"/>
        <v>1</v>
      </c>
      <c r="H679" t="s">
        <v>24</v>
      </c>
      <c r="I679">
        <v>62.13</v>
      </c>
      <c r="J679">
        <v>212</v>
      </c>
      <c r="K679">
        <v>3.41</v>
      </c>
      <c r="L679">
        <v>9.0299999999999994</v>
      </c>
      <c r="M679">
        <v>8</v>
      </c>
      <c r="N679" t="s">
        <v>25</v>
      </c>
      <c r="O679" s="1">
        <f t="shared" si="81"/>
        <v>1</v>
      </c>
      <c r="P679">
        <f t="shared" si="78"/>
        <v>0.3776301218161684</v>
      </c>
      <c r="Q679">
        <v>6.2349537037037044E-2</v>
      </c>
      <c r="R679">
        <v>89</v>
      </c>
      <c r="U679" t="s">
        <v>23</v>
      </c>
      <c r="V679">
        <f t="shared" si="82"/>
        <v>1</v>
      </c>
    </row>
  </sheetData>
  <autoFilter ref="D1:D679" xr:uid="{EEDE13DF-CCFF-4215-89B4-065DD7B3053E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Fjolla</dc:creator>
  <cp:lastModifiedBy>Fjolla</cp:lastModifiedBy>
  <dcterms:created xsi:type="dcterms:W3CDTF">2015-06-05T18:17:20Z</dcterms:created>
  <dcterms:modified xsi:type="dcterms:W3CDTF">2021-04-15T16:12:20Z</dcterms:modified>
</cp:coreProperties>
</file>