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1_KLIMA\1-1_Atmosph-THG-Konz\"/>
    </mc:Choice>
  </mc:AlternateContent>
  <xr:revisionPtr revIDLastSave="0" documentId="13_ncr:1_{8CE7C465-529E-40CA-8A5E-926312F7ABE9}" xr6:coauthVersionLast="36" xr6:coauthVersionMax="36" xr10:uidLastSave="{00000000-0000-0000-0000-000000000000}"/>
  <bookViews>
    <workbookView xWindow="-15" yWindow="45" windowWidth="23640" windowHeight="9480" tabRatio="802" activeTab="1" xr2:uid="{00000000-000D-0000-FFFF-FFFF00000000}"/>
  </bookViews>
  <sheets>
    <sheet name="Daten" sheetId="1" r:id="rId1"/>
    <sheet name="Diagramm" sheetId="25" r:id="rId2"/>
  </sheets>
  <definedNames>
    <definedName name="Beschriftung">OFFSET(Daten!#REF!,0,0,COUNTA(Daten!$B$10:$B$10),-1)</definedName>
    <definedName name="Daten01">OFFSET(Daten!#REF!,0,0,COUNTA(Daten!$C$10:$C$10),-1)</definedName>
    <definedName name="Daten02">OFFSET(Daten!#REF!,0,0,COUNTA(Daten!$D$10:$D$10),-1)</definedName>
    <definedName name="Daten03">OFFSET(Daten!#REF!,0,0,COUNTA(Daten!$E$10:$E$10),-1)</definedName>
    <definedName name="Daten04">OFFSET(Daten!#REF!,0,0,COUNTA(Daten!$F$10:$F$10),-1)</definedName>
    <definedName name="Daten05">OFFSET(Daten!#REF!,0,0,COUNTA(Daten!$G$10:$G$10),-1)</definedName>
    <definedName name="Daten06">OFFSET(Daten!#REF!,0,0,COUNTA(Daten!$H$10:$H$10),-1)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0">Daten!$A$1:$I$11</definedName>
    <definedName name="_xlnm.Print_Area" localSheetId="1">Diagramm!$B$1:$N$32</definedName>
  </definedNames>
  <calcPr calcId="191029"/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W3" i="1" l="1"/>
</calcChain>
</file>

<file path=xl/sharedStrings.xml><?xml version="1.0" encoding="utf-8"?>
<sst xmlns="http://schemas.openxmlformats.org/spreadsheetml/2006/main" count="19" uniqueCount="18">
  <si>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</si>
  <si>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</si>
  <si>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</si>
  <si>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</si>
  <si>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</si>
  <si>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</si>
  <si>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</si>
  <si>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</si>
  <si>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</si>
  <si>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</si>
  <si>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15 weitere Treibhausgase</t>
  </si>
  <si>
    <t>Dichlordifluormethan (CFC-12)</t>
  </si>
  <si>
    <t>Trichlorfluormethan (CFC-11)</t>
  </si>
  <si>
    <r>
      <t>Kohlendioxid (CO</t>
    </r>
    <r>
      <rPr>
        <b/>
        <sz val="9"/>
        <color rgb="FFFFFFFF"/>
        <rFont val="Meta Offc"/>
        <family val="2"/>
      </rPr>
      <t>₂</t>
    </r>
    <r>
      <rPr>
        <b/>
        <sz val="9"/>
        <color rgb="FFFFFFFF"/>
        <rFont val="Cambria"/>
        <family val="1"/>
      </rPr>
      <t>)</t>
    </r>
  </si>
  <si>
    <t>Methan (CH₄)</t>
  </si>
  <si>
    <r>
      <t>Lachgas (N</t>
    </r>
    <r>
      <rPr>
        <b/>
        <sz val="9"/>
        <color rgb="FFFFFFFF"/>
        <rFont val="Meta Offc"/>
        <family val="2"/>
      </rPr>
      <t>₂</t>
    </r>
    <r>
      <rPr>
        <b/>
        <sz val="9"/>
        <color rgb="FFFFFFFF"/>
        <rFont val="Cambria"/>
        <family val="1"/>
      </rPr>
      <t>O)</t>
    </r>
  </si>
  <si>
    <t>Beitrag zum Treibhauseffekt durch Kohlendioxid und langlebige Treibhausgase 2020</t>
  </si>
  <si>
    <t>NOAA Earth System Research Laboratory, The NOAA annual greenhouse gas index (AGGI), https://www.esrl.noaa.gov/gmd/aggi/aggi.html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</si>
</sst>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uelle:&quot;\ @"/>
    <numFmt numFmtId="165" formatCode="0.0%"/>
  </numFmts>
  <fonts count="33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b/>
      <sz val="9"/>
      <color rgb="FFFFFFFF"/>
      <name val="Meta Offc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dotted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</cellStyleXfs>
  <cellXfs count="67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164" fontId="24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3" fillId="0" borderId="0" xfId="0" applyFont="1" applyBorder="1" applyAlignment="1">
      <alignment vertical="top"/>
    </xf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Alignment="1" applyProtection="1"/>
    <xf numFmtId="0" fontId="28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20" fillId="24" borderId="0" xfId="0" applyFont="1" applyFill="1" applyBorder="1"/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25" fillId="24" borderId="0" xfId="0" applyFont="1" applyFill="1" applyBorder="1" applyAlignment="1" applyProtection="1">
      <alignment horizontal="left" vertical="top" wrapText="1"/>
    </xf>
    <xf numFmtId="0" fontId="0" fillId="0" borderId="0" xfId="0" applyFill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11" xfId="0" applyFill="1" applyBorder="1"/>
    <xf numFmtId="0" fontId="0" fillId="0" borderId="16" xfId="0" applyBorder="1"/>
    <xf numFmtId="0" fontId="0" fillId="24" borderId="16" xfId="0" applyFill="1" applyBorder="1"/>
    <xf numFmtId="0" fontId="0" fillId="24" borderId="16" xfId="0" applyFill="1" applyBorder="1" applyProtection="1"/>
    <xf numFmtId="0" fontId="0" fillId="0" borderId="12" xfId="0" applyFill="1" applyBorder="1"/>
    <xf numFmtId="0" fontId="0" fillId="24" borderId="17" xfId="0" applyFill="1" applyBorder="1" applyProtection="1"/>
    <xf numFmtId="0" fontId="20" fillId="24" borderId="17" xfId="0" applyFont="1" applyFill="1" applyBorder="1" applyAlignment="1" applyProtection="1">
      <alignment horizontal="right" indent="1"/>
    </xf>
    <xf numFmtId="0" fontId="0" fillId="24" borderId="18" xfId="0" applyFill="1" applyBorder="1" applyProtection="1"/>
    <xf numFmtId="0" fontId="25" fillId="24" borderId="17" xfId="0" applyFont="1" applyFill="1" applyBorder="1" applyAlignment="1" applyProtection="1">
      <alignment horizontal="left" vertical="top" wrapText="1"/>
    </xf>
    <xf numFmtId="165" fontId="29" fillId="24" borderId="22" xfId="0" applyNumberFormat="1" applyFont="1" applyFill="1" applyBorder="1" applyAlignment="1">
      <alignment horizontal="right" vertical="center" wrapText="1" indent="3"/>
    </xf>
    <xf numFmtId="165" fontId="29" fillId="24" borderId="25" xfId="0" applyNumberFormat="1" applyFont="1" applyFill="1" applyBorder="1" applyAlignment="1">
      <alignment horizontal="right" vertical="center" wrapText="1" indent="3"/>
    </xf>
    <xf numFmtId="10" fontId="27" fillId="24" borderId="0" xfId="0" applyNumberFormat="1" applyFont="1" applyFill="1" applyProtection="1"/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27" fillId="24" borderId="13" xfId="0" applyFont="1" applyFill="1" applyBorder="1" applyAlignment="1" applyProtection="1">
      <alignment horizontal="left" vertical="center" wrapText="1"/>
      <protection locked="0"/>
    </xf>
    <xf numFmtId="0" fontId="27" fillId="24" borderId="10" xfId="0" applyFont="1" applyFill="1" applyBorder="1" applyAlignment="1" applyProtection="1">
      <alignment horizontal="left" vertical="center" wrapText="1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5" fillId="24" borderId="0" xfId="0" applyFont="1" applyFill="1" applyBorder="1" applyAlignment="1" applyProtection="1">
      <alignment horizontal="left" vertical="top" wrapText="1"/>
    </xf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FFFF"/>
      <color rgb="FF000000"/>
      <color rgb="FF007626"/>
      <color rgb="FF9D579A"/>
      <color rgb="FF83053C"/>
      <color rgb="FFCE1F5E"/>
      <color rgb="FFD78400"/>
      <color rgb="FFFABB00"/>
      <color rgb="FF612F62"/>
      <color rgb="FF0B90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</c:sp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7692667559005"/>
          <c:y val="1.7168903130088397E-4"/>
          <c:w val="0.60295467217167531"/>
          <c:h val="0.84930812511712839"/>
        </c:manualLayout>
      </c:layout>
      <c:doughnutChart>
        <c:varyColors val="1"/>
        <c:ser>
          <c:idx val="0"/>
          <c:order val="0"/>
          <c:spPr>
            <a:solidFill>
              <a:srgbClr val="61B931"/>
            </a:solidFill>
            <a:ln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0B90D5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9A-4EF5-B7FE-D476BB9595B1}"/>
              </c:ext>
            </c:extLst>
          </c:dPt>
          <c:dPt>
            <c:idx val="2"/>
            <c:bubble3D val="0"/>
            <c:spPr>
              <a:solidFill>
                <a:srgbClr val="007626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9A-4EF5-B7FE-D476BB9595B1}"/>
              </c:ext>
            </c:extLst>
          </c:dPt>
          <c:dPt>
            <c:idx val="3"/>
            <c:bubble3D val="0"/>
            <c:spPr>
              <a:solidFill>
                <a:srgbClr val="9D579A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9A-4EF5-B7FE-D476BB9595B1}"/>
              </c:ext>
            </c:extLst>
          </c:dPt>
          <c:dPt>
            <c:idx val="4"/>
            <c:bubble3D val="0"/>
            <c:spPr>
              <a:solidFill>
                <a:srgbClr val="83053C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9A-4EF5-B7FE-D476BB9595B1}"/>
              </c:ext>
            </c:extLst>
          </c:dPt>
          <c:dPt>
            <c:idx val="5"/>
            <c:bubble3D val="0"/>
            <c:spPr>
              <a:solidFill>
                <a:srgbClr val="CE1F5E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9A-4EF5-B7FE-D476BB9595B1}"/>
              </c:ext>
            </c:extLst>
          </c:dPt>
          <c:dPt>
            <c:idx val="6"/>
            <c:bubble3D val="0"/>
            <c:spPr>
              <a:solidFill>
                <a:srgbClr val="D784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9A-4EF5-B7FE-D476BB9595B1}"/>
              </c:ext>
            </c:extLst>
          </c:dPt>
          <c:dPt>
            <c:idx val="7"/>
            <c:bubble3D val="0"/>
            <c:spPr>
              <a:solidFill>
                <a:srgbClr val="FABB00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9A-4EF5-B7FE-D476BB9595B1}"/>
              </c:ext>
            </c:extLst>
          </c:dPt>
          <c:dPt>
            <c:idx val="8"/>
            <c:bubble3D val="0"/>
            <c:spPr>
              <a:solidFill>
                <a:srgbClr val="612F62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909A-4EF5-B7FE-D476BB9595B1}"/>
              </c:ext>
            </c:extLst>
          </c:dPt>
          <c:dPt>
            <c:idx val="9"/>
            <c:bubble3D val="0"/>
            <c:spPr>
              <a:solidFill>
                <a:srgbClr val="125D86"/>
              </a:solidFill>
              <a:ln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09A-4EF5-B7FE-D476BB9595B1}"/>
              </c:ext>
            </c:extLst>
          </c:dPt>
          <c:dLbls>
            <c:dLbl>
              <c:idx val="0"/>
              <c:layout>
                <c:manualLayout>
                  <c:x val="0.21000626990328108"/>
                  <c:y val="-7.7222435281976906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9A-4EF5-B7FE-D476BB9595B1}"/>
                </c:ext>
              </c:extLst>
            </c:dLbl>
            <c:dLbl>
              <c:idx val="1"/>
              <c:layout>
                <c:manualLayout>
                  <c:x val="-0.1479441796463429"/>
                  <c:y val="0.1166145000321147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9A-4EF5-B7FE-D476BB9595B1}"/>
                </c:ext>
              </c:extLst>
            </c:dLbl>
            <c:dLbl>
              <c:idx val="2"/>
              <c:layout>
                <c:manualLayout>
                  <c:x val="-0.1800478120027994"/>
                  <c:y val="-3.1240597553275691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9A-4EF5-B7FE-D476BB9595B1}"/>
                </c:ext>
              </c:extLst>
            </c:dLbl>
            <c:dLbl>
              <c:idx val="3"/>
              <c:layout>
                <c:manualLayout>
                  <c:x val="-0.21425634046081818"/>
                  <c:y val="-6.4935505154404702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548671180471252"/>
                      <c:h val="0.10860827771124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09A-4EF5-B7FE-D476BB9595B1}"/>
                </c:ext>
              </c:extLst>
            </c:dLbl>
            <c:dLbl>
              <c:idx val="4"/>
              <c:layout>
                <c:manualLayout>
                  <c:x val="-0.12562846907889882"/>
                  <c:y val="-0.1106099231284160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163133344262002"/>
                      <c:h val="0.10860827771124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09A-4EF5-B7FE-D476BB9595B1}"/>
                </c:ext>
              </c:extLst>
            </c:dLbl>
            <c:dLbl>
              <c:idx val="5"/>
              <c:layout>
                <c:manualLayout>
                  <c:x val="0.16598803742262846"/>
                  <c:y val="-0.117048168369697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50323156335787"/>
                      <c:h val="7.89325017715893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09A-4EF5-B7FE-D476BB9595B1}"/>
                </c:ext>
              </c:extLst>
            </c:dLbl>
            <c:dLbl>
              <c:idx val="6"/>
              <c:layout>
                <c:manualLayout>
                  <c:x val="1.6541739248505379E-2"/>
                  <c:y val="-2.9846299020488869E-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9A-4EF5-B7FE-D476BB9595B1}"/>
                </c:ext>
              </c:extLst>
            </c:dLbl>
            <c:dLbl>
              <c:idx val="7"/>
              <c:layout>
                <c:manualLayout>
                  <c:x val="-3.5869985213690808E-2"/>
                  <c:y val="9.9223910317319851E-4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9A-4EF5-B7FE-D476BB9595B1}"/>
                </c:ext>
              </c:extLst>
            </c:dLbl>
            <c:dLbl>
              <c:idx val="8"/>
              <c:layout>
                <c:manualLayout>
                  <c:x val="-4.1754771698712403E-2"/>
                  <c:y val="-1.452932847635796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9A-4EF5-B7FE-D476BB9595B1}"/>
                </c:ext>
              </c:extLst>
            </c:dLbl>
            <c:dLbl>
              <c:idx val="9"/>
              <c:layout>
                <c:manualLayout>
                  <c:x val="-1.2360015396015368E-2"/>
                  <c:y val="-3.0913368641581943E-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9A-4EF5-B7FE-D476BB959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Meta Offc" pitchFamily="34" charset="0"/>
                  </a:defRPr>
                </a:pPr>
                <a:endParaRPr lang="de-DE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Daten!$C$9:$H$9</c:f>
              <c:strCache>
                <c:ptCount val="6"/>
                <c:pt idx="0">
                  <c:v>Kohlendioxid (CO₂)</c:v>
                </c:pt>
                <c:pt idx="1">
                  <c:v>Methan (CH₄)</c:v>
                </c:pt>
                <c:pt idx="2">
                  <c:v>Lachgas (N₂O)</c:v>
                </c:pt>
                <c:pt idx="3">
                  <c:v>Dichlordifluormethan (CFC-12)</c:v>
                </c:pt>
                <c:pt idx="4">
                  <c:v>Trichlorfluormethan (CFC-11)</c:v>
                </c:pt>
                <c:pt idx="5">
                  <c:v>15 weitere Treibhausgase</c:v>
                </c:pt>
              </c:strCache>
            </c:strRef>
          </c:cat>
          <c:val>
            <c:numRef>
              <c:f>Daten!$C$10:$H$10</c:f>
              <c:numCache>
                <c:formatCode>0.0%</c:formatCode>
                <c:ptCount val="6"/>
                <c:pt idx="0">
                  <c:v>0.66093600764087868</c:v>
                </c:pt>
                <c:pt idx="1">
                  <c:v>0.16427889207258833</c:v>
                </c:pt>
                <c:pt idx="2">
                  <c:v>6.4310729067176053E-2</c:v>
                </c:pt>
                <c:pt idx="3">
                  <c:v>5.125756128621458E-2</c:v>
                </c:pt>
                <c:pt idx="4">
                  <c:v>1.8147086914995225E-2</c:v>
                </c:pt>
                <c:pt idx="5">
                  <c:v>4.1069723018147083E-2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9A-4EF5-B7FE-D476BB95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028" footer="0.31496062992126028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9525</xdr:rowOff>
    </xdr:from>
    <xdr:to>
      <xdr:col>8</xdr:col>
      <xdr:colOff>0</xdr:colOff>
      <xdr:row>10</xdr:row>
      <xdr:rowOff>9525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200150" y="5229225"/>
          <a:ext cx="1224915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223630</xdr:rowOff>
    </xdr:from>
    <xdr:to>
      <xdr:col>12</xdr:col>
      <xdr:colOff>874775</xdr:colOff>
      <xdr:row>18</xdr:row>
      <xdr:rowOff>803413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96905</xdr:colOff>
      <xdr:row>2</xdr:row>
      <xdr:rowOff>214313</xdr:rowOff>
    </xdr:from>
    <xdr:to>
      <xdr:col>12</xdr:col>
      <xdr:colOff>310596</xdr:colOff>
      <xdr:row>23</xdr:row>
      <xdr:rowOff>40379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6</xdr:col>
      <xdr:colOff>746125</xdr:colOff>
      <xdr:row>18</xdr:row>
      <xdr:rowOff>814625</xdr:rowOff>
    </xdr:from>
    <xdr:to>
      <xdr:col>12</xdr:col>
      <xdr:colOff>849313</xdr:colOff>
      <xdr:row>19</xdr:row>
      <xdr:rowOff>49696</xdr:rowOff>
    </xdr:to>
    <xdr:sp macro="" textlink="Daten!W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794000" y="4632563"/>
          <a:ext cx="4167188" cy="338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A611A934-8066-49D0-8BAF-DB5E3AB1A9CF}" type="TxLink">
            <a:rPr lang="de-DE" sz="600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NOAA Earth System Research Laboratory, The NOAA annual greenhouse gas index (AGGI), https://www.esrl.noaa.gov/gmd/aggi/aggi.html</a:t>
          </a:fld>
          <a:endParaRPr lang="de-DE" sz="6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  <xdr:twoCellAnchor editAs="absolute">
    <xdr:from>
      <xdr:col>0</xdr:col>
      <xdr:colOff>101876</xdr:colOff>
      <xdr:row>24</xdr:row>
      <xdr:rowOff>45033</xdr:rowOff>
    </xdr:from>
    <xdr:to>
      <xdr:col>4</xdr:col>
      <xdr:colOff>778565</xdr:colOff>
      <xdr:row>33</xdr:row>
      <xdr:rowOff>144777</xdr:rowOff>
    </xdr:to>
    <xdr:sp macro="" textlink="Daten!B4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1876" y="5556833"/>
          <a:ext cx="1670602" cy="1204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0</xdr:row>
      <xdr:rowOff>241439</xdr:rowOff>
    </xdr:from>
    <xdr:to>
      <xdr:col>12</xdr:col>
      <xdr:colOff>844826</xdr:colOff>
      <xdr:row>2</xdr:row>
      <xdr:rowOff>13253</xdr:rowOff>
    </xdr:to>
    <xdr:sp macro="" textlink="Daten!B1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2522" y="241439"/>
          <a:ext cx="5922065" cy="28533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Beitrag zum Treibhauseffekt durch Kohlendioxid und langlebige Treibhausgase 2020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Daten!B2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22250" y="536575"/>
          <a:ext cx="6826250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A184F1-CF13-4C89-A982-576BA9FF0EC5}" type="TxLink">
            <a:rPr lang="de-DE" sz="900" b="1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0</xdr:colOff>
      <xdr:row>1</xdr:row>
      <xdr:rowOff>3483</xdr:rowOff>
    </xdr:from>
    <xdr:to>
      <xdr:col>12</xdr:col>
      <xdr:colOff>862500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19808" y="259925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805484</xdr:rowOff>
    </xdr:from>
    <xdr:to>
      <xdr:col>12</xdr:col>
      <xdr:colOff>866100</xdr:colOff>
      <xdr:row>18</xdr:row>
      <xdr:rowOff>805484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19808" y="4696080"/>
          <a:ext cx="67716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6</xdr:col>
      <xdr:colOff>828331</xdr:colOff>
      <xdr:row>11</xdr:row>
      <xdr:rowOff>107811</xdr:rowOff>
    </xdr:from>
    <xdr:to>
      <xdr:col>10</xdr:col>
      <xdr:colOff>65503</xdr:colOff>
      <xdr:row>14</xdr:row>
      <xdr:rowOff>143565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876206" y="2385874"/>
          <a:ext cx="1332672" cy="670754"/>
        </a:xfrm>
        <a:prstGeom prst="rect">
          <a:avLst/>
        </a:prstGeom>
        <a:solidFill>
          <a:srgbClr val="0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900" b="1">
              <a:solidFill>
                <a:srgbClr val="FFFFFF"/>
              </a:solidFill>
              <a:latin typeface="Meta Offc" panose="020B0604030101020102" pitchFamily="34" charset="0"/>
              <a:cs typeface="Meta Offc" panose="020B0604030101020102" pitchFamily="34" charset="0"/>
            </a:rPr>
            <a:t>Gesamter</a:t>
          </a:r>
          <a:r>
            <a:rPr lang="de-DE" sz="900" b="1" baseline="0">
              <a:solidFill>
                <a:srgbClr val="FFFFFF"/>
              </a:solidFill>
              <a:latin typeface="Meta Offc" panose="020B0604030101020102" pitchFamily="34" charset="0"/>
              <a:cs typeface="Meta Offc" panose="020B0604030101020102" pitchFamily="34" charset="0"/>
            </a:rPr>
            <a:t> Effekt Treibhausgase:</a:t>
          </a:r>
          <a:br>
            <a:rPr lang="de-DE" sz="900" b="1">
              <a:solidFill>
                <a:srgbClr val="FFFFFF"/>
              </a:solidFill>
              <a:latin typeface="Meta Offc" panose="020B0604030101020102" pitchFamily="34" charset="0"/>
              <a:cs typeface="Meta Offc" panose="020B0604030101020102" pitchFamily="34" charset="0"/>
            </a:rPr>
          </a:br>
          <a:r>
            <a:rPr lang="de-DE" sz="900" b="1">
              <a:solidFill>
                <a:srgbClr val="FFFFFF"/>
              </a:solidFill>
              <a:latin typeface="Meta Offc" panose="020B0604030101020102" pitchFamily="34" charset="0"/>
              <a:cs typeface="Meta Offc" panose="020B0604030101020102" pitchFamily="34" charset="0"/>
            </a:rPr>
            <a:t>3,141 W/m²</a:t>
          </a:r>
          <a:endParaRPr lang="de-DE" sz="900" b="1" baseline="30000">
            <a:solidFill>
              <a:srgbClr val="FFFFFF"/>
            </a:solidFill>
            <a:latin typeface="Meta Offc" panose="020B0604030101020102" pitchFamily="34" charset="0"/>
            <a:cs typeface="Meta Offc" panose="020B0604030101020102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  <pageSetUpPr fitToPage="1"/>
  </sheetPr>
  <dimension ref="A1:W10"/>
  <sheetViews>
    <sheetView showGridLines="0" workbookViewId="0">
      <selection activeCell="G16" sqref="G16"/>
    </sheetView>
  </sheetViews>
  <sheetFormatPr baseColWidth="10" defaultColWidth="11.42578125" defaultRowHeight="12.75" x14ac:dyDescent="0.2"/>
  <cols>
    <col min="1" max="1" width="18" style="9" bestFit="1" customWidth="1"/>
    <col min="2" max="2" width="14.140625" style="9" customWidth="1"/>
    <col min="3" max="8" width="18.85546875" style="9" customWidth="1"/>
    <col min="9" max="12" width="11.42578125" style="8"/>
    <col min="13" max="16384" width="11.42578125" style="9"/>
  </cols>
  <sheetData>
    <row r="1" spans="1:23" ht="15.95" customHeight="1" x14ac:dyDescent="0.2">
      <c r="A1" s="16" t="s">
        <v>1</v>
      </c>
      <c r="B1" s="57" t="s">
        <v>16</v>
      </c>
      <c r="C1" s="58"/>
      <c r="D1" s="58"/>
      <c r="E1" s="58"/>
      <c r="F1" s="58"/>
      <c r="G1" s="58"/>
      <c r="H1" s="58"/>
    </row>
    <row r="2" spans="1:23" ht="15.95" customHeight="1" x14ac:dyDescent="0.2">
      <c r="A2" s="16" t="s">
        <v>2</v>
      </c>
      <c r="B2" s="57"/>
      <c r="C2" s="58"/>
      <c r="D2" s="58"/>
      <c r="E2" s="58"/>
      <c r="F2" s="58"/>
      <c r="G2" s="58"/>
      <c r="H2" s="58"/>
    </row>
    <row r="3" spans="1:23" ht="27" customHeight="1" x14ac:dyDescent="0.2">
      <c r="A3" s="16" t="s">
        <v>0</v>
      </c>
      <c r="B3" s="61" t="s">
        <v>17</v>
      </c>
      <c r="C3" s="62"/>
      <c r="D3" s="62"/>
      <c r="E3" s="62"/>
      <c r="F3" s="62"/>
      <c r="G3" s="62"/>
      <c r="H3" s="62"/>
      <c r="W3" s="9" t="str">
        <f>"Quelle: "&amp;Daten!B3</f>
        <v>Quelle: NOAA Earth System Research Laboratory, The NOAA annual greenhouse gas index (AGGI), https://www.esrl.noaa.gov/gmd/aggi/aggi.html</v>
      </c>
    </row>
    <row r="4" spans="1:23" x14ac:dyDescent="0.2">
      <c r="A4" s="16" t="s">
        <v>3</v>
      </c>
      <c r="B4" s="57"/>
      <c r="C4" s="58"/>
      <c r="D4" s="58"/>
      <c r="E4" s="58"/>
      <c r="F4" s="58"/>
      <c r="G4" s="58"/>
      <c r="H4" s="58"/>
    </row>
    <row r="5" spans="1:23" x14ac:dyDescent="0.2">
      <c r="A5" s="16" t="s">
        <v>8</v>
      </c>
      <c r="B5" s="57"/>
      <c r="C5" s="58"/>
      <c r="D5" s="58"/>
      <c r="E5" s="58"/>
      <c r="F5" s="58"/>
      <c r="G5" s="58"/>
      <c r="H5" s="58"/>
    </row>
    <row r="6" spans="1:23" x14ac:dyDescent="0.2">
      <c r="A6" s="17" t="s">
        <v>9</v>
      </c>
      <c r="B6" s="59"/>
      <c r="C6" s="60"/>
      <c r="D6" s="60"/>
      <c r="E6" s="60"/>
      <c r="F6" s="60"/>
      <c r="G6" s="60"/>
      <c r="H6" s="60"/>
    </row>
    <row r="8" spans="1:23" x14ac:dyDescent="0.2">
      <c r="A8" s="10"/>
      <c r="B8" s="10"/>
      <c r="C8" s="8"/>
      <c r="D8" s="11"/>
      <c r="E8" s="11"/>
      <c r="F8" s="11"/>
      <c r="G8" s="11"/>
      <c r="H8" s="11"/>
    </row>
    <row r="9" spans="1:23" ht="36" customHeight="1" x14ac:dyDescent="0.2">
      <c r="A9" s="8"/>
      <c r="B9" s="38"/>
      <c r="C9" s="39" t="s">
        <v>13</v>
      </c>
      <c r="D9" s="39" t="s">
        <v>14</v>
      </c>
      <c r="E9" s="39" t="s">
        <v>15</v>
      </c>
      <c r="F9" s="39" t="s">
        <v>11</v>
      </c>
      <c r="G9" s="39" t="s">
        <v>12</v>
      </c>
      <c r="H9" s="39" t="s">
        <v>10</v>
      </c>
      <c r="I9" s="12"/>
      <c r="J9" s="12"/>
      <c r="K9" s="12"/>
      <c r="L9" s="12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ht="18.75" customHeight="1" x14ac:dyDescent="0.2">
      <c r="A10" s="15"/>
      <c r="B10" s="14">
        <v>2019</v>
      </c>
      <c r="C10" s="54">
        <f>2076/3141</f>
        <v>0.66093600764087868</v>
      </c>
      <c r="D10" s="54">
        <f>516/3141</f>
        <v>0.16427889207258833</v>
      </c>
      <c r="E10" s="54">
        <f>202/3141</f>
        <v>6.4310729067176053E-2</v>
      </c>
      <c r="F10" s="54">
        <f>161/3141</f>
        <v>5.125756128621458E-2</v>
      </c>
      <c r="G10" s="54">
        <f>57/3141</f>
        <v>1.8147086914995225E-2</v>
      </c>
      <c r="H10" s="55">
        <f>129/3141</f>
        <v>4.1069723018147083E-2</v>
      </c>
      <c r="I10" s="56"/>
    </row>
  </sheetData>
  <sheetProtection selectLockedCells="1"/>
  <mergeCells count="6">
    <mergeCell ref="B1:H1"/>
    <mergeCell ref="B5:H5"/>
    <mergeCell ref="B6:H6"/>
    <mergeCell ref="B4:H4"/>
    <mergeCell ref="B3:H3"/>
    <mergeCell ref="B2:H2"/>
  </mergeCells>
  <phoneticPr fontId="19" type="noConversion"/>
  <conditionalFormatting sqref="I9:W9">
    <cfRule type="cellIs" dxfId="0" priority="2" operator="greaterThan">
      <formula>0</formula>
    </cfRule>
  </conditionalFormatting>
  <pageMargins left="0.78740157499999996" right="0.78740157499999996" top="0.984251969" bottom="0.984251969" header="0.4921259845" footer="0.4921259845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Y34"/>
  <sheetViews>
    <sheetView showGridLines="0" tabSelected="1" zoomScale="130" zoomScaleNormal="130" workbookViewId="0">
      <selection sqref="A1:N20"/>
    </sheetView>
  </sheetViews>
  <sheetFormatPr baseColWidth="10" defaultRowHeight="12.75" x14ac:dyDescent="0.2"/>
  <cols>
    <col min="1" max="1" width="3.28515625" style="41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25" ht="20.25" customHeight="1" x14ac:dyDescent="0.2">
      <c r="A2" s="4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6"/>
      <c r="Q2" s="63" t="s">
        <v>7</v>
      </c>
      <c r="R2" s="64"/>
      <c r="S2" s="64"/>
      <c r="T2" s="64"/>
      <c r="U2" s="64"/>
      <c r="V2" s="64"/>
      <c r="W2" s="64"/>
      <c r="X2" s="64"/>
      <c r="Y2" s="65"/>
    </row>
    <row r="3" spans="1:25" ht="18.75" customHeight="1" x14ac:dyDescent="0.3">
      <c r="A3" s="4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6"/>
      <c r="Q3" s="23"/>
      <c r="R3" s="24"/>
      <c r="S3" s="25"/>
      <c r="T3" s="24"/>
      <c r="U3" s="24"/>
      <c r="V3" s="25"/>
      <c r="W3" s="24"/>
      <c r="X3" s="24"/>
      <c r="Y3" s="26"/>
    </row>
    <row r="4" spans="1:25" ht="15.95" customHeight="1" x14ac:dyDescent="0.2">
      <c r="A4" s="4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46"/>
      <c r="Q4" s="23"/>
      <c r="R4" s="24"/>
      <c r="S4" s="24"/>
      <c r="T4" s="24"/>
      <c r="U4" s="24"/>
      <c r="V4" s="24"/>
      <c r="W4" s="24"/>
      <c r="X4" s="24"/>
      <c r="Y4" s="26"/>
    </row>
    <row r="5" spans="1:25" ht="7.5" customHeight="1" x14ac:dyDescent="0.2">
      <c r="A5" s="4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6"/>
      <c r="Q5" s="27"/>
      <c r="R5" s="28"/>
      <c r="S5" s="28"/>
      <c r="T5" s="28"/>
      <c r="U5" s="28"/>
      <c r="V5" s="28"/>
      <c r="W5" s="28"/>
      <c r="X5" s="28"/>
      <c r="Y5" s="29"/>
    </row>
    <row r="6" spans="1:25" ht="16.5" customHeight="1" x14ac:dyDescent="0.2">
      <c r="A6" s="45"/>
      <c r="C6" s="4"/>
      <c r="N6" s="46"/>
      <c r="Q6" s="27"/>
      <c r="R6" s="28"/>
      <c r="S6" s="28"/>
      <c r="T6" s="28"/>
      <c r="U6" s="28"/>
      <c r="V6" s="28"/>
      <c r="W6" s="28"/>
      <c r="X6" s="28"/>
      <c r="Y6" s="29"/>
    </row>
    <row r="7" spans="1:25" ht="16.5" customHeight="1" x14ac:dyDescent="0.2">
      <c r="A7" s="45"/>
      <c r="C7" s="4"/>
      <c r="N7" s="46"/>
      <c r="Q7" s="27"/>
      <c r="R7" s="28"/>
      <c r="S7" s="28"/>
      <c r="T7" s="28"/>
      <c r="U7" s="28"/>
      <c r="V7" s="28"/>
      <c r="W7" s="28"/>
      <c r="X7" s="28"/>
      <c r="Y7" s="29"/>
    </row>
    <row r="8" spans="1:25" ht="16.5" customHeight="1" x14ac:dyDescent="0.2">
      <c r="A8" s="45"/>
      <c r="C8" s="4"/>
      <c r="N8" s="46"/>
      <c r="Q8" s="27"/>
      <c r="R8" s="28"/>
      <c r="S8" s="28"/>
      <c r="T8" s="28"/>
      <c r="U8" s="28"/>
      <c r="V8" s="28"/>
      <c r="W8" s="28"/>
      <c r="X8" s="28"/>
      <c r="Y8" s="29"/>
    </row>
    <row r="9" spans="1:25" ht="16.5" customHeight="1" x14ac:dyDescent="0.2">
      <c r="A9" s="45"/>
      <c r="C9" s="4"/>
      <c r="N9" s="46"/>
      <c r="Q9" s="27"/>
      <c r="R9" s="28"/>
      <c r="S9" s="28"/>
      <c r="T9" s="28"/>
      <c r="U9" s="28"/>
      <c r="V9" s="28"/>
      <c r="W9" s="28"/>
      <c r="X9" s="28"/>
      <c r="Y9" s="29"/>
    </row>
    <row r="10" spans="1:25" ht="16.5" customHeight="1" x14ac:dyDescent="0.2">
      <c r="A10" s="45"/>
      <c r="C10" s="4"/>
      <c r="N10" s="46"/>
      <c r="Q10" s="27"/>
      <c r="R10" s="28"/>
      <c r="S10" s="28"/>
      <c r="T10" s="28"/>
      <c r="U10" s="28"/>
      <c r="V10" s="28"/>
      <c r="W10" s="28"/>
      <c r="X10" s="28"/>
      <c r="Y10" s="29"/>
    </row>
    <row r="11" spans="1:25" ht="16.5" customHeight="1" x14ac:dyDescent="0.2">
      <c r="A11" s="45"/>
      <c r="C11" s="4"/>
      <c r="N11" s="46"/>
      <c r="Q11" s="27"/>
      <c r="R11" s="30" t="s">
        <v>4</v>
      </c>
      <c r="S11" s="28"/>
      <c r="T11" s="28"/>
      <c r="U11" s="28"/>
      <c r="V11" s="28"/>
      <c r="W11" s="28"/>
      <c r="X11" s="28"/>
      <c r="Y11" s="29"/>
    </row>
    <row r="12" spans="1:25" ht="16.5" customHeight="1" x14ac:dyDescent="0.2">
      <c r="A12" s="45"/>
      <c r="C12" s="4"/>
      <c r="N12" s="46"/>
      <c r="Q12" s="27"/>
      <c r="R12" s="28"/>
      <c r="S12" s="28"/>
      <c r="T12" s="28"/>
      <c r="U12" s="28"/>
      <c r="V12" s="28"/>
      <c r="W12" s="28"/>
      <c r="X12" s="28"/>
      <c r="Y12" s="29"/>
    </row>
    <row r="13" spans="1:25" ht="17.25" customHeight="1" x14ac:dyDescent="0.2">
      <c r="A13" s="45"/>
      <c r="C13" s="4"/>
      <c r="N13" s="46"/>
      <c r="Q13" s="27"/>
      <c r="R13" s="30" t="s">
        <v>5</v>
      </c>
      <c r="S13" s="28"/>
      <c r="T13" s="28"/>
      <c r="U13" s="28"/>
      <c r="V13" s="28"/>
      <c r="W13" s="28"/>
      <c r="X13" s="28"/>
      <c r="Y13" s="29"/>
    </row>
    <row r="14" spans="1:25" ht="16.5" customHeight="1" x14ac:dyDescent="0.2">
      <c r="A14" s="45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47"/>
      <c r="O14" s="18"/>
      <c r="P14" s="18"/>
      <c r="Q14" s="27"/>
      <c r="R14" s="28"/>
      <c r="S14" s="28"/>
      <c r="T14" s="28"/>
      <c r="U14" s="28"/>
      <c r="V14" s="28"/>
      <c r="W14" s="28"/>
      <c r="X14" s="28"/>
      <c r="Y14" s="29"/>
    </row>
    <row r="15" spans="1:25" ht="16.5" customHeight="1" x14ac:dyDescent="0.2">
      <c r="A15" s="45"/>
      <c r="B15" s="18"/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47"/>
      <c r="O15" s="18"/>
      <c r="P15" s="18"/>
      <c r="Q15" s="27"/>
      <c r="R15" s="28"/>
      <c r="S15" s="30" t="s">
        <v>6</v>
      </c>
      <c r="T15" s="28"/>
      <c r="U15" s="28"/>
      <c r="V15" s="30" t="s">
        <v>6</v>
      </c>
      <c r="W15" s="28"/>
      <c r="X15" s="28"/>
      <c r="Y15" s="29"/>
    </row>
    <row r="16" spans="1:25" ht="16.5" customHeight="1" x14ac:dyDescent="0.2">
      <c r="A16" s="45"/>
      <c r="B16" s="18"/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47"/>
      <c r="O16" s="18"/>
      <c r="P16" s="18"/>
      <c r="Q16" s="27"/>
      <c r="R16" s="28"/>
      <c r="S16" s="28"/>
      <c r="T16" s="28"/>
      <c r="U16" s="28"/>
      <c r="V16" s="28"/>
      <c r="W16" s="28"/>
      <c r="X16" s="28"/>
      <c r="Y16" s="29"/>
    </row>
    <row r="17" spans="1:25" ht="16.5" customHeight="1" x14ac:dyDescent="0.2">
      <c r="A17" s="45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47"/>
      <c r="O17" s="18"/>
      <c r="P17" s="18"/>
      <c r="Q17" s="27"/>
      <c r="R17" s="28"/>
      <c r="S17" s="28"/>
      <c r="T17" s="28"/>
      <c r="U17" s="28"/>
      <c r="V17" s="28"/>
      <c r="W17" s="28"/>
      <c r="X17" s="28"/>
      <c r="Y17" s="29"/>
    </row>
    <row r="18" spans="1:25" ht="22.5" customHeight="1" x14ac:dyDescent="0.2">
      <c r="A18" s="45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47"/>
      <c r="O18" s="18"/>
      <c r="P18" s="18"/>
      <c r="Q18" s="27"/>
      <c r="R18" s="28"/>
      <c r="S18" s="28"/>
      <c r="T18" s="28"/>
      <c r="U18" s="28"/>
      <c r="V18" s="28"/>
      <c r="W18" s="28"/>
      <c r="X18" s="28"/>
      <c r="Y18" s="29"/>
    </row>
    <row r="19" spans="1:25" ht="87" customHeight="1" x14ac:dyDescent="0.2">
      <c r="A19" s="45"/>
      <c r="B19" s="20"/>
      <c r="C19" s="2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48"/>
      <c r="O19" s="18"/>
      <c r="P19" s="18"/>
      <c r="Q19" s="31"/>
      <c r="R19" s="32"/>
      <c r="S19" s="32"/>
      <c r="T19" s="32"/>
      <c r="U19" s="32"/>
      <c r="V19" s="32"/>
      <c r="W19" s="32"/>
      <c r="X19" s="32"/>
      <c r="Y19" s="33"/>
    </row>
    <row r="20" spans="1:25" ht="5.25" customHeight="1" x14ac:dyDescent="0.2">
      <c r="A20" s="49"/>
      <c r="B20" s="50"/>
      <c r="C20" s="51"/>
      <c r="D20" s="50"/>
      <c r="E20" s="53"/>
      <c r="F20" s="50"/>
      <c r="G20" s="53"/>
      <c r="H20" s="50"/>
      <c r="I20" s="53"/>
      <c r="J20" s="50"/>
      <c r="K20" s="53"/>
      <c r="L20" s="50"/>
      <c r="M20" s="53"/>
      <c r="N20" s="52"/>
      <c r="O20" s="18"/>
      <c r="P20" s="18"/>
    </row>
    <row r="21" spans="1:25" ht="3.75" customHeight="1" x14ac:dyDescent="0.2">
      <c r="B21" s="20"/>
      <c r="C21" s="21"/>
      <c r="D21" s="20"/>
      <c r="E21" s="40"/>
      <c r="F21" s="20"/>
      <c r="G21" s="40"/>
      <c r="H21" s="20"/>
      <c r="I21" s="40"/>
      <c r="J21" s="20"/>
      <c r="K21" s="40"/>
      <c r="L21" s="20"/>
      <c r="M21" s="40"/>
      <c r="N21" s="20"/>
      <c r="O21" s="18"/>
      <c r="P21" s="18"/>
    </row>
    <row r="22" spans="1:25" ht="9" customHeight="1" x14ac:dyDescent="0.2">
      <c r="B22" s="20"/>
      <c r="C22" s="21"/>
      <c r="D22" s="20"/>
      <c r="E22" s="66"/>
      <c r="F22" s="20"/>
      <c r="G22" s="66"/>
      <c r="H22" s="20"/>
      <c r="I22" s="66"/>
      <c r="J22" s="20"/>
      <c r="K22" s="66"/>
      <c r="L22" s="20"/>
      <c r="M22" s="66"/>
      <c r="N22" s="20"/>
      <c r="O22" s="18"/>
      <c r="P22" s="18"/>
    </row>
    <row r="23" spans="1:25" ht="9" customHeight="1" x14ac:dyDescent="0.2">
      <c r="B23" s="20"/>
      <c r="C23" s="21"/>
      <c r="D23" s="20"/>
      <c r="E23" s="66"/>
      <c r="F23" s="20"/>
      <c r="G23" s="66"/>
      <c r="H23" s="20"/>
      <c r="I23" s="66"/>
      <c r="J23" s="20"/>
      <c r="K23" s="66"/>
      <c r="L23" s="20"/>
      <c r="M23" s="66"/>
      <c r="N23" s="20"/>
      <c r="O23" s="18"/>
      <c r="P23" s="18"/>
    </row>
    <row r="24" spans="1:25" ht="16.5" customHeight="1" x14ac:dyDescent="0.2">
      <c r="B24" s="18"/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18"/>
      <c r="N24" s="18"/>
      <c r="O24" s="18"/>
      <c r="P24" s="18"/>
    </row>
    <row r="25" spans="1:25" ht="21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25" ht="6.75" customHeigh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25" ht="6" customHeight="1" x14ac:dyDescent="0.2">
      <c r="B27" s="34"/>
      <c r="C27" s="34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25" ht="4.5" customHeight="1" x14ac:dyDescent="0.2"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25" ht="6" customHeight="1" x14ac:dyDescent="0.2">
      <c r="B29" s="34"/>
      <c r="C29" s="34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25" ht="6.75" customHeigh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25" ht="4.5" customHeight="1" x14ac:dyDescent="0.2">
      <c r="B31" s="18"/>
      <c r="C31" s="18"/>
      <c r="D31" s="18"/>
      <c r="E31" s="18"/>
      <c r="F31" s="18"/>
      <c r="G31" s="18"/>
      <c r="H31" s="36"/>
      <c r="I31" s="36"/>
      <c r="J31" s="36"/>
      <c r="K31" s="36"/>
      <c r="L31" s="36"/>
      <c r="M31" s="18"/>
      <c r="N31" s="18"/>
      <c r="O31" s="18"/>
      <c r="P31" s="18"/>
    </row>
    <row r="32" spans="1:25" ht="18" customHeight="1" x14ac:dyDescent="0.2"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18"/>
      <c r="N32" s="18"/>
      <c r="O32" s="18"/>
      <c r="P32" s="18"/>
    </row>
    <row r="33" spans="2:16" x14ac:dyDescent="0.2">
      <c r="B33" s="37"/>
      <c r="C33" s="37"/>
      <c r="D33" s="37"/>
      <c r="E33" s="37"/>
      <c r="F33" s="37"/>
      <c r="G33" s="36"/>
      <c r="H33" s="36"/>
      <c r="I33" s="36"/>
      <c r="J33" s="36"/>
      <c r="K33" s="36"/>
      <c r="L33" s="36"/>
      <c r="M33" s="18"/>
      <c r="N33" s="18"/>
      <c r="O33" s="18"/>
      <c r="P33" s="18"/>
    </row>
    <row r="34" spans="2:16" x14ac:dyDescent="0.2">
      <c r="B34" s="7"/>
      <c r="C34" s="7"/>
      <c r="D34" s="7"/>
      <c r="E34" s="7"/>
      <c r="F34" s="7"/>
      <c r="G34" s="3"/>
      <c r="H34" s="3"/>
      <c r="I34" s="3"/>
      <c r="J34" s="3"/>
      <c r="K34" s="3"/>
      <c r="L34" s="3"/>
    </row>
  </sheetData>
  <sheetProtection selectLockedCells="1"/>
  <mergeCells count="6">
    <mergeCell ref="Q2:Y2"/>
    <mergeCell ref="E22:E23"/>
    <mergeCell ref="G22:G23"/>
    <mergeCell ref="I22:I23"/>
    <mergeCell ref="K22:K23"/>
    <mergeCell ref="M22:M23"/>
  </mergeCells>
  <printOptions horizontalCentered="1"/>
  <pageMargins left="0" right="0" top="0.78740157480314965" bottom="0.78740157480314965" header="0.31496062992125984" footer="0.31496062992125984"/>
  <pageSetup paperSize="9" scale="9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98012C8713474092892543E3A14C05" ma:contentTypeVersion="0" ma:contentTypeDescription="Ein neues Dokument erstellen." ma:contentTypeScope="" ma:versionID="22d5292496aa929ad1f2664a8e00acb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6c4a6dd5ef775a5269b08f7de37f93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733333-2C09-4C22-8429-689A709F6FC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956D4-809C-4B1E-A837-ADAD56673C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C28D76-ADD6-45B1-90C7-4E4BE5838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Daten!Druckbereich</vt:lpstr>
      <vt:lpstr>Diagramm!Druckbereich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Marian</dc:creator>
  <cp:lastModifiedBy>Wilke, Sibylle</cp:lastModifiedBy>
  <cp:lastPrinted>2019-02-19T09:17:21Z</cp:lastPrinted>
  <dcterms:created xsi:type="dcterms:W3CDTF">2010-08-25T11:28:54Z</dcterms:created>
  <dcterms:modified xsi:type="dcterms:W3CDTF">2021-05-26T13:07:26Z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0x0101003398012C8713474092892543E3A14C05</vt:lpwstr>
  </property>
</Properties>
</file>