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da\Google Drive\NTNU\MasterThesis\Logistics\Model\"/>
    </mc:Choice>
  </mc:AlternateContent>
  <xr:revisionPtr revIDLastSave="0" documentId="13_ncr:1_{2DD26469-B460-4C40-BDAF-CA4C86BE68BF}" xr6:coauthVersionLast="47" xr6:coauthVersionMax="47" xr10:uidLastSave="{00000000-0000-0000-0000-000000000000}"/>
  <bookViews>
    <workbookView minimized="1" xWindow="0" yWindow="1950" windowWidth="10800" windowHeight="7360" activeTab="1" xr2:uid="{00000000-000D-0000-FFFF-FFFF00000000}"/>
  </bookViews>
  <sheets>
    <sheet name="T_TOT" sheetId="1" r:id="rId1"/>
    <sheet name="COST_TOT" sheetId="2" r:id="rId2"/>
    <sheet name="WAIT_TOT" sheetId="3" r:id="rId3"/>
    <sheet name="Waiting_position" sheetId="4" r:id="rId4"/>
    <sheet name="Waiting_transfer" sheetId="5" r:id="rId5"/>
    <sheet name="Waiting_connect" sheetId="6" r:id="rId6"/>
    <sheet name="Waiting_tower" sheetId="7" r:id="rId7"/>
    <sheet name="Waiting_nacelle" sheetId="8" r:id="rId8"/>
    <sheet name="Waiting_blade" sheetId="9" r:id="rId9"/>
    <sheet name="Waiting_commission" sheetId="10" r:id="rId10"/>
    <sheet name="Waiting_transit" sheetId="11" r:id="rId11"/>
    <sheet name="Waiting_wave" sheetId="12" r:id="rId12"/>
    <sheet name="Waiting_wind" sheetId="13" r:id="rId13"/>
    <sheet name="Waiting_tide" sheetId="14" r:id="rId14"/>
    <sheet name="Waiting_WindWav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B16" i="2"/>
  <c r="G15" i="2"/>
  <c r="F15" i="2"/>
  <c r="F17" i="2" s="1"/>
  <c r="E15" i="2"/>
  <c r="E17" i="2" s="1"/>
  <c r="D15" i="2"/>
  <c r="D17" i="2" s="1"/>
  <c r="C15" i="2"/>
  <c r="B15" i="2"/>
  <c r="C17" i="2" l="1"/>
  <c r="G17" i="2"/>
  <c r="B17" i="2"/>
</calcChain>
</file>

<file path=xl/sharedStrings.xml><?xml version="1.0" encoding="utf-8"?>
<sst xmlns="http://schemas.openxmlformats.org/spreadsheetml/2006/main" count="270" uniqueCount="18">
  <si>
    <t>Scenario 1</t>
  </si>
  <si>
    <t>Scenario 2</t>
  </si>
  <si>
    <t>Scenario 3</t>
  </si>
  <si>
    <t>Scenario 4</t>
  </si>
  <si>
    <t>Scenario 5</t>
  </si>
  <si>
    <t>Scenario 6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</si>
  <si>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</si>
  <si>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</si>
  <si>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</si>
  <si>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</si>
  <si>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</si>
  <si>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</si>
  <si>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</si>
  <si>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</si>
  <si>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</si>
  <si>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</si>
  <si>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(h)</t>
  </si>
  <si>
    <t>Average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</si>
</sst>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opLeftCell="A4"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4307</v>
      </c>
      <c r="C2">
        <v>3151</v>
      </c>
      <c r="D2">
        <v>7097</v>
      </c>
      <c r="E2">
        <v>6288</v>
      </c>
      <c r="F2">
        <v>3624</v>
      </c>
      <c r="G2">
        <v>7310</v>
      </c>
    </row>
    <row r="3" spans="1:7" x14ac:dyDescent="0.35">
      <c r="A3" s="1" t="s">
        <v>7</v>
      </c>
      <c r="B3">
        <v>4566</v>
      </c>
      <c r="C3">
        <v>3311</v>
      </c>
      <c r="D3">
        <v>7009</v>
      </c>
      <c r="E3">
        <v>4653</v>
      </c>
      <c r="F3">
        <v>3821</v>
      </c>
      <c r="G3">
        <v>7961</v>
      </c>
    </row>
    <row r="4" spans="1:7" x14ac:dyDescent="0.35">
      <c r="A4" s="1" t="s">
        <v>8</v>
      </c>
      <c r="B4">
        <v>4769</v>
      </c>
      <c r="C4">
        <v>3206</v>
      </c>
      <c r="D4">
        <v>8361</v>
      </c>
      <c r="E4">
        <v>6350</v>
      </c>
      <c r="F4">
        <v>3475</v>
      </c>
      <c r="G4">
        <v>9097</v>
      </c>
    </row>
    <row r="5" spans="1:7" x14ac:dyDescent="0.35">
      <c r="A5" s="1" t="s">
        <v>9</v>
      </c>
      <c r="B5">
        <v>3932</v>
      </c>
      <c r="C5">
        <v>3147</v>
      </c>
      <c r="D5">
        <v>6404</v>
      </c>
      <c r="E5">
        <v>4858</v>
      </c>
      <c r="F5">
        <v>3523</v>
      </c>
      <c r="G5">
        <v>7423</v>
      </c>
    </row>
    <row r="6" spans="1:7" x14ac:dyDescent="0.35">
      <c r="A6" s="1" t="s">
        <v>10</v>
      </c>
      <c r="B6">
        <v>7564</v>
      </c>
      <c r="C6">
        <v>3887</v>
      </c>
      <c r="D6">
        <v>9019</v>
      </c>
      <c r="E6">
        <v>8532</v>
      </c>
      <c r="F6">
        <v>5040</v>
      </c>
      <c r="G6">
        <v>9528</v>
      </c>
    </row>
    <row r="7" spans="1:7" x14ac:dyDescent="0.35">
      <c r="A7" s="1" t="s">
        <v>11</v>
      </c>
      <c r="B7">
        <v>4678</v>
      </c>
      <c r="C7">
        <v>3067</v>
      </c>
      <c r="D7">
        <v>7076</v>
      </c>
      <c r="E7">
        <v>6250</v>
      </c>
      <c r="F7">
        <v>3914</v>
      </c>
      <c r="G7">
        <v>7982</v>
      </c>
    </row>
    <row r="8" spans="1:7" x14ac:dyDescent="0.35">
      <c r="A8" s="1" t="s">
        <v>12</v>
      </c>
      <c r="B8">
        <v>4765</v>
      </c>
      <c r="C8">
        <v>3304</v>
      </c>
      <c r="D8">
        <v>6343</v>
      </c>
      <c r="E8">
        <v>5538</v>
      </c>
      <c r="F8">
        <v>3760</v>
      </c>
      <c r="G8">
        <v>8036</v>
      </c>
    </row>
    <row r="9" spans="1:7" x14ac:dyDescent="0.35">
      <c r="A9" s="1" t="s">
        <v>13</v>
      </c>
      <c r="B9">
        <v>6313</v>
      </c>
      <c r="C9">
        <v>3811</v>
      </c>
      <c r="D9">
        <v>8594</v>
      </c>
      <c r="E9">
        <v>6704</v>
      </c>
      <c r="F9">
        <v>4455</v>
      </c>
      <c r="G9">
        <v>8613</v>
      </c>
    </row>
    <row r="10" spans="1:7" x14ac:dyDescent="0.35">
      <c r="A10" s="1" t="s">
        <v>14</v>
      </c>
      <c r="B10">
        <v>8833</v>
      </c>
      <c r="C10">
        <v>4611</v>
      </c>
      <c r="D10">
        <v>9985</v>
      </c>
      <c r="E10">
        <v>9004</v>
      </c>
      <c r="F10">
        <v>5112</v>
      </c>
      <c r="G10">
        <v>10619</v>
      </c>
    </row>
    <row r="11" spans="1:7" x14ac:dyDescent="0.35">
      <c r="A11" s="1" t="s">
        <v>15</v>
      </c>
      <c r="B11">
        <v>6113</v>
      </c>
      <c r="C11">
        <v>4109</v>
      </c>
      <c r="D11">
        <v>8907</v>
      </c>
      <c r="E11">
        <v>7872</v>
      </c>
      <c r="F11">
        <v>4641</v>
      </c>
      <c r="G11">
        <v>8926</v>
      </c>
    </row>
    <row r="12" spans="1:7" x14ac:dyDescent="0.35">
      <c r="A12" s="1" t="s">
        <v>16</v>
      </c>
      <c r="B12">
        <v>4795.6414654264727</v>
      </c>
      <c r="C12">
        <v>3083.219175789287</v>
      </c>
      <c r="D12">
        <v>6737.6830974311988</v>
      </c>
      <c r="E12">
        <v>5663.809105842497</v>
      </c>
      <c r="F12">
        <v>3572.097126776298</v>
      </c>
      <c r="G12">
        <v>7307.3246359993891</v>
      </c>
    </row>
    <row r="13" spans="1:7" x14ac:dyDescent="0.35">
      <c r="A13" s="1" t="s">
        <v>17</v>
      </c>
      <c r="B13">
        <v>210.78485660875671</v>
      </c>
      <c r="C13">
        <v>134.5310280931121</v>
      </c>
      <c r="D13">
        <v>297.28302851059033</v>
      </c>
      <c r="E13">
        <v>249.2772086259923</v>
      </c>
      <c r="F13">
        <v>156.24699366621411</v>
      </c>
      <c r="G13">
        <v>322.54420979433968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0.41666666666666669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1.8807870370370371E-2</v>
      </c>
      <c r="F13">
        <v>0</v>
      </c>
      <c r="G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1336</v>
      </c>
      <c r="C2">
        <v>911</v>
      </c>
      <c r="D2">
        <v>3054</v>
      </c>
      <c r="E2">
        <v>2656</v>
      </c>
      <c r="F2">
        <v>1028</v>
      </c>
      <c r="G2">
        <v>2903</v>
      </c>
    </row>
    <row r="3" spans="1:7" x14ac:dyDescent="0.35">
      <c r="A3" s="1" t="s">
        <v>7</v>
      </c>
      <c r="B3">
        <v>1591</v>
      </c>
      <c r="C3">
        <v>1145</v>
      </c>
      <c r="D3">
        <v>3311</v>
      </c>
      <c r="E3">
        <v>1392</v>
      </c>
      <c r="F3">
        <v>1188</v>
      </c>
      <c r="G3">
        <v>3871</v>
      </c>
    </row>
    <row r="4" spans="1:7" x14ac:dyDescent="0.35">
      <c r="A4" s="1" t="s">
        <v>8</v>
      </c>
      <c r="B4">
        <v>2101</v>
      </c>
      <c r="C4">
        <v>1162</v>
      </c>
      <c r="D4">
        <v>4860</v>
      </c>
      <c r="E4">
        <v>3217</v>
      </c>
      <c r="F4">
        <v>1122</v>
      </c>
      <c r="G4">
        <v>5147</v>
      </c>
    </row>
    <row r="5" spans="1:7" x14ac:dyDescent="0.35">
      <c r="A5" s="1" t="s">
        <v>9</v>
      </c>
      <c r="B5">
        <v>1394</v>
      </c>
      <c r="C5">
        <v>1122</v>
      </c>
      <c r="D5">
        <v>2963</v>
      </c>
      <c r="E5">
        <v>1737</v>
      </c>
      <c r="F5">
        <v>1279</v>
      </c>
      <c r="G5">
        <v>3533</v>
      </c>
    </row>
    <row r="6" spans="1:7" x14ac:dyDescent="0.35">
      <c r="A6" s="1" t="s">
        <v>10</v>
      </c>
      <c r="B6">
        <v>4482</v>
      </c>
      <c r="C6">
        <v>1660</v>
      </c>
      <c r="D6">
        <v>5331</v>
      </c>
      <c r="E6">
        <v>5074</v>
      </c>
      <c r="F6">
        <v>2396</v>
      </c>
      <c r="G6">
        <v>5404</v>
      </c>
    </row>
    <row r="7" spans="1:7" x14ac:dyDescent="0.35">
      <c r="A7" s="1" t="s">
        <v>11</v>
      </c>
      <c r="B7">
        <v>1844</v>
      </c>
      <c r="C7">
        <v>1006</v>
      </c>
      <c r="D7">
        <v>3528</v>
      </c>
      <c r="E7">
        <v>2798</v>
      </c>
      <c r="F7">
        <v>1449</v>
      </c>
      <c r="G7">
        <v>3828</v>
      </c>
    </row>
    <row r="8" spans="1:7" x14ac:dyDescent="0.35">
      <c r="A8" s="1" t="s">
        <v>12</v>
      </c>
      <c r="B8">
        <v>1747</v>
      </c>
      <c r="C8">
        <v>1121</v>
      </c>
      <c r="D8">
        <v>2678</v>
      </c>
      <c r="E8">
        <v>2123</v>
      </c>
      <c r="F8">
        <v>1247</v>
      </c>
      <c r="G8">
        <v>3704</v>
      </c>
    </row>
    <row r="9" spans="1:7" x14ac:dyDescent="0.35">
      <c r="A9" s="1" t="s">
        <v>13</v>
      </c>
      <c r="B9">
        <v>3488</v>
      </c>
      <c r="C9">
        <v>1798</v>
      </c>
      <c r="D9">
        <v>5171</v>
      </c>
      <c r="E9">
        <v>3566</v>
      </c>
      <c r="F9">
        <v>2108</v>
      </c>
      <c r="G9">
        <v>4943</v>
      </c>
    </row>
    <row r="10" spans="1:7" x14ac:dyDescent="0.35">
      <c r="A10" s="1" t="s">
        <v>14</v>
      </c>
      <c r="B10">
        <v>5445</v>
      </c>
      <c r="C10">
        <v>2254</v>
      </c>
      <c r="D10">
        <v>6222</v>
      </c>
      <c r="E10">
        <v>5300</v>
      </c>
      <c r="F10">
        <v>2391</v>
      </c>
      <c r="G10">
        <v>6291</v>
      </c>
    </row>
    <row r="11" spans="1:7" x14ac:dyDescent="0.35">
      <c r="A11" s="1" t="s">
        <v>15</v>
      </c>
      <c r="B11">
        <v>3132</v>
      </c>
      <c r="C11">
        <v>1956</v>
      </c>
      <c r="D11">
        <v>5278</v>
      </c>
      <c r="E11">
        <v>4496</v>
      </c>
      <c r="F11">
        <v>2135</v>
      </c>
      <c r="G11">
        <v>4956</v>
      </c>
    </row>
    <row r="12" spans="1:7" x14ac:dyDescent="0.35">
      <c r="A12" s="1" t="s">
        <v>16</v>
      </c>
      <c r="B12">
        <v>2274.1301195183901</v>
      </c>
      <c r="C12">
        <v>1231.512118216307</v>
      </c>
      <c r="D12">
        <v>3604.535953072756</v>
      </c>
      <c r="E12">
        <v>2762.5185919616451</v>
      </c>
      <c r="F12">
        <v>1415.9331752949779</v>
      </c>
      <c r="G12">
        <v>3784.182480850533</v>
      </c>
    </row>
    <row r="13" spans="1:7" x14ac:dyDescent="0.35">
      <c r="A13" s="1" t="s">
        <v>17</v>
      </c>
      <c r="B13">
        <v>100.22262210017421</v>
      </c>
      <c r="C13">
        <v>53.448415444177407</v>
      </c>
      <c r="D13">
        <v>159.84656042998171</v>
      </c>
      <c r="E13">
        <v>159.84656042998171</v>
      </c>
      <c r="F13">
        <v>159.84656042998171</v>
      </c>
      <c r="G13">
        <v>159.84656042998171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186</v>
      </c>
      <c r="C2">
        <v>165</v>
      </c>
      <c r="D2">
        <v>269</v>
      </c>
      <c r="E2">
        <v>193</v>
      </c>
      <c r="F2">
        <v>155</v>
      </c>
      <c r="G2">
        <v>236</v>
      </c>
    </row>
    <row r="3" spans="1:7" x14ac:dyDescent="0.35">
      <c r="A3" s="1" t="s">
        <v>7</v>
      </c>
      <c r="B3">
        <v>172</v>
      </c>
      <c r="C3">
        <v>143</v>
      </c>
      <c r="D3">
        <v>201</v>
      </c>
      <c r="E3">
        <v>145</v>
      </c>
      <c r="F3">
        <v>145</v>
      </c>
      <c r="G3">
        <v>201</v>
      </c>
    </row>
    <row r="4" spans="1:7" x14ac:dyDescent="0.35">
      <c r="A4" s="1" t="s">
        <v>8</v>
      </c>
      <c r="B4">
        <v>167</v>
      </c>
      <c r="C4">
        <v>164</v>
      </c>
      <c r="D4">
        <v>310</v>
      </c>
      <c r="E4">
        <v>230</v>
      </c>
      <c r="F4">
        <v>175</v>
      </c>
      <c r="G4">
        <v>270</v>
      </c>
    </row>
    <row r="5" spans="1:7" x14ac:dyDescent="0.35">
      <c r="A5" s="1" t="s">
        <v>9</v>
      </c>
      <c r="B5">
        <v>118</v>
      </c>
      <c r="C5">
        <v>113</v>
      </c>
      <c r="D5">
        <v>172</v>
      </c>
      <c r="E5">
        <v>161</v>
      </c>
      <c r="F5">
        <v>96</v>
      </c>
      <c r="G5">
        <v>150</v>
      </c>
    </row>
    <row r="6" spans="1:7" x14ac:dyDescent="0.35">
      <c r="A6" s="1" t="s">
        <v>10</v>
      </c>
      <c r="B6">
        <v>212</v>
      </c>
      <c r="C6">
        <v>147</v>
      </c>
      <c r="D6">
        <v>282</v>
      </c>
      <c r="E6">
        <v>232</v>
      </c>
      <c r="F6">
        <v>147</v>
      </c>
      <c r="G6">
        <v>290</v>
      </c>
    </row>
    <row r="7" spans="1:7" x14ac:dyDescent="0.35">
      <c r="A7" s="1" t="s">
        <v>11</v>
      </c>
      <c r="B7">
        <v>232</v>
      </c>
      <c r="C7">
        <v>141</v>
      </c>
      <c r="D7">
        <v>295</v>
      </c>
      <c r="E7">
        <v>309</v>
      </c>
      <c r="F7">
        <v>149</v>
      </c>
      <c r="G7">
        <v>354</v>
      </c>
    </row>
    <row r="8" spans="1:7" x14ac:dyDescent="0.35">
      <c r="A8" s="1" t="s">
        <v>12</v>
      </c>
      <c r="B8">
        <v>158</v>
      </c>
      <c r="C8">
        <v>145</v>
      </c>
      <c r="D8">
        <v>234</v>
      </c>
      <c r="E8">
        <v>154</v>
      </c>
      <c r="F8">
        <v>110</v>
      </c>
      <c r="G8">
        <v>274</v>
      </c>
    </row>
    <row r="9" spans="1:7" x14ac:dyDescent="0.35">
      <c r="A9" s="1" t="s">
        <v>13</v>
      </c>
      <c r="B9">
        <v>167</v>
      </c>
      <c r="C9">
        <v>96</v>
      </c>
      <c r="D9">
        <v>227</v>
      </c>
      <c r="E9">
        <v>166</v>
      </c>
      <c r="F9">
        <v>119</v>
      </c>
      <c r="G9">
        <v>213</v>
      </c>
    </row>
    <row r="10" spans="1:7" x14ac:dyDescent="0.35">
      <c r="A10" s="1" t="s">
        <v>14</v>
      </c>
      <c r="B10">
        <v>315</v>
      </c>
      <c r="C10">
        <v>125</v>
      </c>
      <c r="D10">
        <v>322</v>
      </c>
      <c r="E10">
        <v>326</v>
      </c>
      <c r="F10">
        <v>181</v>
      </c>
      <c r="G10">
        <v>335</v>
      </c>
    </row>
    <row r="11" spans="1:7" x14ac:dyDescent="0.35">
      <c r="A11" s="1" t="s">
        <v>15</v>
      </c>
      <c r="B11">
        <v>259</v>
      </c>
      <c r="C11">
        <v>138</v>
      </c>
      <c r="D11">
        <v>326</v>
      </c>
      <c r="E11">
        <v>255</v>
      </c>
      <c r="F11">
        <v>170</v>
      </c>
      <c r="G11">
        <v>280</v>
      </c>
    </row>
    <row r="12" spans="1:7" x14ac:dyDescent="0.35">
      <c r="A12" s="1" t="s">
        <v>16</v>
      </c>
      <c r="B12">
        <v>170.568724179366</v>
      </c>
      <c r="C12">
        <v>119.211850666313</v>
      </c>
      <c r="D12">
        <v>226.2186604817708</v>
      </c>
      <c r="E12">
        <v>186.7910840446566</v>
      </c>
      <c r="F12">
        <v>124.83325044608409</v>
      </c>
      <c r="G12">
        <v>223.193839216821</v>
      </c>
    </row>
    <row r="13" spans="1:7" x14ac:dyDescent="0.35">
      <c r="A13" s="1" t="s">
        <v>17</v>
      </c>
      <c r="B13">
        <v>7.4967424205192223</v>
      </c>
      <c r="C13">
        <v>5.2028437125611973</v>
      </c>
      <c r="D13">
        <v>9.9562134071632666</v>
      </c>
      <c r="E13">
        <v>8.196823382802787</v>
      </c>
      <c r="F13">
        <v>5.4650389379598154</v>
      </c>
      <c r="G13">
        <v>9.8239985294629832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731</v>
      </c>
      <c r="C2">
        <v>514</v>
      </c>
      <c r="D2">
        <v>1227</v>
      </c>
      <c r="E2">
        <v>1015</v>
      </c>
      <c r="F2">
        <v>557</v>
      </c>
      <c r="G2">
        <v>1207</v>
      </c>
    </row>
    <row r="3" spans="1:7" x14ac:dyDescent="0.35">
      <c r="A3" s="1" t="s">
        <v>7</v>
      </c>
      <c r="B3">
        <v>749</v>
      </c>
      <c r="C3">
        <v>462</v>
      </c>
      <c r="D3">
        <v>950</v>
      </c>
      <c r="E3">
        <v>692</v>
      </c>
      <c r="F3">
        <v>604</v>
      </c>
      <c r="G3">
        <v>925</v>
      </c>
    </row>
    <row r="4" spans="1:7" x14ac:dyDescent="0.35">
      <c r="A4" s="1" t="s">
        <v>8</v>
      </c>
      <c r="B4">
        <v>447</v>
      </c>
      <c r="C4">
        <v>319</v>
      </c>
      <c r="D4">
        <v>644</v>
      </c>
      <c r="E4">
        <v>479</v>
      </c>
      <c r="F4">
        <v>294</v>
      </c>
      <c r="G4">
        <v>716</v>
      </c>
    </row>
    <row r="5" spans="1:7" x14ac:dyDescent="0.35">
      <c r="A5" s="1" t="s">
        <v>9</v>
      </c>
      <c r="B5">
        <v>366</v>
      </c>
      <c r="C5">
        <v>351</v>
      </c>
      <c r="D5">
        <v>722</v>
      </c>
      <c r="E5">
        <v>536</v>
      </c>
      <c r="F5">
        <v>264</v>
      </c>
      <c r="G5">
        <v>776</v>
      </c>
    </row>
    <row r="6" spans="1:7" x14ac:dyDescent="0.35">
      <c r="A6" s="1" t="s">
        <v>10</v>
      </c>
      <c r="B6">
        <v>816</v>
      </c>
      <c r="C6">
        <v>519</v>
      </c>
      <c r="D6">
        <v>859</v>
      </c>
      <c r="E6">
        <v>802</v>
      </c>
      <c r="F6">
        <v>613</v>
      </c>
      <c r="G6">
        <v>870</v>
      </c>
    </row>
    <row r="7" spans="1:7" x14ac:dyDescent="0.35">
      <c r="A7" s="1" t="s">
        <v>11</v>
      </c>
      <c r="B7">
        <v>548</v>
      </c>
      <c r="C7">
        <v>359</v>
      </c>
      <c r="D7">
        <v>706</v>
      </c>
      <c r="E7">
        <v>719</v>
      </c>
      <c r="F7">
        <v>432</v>
      </c>
      <c r="G7">
        <v>836</v>
      </c>
    </row>
    <row r="8" spans="1:7" x14ac:dyDescent="0.35">
      <c r="A8" s="1" t="s">
        <v>12</v>
      </c>
      <c r="B8">
        <v>806</v>
      </c>
      <c r="C8">
        <v>477</v>
      </c>
      <c r="D8">
        <v>884</v>
      </c>
      <c r="E8">
        <v>837</v>
      </c>
      <c r="F8">
        <v>519</v>
      </c>
      <c r="G8">
        <v>1094</v>
      </c>
    </row>
    <row r="9" spans="1:7" x14ac:dyDescent="0.35">
      <c r="A9" s="1" t="s">
        <v>13</v>
      </c>
      <c r="B9">
        <v>604</v>
      </c>
      <c r="C9">
        <v>356</v>
      </c>
      <c r="D9">
        <v>649</v>
      </c>
      <c r="E9">
        <v>548</v>
      </c>
      <c r="F9">
        <v>344</v>
      </c>
      <c r="G9">
        <v>493</v>
      </c>
    </row>
    <row r="10" spans="1:7" x14ac:dyDescent="0.35">
      <c r="A10" s="1" t="s">
        <v>14</v>
      </c>
      <c r="B10">
        <v>1019</v>
      </c>
      <c r="C10">
        <v>671</v>
      </c>
      <c r="D10">
        <v>894</v>
      </c>
      <c r="E10">
        <v>954</v>
      </c>
      <c r="F10">
        <v>656</v>
      </c>
      <c r="G10">
        <v>1029</v>
      </c>
    </row>
    <row r="11" spans="1:7" x14ac:dyDescent="0.35">
      <c r="A11" s="1" t="s">
        <v>15</v>
      </c>
      <c r="B11">
        <v>668</v>
      </c>
      <c r="C11">
        <v>454</v>
      </c>
      <c r="D11">
        <v>756</v>
      </c>
      <c r="E11">
        <v>697</v>
      </c>
      <c r="F11">
        <v>452</v>
      </c>
      <c r="G11">
        <v>726</v>
      </c>
    </row>
    <row r="12" spans="1:7" x14ac:dyDescent="0.35">
      <c r="A12" s="1" t="s">
        <v>16</v>
      </c>
      <c r="B12">
        <v>631.25123966942147</v>
      </c>
      <c r="C12">
        <v>420.64380165289259</v>
      </c>
      <c r="D12">
        <v>773.6611570247934</v>
      </c>
      <c r="E12">
        <v>679.33057851239676</v>
      </c>
      <c r="F12">
        <v>442.87603305785132</v>
      </c>
      <c r="G12">
        <v>809.53471074380172</v>
      </c>
    </row>
    <row r="13" spans="1:7" x14ac:dyDescent="0.35">
      <c r="A13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topLeftCell="A10" workbookViewId="0">
      <selection activeCell="H19" sqref="H19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43564</v>
      </c>
      <c r="C2">
        <v>31872</v>
      </c>
      <c r="D2">
        <v>71784</v>
      </c>
      <c r="E2">
        <v>60719</v>
      </c>
      <c r="F2">
        <v>34995</v>
      </c>
      <c r="G2">
        <v>70588</v>
      </c>
    </row>
    <row r="3" spans="1:7" x14ac:dyDescent="0.35">
      <c r="A3" s="1" t="s">
        <v>7</v>
      </c>
      <c r="B3">
        <v>46184</v>
      </c>
      <c r="C3">
        <v>33490</v>
      </c>
      <c r="D3">
        <v>70894</v>
      </c>
      <c r="E3">
        <v>44931</v>
      </c>
      <c r="F3">
        <v>36897</v>
      </c>
      <c r="G3">
        <v>76874</v>
      </c>
    </row>
    <row r="4" spans="1:7" x14ac:dyDescent="0.35">
      <c r="A4" s="1" t="s">
        <v>8</v>
      </c>
      <c r="B4">
        <v>48237</v>
      </c>
      <c r="C4">
        <v>32428</v>
      </c>
      <c r="D4">
        <v>84569</v>
      </c>
      <c r="E4">
        <v>61318</v>
      </c>
      <c r="F4">
        <v>33556</v>
      </c>
      <c r="G4">
        <v>87843</v>
      </c>
    </row>
    <row r="5" spans="1:7" x14ac:dyDescent="0.35">
      <c r="A5" s="1" t="s">
        <v>9</v>
      </c>
      <c r="B5">
        <v>39771</v>
      </c>
      <c r="C5">
        <v>31831</v>
      </c>
      <c r="D5">
        <v>64774</v>
      </c>
      <c r="E5">
        <v>46911</v>
      </c>
      <c r="F5">
        <v>34019</v>
      </c>
      <c r="G5">
        <v>71679</v>
      </c>
    </row>
    <row r="6" spans="1:7" x14ac:dyDescent="0.35">
      <c r="A6" s="1" t="s">
        <v>10</v>
      </c>
      <c r="B6">
        <v>76507</v>
      </c>
      <c r="C6">
        <v>39316</v>
      </c>
      <c r="D6">
        <v>91224</v>
      </c>
      <c r="E6">
        <v>82388</v>
      </c>
      <c r="F6">
        <v>48668</v>
      </c>
      <c r="G6">
        <v>92005</v>
      </c>
    </row>
    <row r="7" spans="1:7" x14ac:dyDescent="0.35">
      <c r="A7" s="1" t="s">
        <v>11</v>
      </c>
      <c r="B7">
        <v>47317</v>
      </c>
      <c r="C7">
        <v>31022</v>
      </c>
      <c r="D7">
        <v>71571</v>
      </c>
      <c r="E7">
        <v>60352</v>
      </c>
      <c r="F7">
        <v>37795</v>
      </c>
      <c r="G7">
        <v>77077</v>
      </c>
    </row>
    <row r="8" spans="1:7" x14ac:dyDescent="0.35">
      <c r="A8" s="1" t="s">
        <v>12</v>
      </c>
      <c r="B8">
        <v>48196</v>
      </c>
      <c r="C8">
        <v>33419</v>
      </c>
      <c r="D8">
        <v>64157</v>
      </c>
      <c r="E8">
        <v>53477</v>
      </c>
      <c r="F8">
        <v>36308</v>
      </c>
      <c r="G8">
        <v>77598</v>
      </c>
    </row>
    <row r="9" spans="1:7" x14ac:dyDescent="0.35">
      <c r="A9" s="1" t="s">
        <v>13</v>
      </c>
      <c r="B9">
        <v>63854</v>
      </c>
      <c r="C9">
        <v>38547</v>
      </c>
      <c r="D9">
        <v>86925</v>
      </c>
      <c r="E9">
        <v>64736</v>
      </c>
      <c r="F9">
        <v>43019</v>
      </c>
      <c r="G9">
        <v>83170</v>
      </c>
    </row>
    <row r="10" spans="1:7" x14ac:dyDescent="0.35">
      <c r="A10" s="1" t="s">
        <v>14</v>
      </c>
      <c r="B10">
        <v>89343</v>
      </c>
      <c r="C10">
        <v>46639</v>
      </c>
      <c r="D10">
        <v>100995</v>
      </c>
      <c r="E10">
        <v>86945</v>
      </c>
      <c r="F10">
        <v>49363</v>
      </c>
      <c r="G10">
        <v>102540</v>
      </c>
    </row>
    <row r="11" spans="1:7" x14ac:dyDescent="0.35">
      <c r="A11" s="1" t="s">
        <v>15</v>
      </c>
      <c r="B11">
        <v>61831</v>
      </c>
      <c r="C11">
        <v>41561</v>
      </c>
      <c r="D11">
        <v>90091</v>
      </c>
      <c r="E11">
        <v>76014</v>
      </c>
      <c r="F11">
        <v>44815</v>
      </c>
      <c r="G11">
        <v>86192</v>
      </c>
    </row>
    <row r="12" spans="1:7" x14ac:dyDescent="0.35">
      <c r="A12" s="1" t="s">
        <v>16</v>
      </c>
      <c r="B12">
        <v>48506.422570348674</v>
      </c>
      <c r="C12">
        <v>31185.967021725501</v>
      </c>
      <c r="D12">
        <v>68149.357557207273</v>
      </c>
      <c r="E12">
        <v>54691.646654469681</v>
      </c>
      <c r="F12">
        <v>34493.413703321923</v>
      </c>
      <c r="G12">
        <v>70561.767507294076</v>
      </c>
    </row>
    <row r="13" spans="1:7" x14ac:dyDescent="0.35">
      <c r="A13" s="1" t="s">
        <v>17</v>
      </c>
      <c r="B13">
        <v>2132.022492324767</v>
      </c>
      <c r="C13">
        <v>1360.745726385758</v>
      </c>
      <c r="D13">
        <v>3006.9145591505599</v>
      </c>
      <c r="E13">
        <v>2407.1033778734391</v>
      </c>
      <c r="F13">
        <v>1508.7759501017231</v>
      </c>
      <c r="G13">
        <v>3114.5860586336439</v>
      </c>
    </row>
    <row r="15" spans="1:7" x14ac:dyDescent="0.35">
      <c r="B15">
        <f>B12/1000</f>
        <v>48.506422570348676</v>
      </c>
      <c r="C15">
        <f t="shared" ref="C15:G15" si="0">C5/1000</f>
        <v>31.831</v>
      </c>
      <c r="D15">
        <f t="shared" si="0"/>
        <v>64.774000000000001</v>
      </c>
      <c r="E15">
        <f t="shared" si="0"/>
        <v>46.911000000000001</v>
      </c>
      <c r="F15">
        <f t="shared" si="0"/>
        <v>34.018999999999998</v>
      </c>
      <c r="G15">
        <f t="shared" si="0"/>
        <v>71.679000000000002</v>
      </c>
    </row>
    <row r="16" spans="1:7" x14ac:dyDescent="0.35">
      <c r="B16">
        <f>4.12*492</f>
        <v>2027.04</v>
      </c>
      <c r="C16">
        <f t="shared" ref="C16:G16" si="1">4.12*492</f>
        <v>2027.04</v>
      </c>
      <c r="D16">
        <f t="shared" si="1"/>
        <v>2027.04</v>
      </c>
      <c r="E16">
        <f t="shared" si="1"/>
        <v>2027.04</v>
      </c>
      <c r="F16">
        <f t="shared" si="1"/>
        <v>2027.04</v>
      </c>
      <c r="G16">
        <f t="shared" si="1"/>
        <v>2027.04</v>
      </c>
    </row>
    <row r="17" spans="2:7" x14ac:dyDescent="0.35">
      <c r="B17">
        <f>B15/B16*100</f>
        <v>2.3929681984740645</v>
      </c>
      <c r="C17">
        <f t="shared" ref="C17:G17" si="2">C15/C16*100</f>
        <v>1.5703192832899202</v>
      </c>
      <c r="D17">
        <f t="shared" si="2"/>
        <v>3.1954968821532876</v>
      </c>
      <c r="E17">
        <f t="shared" si="2"/>
        <v>2.3142611887283926</v>
      </c>
      <c r="F17">
        <f t="shared" si="2"/>
        <v>1.6782599258031414</v>
      </c>
      <c r="G17">
        <f t="shared" si="2"/>
        <v>3.5361413686952408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2253</v>
      </c>
      <c r="C2">
        <v>1590</v>
      </c>
      <c r="D2">
        <v>4550</v>
      </c>
      <c r="E2">
        <v>3864</v>
      </c>
      <c r="F2">
        <v>1740</v>
      </c>
      <c r="G2">
        <v>4346</v>
      </c>
    </row>
    <row r="3" spans="1:7" x14ac:dyDescent="0.35">
      <c r="A3" s="1" t="s">
        <v>7</v>
      </c>
      <c r="B3">
        <v>2512</v>
      </c>
      <c r="C3">
        <v>1750</v>
      </c>
      <c r="D3">
        <v>4462</v>
      </c>
      <c r="E3">
        <v>2229</v>
      </c>
      <c r="F3">
        <v>1937</v>
      </c>
      <c r="G3">
        <v>4997</v>
      </c>
    </row>
    <row r="4" spans="1:7" x14ac:dyDescent="0.35">
      <c r="A4" s="1" t="s">
        <v>8</v>
      </c>
      <c r="B4">
        <v>2715</v>
      </c>
      <c r="C4">
        <v>1645</v>
      </c>
      <c r="D4">
        <v>5814</v>
      </c>
      <c r="E4">
        <v>3926</v>
      </c>
      <c r="F4">
        <v>1591</v>
      </c>
      <c r="G4">
        <v>6133</v>
      </c>
    </row>
    <row r="5" spans="1:7" x14ac:dyDescent="0.35">
      <c r="A5" s="1" t="s">
        <v>9</v>
      </c>
      <c r="B5">
        <v>1878</v>
      </c>
      <c r="C5">
        <v>1586</v>
      </c>
      <c r="D5">
        <v>3857</v>
      </c>
      <c r="E5">
        <v>2434</v>
      </c>
      <c r="F5">
        <v>1639</v>
      </c>
      <c r="G5">
        <v>4459</v>
      </c>
    </row>
    <row r="6" spans="1:7" x14ac:dyDescent="0.35">
      <c r="A6" s="1" t="s">
        <v>10</v>
      </c>
      <c r="B6">
        <v>5510</v>
      </c>
      <c r="C6">
        <v>2326</v>
      </c>
      <c r="D6">
        <v>6472</v>
      </c>
      <c r="E6">
        <v>6108</v>
      </c>
      <c r="F6">
        <v>3156</v>
      </c>
      <c r="G6">
        <v>6564</v>
      </c>
    </row>
    <row r="7" spans="1:7" x14ac:dyDescent="0.35">
      <c r="A7" s="1" t="s">
        <v>11</v>
      </c>
      <c r="B7">
        <v>2624</v>
      </c>
      <c r="C7">
        <v>1506</v>
      </c>
      <c r="D7">
        <v>4529</v>
      </c>
      <c r="E7">
        <v>3826</v>
      </c>
      <c r="F7">
        <v>2030</v>
      </c>
      <c r="G7">
        <v>5018</v>
      </c>
    </row>
    <row r="8" spans="1:7" x14ac:dyDescent="0.35">
      <c r="A8" s="1" t="s">
        <v>12</v>
      </c>
      <c r="B8">
        <v>2711</v>
      </c>
      <c r="C8">
        <v>1743</v>
      </c>
      <c r="D8">
        <v>3796</v>
      </c>
      <c r="E8">
        <v>3114</v>
      </c>
      <c r="F8">
        <v>1876</v>
      </c>
      <c r="G8">
        <v>5072</v>
      </c>
    </row>
    <row r="9" spans="1:7" x14ac:dyDescent="0.35">
      <c r="A9" s="1" t="s">
        <v>13</v>
      </c>
      <c r="B9">
        <v>4259</v>
      </c>
      <c r="C9">
        <v>2250</v>
      </c>
      <c r="D9">
        <v>6047</v>
      </c>
      <c r="E9">
        <v>4280</v>
      </c>
      <c r="F9">
        <v>2571</v>
      </c>
      <c r="G9">
        <v>5649</v>
      </c>
    </row>
    <row r="10" spans="1:7" x14ac:dyDescent="0.35">
      <c r="A10" s="1" t="s">
        <v>14</v>
      </c>
      <c r="B10">
        <v>6779</v>
      </c>
      <c r="C10">
        <v>3050</v>
      </c>
      <c r="D10">
        <v>7438</v>
      </c>
      <c r="E10">
        <v>6580</v>
      </c>
      <c r="F10">
        <v>3228</v>
      </c>
      <c r="G10">
        <v>7655</v>
      </c>
    </row>
    <row r="11" spans="1:7" x14ac:dyDescent="0.35">
      <c r="A11" s="1" t="s">
        <v>15</v>
      </c>
      <c r="B11">
        <v>4059</v>
      </c>
      <c r="C11">
        <v>2548</v>
      </c>
      <c r="D11">
        <v>6360</v>
      </c>
      <c r="E11">
        <v>5448</v>
      </c>
      <c r="F11">
        <v>2757</v>
      </c>
      <c r="G11">
        <v>5962</v>
      </c>
    </row>
    <row r="12" spans="1:7" x14ac:dyDescent="0.35">
      <c r="A12" s="1" t="s">
        <v>16</v>
      </c>
      <c r="B12">
        <v>3022.6837389282732</v>
      </c>
      <c r="C12">
        <v>1735.8078309863679</v>
      </c>
      <c r="D12">
        <v>4539.1789892377192</v>
      </c>
      <c r="E12">
        <v>3571.100401777102</v>
      </c>
      <c r="F12">
        <v>1945.466062443737</v>
      </c>
      <c r="G12">
        <v>4748.5310212311924</v>
      </c>
    </row>
    <row r="13" spans="1:7" x14ac:dyDescent="0.35">
      <c r="A13" s="1" t="s">
        <v>17</v>
      </c>
      <c r="B13">
        <v>133.20367258086719</v>
      </c>
      <c r="C13">
        <v>75.570849238196402</v>
      </c>
      <c r="D13">
        <v>201.08083930972731</v>
      </c>
      <c r="E13">
        <v>157.71885132442941</v>
      </c>
      <c r="F13">
        <v>85.084682891943388</v>
      </c>
      <c r="G13">
        <v>210.58977917015801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58</v>
      </c>
      <c r="F2">
        <v>54</v>
      </c>
      <c r="G2">
        <v>109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151</v>
      </c>
      <c r="F3">
        <v>27</v>
      </c>
      <c r="G3">
        <v>126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197</v>
      </c>
      <c r="F4">
        <v>200</v>
      </c>
      <c r="G4">
        <v>157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96</v>
      </c>
      <c r="F5">
        <v>37</v>
      </c>
      <c r="G5">
        <v>124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58</v>
      </c>
      <c r="F6">
        <v>68</v>
      </c>
      <c r="G6">
        <v>55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84</v>
      </c>
      <c r="F7">
        <v>1</v>
      </c>
      <c r="G7">
        <v>64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68</v>
      </c>
      <c r="F8">
        <v>43</v>
      </c>
      <c r="G8">
        <v>118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154</v>
      </c>
      <c r="F9">
        <v>111</v>
      </c>
      <c r="G9">
        <v>185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84</v>
      </c>
      <c r="F10">
        <v>29</v>
      </c>
      <c r="G10">
        <v>315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45</v>
      </c>
      <c r="F11">
        <v>166</v>
      </c>
      <c r="G11">
        <v>308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87.463574620627568</v>
      </c>
      <c r="F12">
        <v>63.33812712995114</v>
      </c>
      <c r="G12">
        <v>135.87477022649821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3.766247388353944</v>
      </c>
      <c r="F13">
        <v>2.778946614276343</v>
      </c>
      <c r="G13">
        <v>5.9020379982640003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24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0.41666666666666669</v>
      </c>
      <c r="C12">
        <v>0</v>
      </c>
      <c r="D12">
        <v>3.5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1.8807870370370371E-2</v>
      </c>
      <c r="C13">
        <v>0</v>
      </c>
      <c r="D13">
        <v>0.1579861111111111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30</v>
      </c>
      <c r="E9">
        <v>0</v>
      </c>
      <c r="F9">
        <v>0</v>
      </c>
      <c r="G9">
        <v>20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22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15</v>
      </c>
      <c r="E11">
        <v>24</v>
      </c>
      <c r="F11">
        <v>0</v>
      </c>
      <c r="G11">
        <v>13</v>
      </c>
    </row>
    <row r="12" spans="1:7" x14ac:dyDescent="0.35">
      <c r="A12" s="1" t="s">
        <v>16</v>
      </c>
      <c r="B12">
        <v>0</v>
      </c>
      <c r="C12">
        <v>0</v>
      </c>
      <c r="D12">
        <v>3.85886863425926</v>
      </c>
      <c r="E12">
        <v>2</v>
      </c>
      <c r="F12">
        <v>1.833333333333333</v>
      </c>
      <c r="G12">
        <v>2.75</v>
      </c>
    </row>
    <row r="13" spans="1:7" x14ac:dyDescent="0.35">
      <c r="A13" s="1" t="s">
        <v>17</v>
      </c>
      <c r="B13">
        <v>0</v>
      </c>
      <c r="C13">
        <v>0</v>
      </c>
      <c r="D13">
        <v>0.1698447647408694</v>
      </c>
      <c r="E13">
        <v>9.0277777777777776E-2</v>
      </c>
      <c r="F13">
        <v>8.2754629629629622E-2</v>
      </c>
      <c r="G13">
        <v>0.12413194444444441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932</v>
      </c>
      <c r="C2">
        <v>490</v>
      </c>
      <c r="D2">
        <v>2233</v>
      </c>
      <c r="E2">
        <v>1583</v>
      </c>
      <c r="F2">
        <v>804</v>
      </c>
      <c r="G2">
        <v>1973</v>
      </c>
    </row>
    <row r="3" spans="1:7" x14ac:dyDescent="0.35">
      <c r="A3" s="1" t="s">
        <v>7</v>
      </c>
      <c r="B3">
        <v>926</v>
      </c>
      <c r="C3">
        <v>962</v>
      </c>
      <c r="D3">
        <v>1662</v>
      </c>
      <c r="E3">
        <v>1049</v>
      </c>
      <c r="F3">
        <v>993</v>
      </c>
      <c r="G3">
        <v>1914</v>
      </c>
    </row>
    <row r="4" spans="1:7" x14ac:dyDescent="0.35">
      <c r="A4" s="1" t="s">
        <v>8</v>
      </c>
      <c r="B4">
        <v>1158</v>
      </c>
      <c r="C4">
        <v>932</v>
      </c>
      <c r="D4">
        <v>2038</v>
      </c>
      <c r="E4">
        <v>1701</v>
      </c>
      <c r="F4">
        <v>703</v>
      </c>
      <c r="G4">
        <v>1399</v>
      </c>
    </row>
    <row r="5" spans="1:7" x14ac:dyDescent="0.35">
      <c r="A5" s="1" t="s">
        <v>9</v>
      </c>
      <c r="B5">
        <v>702</v>
      </c>
      <c r="C5">
        <v>533</v>
      </c>
      <c r="D5">
        <v>1582</v>
      </c>
      <c r="E5">
        <v>1066</v>
      </c>
      <c r="F5">
        <v>493</v>
      </c>
      <c r="G5">
        <v>1498</v>
      </c>
    </row>
    <row r="6" spans="1:7" x14ac:dyDescent="0.35">
      <c r="A6" s="1" t="s">
        <v>10</v>
      </c>
      <c r="B6">
        <v>2625</v>
      </c>
      <c r="C6">
        <v>939</v>
      </c>
      <c r="D6">
        <v>2570</v>
      </c>
      <c r="E6">
        <v>2815</v>
      </c>
      <c r="F6">
        <v>1488</v>
      </c>
      <c r="G6">
        <v>3041</v>
      </c>
    </row>
    <row r="7" spans="1:7" x14ac:dyDescent="0.35">
      <c r="A7" s="1" t="s">
        <v>11</v>
      </c>
      <c r="B7">
        <v>1194</v>
      </c>
      <c r="C7">
        <v>809</v>
      </c>
      <c r="D7">
        <v>1793</v>
      </c>
      <c r="E7">
        <v>1899</v>
      </c>
      <c r="F7">
        <v>883</v>
      </c>
      <c r="G7">
        <v>1793</v>
      </c>
    </row>
    <row r="8" spans="1:7" x14ac:dyDescent="0.35">
      <c r="A8" s="1" t="s">
        <v>12</v>
      </c>
      <c r="B8">
        <v>839</v>
      </c>
      <c r="C8">
        <v>910</v>
      </c>
      <c r="D8">
        <v>1306</v>
      </c>
      <c r="E8">
        <v>1292</v>
      </c>
      <c r="F8">
        <v>856</v>
      </c>
      <c r="G8">
        <v>1533</v>
      </c>
    </row>
    <row r="9" spans="1:7" x14ac:dyDescent="0.35">
      <c r="A9" s="1" t="s">
        <v>13</v>
      </c>
      <c r="B9">
        <v>2364</v>
      </c>
      <c r="C9">
        <v>770</v>
      </c>
      <c r="D9">
        <v>2937</v>
      </c>
      <c r="E9">
        <v>2162</v>
      </c>
      <c r="F9">
        <v>894</v>
      </c>
      <c r="G9">
        <v>2455</v>
      </c>
    </row>
    <row r="10" spans="1:7" x14ac:dyDescent="0.35">
      <c r="A10" s="1" t="s">
        <v>14</v>
      </c>
      <c r="B10">
        <v>3399</v>
      </c>
      <c r="C10">
        <v>1225</v>
      </c>
      <c r="D10">
        <v>2402</v>
      </c>
      <c r="E10">
        <v>3352</v>
      </c>
      <c r="F10">
        <v>947</v>
      </c>
      <c r="G10">
        <v>3213</v>
      </c>
    </row>
    <row r="11" spans="1:7" x14ac:dyDescent="0.35">
      <c r="A11" s="1" t="s">
        <v>15</v>
      </c>
      <c r="B11">
        <v>1109</v>
      </c>
      <c r="C11">
        <v>1401</v>
      </c>
      <c r="D11">
        <v>2929</v>
      </c>
      <c r="E11">
        <v>2891</v>
      </c>
      <c r="F11">
        <v>1469</v>
      </c>
      <c r="G11">
        <v>2364</v>
      </c>
    </row>
    <row r="12" spans="1:7" x14ac:dyDescent="0.35">
      <c r="A12" s="1" t="s">
        <v>16</v>
      </c>
      <c r="B12">
        <v>1305.6746221346129</v>
      </c>
      <c r="C12">
        <v>786.1044911828061</v>
      </c>
      <c r="D12">
        <v>1827.943463461291</v>
      </c>
      <c r="E12">
        <v>1688.1451241198879</v>
      </c>
      <c r="F12">
        <v>828.27694900575489</v>
      </c>
      <c r="G12">
        <v>1797.5358869638951</v>
      </c>
    </row>
    <row r="13" spans="1:7" x14ac:dyDescent="0.35">
      <c r="A13" s="1" t="s">
        <v>17</v>
      </c>
      <c r="B13">
        <v>57.537691518036162</v>
      </c>
      <c r="C13">
        <v>33.945122190736228</v>
      </c>
      <c r="D13">
        <v>80.901986005004275</v>
      </c>
      <c r="E13">
        <v>74.709983177865325</v>
      </c>
      <c r="F13">
        <v>36.024804652265942</v>
      </c>
      <c r="G13">
        <v>79.848594965191253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720</v>
      </c>
      <c r="C2">
        <v>612</v>
      </c>
      <c r="D2">
        <v>568</v>
      </c>
      <c r="E2">
        <v>1533</v>
      </c>
      <c r="F2">
        <v>437</v>
      </c>
      <c r="G2">
        <v>416</v>
      </c>
    </row>
    <row r="3" spans="1:7" x14ac:dyDescent="0.35">
      <c r="A3" s="1" t="s">
        <v>7</v>
      </c>
      <c r="B3">
        <v>684</v>
      </c>
      <c r="C3">
        <v>491</v>
      </c>
      <c r="D3">
        <v>652</v>
      </c>
      <c r="E3">
        <v>249</v>
      </c>
      <c r="F3">
        <v>465</v>
      </c>
      <c r="G3">
        <v>478</v>
      </c>
    </row>
    <row r="4" spans="1:7" x14ac:dyDescent="0.35">
      <c r="A4" s="1" t="s">
        <v>8</v>
      </c>
      <c r="B4">
        <v>685</v>
      </c>
      <c r="C4">
        <v>308</v>
      </c>
      <c r="D4">
        <v>1111</v>
      </c>
      <c r="E4">
        <v>167</v>
      </c>
      <c r="F4">
        <v>272</v>
      </c>
      <c r="G4">
        <v>1584</v>
      </c>
    </row>
    <row r="5" spans="1:7" x14ac:dyDescent="0.35">
      <c r="A5" s="1" t="s">
        <v>9</v>
      </c>
      <c r="B5">
        <v>724</v>
      </c>
      <c r="C5">
        <v>576</v>
      </c>
      <c r="D5">
        <v>606</v>
      </c>
      <c r="E5">
        <v>473</v>
      </c>
      <c r="F5">
        <v>634</v>
      </c>
      <c r="G5">
        <v>1648</v>
      </c>
    </row>
    <row r="6" spans="1:7" x14ac:dyDescent="0.35">
      <c r="A6" s="1" t="s">
        <v>10</v>
      </c>
      <c r="B6">
        <v>1756</v>
      </c>
      <c r="C6">
        <v>820</v>
      </c>
      <c r="D6">
        <v>1006</v>
      </c>
      <c r="E6">
        <v>1981</v>
      </c>
      <c r="F6">
        <v>1068</v>
      </c>
      <c r="G6">
        <v>1823</v>
      </c>
    </row>
    <row r="7" spans="1:7" x14ac:dyDescent="0.35">
      <c r="A7" s="1" t="s">
        <v>11</v>
      </c>
      <c r="B7">
        <v>591</v>
      </c>
      <c r="C7">
        <v>233</v>
      </c>
      <c r="D7">
        <v>1229</v>
      </c>
      <c r="E7">
        <v>793</v>
      </c>
      <c r="F7">
        <v>513</v>
      </c>
      <c r="G7">
        <v>1350</v>
      </c>
    </row>
    <row r="8" spans="1:7" x14ac:dyDescent="0.35">
      <c r="A8" s="1" t="s">
        <v>12</v>
      </c>
      <c r="B8">
        <v>618</v>
      </c>
      <c r="C8">
        <v>406</v>
      </c>
      <c r="D8">
        <v>1067</v>
      </c>
      <c r="E8">
        <v>730</v>
      </c>
      <c r="F8">
        <v>570</v>
      </c>
      <c r="G8">
        <v>1488</v>
      </c>
    </row>
    <row r="9" spans="1:7" x14ac:dyDescent="0.35">
      <c r="A9" s="1" t="s">
        <v>13</v>
      </c>
      <c r="B9">
        <v>754</v>
      </c>
      <c r="C9">
        <v>1212</v>
      </c>
      <c r="D9">
        <v>1554</v>
      </c>
      <c r="E9">
        <v>1185</v>
      </c>
      <c r="F9">
        <v>1014</v>
      </c>
      <c r="G9">
        <v>1502</v>
      </c>
    </row>
    <row r="10" spans="1:7" x14ac:dyDescent="0.35">
      <c r="A10" s="1" t="s">
        <v>14</v>
      </c>
      <c r="B10">
        <v>1255</v>
      </c>
      <c r="C10">
        <v>1544</v>
      </c>
      <c r="D10">
        <v>2070</v>
      </c>
      <c r="E10">
        <v>920</v>
      </c>
      <c r="F10">
        <v>1580</v>
      </c>
      <c r="G10">
        <v>1320</v>
      </c>
    </row>
    <row r="11" spans="1:7" x14ac:dyDescent="0.35">
      <c r="A11" s="1" t="s">
        <v>15</v>
      </c>
      <c r="B11">
        <v>846</v>
      </c>
      <c r="C11">
        <v>510</v>
      </c>
      <c r="D11">
        <v>1084</v>
      </c>
      <c r="E11">
        <v>639</v>
      </c>
      <c r="F11">
        <v>490</v>
      </c>
      <c r="G11">
        <v>1045</v>
      </c>
    </row>
    <row r="12" spans="1:7" x14ac:dyDescent="0.35">
      <c r="A12" s="1" t="s">
        <v>16</v>
      </c>
      <c r="B12">
        <v>743.1781113361626</v>
      </c>
      <c r="C12">
        <v>580.67854305314438</v>
      </c>
      <c r="D12">
        <v>930.78777478379004</v>
      </c>
      <c r="E12">
        <v>741.56784597640171</v>
      </c>
      <c r="F12">
        <v>606.79629689911269</v>
      </c>
      <c r="G12">
        <v>1076.3179229359571</v>
      </c>
    </row>
    <row r="13" spans="1:7" x14ac:dyDescent="0.35">
      <c r="A13" s="1" t="s">
        <v>17</v>
      </c>
      <c r="B13">
        <v>32.597208343491907</v>
      </c>
      <c r="C13">
        <v>25.35855475008406</v>
      </c>
      <c r="D13">
        <v>41.274087683141751</v>
      </c>
      <c r="E13">
        <v>32.712203599243438</v>
      </c>
      <c r="F13">
        <v>26.59609297345532</v>
      </c>
      <c r="G13">
        <v>47.712122678822134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601</v>
      </c>
      <c r="C2">
        <v>488</v>
      </c>
      <c r="D2">
        <v>1749</v>
      </c>
      <c r="E2">
        <v>690</v>
      </c>
      <c r="F2">
        <v>445</v>
      </c>
      <c r="G2">
        <v>1848</v>
      </c>
    </row>
    <row r="3" spans="1:7" x14ac:dyDescent="0.35">
      <c r="A3" s="1" t="s">
        <v>7</v>
      </c>
      <c r="B3">
        <v>902</v>
      </c>
      <c r="C3">
        <v>297</v>
      </c>
      <c r="D3">
        <v>2148</v>
      </c>
      <c r="E3">
        <v>780</v>
      </c>
      <c r="F3">
        <v>452</v>
      </c>
      <c r="G3">
        <v>2479</v>
      </c>
    </row>
    <row r="4" spans="1:7" x14ac:dyDescent="0.35">
      <c r="A4" s="1" t="s">
        <v>8</v>
      </c>
      <c r="B4">
        <v>872</v>
      </c>
      <c r="C4">
        <v>405</v>
      </c>
      <c r="D4">
        <v>2665</v>
      </c>
      <c r="E4">
        <v>1861</v>
      </c>
      <c r="F4">
        <v>416</v>
      </c>
      <c r="G4">
        <v>2993</v>
      </c>
    </row>
    <row r="5" spans="1:7" x14ac:dyDescent="0.35">
      <c r="A5" s="1" t="s">
        <v>9</v>
      </c>
      <c r="B5">
        <v>452</v>
      </c>
      <c r="C5">
        <v>477</v>
      </c>
      <c r="D5">
        <v>1669</v>
      </c>
      <c r="E5">
        <v>799</v>
      </c>
      <c r="F5">
        <v>475</v>
      </c>
      <c r="G5">
        <v>1189</v>
      </c>
    </row>
    <row r="6" spans="1:7" x14ac:dyDescent="0.35">
      <c r="A6" s="1" t="s">
        <v>10</v>
      </c>
      <c r="B6">
        <v>1129</v>
      </c>
      <c r="C6">
        <v>567</v>
      </c>
      <c r="D6">
        <v>2896</v>
      </c>
      <c r="E6">
        <v>1254</v>
      </c>
      <c r="F6">
        <v>532</v>
      </c>
      <c r="G6">
        <v>1645</v>
      </c>
    </row>
    <row r="7" spans="1:7" x14ac:dyDescent="0.35">
      <c r="A7" s="1" t="s">
        <v>11</v>
      </c>
      <c r="B7">
        <v>839</v>
      </c>
      <c r="C7">
        <v>464</v>
      </c>
      <c r="D7">
        <v>1507</v>
      </c>
      <c r="E7">
        <v>1050</v>
      </c>
      <c r="F7">
        <v>633</v>
      </c>
      <c r="G7">
        <v>1811</v>
      </c>
    </row>
    <row r="8" spans="1:7" x14ac:dyDescent="0.35">
      <c r="A8" s="1" t="s">
        <v>12</v>
      </c>
      <c r="B8">
        <v>1254</v>
      </c>
      <c r="C8">
        <v>427</v>
      </c>
      <c r="D8">
        <v>1423</v>
      </c>
      <c r="E8">
        <v>1024</v>
      </c>
      <c r="F8">
        <v>407</v>
      </c>
      <c r="G8">
        <v>1933</v>
      </c>
    </row>
    <row r="9" spans="1:7" x14ac:dyDescent="0.35">
      <c r="A9" s="1" t="s">
        <v>13</v>
      </c>
      <c r="B9">
        <v>1136</v>
      </c>
      <c r="C9">
        <v>268</v>
      </c>
      <c r="D9">
        <v>1526</v>
      </c>
      <c r="E9">
        <v>779</v>
      </c>
      <c r="F9">
        <v>552</v>
      </c>
      <c r="G9">
        <v>1487</v>
      </c>
    </row>
    <row r="10" spans="1:7" x14ac:dyDescent="0.35">
      <c r="A10" s="1" t="s">
        <v>14</v>
      </c>
      <c r="B10">
        <v>2125</v>
      </c>
      <c r="C10">
        <v>281</v>
      </c>
      <c r="D10">
        <v>2942</v>
      </c>
      <c r="E10">
        <v>2219</v>
      </c>
      <c r="F10">
        <v>650</v>
      </c>
      <c r="G10">
        <v>2807</v>
      </c>
    </row>
    <row r="11" spans="1:7" x14ac:dyDescent="0.35">
      <c r="A11" s="1" t="s">
        <v>15</v>
      </c>
      <c r="B11">
        <v>2104</v>
      </c>
      <c r="C11">
        <v>637</v>
      </c>
      <c r="D11">
        <v>2314</v>
      </c>
      <c r="E11">
        <v>1849</v>
      </c>
      <c r="F11">
        <v>632</v>
      </c>
      <c r="G11">
        <v>2232</v>
      </c>
    </row>
    <row r="12" spans="1:7" x14ac:dyDescent="0.35">
      <c r="A12" s="1" t="s">
        <v>16</v>
      </c>
      <c r="B12">
        <v>973.4143387908307</v>
      </c>
      <c r="C12">
        <v>369.02479675041792</v>
      </c>
      <c r="D12">
        <v>1773.088882358378</v>
      </c>
      <c r="E12">
        <v>1051.5071903935179</v>
      </c>
      <c r="F12">
        <v>445.22135607558522</v>
      </c>
      <c r="G12">
        <v>1736.052441104842</v>
      </c>
    </row>
    <row r="13" spans="1:7" x14ac:dyDescent="0.35">
      <c r="A13" s="1" t="s">
        <v>17</v>
      </c>
      <c r="B13">
        <v>43.04996484896882</v>
      </c>
      <c r="C13">
        <v>16.267172297376121</v>
      </c>
      <c r="D13">
        <v>78.576934745729275</v>
      </c>
      <c r="E13">
        <v>46.42133151081854</v>
      </c>
      <c r="F13">
        <v>19.602084022316149</v>
      </c>
      <c r="G13">
        <v>77.002891583436153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T_TOT</vt:lpstr>
      <vt:lpstr>COST_TOT</vt:lpstr>
      <vt:lpstr>WAIT_TOT</vt:lpstr>
      <vt:lpstr>Waiting_position</vt:lpstr>
      <vt:lpstr>Waiting_transfer</vt:lpstr>
      <vt:lpstr>Waiting_connect</vt:lpstr>
      <vt:lpstr>Waiting_tower</vt:lpstr>
      <vt:lpstr>Waiting_nacelle</vt:lpstr>
      <vt:lpstr>Waiting_blade</vt:lpstr>
      <vt:lpstr>Waiting_commission</vt:lpstr>
      <vt:lpstr>Waiting_transit</vt:lpstr>
      <vt:lpstr>Waiting_wave</vt:lpstr>
      <vt:lpstr>Waiting_wind</vt:lpstr>
      <vt:lpstr>Waiting_tide</vt:lpstr>
      <vt:lpstr>Waiting_WindWave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 Dach</cp:lastModifiedBy>
  <dcterms:created xsi:type="dcterms:W3CDTF">2023-06-07T09:12:01Z</dcterms:created>
  <dcterms:modified xsi:type="dcterms:W3CDTF">2023-06-10T06:11:30Z</dcterms:modified>
</cp:coreProperties>
</file>