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rikfladmark/Documents/GNN/AllSet/src/"/>
    </mc:Choice>
  </mc:AlternateContent>
  <xr:revisionPtr revIDLastSave="0" documentId="13_ncr:1_{B66BEFF5-35F4-4640-8989-F8BD6A54604B}" xr6:coauthVersionLast="47" xr6:coauthVersionMax="47" xr10:uidLastSave="{00000000-0000-0000-0000-000000000000}"/>
  <bookViews>
    <workbookView xWindow="520" yWindow="3920" windowWidth="34060" windowHeight="22660" activeTab="1" xr2:uid="{C18E52D7-CF05-4ECF-9C25-BFDAEAA311FC}"/>
  </bookViews>
  <sheets>
    <sheet name="Sheet4" sheetId="4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1" i="5" l="1"/>
  <c r="R151" i="5"/>
  <c r="Q151" i="5"/>
  <c r="P151" i="5"/>
  <c r="O151" i="5"/>
  <c r="N151" i="5"/>
  <c r="M151" i="5"/>
  <c r="S150" i="5"/>
  <c r="R150" i="5"/>
  <c r="Q150" i="5"/>
  <c r="P150" i="5"/>
  <c r="O150" i="5"/>
  <c r="N150" i="5"/>
  <c r="M150" i="5"/>
  <c r="S149" i="5"/>
  <c r="R149" i="5"/>
  <c r="Q149" i="5"/>
  <c r="P149" i="5"/>
  <c r="N149" i="5"/>
  <c r="M149" i="5"/>
  <c r="S148" i="5"/>
  <c r="R148" i="5"/>
  <c r="Q148" i="5"/>
  <c r="P148" i="5"/>
  <c r="O148" i="5"/>
  <c r="N148" i="5"/>
  <c r="M148" i="5"/>
  <c r="S147" i="5"/>
  <c r="R147" i="5"/>
  <c r="Q147" i="5"/>
  <c r="P147" i="5"/>
  <c r="O147" i="5"/>
  <c r="N147" i="5"/>
  <c r="M147" i="5"/>
  <c r="D151" i="5"/>
  <c r="E151" i="5"/>
  <c r="F151" i="5"/>
  <c r="G151" i="5"/>
  <c r="H151" i="5"/>
  <c r="I151" i="5"/>
  <c r="D150" i="5"/>
  <c r="E150" i="5"/>
  <c r="F150" i="5"/>
  <c r="G150" i="5"/>
  <c r="H150" i="5"/>
  <c r="I150" i="5"/>
  <c r="D149" i="5"/>
  <c r="F149" i="5"/>
  <c r="G149" i="5"/>
  <c r="H149" i="5"/>
  <c r="I149" i="5"/>
  <c r="D148" i="5"/>
  <c r="E148" i="5"/>
  <c r="F148" i="5"/>
  <c r="G148" i="5"/>
  <c r="H148" i="5"/>
  <c r="I148" i="5"/>
  <c r="D147" i="5"/>
  <c r="E147" i="5"/>
  <c r="F147" i="5"/>
  <c r="G147" i="5"/>
  <c r="H147" i="5"/>
  <c r="I147" i="5"/>
  <c r="C151" i="5"/>
  <c r="C150" i="5"/>
  <c r="C149" i="5"/>
  <c r="C148" i="5"/>
  <c r="C147" i="5"/>
  <c r="S142" i="5"/>
  <c r="R142" i="5"/>
  <c r="Q142" i="5"/>
  <c r="P142" i="5"/>
  <c r="O142" i="5"/>
  <c r="N142" i="5"/>
  <c r="M142" i="5"/>
  <c r="S141" i="5"/>
  <c r="R141" i="5"/>
  <c r="Q141" i="5"/>
  <c r="P141" i="5"/>
  <c r="O141" i="5"/>
  <c r="N141" i="5"/>
  <c r="M141" i="5"/>
  <c r="S140" i="5"/>
  <c r="R140" i="5"/>
  <c r="Q140" i="5"/>
  <c r="P140" i="5"/>
  <c r="O140" i="5"/>
  <c r="M140" i="5"/>
  <c r="S139" i="5"/>
  <c r="R139" i="5"/>
  <c r="Q139" i="5"/>
  <c r="P139" i="5"/>
  <c r="O139" i="5"/>
  <c r="N139" i="5"/>
  <c r="M139" i="5"/>
  <c r="S138" i="5"/>
  <c r="R138" i="5"/>
  <c r="Q138" i="5"/>
  <c r="P138" i="5"/>
  <c r="O138" i="5"/>
  <c r="N138" i="5"/>
  <c r="M138" i="5"/>
  <c r="D142" i="5"/>
  <c r="E142" i="5"/>
  <c r="F142" i="5"/>
  <c r="G142" i="5"/>
  <c r="H142" i="5"/>
  <c r="I142" i="5"/>
  <c r="D141" i="5"/>
  <c r="E141" i="5"/>
  <c r="F141" i="5"/>
  <c r="G141" i="5"/>
  <c r="H141" i="5"/>
  <c r="I141" i="5"/>
  <c r="F140" i="5"/>
  <c r="G140" i="5"/>
  <c r="H140" i="5"/>
  <c r="I140" i="5"/>
  <c r="D139" i="5"/>
  <c r="E139" i="5"/>
  <c r="F139" i="5"/>
  <c r="G139" i="5"/>
  <c r="H139" i="5"/>
  <c r="I139" i="5"/>
  <c r="E138" i="5"/>
  <c r="F138" i="5"/>
  <c r="C140" i="5"/>
  <c r="C139" i="5"/>
  <c r="C138" i="5"/>
  <c r="N133" i="5"/>
  <c r="M133" i="5"/>
  <c r="S132" i="5"/>
  <c r="N132" i="5"/>
  <c r="M132" i="5"/>
  <c r="S131" i="5"/>
  <c r="R131" i="5"/>
  <c r="N131" i="5"/>
  <c r="M131" i="5"/>
  <c r="S130" i="5"/>
  <c r="R130" i="5"/>
  <c r="Q130" i="5"/>
  <c r="N130" i="5"/>
  <c r="M130" i="5"/>
  <c r="S129" i="5"/>
  <c r="R129" i="5"/>
  <c r="Q129" i="5"/>
  <c r="P129" i="5"/>
  <c r="N129" i="5"/>
  <c r="M129" i="5"/>
  <c r="D133" i="5"/>
  <c r="F133" i="5"/>
  <c r="H133" i="5"/>
  <c r="D132" i="5"/>
  <c r="F132" i="5"/>
  <c r="H132" i="5"/>
  <c r="I132" i="5"/>
  <c r="D131" i="5"/>
  <c r="I131" i="5"/>
  <c r="D130" i="5"/>
  <c r="E130" i="5"/>
  <c r="F130" i="5"/>
  <c r="I130" i="5"/>
  <c r="E129" i="5"/>
  <c r="G129" i="5"/>
  <c r="H129" i="5"/>
  <c r="C130" i="5"/>
  <c r="C129" i="5"/>
  <c r="S124" i="5"/>
  <c r="R124" i="5"/>
  <c r="M124" i="5"/>
  <c r="S123" i="5"/>
  <c r="R123" i="5"/>
  <c r="Q123" i="5"/>
  <c r="M123" i="5"/>
  <c r="S122" i="5"/>
  <c r="P122" i="5"/>
  <c r="S121" i="5"/>
  <c r="R121" i="5"/>
  <c r="Q121" i="5"/>
  <c r="P121" i="5"/>
  <c r="O121" i="5"/>
  <c r="M121" i="5"/>
  <c r="F124" i="5"/>
  <c r="G124" i="5"/>
  <c r="D123" i="5"/>
  <c r="G123" i="5"/>
  <c r="E121" i="5"/>
  <c r="F121" i="5"/>
  <c r="G121" i="5"/>
  <c r="D120" i="5"/>
  <c r="E120" i="5"/>
  <c r="F120" i="5"/>
  <c r="H120" i="5"/>
  <c r="C75" i="5"/>
  <c r="C120" i="5" s="1"/>
  <c r="S110" i="5"/>
  <c r="R110" i="5"/>
  <c r="Q110" i="5"/>
  <c r="P110" i="5"/>
  <c r="O110" i="5"/>
  <c r="N110" i="5"/>
  <c r="M110" i="5"/>
  <c r="S109" i="5"/>
  <c r="R109" i="5"/>
  <c r="Q109" i="5"/>
  <c r="P109" i="5"/>
  <c r="O109" i="5"/>
  <c r="N109" i="5"/>
  <c r="M109" i="5"/>
  <c r="S108" i="5"/>
  <c r="S133" i="5" s="1"/>
  <c r="R108" i="5"/>
  <c r="R133" i="5" s="1"/>
  <c r="Q108" i="5"/>
  <c r="Q133" i="5" s="1"/>
  <c r="P108" i="5"/>
  <c r="P133" i="5" s="1"/>
  <c r="O108" i="5"/>
  <c r="O133" i="5" s="1"/>
  <c r="N108" i="5"/>
  <c r="M108" i="5"/>
  <c r="S107" i="5"/>
  <c r="R107" i="5"/>
  <c r="Q107" i="5"/>
  <c r="Q124" i="5" s="1"/>
  <c r="P107" i="5"/>
  <c r="P124" i="5" s="1"/>
  <c r="O107" i="5"/>
  <c r="O124" i="5" s="1"/>
  <c r="N107" i="5"/>
  <c r="N124" i="5" s="1"/>
  <c r="M107" i="5"/>
  <c r="I108" i="5"/>
  <c r="I133" i="5" s="1"/>
  <c r="I109" i="5"/>
  <c r="I110" i="5"/>
  <c r="H108" i="5"/>
  <c r="H109" i="5"/>
  <c r="H110" i="5"/>
  <c r="G108" i="5"/>
  <c r="G133" i="5" s="1"/>
  <c r="G109" i="5"/>
  <c r="G110" i="5"/>
  <c r="F108" i="5"/>
  <c r="F109" i="5"/>
  <c r="F110" i="5"/>
  <c r="E108" i="5"/>
  <c r="E133" i="5" s="1"/>
  <c r="E109" i="5"/>
  <c r="E110" i="5"/>
  <c r="D108" i="5"/>
  <c r="D109" i="5"/>
  <c r="D110" i="5"/>
  <c r="C108" i="5"/>
  <c r="C133" i="5" s="1"/>
  <c r="C109" i="5"/>
  <c r="C142" i="5" s="1"/>
  <c r="C110" i="5"/>
  <c r="I107" i="5"/>
  <c r="I124" i="5" s="1"/>
  <c r="H107" i="5"/>
  <c r="H124" i="5" s="1"/>
  <c r="G107" i="5"/>
  <c r="F107" i="5"/>
  <c r="E107" i="5"/>
  <c r="E124" i="5" s="1"/>
  <c r="D107" i="5"/>
  <c r="D124" i="5" s="1"/>
  <c r="C107" i="5"/>
  <c r="C124" i="5" s="1"/>
  <c r="S102" i="5"/>
  <c r="R102" i="5"/>
  <c r="Q102" i="5"/>
  <c r="P102" i="5"/>
  <c r="O102" i="5"/>
  <c r="N102" i="5"/>
  <c r="M102" i="5"/>
  <c r="S101" i="5"/>
  <c r="R101" i="5"/>
  <c r="Q101" i="5"/>
  <c r="P101" i="5"/>
  <c r="O101" i="5"/>
  <c r="N101" i="5"/>
  <c r="M101" i="5"/>
  <c r="S100" i="5"/>
  <c r="R100" i="5"/>
  <c r="R132" i="5" s="1"/>
  <c r="Q100" i="5"/>
  <c r="Q132" i="5" s="1"/>
  <c r="P100" i="5"/>
  <c r="P132" i="5" s="1"/>
  <c r="O100" i="5"/>
  <c r="O132" i="5" s="1"/>
  <c r="N100" i="5"/>
  <c r="M100" i="5"/>
  <c r="S99" i="5"/>
  <c r="R99" i="5"/>
  <c r="Q99" i="5"/>
  <c r="P99" i="5"/>
  <c r="P123" i="5" s="1"/>
  <c r="O99" i="5"/>
  <c r="O123" i="5" s="1"/>
  <c r="N99" i="5"/>
  <c r="N123" i="5" s="1"/>
  <c r="M99" i="5"/>
  <c r="I100" i="5"/>
  <c r="I101" i="5"/>
  <c r="I102" i="5"/>
  <c r="H100" i="5"/>
  <c r="H101" i="5"/>
  <c r="H102" i="5"/>
  <c r="G100" i="5"/>
  <c r="G132" i="5" s="1"/>
  <c r="G101" i="5"/>
  <c r="G102" i="5"/>
  <c r="F100" i="5"/>
  <c r="F101" i="5"/>
  <c r="F102" i="5"/>
  <c r="E100" i="5"/>
  <c r="E132" i="5" s="1"/>
  <c r="E101" i="5"/>
  <c r="E102" i="5"/>
  <c r="D100" i="5"/>
  <c r="D101" i="5"/>
  <c r="D102" i="5"/>
  <c r="C100" i="5"/>
  <c r="C132" i="5" s="1"/>
  <c r="C101" i="5"/>
  <c r="C141" i="5" s="1"/>
  <c r="C102" i="5"/>
  <c r="I99" i="5"/>
  <c r="I123" i="5" s="1"/>
  <c r="H99" i="5"/>
  <c r="H123" i="5" s="1"/>
  <c r="G99" i="5"/>
  <c r="F99" i="5"/>
  <c r="F123" i="5" s="1"/>
  <c r="C99" i="5"/>
  <c r="C123" i="5" s="1"/>
  <c r="E99" i="5"/>
  <c r="E123" i="5" s="1"/>
  <c r="D99" i="5"/>
  <c r="S94" i="5"/>
  <c r="R94" i="5"/>
  <c r="Q94" i="5"/>
  <c r="P94" i="5"/>
  <c r="O94" i="5"/>
  <c r="O149" i="5" s="1"/>
  <c r="N94" i="5"/>
  <c r="M94" i="5"/>
  <c r="S93" i="5"/>
  <c r="R93" i="5"/>
  <c r="Q93" i="5"/>
  <c r="P93" i="5"/>
  <c r="O93" i="5"/>
  <c r="N93" i="5"/>
  <c r="N140" i="5" s="1"/>
  <c r="M93" i="5"/>
  <c r="S92" i="5"/>
  <c r="R92" i="5"/>
  <c r="Q92" i="5"/>
  <c r="Q131" i="5" s="1"/>
  <c r="P92" i="5"/>
  <c r="P131" i="5" s="1"/>
  <c r="O92" i="5"/>
  <c r="O131" i="5" s="1"/>
  <c r="N92" i="5"/>
  <c r="M92" i="5"/>
  <c r="S91" i="5"/>
  <c r="R91" i="5"/>
  <c r="R122" i="5" s="1"/>
  <c r="Q91" i="5"/>
  <c r="Q122" i="5" s="1"/>
  <c r="P91" i="5"/>
  <c r="O91" i="5"/>
  <c r="O122" i="5" s="1"/>
  <c r="N91" i="5"/>
  <c r="N122" i="5" s="1"/>
  <c r="M91" i="5"/>
  <c r="M122" i="5" s="1"/>
  <c r="I92" i="5"/>
  <c r="I93" i="5"/>
  <c r="I94" i="5"/>
  <c r="H92" i="5"/>
  <c r="H131" i="5" s="1"/>
  <c r="H93" i="5"/>
  <c r="H94" i="5"/>
  <c r="G92" i="5"/>
  <c r="G131" i="5" s="1"/>
  <c r="G93" i="5"/>
  <c r="G94" i="5"/>
  <c r="F92" i="5"/>
  <c r="F131" i="5" s="1"/>
  <c r="F93" i="5"/>
  <c r="F94" i="5"/>
  <c r="E92" i="5"/>
  <c r="E131" i="5" s="1"/>
  <c r="E93" i="5"/>
  <c r="E140" i="5" s="1"/>
  <c r="E94" i="5"/>
  <c r="E149" i="5" s="1"/>
  <c r="D92" i="5"/>
  <c r="D93" i="5"/>
  <c r="D140" i="5" s="1"/>
  <c r="D94" i="5"/>
  <c r="C92" i="5"/>
  <c r="C131" i="5" s="1"/>
  <c r="C93" i="5"/>
  <c r="C94" i="5"/>
  <c r="I91" i="5"/>
  <c r="I122" i="5" s="1"/>
  <c r="H91" i="5"/>
  <c r="H122" i="5" s="1"/>
  <c r="G91" i="5"/>
  <c r="G122" i="5" s="1"/>
  <c r="F91" i="5"/>
  <c r="F122" i="5" s="1"/>
  <c r="E91" i="5"/>
  <c r="E122" i="5" s="1"/>
  <c r="D91" i="5"/>
  <c r="D122" i="5" s="1"/>
  <c r="C91" i="5"/>
  <c r="C122" i="5" s="1"/>
  <c r="S86" i="5"/>
  <c r="R86" i="5"/>
  <c r="Q86" i="5"/>
  <c r="P86" i="5"/>
  <c r="O86" i="5"/>
  <c r="N86" i="5"/>
  <c r="M86" i="5"/>
  <c r="S85" i="5"/>
  <c r="R85" i="5"/>
  <c r="Q85" i="5"/>
  <c r="P85" i="5"/>
  <c r="O85" i="5"/>
  <c r="N85" i="5"/>
  <c r="M85" i="5"/>
  <c r="S84" i="5"/>
  <c r="R84" i="5"/>
  <c r="Q84" i="5"/>
  <c r="P84" i="5"/>
  <c r="P130" i="5" s="1"/>
  <c r="O84" i="5"/>
  <c r="O130" i="5" s="1"/>
  <c r="N84" i="5"/>
  <c r="M84" i="5"/>
  <c r="S83" i="5"/>
  <c r="R83" i="5"/>
  <c r="Q83" i="5"/>
  <c r="P83" i="5"/>
  <c r="O83" i="5"/>
  <c r="N83" i="5"/>
  <c r="N121" i="5" s="1"/>
  <c r="M83" i="5"/>
  <c r="I84" i="5"/>
  <c r="I85" i="5"/>
  <c r="I86" i="5"/>
  <c r="H84" i="5"/>
  <c r="H130" i="5" s="1"/>
  <c r="H85" i="5"/>
  <c r="H86" i="5"/>
  <c r="G84" i="5"/>
  <c r="G130" i="5" s="1"/>
  <c r="G85" i="5"/>
  <c r="G86" i="5"/>
  <c r="F84" i="5"/>
  <c r="F85" i="5"/>
  <c r="F86" i="5"/>
  <c r="E84" i="5"/>
  <c r="E85" i="5"/>
  <c r="E86" i="5"/>
  <c r="D84" i="5"/>
  <c r="D85" i="5"/>
  <c r="D86" i="5"/>
  <c r="C84" i="5"/>
  <c r="C85" i="5"/>
  <c r="C86" i="5"/>
  <c r="I83" i="5"/>
  <c r="I121" i="5" s="1"/>
  <c r="H83" i="5"/>
  <c r="H121" i="5" s="1"/>
  <c r="G83" i="5"/>
  <c r="F83" i="5"/>
  <c r="E83" i="5"/>
  <c r="D83" i="5"/>
  <c r="D121" i="5" s="1"/>
  <c r="C83" i="5"/>
  <c r="C121" i="5" s="1"/>
  <c r="S78" i="5"/>
  <c r="R78" i="5"/>
  <c r="Q78" i="5"/>
  <c r="P78" i="5"/>
  <c r="O78" i="5"/>
  <c r="N78" i="5"/>
  <c r="M78" i="5"/>
  <c r="S77" i="5"/>
  <c r="R77" i="5"/>
  <c r="Q77" i="5"/>
  <c r="P77" i="5"/>
  <c r="O77" i="5"/>
  <c r="N77" i="5"/>
  <c r="M77" i="5"/>
  <c r="S76" i="5"/>
  <c r="R76" i="5"/>
  <c r="Q76" i="5"/>
  <c r="P76" i="5"/>
  <c r="O76" i="5"/>
  <c r="O129" i="5" s="1"/>
  <c r="N76" i="5"/>
  <c r="M76" i="5"/>
  <c r="S75" i="5"/>
  <c r="S120" i="5" s="1"/>
  <c r="R75" i="5"/>
  <c r="R120" i="5" s="1"/>
  <c r="Q75" i="5"/>
  <c r="Q120" i="5" s="1"/>
  <c r="P75" i="5"/>
  <c r="P120" i="5" s="1"/>
  <c r="O75" i="5"/>
  <c r="O120" i="5" s="1"/>
  <c r="N75" i="5"/>
  <c r="N120" i="5" s="1"/>
  <c r="M75" i="5"/>
  <c r="M120" i="5" s="1"/>
  <c r="I76" i="5"/>
  <c r="I129" i="5" s="1"/>
  <c r="I77" i="5"/>
  <c r="I138" i="5" s="1"/>
  <c r="I78" i="5"/>
  <c r="I75" i="5"/>
  <c r="I120" i="5" s="1"/>
  <c r="H76" i="5"/>
  <c r="H77" i="5"/>
  <c r="H138" i="5" s="1"/>
  <c r="H78" i="5"/>
  <c r="H75" i="5"/>
  <c r="G76" i="5"/>
  <c r="G77" i="5"/>
  <c r="G138" i="5" s="1"/>
  <c r="G78" i="5"/>
  <c r="G75" i="5"/>
  <c r="G120" i="5" s="1"/>
  <c r="F76" i="5"/>
  <c r="F129" i="5" s="1"/>
  <c r="F77" i="5"/>
  <c r="F78" i="5"/>
  <c r="F75" i="5"/>
  <c r="E76" i="5"/>
  <c r="E77" i="5"/>
  <c r="E78" i="5"/>
  <c r="E75" i="5"/>
  <c r="D76" i="5"/>
  <c r="D129" i="5" s="1"/>
  <c r="D77" i="5"/>
  <c r="D138" i="5" s="1"/>
  <c r="D78" i="5"/>
  <c r="D75" i="5"/>
  <c r="C76" i="5"/>
  <c r="C77" i="5"/>
  <c r="C78" i="5"/>
</calcChain>
</file>

<file path=xl/sharedStrings.xml><?xml version="1.0" encoding="utf-8"?>
<sst xmlns="http://schemas.openxmlformats.org/spreadsheetml/2006/main" count="375" uniqueCount="35">
  <si>
    <t>mushroom</t>
  </si>
  <si>
    <t>house</t>
  </si>
  <si>
    <t>cora</t>
  </si>
  <si>
    <t>zoo</t>
  </si>
  <si>
    <t>citeseer</t>
  </si>
  <si>
    <t>HyperGCN</t>
  </si>
  <si>
    <t>AllDeepSets</t>
  </si>
  <si>
    <t>HCHA</t>
  </si>
  <si>
    <t>HGNN</t>
  </si>
  <si>
    <t>Error</t>
  </si>
  <si>
    <t>Accuracy</t>
  </si>
  <si>
    <t>HNHN</t>
  </si>
  <si>
    <t>Using optimal hyperparameters from AllSet paper</t>
  </si>
  <si>
    <t>Mushroom</t>
  </si>
  <si>
    <t>MPNN</t>
  </si>
  <si>
    <t>GCN</t>
  </si>
  <si>
    <t>SpGAT</t>
  </si>
  <si>
    <t>ChebyNet</t>
  </si>
  <si>
    <t>Cora</t>
  </si>
  <si>
    <t>Citeseer</t>
  </si>
  <si>
    <t>House</t>
  </si>
  <si>
    <t>Zoo</t>
  </si>
  <si>
    <t>Star Expansion 1</t>
  </si>
  <si>
    <t>s</t>
  </si>
  <si>
    <t>Star Expansion 2</t>
  </si>
  <si>
    <t>Lawler Expansion 1</t>
  </si>
  <si>
    <t>Lawler Expansion 2</t>
  </si>
  <si>
    <t>Line expansion</t>
  </si>
  <si>
    <t>Line graph</t>
  </si>
  <si>
    <t>Clique expansion</t>
  </si>
  <si>
    <t>Line Graph</t>
  </si>
  <si>
    <t>Clique Expansion</t>
  </si>
  <si>
    <t>Line Expansion</t>
  </si>
  <si>
    <t xml:space="preserve"> </t>
  </si>
  <si>
    <t>AllSetT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</si>
</sst>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Sheet4!$C$5</c:f>
              <c:strCache>
                <c:ptCount val="1"/>
                <c:pt idx="0">
                  <c:v>mushroom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Sheet4!$M$5:$R$5</c:f>
                <c:numCache>
                  <c:formatCode>General</c:formatCode>
                  <c:ptCount val="6"/>
                  <c:pt idx="0">
                    <c:v>19.84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0.47</c:v>
                  </c:pt>
                  <c:pt idx="4">
                    <c:v>0.42</c:v>
                  </c:pt>
                  <c:pt idx="5">
                    <c:v>2.0299999999999998</c:v>
                  </c:pt>
                </c:numCache>
              </c:numRef>
            </c:plus>
            <c:minus>
              <c:numRef>
                <c:f>Sheet4!$M$5:$R$5</c:f>
                <c:numCache>
                  <c:formatCode>General</c:formatCode>
                  <c:ptCount val="6"/>
                  <c:pt idx="0">
                    <c:v>19.84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0.47</c:v>
                  </c:pt>
                  <c:pt idx="4">
                    <c:v>0.42</c:v>
                  </c:pt>
                  <c:pt idx="5">
                    <c:v>2.0299999999999998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Sheet4!$D$4:$I$4</c:f>
              <c:strCache>
                <c:ptCount val="6"/>
                <c:pt idx="0">
                  <c:v>HyperGCN</c:v>
                </c:pt>
                <c:pt idx="1">
                  <c:v>AllSetT</c:v>
                </c:pt>
                <c:pt idx="2">
                  <c:v>AllDeepSets</c:v>
                </c:pt>
                <c:pt idx="3">
                  <c:v>HCHA</c:v>
                </c:pt>
                <c:pt idx="4">
                  <c:v>HGNN</c:v>
                </c:pt>
                <c:pt idx="5">
                  <c:v>HNHN</c:v>
                </c:pt>
              </c:strCache>
            </c:strRef>
          </c:cat>
          <c:val>
            <c:numRef>
              <c:f>Sheet4!$D$5:$I$5</c:f>
              <c:numCache>
                <c:formatCode>General</c:formatCode>
                <c:ptCount val="6"/>
                <c:pt idx="0">
                  <c:v>73.47</c:v>
                </c:pt>
                <c:pt idx="1">
                  <c:v>99.97</c:v>
                </c:pt>
                <c:pt idx="2">
                  <c:v>99.96</c:v>
                </c:pt>
                <c:pt idx="3">
                  <c:v>98.9</c:v>
                </c:pt>
                <c:pt idx="4">
                  <c:v>98.46</c:v>
                </c:pt>
                <c:pt idx="5">
                  <c:v>91.14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5-B74A-9065-0706C805A2C8}"/>
            </c:ext>
          </c:extLst>
        </c:ser>
        <c:ser>
          <c:idx val="1"/>
          <c:order val="1"/>
          <c:tx>
            <c:strRef>
              <c:f>Sheet4!$C$6</c:f>
              <c:strCache>
                <c:ptCount val="1"/>
                <c:pt idx="0">
                  <c:v>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Sheet4!$M$6:$R$6</c:f>
                <c:numCache>
                  <c:formatCode>General</c:formatCode>
                  <c:ptCount val="6"/>
                  <c:pt idx="0">
                    <c:v>28.15</c:v>
                  </c:pt>
                  <c:pt idx="1">
                    <c:v>0.14000000000000001</c:v>
                  </c:pt>
                  <c:pt idx="2">
                    <c:v>0.40400000000000003</c:v>
                  </c:pt>
                  <c:pt idx="3">
                    <c:v>2.62</c:v>
                  </c:pt>
                  <c:pt idx="4">
                    <c:v>1.1299999999999999</c:v>
                  </c:pt>
                  <c:pt idx="5">
                    <c:v>1.02</c:v>
                  </c:pt>
                </c:numCache>
              </c:numRef>
            </c:plus>
            <c:minus>
              <c:numRef>
                <c:f>Sheet4!$M$6:$R$6</c:f>
                <c:numCache>
                  <c:formatCode>General</c:formatCode>
                  <c:ptCount val="6"/>
                  <c:pt idx="0">
                    <c:v>28.15</c:v>
                  </c:pt>
                  <c:pt idx="1">
                    <c:v>0.14000000000000001</c:v>
                  </c:pt>
                  <c:pt idx="2">
                    <c:v>0.40400000000000003</c:v>
                  </c:pt>
                  <c:pt idx="3">
                    <c:v>2.62</c:v>
                  </c:pt>
                  <c:pt idx="4">
                    <c:v>1.1299999999999999</c:v>
                  </c:pt>
                  <c:pt idx="5">
                    <c:v>1.02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Sheet4!$D$4:$I$4</c:f>
              <c:strCache>
                <c:ptCount val="6"/>
                <c:pt idx="0">
                  <c:v>HyperGCN</c:v>
                </c:pt>
                <c:pt idx="1">
                  <c:v>AllSetT</c:v>
                </c:pt>
                <c:pt idx="2">
                  <c:v>AllDeepSets</c:v>
                </c:pt>
                <c:pt idx="3">
                  <c:v>HCHA</c:v>
                </c:pt>
                <c:pt idx="4">
                  <c:v>HGNN</c:v>
                </c:pt>
                <c:pt idx="5">
                  <c:v>HNHN</c:v>
                </c:pt>
              </c:strCache>
            </c:strRef>
          </c:cat>
          <c:val>
            <c:numRef>
              <c:f>Sheet4!$D$6:$I$6</c:f>
              <c:numCache>
                <c:formatCode>General</c:formatCode>
                <c:ptCount val="6"/>
                <c:pt idx="0">
                  <c:v>77.209999999999994</c:v>
                </c:pt>
                <c:pt idx="1">
                  <c:v>99.94</c:v>
                </c:pt>
                <c:pt idx="2">
                  <c:v>99.751999999999995</c:v>
                </c:pt>
                <c:pt idx="3">
                  <c:v>73.19</c:v>
                </c:pt>
                <c:pt idx="4">
                  <c:v>75.11</c:v>
                </c:pt>
                <c:pt idx="5">
                  <c:v>97.34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5-B74A-9065-0706C805A2C8}"/>
            </c:ext>
          </c:extLst>
        </c:ser>
        <c:ser>
          <c:idx val="2"/>
          <c:order val="2"/>
          <c:tx>
            <c:strRef>
              <c:f>Sheet4!$C$7</c:f>
              <c:strCache>
                <c:ptCount val="1"/>
                <c:pt idx="0">
                  <c:v>cora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Sheet4!$M$7:$R$7</c:f>
                <c:numCache>
                  <c:formatCode>General</c:formatCode>
                  <c:ptCount val="6"/>
                  <c:pt idx="0">
                    <c:v>1.33</c:v>
                  </c:pt>
                  <c:pt idx="1">
                    <c:v>1.51</c:v>
                  </c:pt>
                  <c:pt idx="2">
                    <c:v>0.83199999999999996</c:v>
                  </c:pt>
                  <c:pt idx="3">
                    <c:v>0.71</c:v>
                  </c:pt>
                  <c:pt idx="4">
                    <c:v>1.6</c:v>
                  </c:pt>
                  <c:pt idx="5">
                    <c:v>1.9</c:v>
                  </c:pt>
                </c:numCache>
              </c:numRef>
            </c:plus>
            <c:minus>
              <c:numRef>
                <c:f>Sheet4!$M$7:$R$7</c:f>
                <c:numCache>
                  <c:formatCode>General</c:formatCode>
                  <c:ptCount val="6"/>
                  <c:pt idx="0">
                    <c:v>1.33</c:v>
                  </c:pt>
                  <c:pt idx="1">
                    <c:v>1.51</c:v>
                  </c:pt>
                  <c:pt idx="2">
                    <c:v>0.83199999999999996</c:v>
                  </c:pt>
                  <c:pt idx="3">
                    <c:v>0.71</c:v>
                  </c:pt>
                  <c:pt idx="4">
                    <c:v>1.6</c:v>
                  </c:pt>
                  <c:pt idx="5">
                    <c:v>1.9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Sheet4!$D$4:$I$4</c:f>
              <c:strCache>
                <c:ptCount val="6"/>
                <c:pt idx="0">
                  <c:v>HyperGCN</c:v>
                </c:pt>
                <c:pt idx="1">
                  <c:v>AllSetT</c:v>
                </c:pt>
                <c:pt idx="2">
                  <c:v>AllDeepSets</c:v>
                </c:pt>
                <c:pt idx="3">
                  <c:v>HCHA</c:v>
                </c:pt>
                <c:pt idx="4">
                  <c:v>HGNN</c:v>
                </c:pt>
                <c:pt idx="5">
                  <c:v>HNHN</c:v>
                </c:pt>
              </c:strCache>
            </c:strRef>
          </c:cat>
          <c:val>
            <c:numRef>
              <c:f>Sheet4!$D$7:$I$7</c:f>
              <c:numCache>
                <c:formatCode>General</c:formatCode>
                <c:ptCount val="6"/>
                <c:pt idx="0">
                  <c:v>72.849999999999994</c:v>
                </c:pt>
                <c:pt idx="1">
                  <c:v>79.349999999999994</c:v>
                </c:pt>
                <c:pt idx="2">
                  <c:v>77.075000000000003</c:v>
                </c:pt>
                <c:pt idx="3">
                  <c:v>80.12</c:v>
                </c:pt>
                <c:pt idx="4">
                  <c:v>80.12</c:v>
                </c:pt>
                <c:pt idx="5">
                  <c:v>75.040000000000006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5-B74A-9065-0706C805A2C8}"/>
            </c:ext>
          </c:extLst>
        </c:ser>
        <c:ser>
          <c:idx val="3"/>
          <c:order val="3"/>
          <c:tx>
            <c:strRef>
              <c:f>Sheet4!$C$8</c:f>
              <c:strCache>
                <c:ptCount val="1"/>
                <c:pt idx="0">
                  <c:v>zoo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Sheet4!$M$8:$R$8</c:f>
                <c:numCache>
                  <c:formatCode>General</c:formatCode>
                  <c:ptCount val="6"/>
                  <c:pt idx="0">
                    <c:v>18.239999999999998</c:v>
                  </c:pt>
                  <c:pt idx="1">
                    <c:v>0.17</c:v>
                  </c:pt>
                  <c:pt idx="2">
                    <c:v>4.3849999999999998</c:v>
                  </c:pt>
                  <c:pt idx="3">
                    <c:v>4.3899999999999997</c:v>
                  </c:pt>
                  <c:pt idx="4">
                    <c:v>5.01</c:v>
                  </c:pt>
                  <c:pt idx="5">
                    <c:v>3.44</c:v>
                  </c:pt>
                </c:numCache>
              </c:numRef>
            </c:plus>
            <c:minus>
              <c:numRef>
                <c:f>Sheet4!$M$8:$R$8</c:f>
                <c:numCache>
                  <c:formatCode>General</c:formatCode>
                  <c:ptCount val="6"/>
                  <c:pt idx="0">
                    <c:v>18.239999999999998</c:v>
                  </c:pt>
                  <c:pt idx="1">
                    <c:v>0.17</c:v>
                  </c:pt>
                  <c:pt idx="2">
                    <c:v>4.3849999999999998</c:v>
                  </c:pt>
                  <c:pt idx="3">
                    <c:v>4.3899999999999997</c:v>
                  </c:pt>
                  <c:pt idx="4">
                    <c:v>5.01</c:v>
                  </c:pt>
                  <c:pt idx="5">
                    <c:v>3.44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Sheet4!$D$4:$I$4</c:f>
              <c:strCache>
                <c:ptCount val="6"/>
                <c:pt idx="0">
                  <c:v>HyperGCN</c:v>
                </c:pt>
                <c:pt idx="1">
                  <c:v>AllSetT</c:v>
                </c:pt>
                <c:pt idx="2">
                  <c:v>AllDeepSets</c:v>
                </c:pt>
                <c:pt idx="3">
                  <c:v>HCHA</c:v>
                </c:pt>
                <c:pt idx="4">
                  <c:v>HGNN</c:v>
                </c:pt>
                <c:pt idx="5">
                  <c:v>HNHN</c:v>
                </c:pt>
              </c:strCache>
            </c:strRef>
          </c:cat>
          <c:val>
            <c:numRef>
              <c:f>Sheet4!$D$8:$I$8</c:f>
              <c:numCache>
                <c:formatCode>General</c:formatCode>
                <c:ptCount val="6"/>
                <c:pt idx="0">
                  <c:v>61.54</c:v>
                </c:pt>
                <c:pt idx="1">
                  <c:v>99.81</c:v>
                </c:pt>
                <c:pt idx="2">
                  <c:v>94.614999999999995</c:v>
                </c:pt>
                <c:pt idx="3">
                  <c:v>90.77</c:v>
                </c:pt>
                <c:pt idx="4">
                  <c:v>95.38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5-B74A-9065-0706C805A2C8}"/>
            </c:ext>
          </c:extLst>
        </c:ser>
        <c:ser>
          <c:idx val="4"/>
          <c:order val="4"/>
          <c:tx>
            <c:strRef>
              <c:f>Sheet4!$C$9</c:f>
              <c:strCache>
                <c:ptCount val="1"/>
                <c:pt idx="0">
                  <c:v>citeseer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Sheet4!$M$9:$R$9</c:f>
                <c:numCache>
                  <c:formatCode>General</c:formatCode>
                  <c:ptCount val="6"/>
                  <c:pt idx="0">
                    <c:v>1.82</c:v>
                  </c:pt>
                  <c:pt idx="1">
                    <c:v>1.3</c:v>
                  </c:pt>
                  <c:pt idx="2">
                    <c:v>1.8620000000000001</c:v>
                  </c:pt>
                  <c:pt idx="3">
                    <c:v>1.35</c:v>
                  </c:pt>
                  <c:pt idx="4">
                    <c:v>2.7</c:v>
                  </c:pt>
                  <c:pt idx="5">
                    <c:v>1.41</c:v>
                  </c:pt>
                </c:numCache>
              </c:numRef>
            </c:plus>
            <c:minus>
              <c:numRef>
                <c:f>Sheet4!$M$9:$R$9</c:f>
                <c:numCache>
                  <c:formatCode>General</c:formatCode>
                  <c:ptCount val="6"/>
                  <c:pt idx="0">
                    <c:v>1.82</c:v>
                  </c:pt>
                  <c:pt idx="1">
                    <c:v>1.3</c:v>
                  </c:pt>
                  <c:pt idx="2">
                    <c:v>1.8620000000000001</c:v>
                  </c:pt>
                  <c:pt idx="3">
                    <c:v>1.35</c:v>
                  </c:pt>
                  <c:pt idx="4">
                    <c:v>2.7</c:v>
                  </c:pt>
                  <c:pt idx="5">
                    <c:v>1.41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Sheet4!$D$4:$I$4</c:f>
              <c:strCache>
                <c:ptCount val="6"/>
                <c:pt idx="0">
                  <c:v>HyperGCN</c:v>
                </c:pt>
                <c:pt idx="1">
                  <c:v>AllSetT</c:v>
                </c:pt>
                <c:pt idx="2">
                  <c:v>AllDeepSets</c:v>
                </c:pt>
                <c:pt idx="3">
                  <c:v>HCHA</c:v>
                </c:pt>
                <c:pt idx="4">
                  <c:v>HGNN</c:v>
                </c:pt>
                <c:pt idx="5">
                  <c:v>HNHN</c:v>
                </c:pt>
              </c:strCache>
            </c:strRef>
          </c:cat>
          <c:val>
            <c:numRef>
              <c:f>Sheet4!$D$9:$I$9</c:f>
              <c:numCache>
                <c:formatCode>General</c:formatCode>
                <c:ptCount val="6"/>
                <c:pt idx="0">
                  <c:v>68.430000000000007</c:v>
                </c:pt>
                <c:pt idx="1">
                  <c:v>72.42</c:v>
                </c:pt>
                <c:pt idx="2">
                  <c:v>70.87</c:v>
                </c:pt>
                <c:pt idx="3">
                  <c:v>71.16</c:v>
                </c:pt>
                <c:pt idx="4">
                  <c:v>71.760000000000005</c:v>
                </c:pt>
                <c:pt idx="5">
                  <c:v>70.63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5-B74A-9065-0706C805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39920"/>
        <c:axId val="346934448"/>
      </c:barChart>
      <c:catAx>
        <c:axId val="3467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4448"/>
        <c:crosses val="autoZero"/>
        <c:auto val="1"/>
        <c:lblAlgn val="ctr"/>
        <c:lblOffset val="100"/>
        <c:noMultiLvlLbl val="0"/>
      </c:catAx>
      <c:valAx>
        <c:axId val="3469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Citeseer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Sheet5!$B$83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Sheet5!$M$83:$S$83</c:f>
                <c:numCache>
                  <c:formatCode>General</c:formatCode>
                  <c:ptCount val="7"/>
                  <c:pt idx="0">
                    <c:v>1.4159999999999999</c:v>
                  </c:pt>
                  <c:pt idx="1">
                    <c:v>1.458</c:v>
                  </c:pt>
                  <c:pt idx="2">
                    <c:v>2.492</c:v>
                  </c:pt>
                  <c:pt idx="3">
                    <c:v>2.4689999999999999</c:v>
                  </c:pt>
                  <c:pt idx="4">
                    <c:v>1.7430000000000001</c:v>
                  </c:pt>
                  <c:pt idx="5">
                    <c:v>2.238</c:v>
                  </c:pt>
                  <c:pt idx="6">
                    <c:v>1.0509999999999999</c:v>
                  </c:pt>
                </c:numCache>
              </c:numRef>
            </c:plus>
            <c:minus>
              <c:numRef>
                <c:f>Sheet5!$M$83:$S$83</c:f>
                <c:numCache>
                  <c:formatCode>General</c:formatCode>
                  <c:ptCount val="7"/>
                  <c:pt idx="0">
                    <c:v>1.4159999999999999</c:v>
                  </c:pt>
                  <c:pt idx="1">
                    <c:v>1.458</c:v>
                  </c:pt>
                  <c:pt idx="2">
                    <c:v>2.492</c:v>
                  </c:pt>
                  <c:pt idx="3">
                    <c:v>2.4689999999999999</c:v>
                  </c:pt>
                  <c:pt idx="4">
                    <c:v>1.7430000000000001</c:v>
                  </c:pt>
                  <c:pt idx="5">
                    <c:v>2.238</c:v>
                  </c:pt>
                  <c:pt idx="6">
                    <c:v>1.0509999999999999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Sheet5!$C$82:$I$82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Sheet5!$C$83:$I$83</c:f>
              <c:numCache>
                <c:formatCode>General</c:formatCode>
                <c:ptCount val="7"/>
                <c:pt idx="0">
                  <c:v>43.116</c:v>
                </c:pt>
                <c:pt idx="1">
                  <c:v>67.415000000000006</c:v>
                </c:pt>
                <c:pt idx="2">
                  <c:v>46.521999999999998</c:v>
                </c:pt>
                <c:pt idx="3">
                  <c:v>71.86</c:v>
                </c:pt>
                <c:pt idx="4">
                  <c:v>70.435000000000002</c:v>
                </c:pt>
                <c:pt idx="5">
                  <c:v>71.86</c:v>
                </c:pt>
                <c:pt idx="6">
                  <c:v>70.144999999999996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804E-97EB-B71B3C7A9B68}"/>
            </c:ext>
          </c:extLst>
        </c:ser>
        <c:ser>
          <c:idx val="1"/>
          <c:order val="1"/>
          <c:tx>
            <c:strRef>
              <c:f>Sheet5!$B$84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Sheet5!$M$84:$S$84</c:f>
                <c:numCache>
                  <c:formatCode>General</c:formatCode>
                  <c:ptCount val="7"/>
                  <c:pt idx="0">
                    <c:v>2.875</c:v>
                  </c:pt>
                  <c:pt idx="1">
                    <c:v>2.2240000000000002</c:v>
                  </c:pt>
                  <c:pt idx="2">
                    <c:v>1.0840000000000001</c:v>
                  </c:pt>
                  <c:pt idx="3">
                    <c:v>1.042</c:v>
                  </c:pt>
                  <c:pt idx="4">
                    <c:v>0.97399999999999998</c:v>
                  </c:pt>
                  <c:pt idx="5">
                    <c:v>1.6859999999999999</c:v>
                  </c:pt>
                  <c:pt idx="6">
                    <c:v>1.2589999999999999</c:v>
                  </c:pt>
                </c:numCache>
              </c:numRef>
            </c:plus>
            <c:minus>
              <c:numRef>
                <c:f>Sheet5!$M$84:$S$84</c:f>
                <c:numCache>
                  <c:formatCode>General</c:formatCode>
                  <c:ptCount val="7"/>
                  <c:pt idx="0">
                    <c:v>2.875</c:v>
                  </c:pt>
                  <c:pt idx="1">
                    <c:v>2.2240000000000002</c:v>
                  </c:pt>
                  <c:pt idx="2">
                    <c:v>1.0840000000000001</c:v>
                  </c:pt>
                  <c:pt idx="3">
                    <c:v>1.042</c:v>
                  </c:pt>
                  <c:pt idx="4">
                    <c:v>0.97399999999999998</c:v>
                  </c:pt>
                  <c:pt idx="5">
                    <c:v>1.6859999999999999</c:v>
                  </c:pt>
                  <c:pt idx="6">
                    <c:v>1.2589999999999999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Sheet5!$C$82:$I$82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Sheet5!$C$84:$I$84</c:f>
              <c:numCache>
                <c:formatCode>General</c:formatCode>
                <c:ptCount val="7"/>
                <c:pt idx="0">
                  <c:v>43.598999999999997</c:v>
                </c:pt>
                <c:pt idx="1">
                  <c:v>71.522000000000006</c:v>
                </c:pt>
                <c:pt idx="2">
                  <c:v>56.401000000000003</c:v>
                </c:pt>
                <c:pt idx="3">
                  <c:v>73.912999999999997</c:v>
                </c:pt>
                <c:pt idx="4">
                  <c:v>72.100999999999999</c:v>
                </c:pt>
                <c:pt idx="5">
                  <c:v>73.477999999999994</c:v>
                </c:pt>
                <c:pt idx="6">
                  <c:v>72.197999999999993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3-804E-97EB-B71B3C7A9B68}"/>
            </c:ext>
          </c:extLst>
        </c:ser>
        <c:ser>
          <c:idx val="2"/>
          <c:order val="2"/>
          <c:tx>
            <c:strRef>
              <c:f>Sheet5!$B$85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Sheet5!$M$85:$S$85</c:f>
                <c:numCache>
                  <c:formatCode>General</c:formatCode>
                  <c:ptCount val="7"/>
                  <c:pt idx="0">
                    <c:v>1.778</c:v>
                  </c:pt>
                  <c:pt idx="1">
                    <c:v>1.25</c:v>
                  </c:pt>
                  <c:pt idx="2">
                    <c:v>1.365</c:v>
                  </c:pt>
                  <c:pt idx="3">
                    <c:v>0.88900000000000001</c:v>
                  </c:pt>
                  <c:pt idx="4">
                    <c:v>1.4830000000000001</c:v>
                  </c:pt>
                  <c:pt idx="5">
                    <c:v>1.3560000000000001</c:v>
                  </c:pt>
                  <c:pt idx="6">
                    <c:v>2.2650000000000001</c:v>
                  </c:pt>
                </c:numCache>
              </c:numRef>
            </c:plus>
            <c:minus>
              <c:numRef>
                <c:f>Sheet5!$M$85:$S$85</c:f>
                <c:numCache>
                  <c:formatCode>General</c:formatCode>
                  <c:ptCount val="7"/>
                  <c:pt idx="0">
                    <c:v>1.778</c:v>
                  </c:pt>
                  <c:pt idx="1">
                    <c:v>1.25</c:v>
                  </c:pt>
                  <c:pt idx="2">
                    <c:v>1.365</c:v>
                  </c:pt>
                  <c:pt idx="3">
                    <c:v>0.88900000000000001</c:v>
                  </c:pt>
                  <c:pt idx="4">
                    <c:v>1.4830000000000001</c:v>
                  </c:pt>
                  <c:pt idx="5">
                    <c:v>1.3560000000000001</c:v>
                  </c:pt>
                  <c:pt idx="6">
                    <c:v>2.2650000000000001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Sheet5!$C$82:$I$82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Sheet5!$C$85:$I$85</c:f>
              <c:numCache>
                <c:formatCode>General</c:formatCode>
                <c:ptCount val="7"/>
                <c:pt idx="0">
                  <c:v>41.957000000000001</c:v>
                </c:pt>
                <c:pt idx="1">
                  <c:v>70.385999999999996</c:v>
                </c:pt>
                <c:pt idx="2">
                  <c:v>51.424999999999997</c:v>
                </c:pt>
                <c:pt idx="3">
                  <c:v>71.400999999999996</c:v>
                </c:pt>
                <c:pt idx="4">
                  <c:v>72.971000000000004</c:v>
                </c:pt>
                <c:pt idx="5">
                  <c:v>71.498000000000005</c:v>
                </c:pt>
                <c:pt idx="6">
                  <c:v>70.435000000000002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3-804E-97EB-B71B3C7A9B68}"/>
            </c:ext>
          </c:extLst>
        </c:ser>
        <c:ser>
          <c:idx val="3"/>
          <c:order val="3"/>
          <c:tx>
            <c:strRef>
              <c:f>Sheet5!$B$86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Sheet5!$M$86:$S$86</c:f>
                <c:numCache>
                  <c:formatCode>General</c:formatCode>
                  <c:ptCount val="7"/>
                  <c:pt idx="0">
                    <c:v>1.33</c:v>
                  </c:pt>
                  <c:pt idx="1">
                    <c:v>1.472</c:v>
                  </c:pt>
                  <c:pt idx="2">
                    <c:v>0.67200000000000004</c:v>
                  </c:pt>
                  <c:pt idx="3">
                    <c:v>0.63600000000000001</c:v>
                  </c:pt>
                  <c:pt idx="4">
                    <c:v>0.95599999999999996</c:v>
                  </c:pt>
                  <c:pt idx="5">
                    <c:v>2.4089999999999998</c:v>
                  </c:pt>
                  <c:pt idx="6">
                    <c:v>1.5409999999999999</c:v>
                  </c:pt>
                </c:numCache>
              </c:numRef>
            </c:plus>
            <c:minus>
              <c:numRef>
                <c:f>Sheet5!$M$86:$S$86</c:f>
                <c:numCache>
                  <c:formatCode>General</c:formatCode>
                  <c:ptCount val="7"/>
                  <c:pt idx="0">
                    <c:v>1.33</c:v>
                  </c:pt>
                  <c:pt idx="1">
                    <c:v>1.472</c:v>
                  </c:pt>
                  <c:pt idx="2">
                    <c:v>0.67200000000000004</c:v>
                  </c:pt>
                  <c:pt idx="3">
                    <c:v>0.63600000000000001</c:v>
                  </c:pt>
                  <c:pt idx="4">
                    <c:v>0.95599999999999996</c:v>
                  </c:pt>
                  <c:pt idx="5">
                    <c:v>2.4089999999999998</c:v>
                  </c:pt>
                  <c:pt idx="6">
                    <c:v>1.5409999999999999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Sheet5!$C$82:$I$82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Sheet5!$C$86:$I$86</c:f>
              <c:numCache>
                <c:formatCode>General</c:formatCode>
                <c:ptCount val="7"/>
                <c:pt idx="0">
                  <c:v>43.865000000000002</c:v>
                </c:pt>
                <c:pt idx="1">
                  <c:v>72.100999999999999</c:v>
                </c:pt>
                <c:pt idx="2">
                  <c:v>67.754000000000005</c:v>
                </c:pt>
                <c:pt idx="3">
                  <c:v>73.695999999999998</c:v>
                </c:pt>
                <c:pt idx="4">
                  <c:v>73.212999999999994</c:v>
                </c:pt>
                <c:pt idx="5">
                  <c:v>73.406000000000006</c:v>
                </c:pt>
                <c:pt idx="6">
                  <c:v>72.197999999999993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93-804E-97EB-B71B3C7A9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89840"/>
        <c:axId val="1279680192"/>
      </c:barChart>
      <c:catAx>
        <c:axId val="5539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80192"/>
        <c:crosses val="autoZero"/>
        <c:auto val="1"/>
        <c:lblAlgn val="ctr"/>
        <c:lblOffset val="100"/>
        <c:noMultiLvlLbl val="0"/>
      </c:catAx>
      <c:valAx>
        <c:axId val="1279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Mushroom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Sheet5!$B$91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Sheet5!$M$91:$S$91</c:f>
                <c:numCache>
                  <c:formatCode>General</c:formatCode>
                  <c:ptCount val="7"/>
                  <c:pt idx="0">
                    <c:v>1.57</c:v>
                  </c:pt>
                  <c:pt idx="1">
                    <c:v>50.5</c:v>
                  </c:pt>
                  <c:pt idx="2">
                    <c:v>0</c:v>
                  </c:pt>
                  <c:pt idx="3">
                    <c:v>1.21</c:v>
                  </c:pt>
                  <c:pt idx="4">
                    <c:v>1.46</c:v>
                  </c:pt>
                  <c:pt idx="5">
                    <c:v>2.75</c:v>
                  </c:pt>
                  <c:pt idx="6">
                    <c:v>1.75</c:v>
                  </c:pt>
                </c:numCache>
              </c:numRef>
            </c:plus>
            <c:minus>
              <c:numRef>
                <c:f>Sheet5!$M$91:$S$91</c:f>
                <c:numCache>
                  <c:formatCode>General</c:formatCode>
                  <c:ptCount val="7"/>
                  <c:pt idx="0">
                    <c:v>1.57</c:v>
                  </c:pt>
                  <c:pt idx="1">
                    <c:v>50.5</c:v>
                  </c:pt>
                  <c:pt idx="2">
                    <c:v>0</c:v>
                  </c:pt>
                  <c:pt idx="3">
                    <c:v>1.21</c:v>
                  </c:pt>
                  <c:pt idx="4">
                    <c:v>1.46</c:v>
                  </c:pt>
                  <c:pt idx="5">
                    <c:v>2.75</c:v>
                  </c:pt>
                  <c:pt idx="6">
                    <c:v>1.75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Sheet5!$C$90:$I$90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Sheet5!$C$91:$I$91</c:f>
              <c:numCache>
                <c:formatCode>General</c:formatCode>
                <c:ptCount val="7"/>
                <c:pt idx="0">
                  <c:v>88.12</c:v>
                </c:pt>
                <c:pt idx="1">
                  <c:v>0</c:v>
                </c:pt>
                <c:pt idx="2">
                  <c:v>0</c:v>
                </c:pt>
                <c:pt idx="3">
                  <c:v>90.22</c:v>
                </c:pt>
                <c:pt idx="4">
                  <c:v>89.67</c:v>
                </c:pt>
                <c:pt idx="5">
                  <c:v>94.09</c:v>
                </c:pt>
                <c:pt idx="6">
                  <c:v>88.93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5-AA4E-BA3E-2748D9A74D42}"/>
            </c:ext>
          </c:extLst>
        </c:ser>
        <c:ser>
          <c:idx val="1"/>
          <c:order val="1"/>
          <c:tx>
            <c:strRef>
              <c:f>Sheet5!$B$92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Sheet5!$M$92:$S$92</c:f>
                <c:numCache>
                  <c:formatCode>General</c:formatCode>
                  <c:ptCount val="7"/>
                  <c:pt idx="0">
                    <c:v>1.631</c:v>
                  </c:pt>
                  <c:pt idx="1">
                    <c:v>1.5109999999999999</c:v>
                  </c:pt>
                  <c:pt idx="2">
                    <c:v>2.0049999999999999</c:v>
                  </c:pt>
                  <c:pt idx="3">
                    <c:v>1.466</c:v>
                  </c:pt>
                  <c:pt idx="4">
                    <c:v>1.544</c:v>
                  </c:pt>
                  <c:pt idx="5">
                    <c:v>2.4</c:v>
                  </c:pt>
                  <c:pt idx="6">
                    <c:v>2.2519999999999998</c:v>
                  </c:pt>
                </c:numCache>
              </c:numRef>
            </c:plus>
            <c:minus>
              <c:numRef>
                <c:f>Sheet5!$M$92:$S$92</c:f>
                <c:numCache>
                  <c:formatCode>General</c:formatCode>
                  <c:ptCount val="7"/>
                  <c:pt idx="0">
                    <c:v>1.631</c:v>
                  </c:pt>
                  <c:pt idx="1">
                    <c:v>1.5109999999999999</c:v>
                  </c:pt>
                  <c:pt idx="2">
                    <c:v>2.0049999999999999</c:v>
                  </c:pt>
                  <c:pt idx="3">
                    <c:v>1.466</c:v>
                  </c:pt>
                  <c:pt idx="4">
                    <c:v>1.544</c:v>
                  </c:pt>
                  <c:pt idx="5">
                    <c:v>2.4</c:v>
                  </c:pt>
                  <c:pt idx="6">
                    <c:v>2.2519999999999998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Sheet5!$C$90:$I$90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Sheet5!$C$92:$I$92</c:f>
              <c:numCache>
                <c:formatCode>General</c:formatCode>
                <c:ptCount val="7"/>
                <c:pt idx="0">
                  <c:v>88.665999999999997</c:v>
                </c:pt>
                <c:pt idx="1">
                  <c:v>89.236999999999995</c:v>
                </c:pt>
                <c:pt idx="2">
                  <c:v>91.147000000000006</c:v>
                </c:pt>
                <c:pt idx="3">
                  <c:v>90.093999999999994</c:v>
                </c:pt>
                <c:pt idx="4">
                  <c:v>90.241</c:v>
                </c:pt>
                <c:pt idx="5">
                  <c:v>89.906000000000006</c:v>
                </c:pt>
                <c:pt idx="6">
                  <c:v>91.097999999999999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5-AA4E-BA3E-2748D9A74D42}"/>
            </c:ext>
          </c:extLst>
        </c:ser>
        <c:ser>
          <c:idx val="2"/>
          <c:order val="2"/>
          <c:tx>
            <c:strRef>
              <c:f>Sheet5!$B$93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Sheet5!$M$93:$S$93</c:f>
                <c:numCache>
                  <c:formatCode>General</c:formatCode>
                  <c:ptCount val="7"/>
                  <c:pt idx="0">
                    <c:v>23.31</c:v>
                  </c:pt>
                  <c:pt idx="1">
                    <c:v>50.5</c:v>
                  </c:pt>
                  <c:pt idx="2">
                    <c:v>0</c:v>
                  </c:pt>
                  <c:pt idx="3">
                    <c:v>1.958</c:v>
                  </c:pt>
                  <c:pt idx="4">
                    <c:v>14.114000000000001</c:v>
                  </c:pt>
                  <c:pt idx="5">
                    <c:v>21.657</c:v>
                  </c:pt>
                  <c:pt idx="6">
                    <c:v>3.3809999999999998</c:v>
                  </c:pt>
                </c:numCache>
              </c:numRef>
            </c:plus>
            <c:minus>
              <c:numRef>
                <c:f>Sheet5!$M$93:$S$93</c:f>
                <c:numCache>
                  <c:formatCode>General</c:formatCode>
                  <c:ptCount val="7"/>
                  <c:pt idx="0">
                    <c:v>23.31</c:v>
                  </c:pt>
                  <c:pt idx="1">
                    <c:v>50.5</c:v>
                  </c:pt>
                  <c:pt idx="2">
                    <c:v>0</c:v>
                  </c:pt>
                  <c:pt idx="3">
                    <c:v>1.958</c:v>
                  </c:pt>
                  <c:pt idx="4">
                    <c:v>14.114000000000001</c:v>
                  </c:pt>
                  <c:pt idx="5">
                    <c:v>21.657</c:v>
                  </c:pt>
                  <c:pt idx="6">
                    <c:v>3.3809999999999998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Sheet5!$C$90:$I$90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Sheet5!$C$93:$I$93</c:f>
              <c:numCache>
                <c:formatCode>General</c:formatCode>
                <c:ptCount val="7"/>
                <c:pt idx="0">
                  <c:v>76.710999999999999</c:v>
                </c:pt>
                <c:pt idx="1">
                  <c:v>0</c:v>
                </c:pt>
                <c:pt idx="2">
                  <c:v>0</c:v>
                </c:pt>
                <c:pt idx="3">
                  <c:v>94.968000000000004</c:v>
                </c:pt>
                <c:pt idx="4">
                  <c:v>84.658000000000001</c:v>
                </c:pt>
                <c:pt idx="5">
                  <c:v>76.16</c:v>
                </c:pt>
                <c:pt idx="6">
                  <c:v>93.146000000000001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5-AA4E-BA3E-2748D9A74D42}"/>
            </c:ext>
          </c:extLst>
        </c:ser>
        <c:ser>
          <c:idx val="3"/>
          <c:order val="3"/>
          <c:tx>
            <c:strRef>
              <c:f>Sheet5!$B$94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Sheet5!$M$94:$S$94</c:f>
                <c:numCache>
                  <c:formatCode>General</c:formatCode>
                  <c:ptCount val="7"/>
                  <c:pt idx="0">
                    <c:v>0.41</c:v>
                  </c:pt>
                  <c:pt idx="1">
                    <c:v>0.222</c:v>
                  </c:pt>
                  <c:pt idx="2">
                    <c:v>0</c:v>
                  </c:pt>
                  <c:pt idx="3">
                    <c:v>0.78</c:v>
                  </c:pt>
                  <c:pt idx="4">
                    <c:v>0.52500000000000002</c:v>
                  </c:pt>
                  <c:pt idx="5">
                    <c:v>0.57899999999999996</c:v>
                  </c:pt>
                  <c:pt idx="6">
                    <c:v>0.34799999999999998</c:v>
                  </c:pt>
                </c:numCache>
              </c:numRef>
            </c:plus>
            <c:minus>
              <c:numRef>
                <c:f>Sheet5!$M$94:$S$94</c:f>
                <c:numCache>
                  <c:formatCode>General</c:formatCode>
                  <c:ptCount val="7"/>
                  <c:pt idx="0">
                    <c:v>0.41</c:v>
                  </c:pt>
                  <c:pt idx="1">
                    <c:v>0.222</c:v>
                  </c:pt>
                  <c:pt idx="2">
                    <c:v>0</c:v>
                  </c:pt>
                  <c:pt idx="3">
                    <c:v>0.78</c:v>
                  </c:pt>
                  <c:pt idx="4">
                    <c:v>0.52500000000000002</c:v>
                  </c:pt>
                  <c:pt idx="5">
                    <c:v>0.57899999999999996</c:v>
                  </c:pt>
                  <c:pt idx="6">
                    <c:v>0.34799999999999998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Sheet5!$C$90:$I$90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Sheet5!$C$94:$I$94</c:f>
              <c:numCache>
                <c:formatCode>General</c:formatCode>
                <c:ptCount val="7"/>
                <c:pt idx="0">
                  <c:v>91.738</c:v>
                </c:pt>
                <c:pt idx="1">
                  <c:v>92.584999999999994</c:v>
                </c:pt>
                <c:pt idx="2">
                  <c:v>0</c:v>
                </c:pt>
                <c:pt idx="3">
                  <c:v>91.561000000000007</c:v>
                </c:pt>
                <c:pt idx="4">
                  <c:v>92.555000000000007</c:v>
                </c:pt>
                <c:pt idx="5">
                  <c:v>91.215999999999994</c:v>
                </c:pt>
                <c:pt idx="6">
                  <c:v>92.712999999999994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5-AA4E-BA3E-2748D9A7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188304"/>
        <c:axId val="570246080"/>
      </c:barChart>
      <c:catAx>
        <c:axId val="5701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46080"/>
        <c:crosses val="autoZero"/>
        <c:auto val="1"/>
        <c:lblAlgn val="ctr"/>
        <c:lblOffset val="100"/>
        <c:noMultiLvlLbl val="0"/>
      </c:catAx>
      <c:valAx>
        <c:axId val="570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Sheet5!$B$99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Sheet5!$M$99:$S$99</c:f>
                <c:numCache>
                  <c:formatCode>General</c:formatCode>
                  <c:ptCount val="7"/>
                  <c:pt idx="0">
                    <c:v>3.827</c:v>
                  </c:pt>
                  <c:pt idx="1">
                    <c:v>6.2060000000000004</c:v>
                  </c:pt>
                  <c:pt idx="2">
                    <c:v>10.106999999999999</c:v>
                  </c:pt>
                  <c:pt idx="3">
                    <c:v>0.83099999999999996</c:v>
                  </c:pt>
                  <c:pt idx="4">
                    <c:v>3.31</c:v>
                  </c:pt>
                  <c:pt idx="5">
                    <c:v>0.31</c:v>
                  </c:pt>
                  <c:pt idx="6">
                    <c:v>2.4319999999999999</c:v>
                  </c:pt>
                </c:numCache>
              </c:numRef>
            </c:plus>
            <c:minus>
              <c:numRef>
                <c:f>Sheet5!$M$99:$S$99</c:f>
                <c:numCache>
                  <c:formatCode>General</c:formatCode>
                  <c:ptCount val="7"/>
                  <c:pt idx="0">
                    <c:v>3.827</c:v>
                  </c:pt>
                  <c:pt idx="1">
                    <c:v>6.2060000000000004</c:v>
                  </c:pt>
                  <c:pt idx="2">
                    <c:v>10.106999999999999</c:v>
                  </c:pt>
                  <c:pt idx="3">
                    <c:v>0.83099999999999996</c:v>
                  </c:pt>
                  <c:pt idx="4">
                    <c:v>3.31</c:v>
                  </c:pt>
                  <c:pt idx="5">
                    <c:v>0.31</c:v>
                  </c:pt>
                  <c:pt idx="6">
                    <c:v>2.4319999999999999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Sheet5!$C$98:$I$98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Sheet5!$C$99:$I$99</c:f>
              <c:numCache>
                <c:formatCode>General</c:formatCode>
                <c:ptCount val="7"/>
                <c:pt idx="0">
                  <c:v>51.207000000000001</c:v>
                </c:pt>
                <c:pt idx="1">
                  <c:v>55.912999999999997</c:v>
                </c:pt>
                <c:pt idx="2">
                  <c:v>74.861000000000004</c:v>
                </c:pt>
                <c:pt idx="3">
                  <c:v>99.319000000000003</c:v>
                </c:pt>
                <c:pt idx="4">
                  <c:v>62.353000000000002</c:v>
                </c:pt>
                <c:pt idx="5">
                  <c:v>99.69</c:v>
                </c:pt>
                <c:pt idx="6">
                  <c:v>63.715000000000003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C-9940-AC0E-C12DCAB6D131}"/>
            </c:ext>
          </c:extLst>
        </c:ser>
        <c:ser>
          <c:idx val="1"/>
          <c:order val="1"/>
          <c:tx>
            <c:strRef>
              <c:f>Sheet5!$B$100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Sheet5!$M$100:$S$100</c:f>
                <c:numCache>
                  <c:formatCode>General</c:formatCode>
                  <c:ptCount val="7"/>
                  <c:pt idx="0">
                    <c:v>3.1389999999999998</c:v>
                  </c:pt>
                  <c:pt idx="1">
                    <c:v>2.29</c:v>
                  </c:pt>
                  <c:pt idx="2">
                    <c:v>1.704</c:v>
                  </c:pt>
                  <c:pt idx="3">
                    <c:v>1.3140000000000001</c:v>
                  </c:pt>
                  <c:pt idx="4">
                    <c:v>1.7569999999999999</c:v>
                  </c:pt>
                  <c:pt idx="5">
                    <c:v>1.446</c:v>
                  </c:pt>
                  <c:pt idx="6">
                    <c:v>3.0409999999999999</c:v>
                  </c:pt>
                </c:numCache>
              </c:numRef>
            </c:plus>
            <c:minus>
              <c:numRef>
                <c:f>Sheet5!$M$100:$S$100</c:f>
                <c:numCache>
                  <c:formatCode>General</c:formatCode>
                  <c:ptCount val="7"/>
                  <c:pt idx="0">
                    <c:v>3.1389999999999998</c:v>
                  </c:pt>
                  <c:pt idx="1">
                    <c:v>2.29</c:v>
                  </c:pt>
                  <c:pt idx="2">
                    <c:v>1.704</c:v>
                  </c:pt>
                  <c:pt idx="3">
                    <c:v>1.3140000000000001</c:v>
                  </c:pt>
                  <c:pt idx="4">
                    <c:v>1.7569999999999999</c:v>
                  </c:pt>
                  <c:pt idx="5">
                    <c:v>1.446</c:v>
                  </c:pt>
                  <c:pt idx="6">
                    <c:v>3.0409999999999999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Sheet5!$C$98:$I$98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Sheet5!$C$100:$I$100</c:f>
              <c:numCache>
                <c:formatCode>General</c:formatCode>
                <c:ptCount val="7"/>
                <c:pt idx="0">
                  <c:v>50.96</c:v>
                </c:pt>
                <c:pt idx="1">
                  <c:v>58.451999999999998</c:v>
                </c:pt>
                <c:pt idx="2">
                  <c:v>81.238</c:v>
                </c:pt>
                <c:pt idx="3">
                  <c:v>84.210999999999999</c:v>
                </c:pt>
                <c:pt idx="4">
                  <c:v>70.650000000000006</c:v>
                </c:pt>
                <c:pt idx="5">
                  <c:v>84.953999999999994</c:v>
                </c:pt>
                <c:pt idx="6">
                  <c:v>67.802000000000007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C-9940-AC0E-C12DCAB6D131}"/>
            </c:ext>
          </c:extLst>
        </c:ser>
        <c:ser>
          <c:idx val="2"/>
          <c:order val="2"/>
          <c:tx>
            <c:strRef>
              <c:f>Sheet5!$B$101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Sheet5!$M$101:$S$101</c:f>
                <c:numCache>
                  <c:formatCode>General</c:formatCode>
                  <c:ptCount val="7"/>
                  <c:pt idx="0">
                    <c:v>1.4690000000000001</c:v>
                  </c:pt>
                  <c:pt idx="1">
                    <c:v>20.408000000000001</c:v>
                  </c:pt>
                  <c:pt idx="2">
                    <c:v>9.5</c:v>
                  </c:pt>
                  <c:pt idx="3">
                    <c:v>1.2190000000000001</c:v>
                  </c:pt>
                  <c:pt idx="4">
                    <c:v>8.9019999999999992</c:v>
                  </c:pt>
                  <c:pt idx="5">
                    <c:v>4.0579999999999998</c:v>
                  </c:pt>
                  <c:pt idx="6">
                    <c:v>5.431</c:v>
                  </c:pt>
                </c:numCache>
              </c:numRef>
            </c:plus>
            <c:minus>
              <c:numRef>
                <c:f>Sheet5!$M$101:$S$101</c:f>
                <c:numCache>
                  <c:formatCode>General</c:formatCode>
                  <c:ptCount val="7"/>
                  <c:pt idx="0">
                    <c:v>1.4690000000000001</c:v>
                  </c:pt>
                  <c:pt idx="1">
                    <c:v>20.408000000000001</c:v>
                  </c:pt>
                  <c:pt idx="2">
                    <c:v>9.5</c:v>
                  </c:pt>
                  <c:pt idx="3">
                    <c:v>1.2190000000000001</c:v>
                  </c:pt>
                  <c:pt idx="4">
                    <c:v>8.9019999999999992</c:v>
                  </c:pt>
                  <c:pt idx="5">
                    <c:v>4.0579999999999998</c:v>
                  </c:pt>
                  <c:pt idx="6">
                    <c:v>5.431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Sheet5!$C$98:$I$98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Sheet5!$C$101:$I$101</c:f>
              <c:numCache>
                <c:formatCode>General</c:formatCode>
                <c:ptCount val="7"/>
                <c:pt idx="0">
                  <c:v>51.084000000000003</c:v>
                </c:pt>
                <c:pt idx="1">
                  <c:v>84.087000000000003</c:v>
                </c:pt>
                <c:pt idx="2">
                  <c:v>91.022000000000006</c:v>
                </c:pt>
                <c:pt idx="3">
                  <c:v>99.381</c:v>
                </c:pt>
                <c:pt idx="4">
                  <c:v>79.813999999999993</c:v>
                </c:pt>
                <c:pt idx="5">
                  <c:v>97.956999999999994</c:v>
                </c:pt>
                <c:pt idx="6">
                  <c:v>77.771000000000001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C-9940-AC0E-C12DCAB6D131}"/>
            </c:ext>
          </c:extLst>
        </c:ser>
        <c:ser>
          <c:idx val="3"/>
          <c:order val="3"/>
          <c:tx>
            <c:strRef>
              <c:f>Sheet5!$B$102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Sheet5!$M$102:$S$102</c:f>
                <c:numCache>
                  <c:formatCode>General</c:formatCode>
                  <c:ptCount val="7"/>
                  <c:pt idx="0">
                    <c:v>2.4079999999999999</c:v>
                  </c:pt>
                  <c:pt idx="1">
                    <c:v>0.17</c:v>
                  </c:pt>
                  <c:pt idx="2">
                    <c:v>0.13800000000000001</c:v>
                  </c:pt>
                  <c:pt idx="3">
                    <c:v>0.27700000000000002</c:v>
                  </c:pt>
                  <c:pt idx="4">
                    <c:v>1.7869999999999999</c:v>
                  </c:pt>
                  <c:pt idx="5">
                    <c:v>0</c:v>
                  </c:pt>
                  <c:pt idx="6">
                    <c:v>1.738</c:v>
                  </c:pt>
                </c:numCache>
              </c:numRef>
            </c:plus>
            <c:minus>
              <c:numRef>
                <c:f>Sheet5!$M$102:$S$102</c:f>
                <c:numCache>
                  <c:formatCode>General</c:formatCode>
                  <c:ptCount val="7"/>
                  <c:pt idx="0">
                    <c:v>2.4079999999999999</c:v>
                  </c:pt>
                  <c:pt idx="1">
                    <c:v>0.17</c:v>
                  </c:pt>
                  <c:pt idx="2">
                    <c:v>0.13800000000000001</c:v>
                  </c:pt>
                  <c:pt idx="3">
                    <c:v>0.27700000000000002</c:v>
                  </c:pt>
                  <c:pt idx="4">
                    <c:v>1.7869999999999999</c:v>
                  </c:pt>
                  <c:pt idx="5">
                    <c:v>0</c:v>
                  </c:pt>
                  <c:pt idx="6">
                    <c:v>1.738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Sheet5!$C$98:$I$98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Sheet5!$C$102:$I$102</c:f>
              <c:numCache>
                <c:formatCode>General</c:formatCode>
                <c:ptCount val="7"/>
                <c:pt idx="0">
                  <c:v>65.015000000000001</c:v>
                </c:pt>
                <c:pt idx="1">
                  <c:v>99.876000000000005</c:v>
                </c:pt>
                <c:pt idx="2">
                  <c:v>99.938000000000002</c:v>
                </c:pt>
                <c:pt idx="3">
                  <c:v>99.813999999999993</c:v>
                </c:pt>
                <c:pt idx="4">
                  <c:v>96.718000000000004</c:v>
                </c:pt>
                <c:pt idx="5">
                  <c:v>100</c:v>
                </c:pt>
                <c:pt idx="6">
                  <c:v>91.641000000000005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C-9940-AC0E-C12DCAB6D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80960"/>
        <c:axId val="587948992"/>
      </c:barChart>
      <c:catAx>
        <c:axId val="5874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48992"/>
        <c:crosses val="autoZero"/>
        <c:auto val="1"/>
        <c:lblAlgn val="ctr"/>
        <c:lblOffset val="100"/>
        <c:noMultiLvlLbl val="0"/>
      </c:catAx>
      <c:valAx>
        <c:axId val="587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Sheet5!$B$107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Sheet5!$M$107:$S$107</c:f>
                <c:numCache>
                  <c:formatCode>General</c:formatCode>
                  <c:ptCount val="7"/>
                  <c:pt idx="0">
                    <c:v>11.41</c:v>
                  </c:pt>
                  <c:pt idx="1">
                    <c:v>15.528</c:v>
                  </c:pt>
                  <c:pt idx="2">
                    <c:v>9.1829999999999998</c:v>
                  </c:pt>
                  <c:pt idx="3">
                    <c:v>12.581</c:v>
                  </c:pt>
                  <c:pt idx="4">
                    <c:v>5.8330000000000002</c:v>
                  </c:pt>
                  <c:pt idx="5">
                    <c:v>8.1590000000000007</c:v>
                  </c:pt>
                  <c:pt idx="6">
                    <c:v>11.728999999999999</c:v>
                  </c:pt>
                </c:numCache>
              </c:numRef>
            </c:plus>
            <c:minus>
              <c:numRef>
                <c:f>Sheet5!$M$107:$S$107</c:f>
                <c:numCache>
                  <c:formatCode>General</c:formatCode>
                  <c:ptCount val="7"/>
                  <c:pt idx="0">
                    <c:v>11.41</c:v>
                  </c:pt>
                  <c:pt idx="1">
                    <c:v>15.528</c:v>
                  </c:pt>
                  <c:pt idx="2">
                    <c:v>9.1829999999999998</c:v>
                  </c:pt>
                  <c:pt idx="3">
                    <c:v>12.581</c:v>
                  </c:pt>
                  <c:pt idx="4">
                    <c:v>5.8330000000000002</c:v>
                  </c:pt>
                  <c:pt idx="5">
                    <c:v>8.1590000000000007</c:v>
                  </c:pt>
                  <c:pt idx="6">
                    <c:v>11.728999999999999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Sheet5!$C$106:$I$106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Sheet5!$C$107:$I$107</c:f>
              <c:numCache>
                <c:formatCode>General</c:formatCode>
                <c:ptCount val="7"/>
                <c:pt idx="0">
                  <c:v>44.615000000000002</c:v>
                </c:pt>
                <c:pt idx="1">
                  <c:v>32.308</c:v>
                </c:pt>
                <c:pt idx="2">
                  <c:v>85.385000000000005</c:v>
                </c:pt>
                <c:pt idx="3">
                  <c:v>68.462000000000003</c:v>
                </c:pt>
                <c:pt idx="4">
                  <c:v>70.769000000000005</c:v>
                </c:pt>
                <c:pt idx="5">
                  <c:v>92.308000000000007</c:v>
                </c:pt>
                <c:pt idx="6">
                  <c:v>63.845999999999997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8-6A4D-BF98-04CB85A376F6}"/>
            </c:ext>
          </c:extLst>
        </c:ser>
        <c:ser>
          <c:idx val="1"/>
          <c:order val="1"/>
          <c:tx>
            <c:strRef>
              <c:f>Sheet5!$B$108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Sheet5!$M$108:$S$108</c:f>
                <c:numCache>
                  <c:formatCode>General</c:formatCode>
                  <c:ptCount val="7"/>
                  <c:pt idx="0">
                    <c:v>5.7050000000000001</c:v>
                  </c:pt>
                  <c:pt idx="1">
                    <c:v>6.4359999999999999</c:v>
                  </c:pt>
                  <c:pt idx="2">
                    <c:v>7.1950000000000003</c:v>
                  </c:pt>
                  <c:pt idx="3">
                    <c:v>8.3379999999999992</c:v>
                  </c:pt>
                  <c:pt idx="4">
                    <c:v>1.72</c:v>
                  </c:pt>
                  <c:pt idx="5">
                    <c:v>6.32</c:v>
                  </c:pt>
                  <c:pt idx="6">
                    <c:v>5.16</c:v>
                  </c:pt>
                </c:numCache>
              </c:numRef>
            </c:plus>
            <c:minus>
              <c:numRef>
                <c:f>Sheet5!$M$108:$S$108</c:f>
                <c:numCache>
                  <c:formatCode>General</c:formatCode>
                  <c:ptCount val="7"/>
                  <c:pt idx="0">
                    <c:v>5.7050000000000001</c:v>
                  </c:pt>
                  <c:pt idx="1">
                    <c:v>6.4359999999999999</c:v>
                  </c:pt>
                  <c:pt idx="2">
                    <c:v>7.1950000000000003</c:v>
                  </c:pt>
                  <c:pt idx="3">
                    <c:v>8.3379999999999992</c:v>
                  </c:pt>
                  <c:pt idx="4">
                    <c:v>1.72</c:v>
                  </c:pt>
                  <c:pt idx="5">
                    <c:v>6.32</c:v>
                  </c:pt>
                  <c:pt idx="6">
                    <c:v>5.16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Sheet5!$C$106:$I$106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Sheet5!$C$108:$I$108</c:f>
              <c:numCache>
                <c:formatCode>General</c:formatCode>
                <c:ptCount val="7"/>
                <c:pt idx="0">
                  <c:v>35.384999999999998</c:v>
                </c:pt>
                <c:pt idx="1">
                  <c:v>48.462000000000003</c:v>
                </c:pt>
                <c:pt idx="2">
                  <c:v>84.614999999999995</c:v>
                </c:pt>
                <c:pt idx="3">
                  <c:v>89.230999999999995</c:v>
                </c:pt>
                <c:pt idx="4">
                  <c:v>80</c:v>
                </c:pt>
                <c:pt idx="5">
                  <c:v>87.691999999999993</c:v>
                </c:pt>
                <c:pt idx="6">
                  <c:v>93.846000000000004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8-6A4D-BF98-04CB85A376F6}"/>
            </c:ext>
          </c:extLst>
        </c:ser>
        <c:ser>
          <c:idx val="2"/>
          <c:order val="2"/>
          <c:tx>
            <c:strRef>
              <c:f>Sheet5!$B$109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Sheet5!$M$109:$S$109</c:f>
                <c:numCache>
                  <c:formatCode>General</c:formatCode>
                  <c:ptCount val="7"/>
                  <c:pt idx="0">
                    <c:v>10.391999999999999</c:v>
                  </c:pt>
                  <c:pt idx="1">
                    <c:v>7.6920000000000002</c:v>
                  </c:pt>
                  <c:pt idx="2">
                    <c:v>2.72</c:v>
                  </c:pt>
                  <c:pt idx="3">
                    <c:v>3.218</c:v>
                  </c:pt>
                  <c:pt idx="4">
                    <c:v>7.976</c:v>
                  </c:pt>
                  <c:pt idx="5">
                    <c:v>4.3849999999999998</c:v>
                  </c:pt>
                  <c:pt idx="6">
                    <c:v>3.8460000000000001</c:v>
                  </c:pt>
                </c:numCache>
              </c:numRef>
            </c:plus>
            <c:minus>
              <c:numRef>
                <c:f>Sheet5!$M$109:$S$109</c:f>
                <c:numCache>
                  <c:formatCode>General</c:formatCode>
                  <c:ptCount val="7"/>
                  <c:pt idx="0">
                    <c:v>10.391999999999999</c:v>
                  </c:pt>
                  <c:pt idx="1">
                    <c:v>7.6920000000000002</c:v>
                  </c:pt>
                  <c:pt idx="2">
                    <c:v>2.72</c:v>
                  </c:pt>
                  <c:pt idx="3">
                    <c:v>3.218</c:v>
                  </c:pt>
                  <c:pt idx="4">
                    <c:v>7.976</c:v>
                  </c:pt>
                  <c:pt idx="5">
                    <c:v>4.3849999999999998</c:v>
                  </c:pt>
                  <c:pt idx="6">
                    <c:v>3.8460000000000001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Sheet5!$C$106:$I$106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Sheet5!$C$109:$I$109</c:f>
              <c:numCache>
                <c:formatCode>General</c:formatCode>
                <c:ptCount val="7"/>
                <c:pt idx="0">
                  <c:v>43.845999999999997</c:v>
                </c:pt>
                <c:pt idx="1">
                  <c:v>42.308</c:v>
                </c:pt>
                <c:pt idx="2">
                  <c:v>92.308000000000007</c:v>
                </c:pt>
                <c:pt idx="3">
                  <c:v>96.923000000000002</c:v>
                </c:pt>
                <c:pt idx="4">
                  <c:v>86.923000000000002</c:v>
                </c:pt>
                <c:pt idx="5">
                  <c:v>90</c:v>
                </c:pt>
                <c:pt idx="6">
                  <c:v>88.462000000000003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8-6A4D-BF98-04CB85A376F6}"/>
            </c:ext>
          </c:extLst>
        </c:ser>
        <c:ser>
          <c:idx val="3"/>
          <c:order val="3"/>
          <c:tx>
            <c:strRef>
              <c:f>Sheet5!$B$110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Sheet5!$M$110:$S$110</c:f>
                <c:numCache>
                  <c:formatCode>General</c:formatCode>
                  <c:ptCount val="7"/>
                  <c:pt idx="0">
                    <c:v>9.4209999999999994</c:v>
                  </c:pt>
                  <c:pt idx="1">
                    <c:v>4.7110000000000003</c:v>
                  </c:pt>
                  <c:pt idx="2">
                    <c:v>10.532999999999999</c:v>
                  </c:pt>
                  <c:pt idx="3">
                    <c:v>7.8819999999999997</c:v>
                  </c:pt>
                  <c:pt idx="4">
                    <c:v>4.7110000000000003</c:v>
                  </c:pt>
                  <c:pt idx="5">
                    <c:v>3.218</c:v>
                  </c:pt>
                  <c:pt idx="6">
                    <c:v>5.16</c:v>
                  </c:pt>
                </c:numCache>
              </c:numRef>
            </c:plus>
            <c:minus>
              <c:numRef>
                <c:f>Sheet5!$M$110:$S$110</c:f>
                <c:numCache>
                  <c:formatCode>General</c:formatCode>
                  <c:ptCount val="7"/>
                  <c:pt idx="0">
                    <c:v>9.4209999999999994</c:v>
                  </c:pt>
                  <c:pt idx="1">
                    <c:v>4.7110000000000003</c:v>
                  </c:pt>
                  <c:pt idx="2">
                    <c:v>10.532999999999999</c:v>
                  </c:pt>
                  <c:pt idx="3">
                    <c:v>7.8819999999999997</c:v>
                  </c:pt>
                  <c:pt idx="4">
                    <c:v>4.7110000000000003</c:v>
                  </c:pt>
                  <c:pt idx="5">
                    <c:v>3.218</c:v>
                  </c:pt>
                  <c:pt idx="6">
                    <c:v>5.16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Sheet5!$C$106:$I$106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Sheet5!$C$110:$I$110</c:f>
              <c:numCache>
                <c:formatCode>General</c:formatCode>
                <c:ptCount val="7"/>
                <c:pt idx="0">
                  <c:v>88.462000000000003</c:v>
                </c:pt>
                <c:pt idx="1">
                  <c:v>88.462000000000003</c:v>
                </c:pt>
                <c:pt idx="2">
                  <c:v>88.462000000000003</c:v>
                </c:pt>
                <c:pt idx="3">
                  <c:v>93.076999999999998</c:v>
                </c:pt>
                <c:pt idx="4">
                  <c:v>92.308000000000007</c:v>
                </c:pt>
                <c:pt idx="5">
                  <c:v>91.537999999999997</c:v>
                </c:pt>
                <c:pt idx="6">
                  <c:v>94.614999999999995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8-6A4D-BF98-04CB85A3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43440"/>
        <c:axId val="586557376"/>
      </c:barChart>
      <c:catAx>
        <c:axId val="5866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57376"/>
        <c:crosses val="autoZero"/>
        <c:auto val="1"/>
        <c:lblAlgn val="ctr"/>
        <c:lblOffset val="100"/>
        <c:noMultiLvlLbl val="0"/>
      </c:catAx>
      <c:valAx>
        <c:axId val="5865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Star Expansion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Sheet5!$B$6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Sheet5!$M$6:$Q$6</c:f>
                <c:numCache>
                  <c:formatCode>General</c:formatCode>
                  <c:ptCount val="5"/>
                  <c:pt idx="0">
                    <c:v>0.94</c:v>
                  </c:pt>
                  <c:pt idx="1">
                    <c:v>2.4689999999999999</c:v>
                  </c:pt>
                  <c:pt idx="2">
                    <c:v>1.21</c:v>
                  </c:pt>
                  <c:pt idx="3">
                    <c:v>0.83099999999999996</c:v>
                  </c:pt>
                  <c:pt idx="4">
                    <c:v>12.581</c:v>
                  </c:pt>
                </c:numCache>
              </c:numRef>
            </c:plus>
            <c:minus>
              <c:numRef>
                <c:f>Sheet5!$M$6:$Q$6</c:f>
                <c:numCache>
                  <c:formatCode>General</c:formatCode>
                  <c:ptCount val="5"/>
                  <c:pt idx="0">
                    <c:v>0.94</c:v>
                  </c:pt>
                  <c:pt idx="1">
                    <c:v>2.4689999999999999</c:v>
                  </c:pt>
                  <c:pt idx="2">
                    <c:v>1.21</c:v>
                  </c:pt>
                  <c:pt idx="3">
                    <c:v>0.83099999999999996</c:v>
                  </c:pt>
                  <c:pt idx="4">
                    <c:v>12.581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Sheet5!$C$3:$G$5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Sheet5!$C$6:$G$6</c:f>
              <c:numCache>
                <c:formatCode>General</c:formatCode>
                <c:ptCount val="5"/>
                <c:pt idx="0">
                  <c:v>78.73</c:v>
                </c:pt>
                <c:pt idx="1">
                  <c:v>71.86</c:v>
                </c:pt>
                <c:pt idx="2">
                  <c:v>90.22</c:v>
                </c:pt>
                <c:pt idx="3">
                  <c:v>99.319000000000003</c:v>
                </c:pt>
                <c:pt idx="4">
                  <c:v>68.462000000000003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A546-8201-7BB9B1443D13}"/>
            </c:ext>
          </c:extLst>
        </c:ser>
        <c:ser>
          <c:idx val="1"/>
          <c:order val="1"/>
          <c:tx>
            <c:strRef>
              <c:f>Sheet5!$B$7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Sheet5!$M$7:$Q$7</c:f>
                <c:numCache>
                  <c:formatCode>General</c:formatCode>
                  <c:ptCount val="5"/>
                  <c:pt idx="0">
                    <c:v>1.605</c:v>
                  </c:pt>
                  <c:pt idx="1">
                    <c:v>1.042</c:v>
                  </c:pt>
                  <c:pt idx="2">
                    <c:v>1.466</c:v>
                  </c:pt>
                  <c:pt idx="3">
                    <c:v>1.3140000000000001</c:v>
                  </c:pt>
                  <c:pt idx="4">
                    <c:v>8.3379999999999992</c:v>
                  </c:pt>
                </c:numCache>
              </c:numRef>
            </c:plus>
            <c:minus>
              <c:numRef>
                <c:f>Sheet5!$M$7:$Q$7</c:f>
                <c:numCache>
                  <c:formatCode>General</c:formatCode>
                  <c:ptCount val="5"/>
                  <c:pt idx="0">
                    <c:v>1.605</c:v>
                  </c:pt>
                  <c:pt idx="1">
                    <c:v>1.042</c:v>
                  </c:pt>
                  <c:pt idx="2">
                    <c:v>1.466</c:v>
                  </c:pt>
                  <c:pt idx="3">
                    <c:v>1.3140000000000001</c:v>
                  </c:pt>
                  <c:pt idx="4">
                    <c:v>8.3379999999999992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Sheet5!$C$3:$G$5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Sheet5!$C$7:$G$7</c:f>
              <c:numCache>
                <c:formatCode>General</c:formatCode>
                <c:ptCount val="5"/>
                <c:pt idx="0">
                  <c:v>77.695999999999998</c:v>
                </c:pt>
                <c:pt idx="1">
                  <c:v>73.912999999999997</c:v>
                </c:pt>
                <c:pt idx="2">
                  <c:v>90.093999999999994</c:v>
                </c:pt>
                <c:pt idx="3">
                  <c:v>84.210999999999999</c:v>
                </c:pt>
                <c:pt idx="4">
                  <c:v>89.230999999999995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A546-8201-7BB9B1443D13}"/>
            </c:ext>
          </c:extLst>
        </c:ser>
        <c:ser>
          <c:idx val="2"/>
          <c:order val="2"/>
          <c:tx>
            <c:strRef>
              <c:f>Sheet5!$B$8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Sheet5!$M$8:$Q$8</c:f>
                <c:numCache>
                  <c:formatCode>General</c:formatCode>
                  <c:ptCount val="5"/>
                  <c:pt idx="0">
                    <c:v>1.6719999999999999</c:v>
                  </c:pt>
                  <c:pt idx="1">
                    <c:v>0.88900000000000001</c:v>
                  </c:pt>
                  <c:pt idx="2">
                    <c:v>1.958</c:v>
                  </c:pt>
                  <c:pt idx="3">
                    <c:v>1.2190000000000001</c:v>
                  </c:pt>
                  <c:pt idx="4">
                    <c:v>3.218</c:v>
                  </c:pt>
                </c:numCache>
              </c:numRef>
            </c:plus>
            <c:minus>
              <c:numRef>
                <c:f>Sheet5!$M$8:$Q$8</c:f>
                <c:numCache>
                  <c:formatCode>General</c:formatCode>
                  <c:ptCount val="5"/>
                  <c:pt idx="0">
                    <c:v>1.6719999999999999</c:v>
                  </c:pt>
                  <c:pt idx="1">
                    <c:v>0.88900000000000001</c:v>
                  </c:pt>
                  <c:pt idx="2">
                    <c:v>1.958</c:v>
                  </c:pt>
                  <c:pt idx="3">
                    <c:v>1.2190000000000001</c:v>
                  </c:pt>
                  <c:pt idx="4">
                    <c:v>3.218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Sheet5!$C$3:$G$5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Sheet5!$C$8:$G$8</c:f>
              <c:numCache>
                <c:formatCode>General</c:formatCode>
                <c:ptCount val="5"/>
                <c:pt idx="0">
                  <c:v>78.847999999999999</c:v>
                </c:pt>
                <c:pt idx="1">
                  <c:v>71.400999999999996</c:v>
                </c:pt>
                <c:pt idx="2">
                  <c:v>94.968000000000004</c:v>
                </c:pt>
                <c:pt idx="3">
                  <c:v>99.381</c:v>
                </c:pt>
                <c:pt idx="4">
                  <c:v>96.923000000000002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A546-8201-7BB9B1443D13}"/>
            </c:ext>
          </c:extLst>
        </c:ser>
        <c:ser>
          <c:idx val="3"/>
          <c:order val="3"/>
          <c:tx>
            <c:strRef>
              <c:f>Sheet5!$B$9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Sheet5!$M$9:$Q$9</c:f>
                <c:numCache>
                  <c:formatCode>General</c:formatCode>
                  <c:ptCount val="5"/>
                  <c:pt idx="0">
                    <c:v>0.96299999999999997</c:v>
                  </c:pt>
                  <c:pt idx="1">
                    <c:v>0.63600000000000001</c:v>
                  </c:pt>
                  <c:pt idx="2">
                    <c:v>0.78</c:v>
                  </c:pt>
                  <c:pt idx="3">
                    <c:v>0.27700000000000002</c:v>
                  </c:pt>
                  <c:pt idx="4">
                    <c:v>7.8819999999999997</c:v>
                  </c:pt>
                </c:numCache>
              </c:numRef>
            </c:plus>
            <c:minus>
              <c:numRef>
                <c:f>Sheet5!$M$9:$Q$9</c:f>
                <c:numCache>
                  <c:formatCode>General</c:formatCode>
                  <c:ptCount val="5"/>
                  <c:pt idx="0">
                    <c:v>0.96299999999999997</c:v>
                  </c:pt>
                  <c:pt idx="1">
                    <c:v>0.63600000000000001</c:v>
                  </c:pt>
                  <c:pt idx="2">
                    <c:v>0.78</c:v>
                  </c:pt>
                  <c:pt idx="3">
                    <c:v>0.27700000000000002</c:v>
                  </c:pt>
                  <c:pt idx="4">
                    <c:v>7.8819999999999997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Sheet5!$C$3:$G$5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Sheet5!$C$9:$G$9</c:f>
              <c:numCache>
                <c:formatCode>General</c:formatCode>
                <c:ptCount val="5"/>
                <c:pt idx="0">
                  <c:v>80.058999999999997</c:v>
                </c:pt>
                <c:pt idx="1">
                  <c:v>73.695999999999998</c:v>
                </c:pt>
                <c:pt idx="2">
                  <c:v>91.561000000000007</c:v>
                </c:pt>
                <c:pt idx="3">
                  <c:v>99.813999999999993</c:v>
                </c:pt>
                <c:pt idx="4">
                  <c:v>93.076999999999998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5-A546-8201-7BB9B144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145472"/>
        <c:axId val="2038290816"/>
      </c:barChart>
      <c:catAx>
        <c:axId val="20381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90816"/>
        <c:crosses val="autoZero"/>
        <c:auto val="1"/>
        <c:lblAlgn val="ctr"/>
        <c:lblOffset val="100"/>
        <c:noMultiLvlLbl val="0"/>
      </c:catAx>
      <c:valAx>
        <c:axId val="2038290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Star</a:t>
            </a:r>
            <a:r>
              <a:rPr lang="en-GB" baseline="0"/>
              <a:t> Expansion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Sheet5!$B$15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Sheet5!$M$15:$Q$15</c:f>
                <c:numCache>
                  <c:formatCode>General</c:formatCode>
                  <c:ptCount val="5"/>
                  <c:pt idx="0">
                    <c:v>1.367</c:v>
                  </c:pt>
                  <c:pt idx="1">
                    <c:v>1.7430000000000001</c:v>
                  </c:pt>
                  <c:pt idx="2">
                    <c:v>1.46</c:v>
                  </c:pt>
                  <c:pt idx="3">
                    <c:v>3.31</c:v>
                  </c:pt>
                  <c:pt idx="4">
                    <c:v>5.8330000000000002</c:v>
                  </c:pt>
                </c:numCache>
              </c:numRef>
            </c:plus>
            <c:minus>
              <c:numRef>
                <c:f>Sheet5!$M$15:$Q$15</c:f>
                <c:numCache>
                  <c:formatCode>General</c:formatCode>
                  <c:ptCount val="5"/>
                  <c:pt idx="0">
                    <c:v>1.367</c:v>
                  </c:pt>
                  <c:pt idx="1">
                    <c:v>1.7430000000000001</c:v>
                  </c:pt>
                  <c:pt idx="2">
                    <c:v>1.46</c:v>
                  </c:pt>
                  <c:pt idx="3">
                    <c:v>3.31</c:v>
                  </c:pt>
                  <c:pt idx="4">
                    <c:v>5.8330000000000002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Sheet5!$C$14:$G$14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Sheet5!$C$15:$G$15</c:f>
              <c:numCache>
                <c:formatCode>General</c:formatCode>
                <c:ptCount val="5"/>
                <c:pt idx="0">
                  <c:v>76.040999999999997</c:v>
                </c:pt>
                <c:pt idx="1">
                  <c:v>70.435000000000002</c:v>
                </c:pt>
                <c:pt idx="2">
                  <c:v>89.67</c:v>
                </c:pt>
                <c:pt idx="3">
                  <c:v>62.353000000000002</c:v>
                </c:pt>
                <c:pt idx="4">
                  <c:v>70.769000000000005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4-8744-AA01-AAF051D2E7AD}"/>
            </c:ext>
          </c:extLst>
        </c:ser>
        <c:ser>
          <c:idx val="1"/>
          <c:order val="1"/>
          <c:tx>
            <c:strRef>
              <c:f>Sheet5!$B$16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Sheet5!$M$16:$Q$16</c:f>
                <c:numCache>
                  <c:formatCode>General</c:formatCode>
                  <c:ptCount val="5"/>
                  <c:pt idx="0">
                    <c:v>1.0680000000000001</c:v>
                  </c:pt>
                  <c:pt idx="1">
                    <c:v>0.97399999999999998</c:v>
                  </c:pt>
                  <c:pt idx="2">
                    <c:v>1.544</c:v>
                  </c:pt>
                  <c:pt idx="3">
                    <c:v>1.7569999999999999</c:v>
                  </c:pt>
                  <c:pt idx="4">
                    <c:v>1.72</c:v>
                  </c:pt>
                </c:numCache>
              </c:numRef>
            </c:plus>
            <c:minus>
              <c:numRef>
                <c:f>Sheet5!$M$16:$Q$16</c:f>
                <c:numCache>
                  <c:formatCode>General</c:formatCode>
                  <c:ptCount val="5"/>
                  <c:pt idx="0">
                    <c:v>1.0680000000000001</c:v>
                  </c:pt>
                  <c:pt idx="1">
                    <c:v>0.97399999999999998</c:v>
                  </c:pt>
                  <c:pt idx="2">
                    <c:v>1.544</c:v>
                  </c:pt>
                  <c:pt idx="3">
                    <c:v>1.7569999999999999</c:v>
                  </c:pt>
                  <c:pt idx="4">
                    <c:v>1.72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Sheet5!$C$14:$G$14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Sheet5!$C$16:$G$16</c:f>
              <c:numCache>
                <c:formatCode>General</c:formatCode>
                <c:ptCount val="5"/>
                <c:pt idx="0">
                  <c:v>79.704999999999998</c:v>
                </c:pt>
                <c:pt idx="1">
                  <c:v>72.100999999999999</c:v>
                </c:pt>
                <c:pt idx="2">
                  <c:v>90.241</c:v>
                </c:pt>
                <c:pt idx="3">
                  <c:v>70.650000000000006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4-8744-AA01-AAF051D2E7AD}"/>
            </c:ext>
          </c:extLst>
        </c:ser>
        <c:ser>
          <c:idx val="2"/>
          <c:order val="2"/>
          <c:tx>
            <c:strRef>
              <c:f>Sheet5!$B$17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Sheet5!$M$17:$Q$17</c:f>
                <c:numCache>
                  <c:formatCode>General</c:formatCode>
                  <c:ptCount val="5"/>
                  <c:pt idx="0">
                    <c:v>1.0680000000000001</c:v>
                  </c:pt>
                  <c:pt idx="1">
                    <c:v>1.4830000000000001</c:v>
                  </c:pt>
                  <c:pt idx="2">
                    <c:v>14.114000000000001</c:v>
                  </c:pt>
                  <c:pt idx="3">
                    <c:v>8.9019999999999992</c:v>
                  </c:pt>
                  <c:pt idx="4">
                    <c:v>7.976</c:v>
                  </c:pt>
                </c:numCache>
              </c:numRef>
            </c:plus>
            <c:minus>
              <c:numRef>
                <c:f>Sheet5!$M$17:$Q$17</c:f>
                <c:numCache>
                  <c:formatCode>General</c:formatCode>
                  <c:ptCount val="5"/>
                  <c:pt idx="0">
                    <c:v>1.0680000000000001</c:v>
                  </c:pt>
                  <c:pt idx="1">
                    <c:v>1.4830000000000001</c:v>
                  </c:pt>
                  <c:pt idx="2">
                    <c:v>14.114000000000001</c:v>
                  </c:pt>
                  <c:pt idx="3">
                    <c:v>8.9019999999999992</c:v>
                  </c:pt>
                  <c:pt idx="4">
                    <c:v>7.976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Sheet5!$C$14:$G$14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Sheet5!$C$17:$G$17</c:f>
              <c:numCache>
                <c:formatCode>General</c:formatCode>
                <c:ptCount val="5"/>
                <c:pt idx="0">
                  <c:v>77.932000000000002</c:v>
                </c:pt>
                <c:pt idx="1">
                  <c:v>72.971000000000004</c:v>
                </c:pt>
                <c:pt idx="2">
                  <c:v>84.658000000000001</c:v>
                </c:pt>
                <c:pt idx="3">
                  <c:v>79.813999999999993</c:v>
                </c:pt>
                <c:pt idx="4">
                  <c:v>86.923000000000002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4-8744-AA01-AAF051D2E7AD}"/>
            </c:ext>
          </c:extLst>
        </c:ser>
        <c:ser>
          <c:idx val="3"/>
          <c:order val="3"/>
          <c:tx>
            <c:strRef>
              <c:f>Sheet5!$B$18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Sheet5!$M$18:$Q$18</c:f>
                <c:numCache>
                  <c:formatCode>General</c:formatCode>
                  <c:ptCount val="5"/>
                  <c:pt idx="0">
                    <c:v>2.9990000000000001</c:v>
                  </c:pt>
                  <c:pt idx="1">
                    <c:v>0.95599999999999996</c:v>
                  </c:pt>
                  <c:pt idx="2">
                    <c:v>0.52500000000000002</c:v>
                  </c:pt>
                  <c:pt idx="3">
                    <c:v>1.7869999999999999</c:v>
                  </c:pt>
                  <c:pt idx="4">
                    <c:v>4.7110000000000003</c:v>
                  </c:pt>
                </c:numCache>
              </c:numRef>
            </c:plus>
            <c:minus>
              <c:numRef>
                <c:f>Sheet5!$M$18:$Q$18</c:f>
                <c:numCache>
                  <c:formatCode>General</c:formatCode>
                  <c:ptCount val="5"/>
                  <c:pt idx="0">
                    <c:v>2.9990000000000001</c:v>
                  </c:pt>
                  <c:pt idx="1">
                    <c:v>0.95599999999999996</c:v>
                  </c:pt>
                  <c:pt idx="2">
                    <c:v>0.52500000000000002</c:v>
                  </c:pt>
                  <c:pt idx="3">
                    <c:v>1.7869999999999999</c:v>
                  </c:pt>
                  <c:pt idx="4">
                    <c:v>4.7110000000000003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Sheet5!$C$14:$G$14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Sheet5!$C$18:$G$18</c:f>
              <c:numCache>
                <c:formatCode>General</c:formatCode>
                <c:ptCount val="5"/>
                <c:pt idx="0">
                  <c:v>79.084000000000003</c:v>
                </c:pt>
                <c:pt idx="1">
                  <c:v>73.212999999999994</c:v>
                </c:pt>
                <c:pt idx="2">
                  <c:v>92.555000000000007</c:v>
                </c:pt>
                <c:pt idx="3">
                  <c:v>96.718000000000004</c:v>
                </c:pt>
                <c:pt idx="4">
                  <c:v>92.308000000000007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4-8744-AA01-AAF051D2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258368"/>
        <c:axId val="2038208576"/>
      </c:barChart>
      <c:catAx>
        <c:axId val="20382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08576"/>
        <c:crosses val="autoZero"/>
        <c:auto val="1"/>
        <c:lblAlgn val="ctr"/>
        <c:lblOffset val="100"/>
        <c:noMultiLvlLbl val="0"/>
      </c:catAx>
      <c:valAx>
        <c:axId val="2038208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Lawler</a:t>
            </a:r>
            <a:r>
              <a:rPr lang="en-GB" baseline="0"/>
              <a:t> Expansion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Sheet5!$B$23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Sheet5!$M$23:$Q$23</c:f>
                <c:numCache>
                  <c:formatCode>General</c:formatCode>
                  <c:ptCount val="5"/>
                  <c:pt idx="0">
                    <c:v>2.149</c:v>
                  </c:pt>
                  <c:pt idx="1">
                    <c:v>2.238</c:v>
                  </c:pt>
                  <c:pt idx="2">
                    <c:v>2.75</c:v>
                  </c:pt>
                  <c:pt idx="3">
                    <c:v>0.31</c:v>
                  </c:pt>
                  <c:pt idx="4">
                    <c:v>8.1590000000000007</c:v>
                  </c:pt>
                </c:numCache>
              </c:numRef>
            </c:plus>
            <c:minus>
              <c:numRef>
                <c:f>Sheet5!$M$23:$Q$23</c:f>
                <c:numCache>
                  <c:formatCode>General</c:formatCode>
                  <c:ptCount val="5"/>
                  <c:pt idx="0">
                    <c:v>2.149</c:v>
                  </c:pt>
                  <c:pt idx="1">
                    <c:v>2.238</c:v>
                  </c:pt>
                  <c:pt idx="2">
                    <c:v>2.75</c:v>
                  </c:pt>
                  <c:pt idx="3">
                    <c:v>0.31</c:v>
                  </c:pt>
                  <c:pt idx="4">
                    <c:v>8.1590000000000007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Sheet5!$C$22:$G$22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Sheet5!$C$23:$G$23</c:f>
              <c:numCache>
                <c:formatCode>General</c:formatCode>
                <c:ptCount val="5"/>
                <c:pt idx="0">
                  <c:v>80.177000000000007</c:v>
                </c:pt>
                <c:pt idx="1">
                  <c:v>71.86</c:v>
                </c:pt>
                <c:pt idx="2">
                  <c:v>94.09</c:v>
                </c:pt>
                <c:pt idx="3">
                  <c:v>99.69</c:v>
                </c:pt>
                <c:pt idx="4">
                  <c:v>92.308000000000007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B48-A4D8-5BBA8DAF735C}"/>
            </c:ext>
          </c:extLst>
        </c:ser>
        <c:ser>
          <c:idx val="1"/>
          <c:order val="1"/>
          <c:tx>
            <c:strRef>
              <c:f>Sheet5!$B$24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Sheet5!$M$24:$Q$24</c:f>
                <c:numCache>
                  <c:formatCode>General</c:formatCode>
                  <c:ptCount val="5"/>
                  <c:pt idx="0">
                    <c:v>1.113</c:v>
                  </c:pt>
                  <c:pt idx="1">
                    <c:v>1.6859999999999999</c:v>
                  </c:pt>
                  <c:pt idx="2">
                    <c:v>2.4</c:v>
                  </c:pt>
                  <c:pt idx="3">
                    <c:v>1.446</c:v>
                  </c:pt>
                  <c:pt idx="4">
                    <c:v>6.32</c:v>
                  </c:pt>
                </c:numCache>
              </c:numRef>
            </c:plus>
            <c:minus>
              <c:numRef>
                <c:f>Sheet5!$M$24:$Q$24</c:f>
                <c:numCache>
                  <c:formatCode>General</c:formatCode>
                  <c:ptCount val="5"/>
                  <c:pt idx="0">
                    <c:v>1.113</c:v>
                  </c:pt>
                  <c:pt idx="1">
                    <c:v>1.6859999999999999</c:v>
                  </c:pt>
                  <c:pt idx="2">
                    <c:v>2.4</c:v>
                  </c:pt>
                  <c:pt idx="3">
                    <c:v>1.446</c:v>
                  </c:pt>
                  <c:pt idx="4">
                    <c:v>6.32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Sheet5!$C$22:$G$22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Sheet5!$C$24:$G$24</c:f>
              <c:numCache>
                <c:formatCode>General</c:formatCode>
                <c:ptCount val="5"/>
                <c:pt idx="0">
                  <c:v>79.231999999999999</c:v>
                </c:pt>
                <c:pt idx="1">
                  <c:v>73.477999999999994</c:v>
                </c:pt>
                <c:pt idx="2">
                  <c:v>89.906000000000006</c:v>
                </c:pt>
                <c:pt idx="3">
                  <c:v>84.953999999999994</c:v>
                </c:pt>
                <c:pt idx="4">
                  <c:v>87.691999999999993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F-4B48-A4D8-5BBA8DAF735C}"/>
            </c:ext>
          </c:extLst>
        </c:ser>
        <c:ser>
          <c:idx val="2"/>
          <c:order val="2"/>
          <c:tx>
            <c:strRef>
              <c:f>Sheet5!$B$25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Sheet5!$M$25:$Q$25</c:f>
                <c:numCache>
                  <c:formatCode>General</c:formatCode>
                  <c:ptCount val="5"/>
                  <c:pt idx="0">
                    <c:v>1.6659999999999999</c:v>
                  </c:pt>
                  <c:pt idx="1">
                    <c:v>1.3560000000000001</c:v>
                  </c:pt>
                  <c:pt idx="2">
                    <c:v>21.657</c:v>
                  </c:pt>
                  <c:pt idx="3">
                    <c:v>4.0579999999999998</c:v>
                  </c:pt>
                  <c:pt idx="4">
                    <c:v>4.3849999999999998</c:v>
                  </c:pt>
                </c:numCache>
              </c:numRef>
            </c:plus>
            <c:minus>
              <c:numRef>
                <c:f>Sheet5!$M$25:$Q$25</c:f>
                <c:numCache>
                  <c:formatCode>General</c:formatCode>
                  <c:ptCount val="5"/>
                  <c:pt idx="0">
                    <c:v>1.6659999999999999</c:v>
                  </c:pt>
                  <c:pt idx="1">
                    <c:v>1.3560000000000001</c:v>
                  </c:pt>
                  <c:pt idx="2">
                    <c:v>21.657</c:v>
                  </c:pt>
                  <c:pt idx="3">
                    <c:v>4.0579999999999998</c:v>
                  </c:pt>
                  <c:pt idx="4">
                    <c:v>4.3849999999999998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Sheet5!$C$22:$G$22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Sheet5!$C$25:$G$25</c:f>
              <c:numCache>
                <c:formatCode>General</c:formatCode>
                <c:ptCount val="5"/>
                <c:pt idx="0">
                  <c:v>77.370999999999995</c:v>
                </c:pt>
                <c:pt idx="1">
                  <c:v>71.498000000000005</c:v>
                </c:pt>
                <c:pt idx="2">
                  <c:v>76.16</c:v>
                </c:pt>
                <c:pt idx="3">
                  <c:v>97.956999999999994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F-4B48-A4D8-5BBA8DAF735C}"/>
            </c:ext>
          </c:extLst>
        </c:ser>
        <c:ser>
          <c:idx val="3"/>
          <c:order val="3"/>
          <c:tx>
            <c:strRef>
              <c:f>Sheet5!$B$26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Sheet5!$M$26:$Q$26</c:f>
                <c:numCache>
                  <c:formatCode>General</c:formatCode>
                  <c:ptCount val="5"/>
                  <c:pt idx="0">
                    <c:v>1.546</c:v>
                  </c:pt>
                  <c:pt idx="1">
                    <c:v>2.4089999999999998</c:v>
                  </c:pt>
                  <c:pt idx="2">
                    <c:v>0.57899999999999996</c:v>
                  </c:pt>
                  <c:pt idx="3">
                    <c:v>0</c:v>
                  </c:pt>
                  <c:pt idx="4">
                    <c:v>3.218</c:v>
                  </c:pt>
                </c:numCache>
              </c:numRef>
            </c:plus>
            <c:minus>
              <c:numRef>
                <c:f>Sheet5!$M$26:$Q$26</c:f>
                <c:numCache>
                  <c:formatCode>General</c:formatCode>
                  <c:ptCount val="5"/>
                  <c:pt idx="0">
                    <c:v>1.546</c:v>
                  </c:pt>
                  <c:pt idx="1">
                    <c:v>2.4089999999999998</c:v>
                  </c:pt>
                  <c:pt idx="2">
                    <c:v>0.57899999999999996</c:v>
                  </c:pt>
                  <c:pt idx="3">
                    <c:v>0</c:v>
                  </c:pt>
                  <c:pt idx="4">
                    <c:v>3.218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Sheet5!$C$22:$G$22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Sheet5!$C$26:$G$26</c:f>
              <c:numCache>
                <c:formatCode>General</c:formatCode>
                <c:ptCount val="5"/>
                <c:pt idx="0">
                  <c:v>79.911000000000001</c:v>
                </c:pt>
                <c:pt idx="1">
                  <c:v>73.406000000000006</c:v>
                </c:pt>
                <c:pt idx="2">
                  <c:v>91.215999999999994</c:v>
                </c:pt>
                <c:pt idx="3">
                  <c:v>100</c:v>
                </c:pt>
                <c:pt idx="4">
                  <c:v>91.537999999999997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F-4B48-A4D8-5BBA8DAF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639104"/>
        <c:axId val="855573168"/>
      </c:barChart>
      <c:catAx>
        <c:axId val="20506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73168"/>
        <c:crosses val="autoZero"/>
        <c:auto val="1"/>
        <c:lblAlgn val="ctr"/>
        <c:lblOffset val="100"/>
        <c:noMultiLvlLbl val="0"/>
      </c:catAx>
      <c:valAx>
        <c:axId val="855573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Lawler</a:t>
            </a:r>
            <a:r>
              <a:rPr lang="en-GB" baseline="0"/>
              <a:t> Expansion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Sheet5!$B$31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Sheet5!$M$31:$Q$31</c:f>
                <c:numCache>
                  <c:formatCode>General</c:formatCode>
                  <c:ptCount val="5"/>
                  <c:pt idx="0">
                    <c:v>2.4329999999999998</c:v>
                  </c:pt>
                  <c:pt idx="1">
                    <c:v>1.0509999999999999</c:v>
                  </c:pt>
                  <c:pt idx="2">
                    <c:v>1.75</c:v>
                  </c:pt>
                  <c:pt idx="3">
                    <c:v>2.4319999999999999</c:v>
                  </c:pt>
                  <c:pt idx="4">
                    <c:v>11.728999999999999</c:v>
                  </c:pt>
                </c:numCache>
              </c:numRef>
            </c:plus>
            <c:minus>
              <c:numRef>
                <c:f>Sheet5!$M$31:$Q$31</c:f>
                <c:numCache>
                  <c:formatCode>General</c:formatCode>
                  <c:ptCount val="5"/>
                  <c:pt idx="0">
                    <c:v>2.4329999999999998</c:v>
                  </c:pt>
                  <c:pt idx="1">
                    <c:v>1.0509999999999999</c:v>
                  </c:pt>
                  <c:pt idx="2">
                    <c:v>1.75</c:v>
                  </c:pt>
                  <c:pt idx="3">
                    <c:v>2.4319999999999999</c:v>
                  </c:pt>
                  <c:pt idx="4">
                    <c:v>11.728999999999999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Sheet5!$C$30:$G$30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Sheet5!$C$31:$G$31</c:f>
              <c:numCache>
                <c:formatCode>General</c:formatCode>
                <c:ptCount val="5"/>
                <c:pt idx="0">
                  <c:v>77.134</c:v>
                </c:pt>
                <c:pt idx="1">
                  <c:v>70.144999999999996</c:v>
                </c:pt>
                <c:pt idx="2">
                  <c:v>88.93</c:v>
                </c:pt>
                <c:pt idx="3">
                  <c:v>63.715000000000003</c:v>
                </c:pt>
                <c:pt idx="4">
                  <c:v>63.845999999999997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6-1C46-83D1-22E43C57D854}"/>
            </c:ext>
          </c:extLst>
        </c:ser>
        <c:ser>
          <c:idx val="1"/>
          <c:order val="1"/>
          <c:tx>
            <c:strRef>
              <c:f>Sheet5!$B$32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Sheet5!$M$32:$Q$32</c:f>
                <c:numCache>
                  <c:formatCode>General</c:formatCode>
                  <c:ptCount val="5"/>
                  <c:pt idx="0">
                    <c:v>0.92</c:v>
                  </c:pt>
                  <c:pt idx="1">
                    <c:v>1.2589999999999999</c:v>
                  </c:pt>
                  <c:pt idx="2">
                    <c:v>2.2519999999999998</c:v>
                  </c:pt>
                  <c:pt idx="3">
                    <c:v>3.0409999999999999</c:v>
                  </c:pt>
                  <c:pt idx="4">
                    <c:v>5.16</c:v>
                  </c:pt>
                </c:numCache>
              </c:numRef>
            </c:plus>
            <c:minus>
              <c:numRef>
                <c:f>Sheet5!$M$32:$Q$32</c:f>
                <c:numCache>
                  <c:formatCode>General</c:formatCode>
                  <c:ptCount val="5"/>
                  <c:pt idx="0">
                    <c:v>0.92</c:v>
                  </c:pt>
                  <c:pt idx="1">
                    <c:v>1.2589999999999999</c:v>
                  </c:pt>
                  <c:pt idx="2">
                    <c:v>2.2519999999999998</c:v>
                  </c:pt>
                  <c:pt idx="3">
                    <c:v>3.0409999999999999</c:v>
                  </c:pt>
                  <c:pt idx="4">
                    <c:v>5.16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Sheet5!$C$30:$G$30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Sheet5!$C$32:$G$32</c:f>
              <c:numCache>
                <c:formatCode>General</c:formatCode>
                <c:ptCount val="5"/>
                <c:pt idx="0">
                  <c:v>78.936000000000007</c:v>
                </c:pt>
                <c:pt idx="1">
                  <c:v>72.197999999999993</c:v>
                </c:pt>
                <c:pt idx="2">
                  <c:v>91.097999999999999</c:v>
                </c:pt>
                <c:pt idx="3">
                  <c:v>67.802000000000007</c:v>
                </c:pt>
                <c:pt idx="4">
                  <c:v>93.846000000000004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6-1C46-83D1-22E43C57D854}"/>
            </c:ext>
          </c:extLst>
        </c:ser>
        <c:ser>
          <c:idx val="2"/>
          <c:order val="2"/>
          <c:tx>
            <c:strRef>
              <c:f>Sheet5!$B$33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Sheet5!$M$33:$Q$33</c:f>
                <c:numCache>
                  <c:formatCode>General</c:formatCode>
                  <c:ptCount val="5"/>
                  <c:pt idx="0">
                    <c:v>1.847</c:v>
                  </c:pt>
                  <c:pt idx="1">
                    <c:v>2.2650000000000001</c:v>
                  </c:pt>
                  <c:pt idx="2">
                    <c:v>3.3809999999999998</c:v>
                  </c:pt>
                  <c:pt idx="3">
                    <c:v>5.431</c:v>
                  </c:pt>
                  <c:pt idx="4">
                    <c:v>3.8460000000000001</c:v>
                  </c:pt>
                </c:numCache>
              </c:numRef>
            </c:plus>
            <c:minus>
              <c:numRef>
                <c:f>Sheet5!$M$33:$Q$33</c:f>
                <c:numCache>
                  <c:formatCode>General</c:formatCode>
                  <c:ptCount val="5"/>
                  <c:pt idx="0">
                    <c:v>1.847</c:v>
                  </c:pt>
                  <c:pt idx="1">
                    <c:v>2.2650000000000001</c:v>
                  </c:pt>
                  <c:pt idx="2">
                    <c:v>3.3809999999999998</c:v>
                  </c:pt>
                  <c:pt idx="3">
                    <c:v>5.431</c:v>
                  </c:pt>
                  <c:pt idx="4">
                    <c:v>3.8460000000000001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Sheet5!$C$30:$G$30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Sheet5!$C$33:$G$33</c:f>
              <c:numCache>
                <c:formatCode>General</c:formatCode>
                <c:ptCount val="5"/>
                <c:pt idx="0">
                  <c:v>78.197999999999993</c:v>
                </c:pt>
                <c:pt idx="1">
                  <c:v>70.435000000000002</c:v>
                </c:pt>
                <c:pt idx="2">
                  <c:v>93.146000000000001</c:v>
                </c:pt>
                <c:pt idx="3">
                  <c:v>77.771000000000001</c:v>
                </c:pt>
                <c:pt idx="4">
                  <c:v>88.462000000000003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6-1C46-83D1-22E43C57D854}"/>
            </c:ext>
          </c:extLst>
        </c:ser>
        <c:ser>
          <c:idx val="3"/>
          <c:order val="3"/>
          <c:tx>
            <c:strRef>
              <c:f>Sheet5!$B$34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Sheet5!$M$34:$Q$34</c:f>
                <c:numCache>
                  <c:formatCode>General</c:formatCode>
                  <c:ptCount val="5"/>
                  <c:pt idx="0">
                    <c:v>1.0409999999999999</c:v>
                  </c:pt>
                  <c:pt idx="1">
                    <c:v>1.5409999999999999</c:v>
                  </c:pt>
                  <c:pt idx="2">
                    <c:v>0.34799999999999998</c:v>
                  </c:pt>
                  <c:pt idx="3">
                    <c:v>1.738</c:v>
                  </c:pt>
                  <c:pt idx="4">
                    <c:v>5.16</c:v>
                  </c:pt>
                </c:numCache>
              </c:numRef>
            </c:plus>
            <c:minus>
              <c:numRef>
                <c:f>Sheet5!$M$34:$Q$34</c:f>
                <c:numCache>
                  <c:formatCode>General</c:formatCode>
                  <c:ptCount val="5"/>
                  <c:pt idx="0">
                    <c:v>1.0409999999999999</c:v>
                  </c:pt>
                  <c:pt idx="1">
                    <c:v>1.5409999999999999</c:v>
                  </c:pt>
                  <c:pt idx="2">
                    <c:v>0.34799999999999998</c:v>
                  </c:pt>
                  <c:pt idx="3">
                    <c:v>1.738</c:v>
                  </c:pt>
                  <c:pt idx="4">
                    <c:v>5.16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Sheet5!$C$30:$G$30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Sheet5!$C$34:$G$34</c:f>
              <c:numCache>
                <c:formatCode>General</c:formatCode>
                <c:ptCount val="5"/>
                <c:pt idx="0">
                  <c:v>79.290999999999997</c:v>
                </c:pt>
                <c:pt idx="1">
                  <c:v>72.197999999999993</c:v>
                </c:pt>
                <c:pt idx="2">
                  <c:v>92.712999999999994</c:v>
                </c:pt>
                <c:pt idx="3">
                  <c:v>91.641000000000005</c:v>
                </c:pt>
                <c:pt idx="4">
                  <c:v>94.614999999999995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6-1C46-83D1-22E43C57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53392"/>
        <c:axId val="1507980223"/>
      </c:barChart>
      <c:catAx>
        <c:axId val="5013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80223"/>
        <c:crosses val="autoZero"/>
        <c:auto val="1"/>
        <c:lblAlgn val="ctr"/>
        <c:lblOffset val="100"/>
        <c:noMultiLvlLbl val="0"/>
      </c:catAx>
      <c:valAx>
        <c:axId val="15079802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Sheet5!$B$39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Sheet5!$M$39:$Q$39</c:f>
                <c:numCache>
                  <c:formatCode>General</c:formatCode>
                  <c:ptCount val="5"/>
                  <c:pt idx="0">
                    <c:v>1.29</c:v>
                  </c:pt>
                  <c:pt idx="1">
                    <c:v>2.492</c:v>
                  </c:pt>
                  <c:pt idx="2">
                    <c:v>0</c:v>
                  </c:pt>
                  <c:pt idx="3">
                    <c:v>10.106999999999999</c:v>
                  </c:pt>
                  <c:pt idx="4">
                    <c:v>9.1829999999999998</c:v>
                  </c:pt>
                </c:numCache>
              </c:numRef>
            </c:plus>
            <c:minus>
              <c:numRef>
                <c:f>Sheet5!$M$39:$Q$39</c:f>
                <c:numCache>
                  <c:formatCode>General</c:formatCode>
                  <c:ptCount val="5"/>
                  <c:pt idx="0">
                    <c:v>1.29</c:v>
                  </c:pt>
                  <c:pt idx="1">
                    <c:v>2.492</c:v>
                  </c:pt>
                  <c:pt idx="2">
                    <c:v>0</c:v>
                  </c:pt>
                  <c:pt idx="3">
                    <c:v>10.106999999999999</c:v>
                  </c:pt>
                  <c:pt idx="4">
                    <c:v>9.1829999999999998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Sheet5!$C$38:$G$38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Sheet5!$C$39:$G$39</c:f>
              <c:numCache>
                <c:formatCode>General</c:formatCode>
                <c:ptCount val="5"/>
                <c:pt idx="0">
                  <c:v>37.015999999999998</c:v>
                </c:pt>
                <c:pt idx="1">
                  <c:v>46.521999999999998</c:v>
                </c:pt>
                <c:pt idx="2">
                  <c:v>0</c:v>
                </c:pt>
                <c:pt idx="3">
                  <c:v>74.861000000000004</c:v>
                </c:pt>
                <c:pt idx="4">
                  <c:v>85.385000000000005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9-014D-B03E-8E60A70DEDD0}"/>
            </c:ext>
          </c:extLst>
        </c:ser>
        <c:ser>
          <c:idx val="1"/>
          <c:order val="1"/>
          <c:tx>
            <c:strRef>
              <c:f>Sheet5!$B$40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Sheet5!$M$40:$Q$40</c:f>
                <c:numCache>
                  <c:formatCode>General</c:formatCode>
                  <c:ptCount val="5"/>
                  <c:pt idx="0">
                    <c:v>1.7649999999999999</c:v>
                  </c:pt>
                  <c:pt idx="1">
                    <c:v>1.0840000000000001</c:v>
                  </c:pt>
                  <c:pt idx="2">
                    <c:v>2.0049999999999999</c:v>
                  </c:pt>
                  <c:pt idx="3">
                    <c:v>1.704</c:v>
                  </c:pt>
                  <c:pt idx="4">
                    <c:v>7.1950000000000003</c:v>
                  </c:pt>
                </c:numCache>
              </c:numRef>
            </c:plus>
            <c:minus>
              <c:numRef>
                <c:f>Sheet5!$M$40:$Q$40</c:f>
                <c:numCache>
                  <c:formatCode>General</c:formatCode>
                  <c:ptCount val="5"/>
                  <c:pt idx="0">
                    <c:v>1.7649999999999999</c:v>
                  </c:pt>
                  <c:pt idx="1">
                    <c:v>1.0840000000000001</c:v>
                  </c:pt>
                  <c:pt idx="2">
                    <c:v>2.0049999999999999</c:v>
                  </c:pt>
                  <c:pt idx="3">
                    <c:v>1.704</c:v>
                  </c:pt>
                  <c:pt idx="4">
                    <c:v>7.1950000000000003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Sheet5!$C$38:$G$38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Sheet5!$C$40:$G$40</c:f>
              <c:numCache>
                <c:formatCode>General</c:formatCode>
                <c:ptCount val="5"/>
                <c:pt idx="0">
                  <c:v>47.061</c:v>
                </c:pt>
                <c:pt idx="1">
                  <c:v>56.401000000000003</c:v>
                </c:pt>
                <c:pt idx="2">
                  <c:v>91.147000000000006</c:v>
                </c:pt>
                <c:pt idx="3">
                  <c:v>81.238</c:v>
                </c:pt>
                <c:pt idx="4">
                  <c:v>84.614999999999995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9-014D-B03E-8E60A70DEDD0}"/>
            </c:ext>
          </c:extLst>
        </c:ser>
        <c:ser>
          <c:idx val="2"/>
          <c:order val="2"/>
          <c:tx>
            <c:strRef>
              <c:f>Sheet5!$B$41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Sheet5!$M$41:$Q$41</c:f>
                <c:numCache>
                  <c:formatCode>General</c:formatCode>
                  <c:ptCount val="5"/>
                  <c:pt idx="0">
                    <c:v>1.331</c:v>
                  </c:pt>
                  <c:pt idx="1">
                    <c:v>1.365</c:v>
                  </c:pt>
                  <c:pt idx="2">
                    <c:v>0</c:v>
                  </c:pt>
                  <c:pt idx="3">
                    <c:v>9.5</c:v>
                  </c:pt>
                  <c:pt idx="4">
                    <c:v>2.72</c:v>
                  </c:pt>
                </c:numCache>
              </c:numRef>
            </c:plus>
            <c:minus>
              <c:numRef>
                <c:f>Sheet5!$M$41:$Q$41</c:f>
                <c:numCache>
                  <c:formatCode>General</c:formatCode>
                  <c:ptCount val="5"/>
                  <c:pt idx="0">
                    <c:v>1.331</c:v>
                  </c:pt>
                  <c:pt idx="1">
                    <c:v>1.365</c:v>
                  </c:pt>
                  <c:pt idx="2">
                    <c:v>0</c:v>
                  </c:pt>
                  <c:pt idx="3">
                    <c:v>9.5</c:v>
                  </c:pt>
                  <c:pt idx="4">
                    <c:v>2.72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Sheet5!$C$38:$G$38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Sheet5!$C$41:$G$41</c:f>
              <c:numCache>
                <c:formatCode>General</c:formatCode>
                <c:ptCount val="5"/>
                <c:pt idx="0">
                  <c:v>45.613</c:v>
                </c:pt>
                <c:pt idx="1">
                  <c:v>51.424999999999997</c:v>
                </c:pt>
                <c:pt idx="2">
                  <c:v>0</c:v>
                </c:pt>
                <c:pt idx="3">
                  <c:v>91.022000000000006</c:v>
                </c:pt>
                <c:pt idx="4">
                  <c:v>92.308000000000007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9-014D-B03E-8E60A70DEDD0}"/>
            </c:ext>
          </c:extLst>
        </c:ser>
        <c:ser>
          <c:idx val="3"/>
          <c:order val="3"/>
          <c:tx>
            <c:strRef>
              <c:f>Sheet5!$B$42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Sheet5!$M$42:$Q$42</c:f>
                <c:numCache>
                  <c:formatCode>General</c:formatCode>
                  <c:ptCount val="5"/>
                  <c:pt idx="0">
                    <c:v>2.3690000000000002</c:v>
                  </c:pt>
                  <c:pt idx="1">
                    <c:v>0.67200000000000004</c:v>
                  </c:pt>
                  <c:pt idx="2">
                    <c:v>0</c:v>
                  </c:pt>
                  <c:pt idx="3">
                    <c:v>0.13800000000000001</c:v>
                  </c:pt>
                  <c:pt idx="4">
                    <c:v>10.532999999999999</c:v>
                  </c:pt>
                </c:numCache>
              </c:numRef>
            </c:plus>
            <c:minus>
              <c:numRef>
                <c:f>Sheet5!$M$42:$Q$42</c:f>
                <c:numCache>
                  <c:formatCode>General</c:formatCode>
                  <c:ptCount val="5"/>
                  <c:pt idx="0">
                    <c:v>2.3690000000000002</c:v>
                  </c:pt>
                  <c:pt idx="1">
                    <c:v>0.67200000000000004</c:v>
                  </c:pt>
                  <c:pt idx="2">
                    <c:v>0</c:v>
                  </c:pt>
                  <c:pt idx="3">
                    <c:v>0.13800000000000001</c:v>
                  </c:pt>
                  <c:pt idx="4">
                    <c:v>10.532999999999999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Sheet5!$C$38:$G$38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Sheet5!$C$42:$G$42</c:f>
              <c:numCache>
                <c:formatCode>General</c:formatCode>
                <c:ptCount val="5"/>
                <c:pt idx="0">
                  <c:v>69.600999999999999</c:v>
                </c:pt>
                <c:pt idx="1">
                  <c:v>67.754000000000005</c:v>
                </c:pt>
                <c:pt idx="2">
                  <c:v>0</c:v>
                </c:pt>
                <c:pt idx="3">
                  <c:v>99.938000000000002</c:v>
                </c:pt>
                <c:pt idx="4">
                  <c:v>88.462000000000003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9-014D-B03E-8E60A70DE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014720"/>
        <c:axId val="2055875232"/>
      </c:barChart>
      <c:catAx>
        <c:axId val="20560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75232"/>
        <c:crosses val="autoZero"/>
        <c:auto val="1"/>
        <c:lblAlgn val="ctr"/>
        <c:lblOffset val="100"/>
        <c:noMultiLvlLbl val="0"/>
      </c:catAx>
      <c:valAx>
        <c:axId val="2055875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Sheet5!$B$47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Sheet5!$M$47:$Q$47</c:f>
                <c:numCache>
                  <c:formatCode>General</c:formatCode>
                  <c:ptCount val="5"/>
                  <c:pt idx="0">
                    <c:v>1.212</c:v>
                  </c:pt>
                  <c:pt idx="1">
                    <c:v>1.4159999999999999</c:v>
                  </c:pt>
                  <c:pt idx="2">
                    <c:v>1.57</c:v>
                  </c:pt>
                  <c:pt idx="3">
                    <c:v>3.827</c:v>
                  </c:pt>
                  <c:pt idx="4">
                    <c:v>11.41</c:v>
                  </c:pt>
                </c:numCache>
              </c:numRef>
            </c:plus>
            <c:minus>
              <c:numRef>
                <c:f>Sheet5!$M$47:$Q$47</c:f>
                <c:numCache>
                  <c:formatCode>General</c:formatCode>
                  <c:ptCount val="5"/>
                  <c:pt idx="0">
                    <c:v>1.212</c:v>
                  </c:pt>
                  <c:pt idx="1">
                    <c:v>1.4159999999999999</c:v>
                  </c:pt>
                  <c:pt idx="2">
                    <c:v>1.57</c:v>
                  </c:pt>
                  <c:pt idx="3">
                    <c:v>3.827</c:v>
                  </c:pt>
                  <c:pt idx="4">
                    <c:v>11.41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Sheet5!$C$46:$G$46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Sheet5!$C$47:$G$47</c:f>
              <c:numCache>
                <c:formatCode>General</c:formatCode>
                <c:ptCount val="5"/>
                <c:pt idx="0">
                  <c:v>48.981000000000002</c:v>
                </c:pt>
                <c:pt idx="1">
                  <c:v>43.116</c:v>
                </c:pt>
                <c:pt idx="2">
                  <c:v>88.12</c:v>
                </c:pt>
                <c:pt idx="3">
                  <c:v>51.207000000000001</c:v>
                </c:pt>
                <c:pt idx="4">
                  <c:v>44.615000000000002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347-B5E1-D0DF92960A38}"/>
            </c:ext>
          </c:extLst>
        </c:ser>
        <c:ser>
          <c:idx val="1"/>
          <c:order val="1"/>
          <c:tx>
            <c:strRef>
              <c:f>Sheet5!$B$48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Sheet5!$M$48:$Q$48</c:f>
                <c:numCache>
                  <c:formatCode>General</c:formatCode>
                  <c:ptCount val="5"/>
                  <c:pt idx="0">
                    <c:v>1.62</c:v>
                  </c:pt>
                  <c:pt idx="1">
                    <c:v>2.875</c:v>
                  </c:pt>
                  <c:pt idx="2">
                    <c:v>1.631</c:v>
                  </c:pt>
                  <c:pt idx="3">
                    <c:v>3.1389999999999998</c:v>
                  </c:pt>
                  <c:pt idx="4">
                    <c:v>5.7050000000000001</c:v>
                  </c:pt>
                </c:numCache>
              </c:numRef>
            </c:plus>
            <c:minus>
              <c:numRef>
                <c:f>Sheet5!$M$48:$Q$48</c:f>
                <c:numCache>
                  <c:formatCode>General</c:formatCode>
                  <c:ptCount val="5"/>
                  <c:pt idx="0">
                    <c:v>1.62</c:v>
                  </c:pt>
                  <c:pt idx="1">
                    <c:v>2.875</c:v>
                  </c:pt>
                  <c:pt idx="2">
                    <c:v>1.631</c:v>
                  </c:pt>
                  <c:pt idx="3">
                    <c:v>3.1389999999999998</c:v>
                  </c:pt>
                  <c:pt idx="4">
                    <c:v>5.7050000000000001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Sheet5!$C$46:$G$46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Sheet5!$C$48:$G$48</c:f>
              <c:numCache>
                <c:formatCode>General</c:formatCode>
                <c:ptCount val="5"/>
                <c:pt idx="0">
                  <c:v>50.015000000000001</c:v>
                </c:pt>
                <c:pt idx="1">
                  <c:v>43.598999999999997</c:v>
                </c:pt>
                <c:pt idx="2">
                  <c:v>88.665999999999997</c:v>
                </c:pt>
                <c:pt idx="3">
                  <c:v>50.96</c:v>
                </c:pt>
                <c:pt idx="4">
                  <c:v>35.384999999999998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B-4347-B5E1-D0DF92960A38}"/>
            </c:ext>
          </c:extLst>
        </c:ser>
        <c:ser>
          <c:idx val="2"/>
          <c:order val="2"/>
          <c:tx>
            <c:strRef>
              <c:f>Sheet5!$B$49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Sheet5!$M$49:$Q$49</c:f>
                <c:numCache>
                  <c:formatCode>General</c:formatCode>
                  <c:ptCount val="5"/>
                  <c:pt idx="0">
                    <c:v>1.944</c:v>
                  </c:pt>
                  <c:pt idx="1">
                    <c:v>1.778</c:v>
                  </c:pt>
                  <c:pt idx="2">
                    <c:v>23.31</c:v>
                  </c:pt>
                  <c:pt idx="3">
                    <c:v>1.4690000000000001</c:v>
                  </c:pt>
                  <c:pt idx="4">
                    <c:v>10.391999999999999</c:v>
                  </c:pt>
                </c:numCache>
              </c:numRef>
            </c:plus>
            <c:minus>
              <c:numRef>
                <c:f>Sheet5!$M$49:$Q$49</c:f>
                <c:numCache>
                  <c:formatCode>General</c:formatCode>
                  <c:ptCount val="5"/>
                  <c:pt idx="0">
                    <c:v>1.944</c:v>
                  </c:pt>
                  <c:pt idx="1">
                    <c:v>1.778</c:v>
                  </c:pt>
                  <c:pt idx="2">
                    <c:v>23.31</c:v>
                  </c:pt>
                  <c:pt idx="3">
                    <c:v>1.4690000000000001</c:v>
                  </c:pt>
                  <c:pt idx="4">
                    <c:v>10.391999999999999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Sheet5!$C$46:$G$46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Sheet5!$C$49:$G$49</c:f>
              <c:numCache>
                <c:formatCode>General</c:formatCode>
                <c:ptCount val="5"/>
                <c:pt idx="0">
                  <c:v>49.01</c:v>
                </c:pt>
                <c:pt idx="1">
                  <c:v>41.957000000000001</c:v>
                </c:pt>
                <c:pt idx="2">
                  <c:v>76.710999999999999</c:v>
                </c:pt>
                <c:pt idx="3">
                  <c:v>51.084000000000003</c:v>
                </c:pt>
                <c:pt idx="4">
                  <c:v>43.845999999999997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B-4347-B5E1-D0DF92960A38}"/>
            </c:ext>
          </c:extLst>
        </c:ser>
        <c:ser>
          <c:idx val="3"/>
          <c:order val="3"/>
          <c:tx>
            <c:strRef>
              <c:f>Sheet5!$B$50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Sheet5!$M$50:$Q$50</c:f>
                <c:numCache>
                  <c:formatCode>General</c:formatCode>
                  <c:ptCount val="5"/>
                  <c:pt idx="0">
                    <c:v>1.9470000000000001</c:v>
                  </c:pt>
                  <c:pt idx="1">
                    <c:v>1.33</c:v>
                  </c:pt>
                  <c:pt idx="2">
                    <c:v>0.41</c:v>
                  </c:pt>
                  <c:pt idx="3">
                    <c:v>2.4079999999999999</c:v>
                  </c:pt>
                  <c:pt idx="4">
                    <c:v>9.4209999999999994</c:v>
                  </c:pt>
                </c:numCache>
              </c:numRef>
            </c:plus>
            <c:minus>
              <c:numRef>
                <c:f>Sheet5!$M$50:$Q$50</c:f>
                <c:numCache>
                  <c:formatCode>General</c:formatCode>
                  <c:ptCount val="5"/>
                  <c:pt idx="0">
                    <c:v>1.9470000000000001</c:v>
                  </c:pt>
                  <c:pt idx="1">
                    <c:v>1.33</c:v>
                  </c:pt>
                  <c:pt idx="2">
                    <c:v>0.41</c:v>
                  </c:pt>
                  <c:pt idx="3">
                    <c:v>2.4079999999999999</c:v>
                  </c:pt>
                  <c:pt idx="4">
                    <c:v>9.4209999999999994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Sheet5!$C$46:$G$46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Sheet5!$C$50:$G$50</c:f>
              <c:numCache>
                <c:formatCode>General</c:formatCode>
                <c:ptCount val="5"/>
                <c:pt idx="0">
                  <c:v>51.374000000000002</c:v>
                </c:pt>
                <c:pt idx="1">
                  <c:v>43.865000000000002</c:v>
                </c:pt>
                <c:pt idx="2">
                  <c:v>91.738</c:v>
                </c:pt>
                <c:pt idx="3">
                  <c:v>65.015000000000001</c:v>
                </c:pt>
                <c:pt idx="4">
                  <c:v>88.462000000000003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B-4347-B5E1-D0DF9296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279568"/>
        <c:axId val="1508096511"/>
      </c:barChart>
      <c:catAx>
        <c:axId val="20572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96511"/>
        <c:crosses val="autoZero"/>
        <c:auto val="1"/>
        <c:lblAlgn val="ctr"/>
        <c:lblOffset val="100"/>
        <c:noMultiLvlLbl val="0"/>
      </c:catAx>
      <c:valAx>
        <c:axId val="1508096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Clique</a:t>
            </a:r>
            <a:r>
              <a:rPr lang="en-GB" baseline="0"/>
              <a:t> Expansion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Sheet5!$B$55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Sheet5!$M$55:$Q$55</c:f>
                <c:numCache>
                  <c:formatCode>General</c:formatCode>
                  <c:ptCount val="5"/>
                  <c:pt idx="0">
                    <c:v>2.101</c:v>
                  </c:pt>
                  <c:pt idx="1">
                    <c:v>1.458</c:v>
                  </c:pt>
                  <c:pt idx="2">
                    <c:v>50.5</c:v>
                  </c:pt>
                  <c:pt idx="3">
                    <c:v>6.2060000000000004</c:v>
                  </c:pt>
                  <c:pt idx="4">
                    <c:v>15.528</c:v>
                  </c:pt>
                </c:numCache>
              </c:numRef>
            </c:plus>
            <c:minus>
              <c:numRef>
                <c:f>Sheet5!$M$55:$Q$55</c:f>
                <c:numCache>
                  <c:formatCode>General</c:formatCode>
                  <c:ptCount val="5"/>
                  <c:pt idx="0">
                    <c:v>2.101</c:v>
                  </c:pt>
                  <c:pt idx="1">
                    <c:v>1.458</c:v>
                  </c:pt>
                  <c:pt idx="2">
                    <c:v>50.5</c:v>
                  </c:pt>
                  <c:pt idx="3">
                    <c:v>6.2060000000000004</c:v>
                  </c:pt>
                  <c:pt idx="4">
                    <c:v>15.528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Sheet5!$C$54:$G$54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Sheet5!$C$55:$G$55</c:f>
              <c:numCache>
                <c:formatCode>General</c:formatCode>
                <c:ptCount val="5"/>
                <c:pt idx="0">
                  <c:v>73.501000000000005</c:v>
                </c:pt>
                <c:pt idx="1">
                  <c:v>67.415000000000006</c:v>
                </c:pt>
                <c:pt idx="2">
                  <c:v>0</c:v>
                </c:pt>
                <c:pt idx="3">
                  <c:v>55.912999999999997</c:v>
                </c:pt>
                <c:pt idx="4">
                  <c:v>32.308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9-804F-9056-F6072187BBA8}"/>
            </c:ext>
          </c:extLst>
        </c:ser>
        <c:ser>
          <c:idx val="1"/>
          <c:order val="1"/>
          <c:tx>
            <c:strRef>
              <c:f>Sheet5!$B$56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Sheet5!$M$56:$Q$56</c:f>
                <c:numCache>
                  <c:formatCode>General</c:formatCode>
                  <c:ptCount val="5"/>
                  <c:pt idx="0">
                    <c:v>0.59599999999999997</c:v>
                  </c:pt>
                  <c:pt idx="1">
                    <c:v>2.2240000000000002</c:v>
                  </c:pt>
                  <c:pt idx="2">
                    <c:v>1.5109999999999999</c:v>
                  </c:pt>
                  <c:pt idx="3">
                    <c:v>2.29</c:v>
                  </c:pt>
                  <c:pt idx="4">
                    <c:v>6.4359999999999999</c:v>
                  </c:pt>
                </c:numCache>
              </c:numRef>
            </c:plus>
            <c:minus>
              <c:numRef>
                <c:f>Sheet5!$M$56:$Q$56</c:f>
                <c:numCache>
                  <c:formatCode>General</c:formatCode>
                  <c:ptCount val="5"/>
                  <c:pt idx="0">
                    <c:v>0.59599999999999997</c:v>
                  </c:pt>
                  <c:pt idx="1">
                    <c:v>2.2240000000000002</c:v>
                  </c:pt>
                  <c:pt idx="2">
                    <c:v>1.5109999999999999</c:v>
                  </c:pt>
                  <c:pt idx="3">
                    <c:v>2.29</c:v>
                  </c:pt>
                  <c:pt idx="4">
                    <c:v>6.4359999999999999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Sheet5!$C$54:$G$54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Sheet5!$C$56:$G$56</c:f>
              <c:numCache>
                <c:formatCode>General</c:formatCode>
                <c:ptCount val="5"/>
                <c:pt idx="0">
                  <c:v>78.789000000000001</c:v>
                </c:pt>
                <c:pt idx="1">
                  <c:v>71.522000000000006</c:v>
                </c:pt>
                <c:pt idx="2">
                  <c:v>89.236999999999995</c:v>
                </c:pt>
                <c:pt idx="3">
                  <c:v>58.451999999999998</c:v>
                </c:pt>
                <c:pt idx="4">
                  <c:v>48.462000000000003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9-804F-9056-F6072187BBA8}"/>
            </c:ext>
          </c:extLst>
        </c:ser>
        <c:ser>
          <c:idx val="2"/>
          <c:order val="2"/>
          <c:tx>
            <c:strRef>
              <c:f>Sheet5!$B$57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Sheet5!$M$57:$Q$57</c:f>
                <c:numCache>
                  <c:formatCode>General</c:formatCode>
                  <c:ptCount val="5"/>
                  <c:pt idx="0">
                    <c:v>2.581</c:v>
                  </c:pt>
                  <c:pt idx="1">
                    <c:v>1.25</c:v>
                  </c:pt>
                  <c:pt idx="2">
                    <c:v>50.5</c:v>
                  </c:pt>
                  <c:pt idx="3">
                    <c:v>20.408000000000001</c:v>
                  </c:pt>
                  <c:pt idx="4">
                    <c:v>7.6920000000000002</c:v>
                  </c:pt>
                </c:numCache>
              </c:numRef>
            </c:plus>
            <c:minus>
              <c:numRef>
                <c:f>Sheet5!$M$57:$Q$57</c:f>
                <c:numCache>
                  <c:formatCode>General</c:formatCode>
                  <c:ptCount val="5"/>
                  <c:pt idx="0">
                    <c:v>2.581</c:v>
                  </c:pt>
                  <c:pt idx="1">
                    <c:v>1.25</c:v>
                  </c:pt>
                  <c:pt idx="2">
                    <c:v>50.5</c:v>
                  </c:pt>
                  <c:pt idx="3">
                    <c:v>20.408000000000001</c:v>
                  </c:pt>
                  <c:pt idx="4">
                    <c:v>7.6920000000000002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Sheet5!$C$54:$G$54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Sheet5!$C$57:$G$57</c:f>
              <c:numCache>
                <c:formatCode>General</c:formatCode>
                <c:ptCount val="5"/>
                <c:pt idx="0">
                  <c:v>77.606999999999999</c:v>
                </c:pt>
                <c:pt idx="1">
                  <c:v>70.385999999999996</c:v>
                </c:pt>
                <c:pt idx="2">
                  <c:v>0</c:v>
                </c:pt>
                <c:pt idx="3">
                  <c:v>84.087000000000003</c:v>
                </c:pt>
                <c:pt idx="4">
                  <c:v>42.308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9-804F-9056-F6072187BBA8}"/>
            </c:ext>
          </c:extLst>
        </c:ser>
        <c:ser>
          <c:idx val="3"/>
          <c:order val="3"/>
          <c:tx>
            <c:strRef>
              <c:f>Sheet5!$B$58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Sheet5!$M$58:$Q$58</c:f>
                <c:numCache>
                  <c:formatCode>General</c:formatCode>
                  <c:ptCount val="5"/>
                  <c:pt idx="0">
                    <c:v>1.7989999999999999</c:v>
                  </c:pt>
                  <c:pt idx="1">
                    <c:v>1.472</c:v>
                  </c:pt>
                  <c:pt idx="2">
                    <c:v>0.222</c:v>
                  </c:pt>
                  <c:pt idx="3">
                    <c:v>0.17</c:v>
                  </c:pt>
                  <c:pt idx="4">
                    <c:v>4.7110000000000003</c:v>
                  </c:pt>
                </c:numCache>
              </c:numRef>
            </c:plus>
            <c:minus>
              <c:numRef>
                <c:f>Sheet5!$M$58:$Q$58</c:f>
                <c:numCache>
                  <c:formatCode>General</c:formatCode>
                  <c:ptCount val="5"/>
                  <c:pt idx="0">
                    <c:v>1.7989999999999999</c:v>
                  </c:pt>
                  <c:pt idx="1">
                    <c:v>1.472</c:v>
                  </c:pt>
                  <c:pt idx="2">
                    <c:v>0.222</c:v>
                  </c:pt>
                  <c:pt idx="3">
                    <c:v>0.17</c:v>
                  </c:pt>
                  <c:pt idx="4">
                    <c:v>4.7110000000000003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Sheet5!$C$54:$G$54</c:f>
              <c:strCache>
                <c:ptCount val="5"/>
                <c:pt idx="0">
                  <c:v>Cora</c:v>
                </c:pt>
                <c:pt idx="1">
                  <c:v>Citeseer</c:v>
                </c:pt>
                <c:pt idx="2">
                  <c:v>Mushroom</c:v>
                </c:pt>
                <c:pt idx="3">
                  <c:v>House</c:v>
                </c:pt>
                <c:pt idx="4">
                  <c:v>Zoo</c:v>
                </c:pt>
              </c:strCache>
            </c:strRef>
          </c:cat>
          <c:val>
            <c:numRef>
              <c:f>Sheet5!$C$58:$G$58</c:f>
              <c:numCache>
                <c:formatCode>General</c:formatCode>
                <c:ptCount val="5"/>
                <c:pt idx="0">
                  <c:v>80.590999999999994</c:v>
                </c:pt>
                <c:pt idx="1">
                  <c:v>72.100999999999999</c:v>
                </c:pt>
                <c:pt idx="2">
                  <c:v>92.584999999999994</c:v>
                </c:pt>
                <c:pt idx="3">
                  <c:v>99.876000000000005</c:v>
                </c:pt>
                <c:pt idx="4">
                  <c:v>88.462000000000003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9-804F-9056-F6072187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138127"/>
        <c:axId val="319127856"/>
      </c:barChart>
      <c:catAx>
        <c:axId val="10171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27856"/>
        <c:crosses val="autoZero"/>
        <c:auto val="1"/>
        <c:lblAlgn val="ctr"/>
        <c:lblOffset val="100"/>
        <c:noMultiLvlLbl val="0"/>
      </c:catAx>
      <c:valAx>
        <c:axId val="319127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Sheet5!$B$75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Sheet5!$M$75:$S$75</c:f>
                <c:numCache>
                  <c:formatCode>General</c:formatCode>
                  <c:ptCount val="7"/>
                  <c:pt idx="0">
                    <c:v>1.212</c:v>
                  </c:pt>
                  <c:pt idx="1">
                    <c:v>2.101</c:v>
                  </c:pt>
                  <c:pt idx="2">
                    <c:v>1.29</c:v>
                  </c:pt>
                  <c:pt idx="3">
                    <c:v>0.94</c:v>
                  </c:pt>
                  <c:pt idx="4">
                    <c:v>1.367</c:v>
                  </c:pt>
                  <c:pt idx="5">
                    <c:v>2.149</c:v>
                  </c:pt>
                  <c:pt idx="6">
                    <c:v>2.4329999999999998</c:v>
                  </c:pt>
                </c:numCache>
              </c:numRef>
            </c:plus>
            <c:minus>
              <c:numRef>
                <c:f>Sheet5!$M$75:$S$75</c:f>
                <c:numCache>
                  <c:formatCode>General</c:formatCode>
                  <c:ptCount val="7"/>
                  <c:pt idx="0">
                    <c:v>1.212</c:v>
                  </c:pt>
                  <c:pt idx="1">
                    <c:v>2.101</c:v>
                  </c:pt>
                  <c:pt idx="2">
                    <c:v>1.29</c:v>
                  </c:pt>
                  <c:pt idx="3">
                    <c:v>0.94</c:v>
                  </c:pt>
                  <c:pt idx="4">
                    <c:v>1.367</c:v>
                  </c:pt>
                  <c:pt idx="5">
                    <c:v>2.149</c:v>
                  </c:pt>
                  <c:pt idx="6">
                    <c:v>2.4329999999999998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Sheet5!$C$74:$I$74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Sheet5!$C$75:$I$75</c:f>
              <c:numCache>
                <c:formatCode>General</c:formatCode>
                <c:ptCount val="7"/>
                <c:pt idx="0">
                  <c:v>48.981000000000002</c:v>
                </c:pt>
                <c:pt idx="1">
                  <c:v>73.501000000000005</c:v>
                </c:pt>
                <c:pt idx="2">
                  <c:v>37.015999999999998</c:v>
                </c:pt>
                <c:pt idx="3">
                  <c:v>78.73</c:v>
                </c:pt>
                <c:pt idx="4">
                  <c:v>76.040999999999997</c:v>
                </c:pt>
                <c:pt idx="5">
                  <c:v>80.177000000000007</c:v>
                </c:pt>
                <c:pt idx="6">
                  <c:v>77.134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0-B644-870A-B033BAA95494}"/>
            </c:ext>
          </c:extLst>
        </c:ser>
        <c:ser>
          <c:idx val="1"/>
          <c:order val="1"/>
          <c:tx>
            <c:strRef>
              <c:f>Sheet5!$B$76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Sheet5!$M$76:$S$76</c:f>
                <c:numCache>
                  <c:formatCode>General</c:formatCode>
                  <c:ptCount val="7"/>
                  <c:pt idx="0">
                    <c:v>1.62</c:v>
                  </c:pt>
                  <c:pt idx="1">
                    <c:v>0.59599999999999997</c:v>
                  </c:pt>
                  <c:pt idx="2">
                    <c:v>1.7649999999999999</c:v>
                  </c:pt>
                  <c:pt idx="3">
                    <c:v>1.605</c:v>
                  </c:pt>
                  <c:pt idx="4">
                    <c:v>1.0680000000000001</c:v>
                  </c:pt>
                  <c:pt idx="5">
                    <c:v>1.113</c:v>
                  </c:pt>
                  <c:pt idx="6">
                    <c:v>0.92</c:v>
                  </c:pt>
                </c:numCache>
              </c:numRef>
            </c:plus>
            <c:minus>
              <c:numRef>
                <c:f>Sheet5!$M$76:$S$76</c:f>
                <c:numCache>
                  <c:formatCode>General</c:formatCode>
                  <c:ptCount val="7"/>
                  <c:pt idx="0">
                    <c:v>1.62</c:v>
                  </c:pt>
                  <c:pt idx="1">
                    <c:v>0.59599999999999997</c:v>
                  </c:pt>
                  <c:pt idx="2">
                    <c:v>1.7649999999999999</c:v>
                  </c:pt>
                  <c:pt idx="3">
                    <c:v>1.605</c:v>
                  </c:pt>
                  <c:pt idx="4">
                    <c:v>1.0680000000000001</c:v>
                  </c:pt>
                  <c:pt idx="5">
                    <c:v>1.113</c:v>
                  </c:pt>
                  <c:pt idx="6">
                    <c:v>0.92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Sheet5!$C$74:$I$74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Sheet5!$C$76:$I$76</c:f>
              <c:numCache>
                <c:formatCode>General</c:formatCode>
                <c:ptCount val="7"/>
                <c:pt idx="0">
                  <c:v>50.015000000000001</c:v>
                </c:pt>
                <c:pt idx="1">
                  <c:v>78.789000000000001</c:v>
                </c:pt>
                <c:pt idx="2">
                  <c:v>47.061</c:v>
                </c:pt>
                <c:pt idx="3">
                  <c:v>77.695999999999998</c:v>
                </c:pt>
                <c:pt idx="4">
                  <c:v>79.704999999999998</c:v>
                </c:pt>
                <c:pt idx="5">
                  <c:v>79.231999999999999</c:v>
                </c:pt>
                <c:pt idx="6">
                  <c:v>78.936000000000007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0-B644-870A-B033BAA95494}"/>
            </c:ext>
          </c:extLst>
        </c:ser>
        <c:ser>
          <c:idx val="2"/>
          <c:order val="2"/>
          <c:tx>
            <c:strRef>
              <c:f>Sheet5!$B$77</c:f>
              <c:strCache>
                <c:ptCount val="1"/>
                <c:pt idx="0">
                  <c:v>SpGAT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Sheet5!$M$77:$S$77</c:f>
                <c:numCache>
                  <c:formatCode>General</c:formatCode>
                  <c:ptCount val="7"/>
                  <c:pt idx="0">
                    <c:v>1.944</c:v>
                  </c:pt>
                  <c:pt idx="1">
                    <c:v>2.581</c:v>
                  </c:pt>
                  <c:pt idx="2">
                    <c:v>1.331</c:v>
                  </c:pt>
                  <c:pt idx="3">
                    <c:v>1.6719999999999999</c:v>
                  </c:pt>
                  <c:pt idx="4">
                    <c:v>1.0680000000000001</c:v>
                  </c:pt>
                  <c:pt idx="5">
                    <c:v>1.6659999999999999</c:v>
                  </c:pt>
                  <c:pt idx="6">
                    <c:v>1.847</c:v>
                  </c:pt>
                </c:numCache>
              </c:numRef>
            </c:plus>
            <c:minus>
              <c:numRef>
                <c:f>Sheet5!$M$77:$S$77</c:f>
                <c:numCache>
                  <c:formatCode>General</c:formatCode>
                  <c:ptCount val="7"/>
                  <c:pt idx="0">
                    <c:v>1.944</c:v>
                  </c:pt>
                  <c:pt idx="1">
                    <c:v>2.581</c:v>
                  </c:pt>
                  <c:pt idx="2">
                    <c:v>1.331</c:v>
                  </c:pt>
                  <c:pt idx="3">
                    <c:v>1.6719999999999999</c:v>
                  </c:pt>
                  <c:pt idx="4">
                    <c:v>1.0680000000000001</c:v>
                  </c:pt>
                  <c:pt idx="5">
                    <c:v>1.6659999999999999</c:v>
                  </c:pt>
                  <c:pt idx="6">
                    <c:v>1.847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Sheet5!$C$74:$I$74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Sheet5!$C$77:$I$77</c:f>
              <c:numCache>
                <c:formatCode>General</c:formatCode>
                <c:ptCount val="7"/>
                <c:pt idx="0">
                  <c:v>49.01</c:v>
                </c:pt>
                <c:pt idx="1">
                  <c:v>77.606999999999999</c:v>
                </c:pt>
                <c:pt idx="2">
                  <c:v>45.613</c:v>
                </c:pt>
                <c:pt idx="3">
                  <c:v>78.847999999999999</c:v>
                </c:pt>
                <c:pt idx="4">
                  <c:v>77.932000000000002</c:v>
                </c:pt>
                <c:pt idx="5">
                  <c:v>77.370999999999995</c:v>
                </c:pt>
                <c:pt idx="6">
                  <c:v>78.197999999999993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0-B644-870A-B033BAA95494}"/>
            </c:ext>
          </c:extLst>
        </c:ser>
        <c:ser>
          <c:idx val="3"/>
          <c:order val="3"/>
          <c:tx>
            <c:strRef>
              <c:f>Sheet5!$B$78</c:f>
              <c:strCache>
                <c:ptCount val="1"/>
                <c:pt idx="0">
                  <c:v>ChebyNet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Sheet5!$M$78:$S$78</c:f>
                <c:numCache>
                  <c:formatCode>General</c:formatCode>
                  <c:ptCount val="7"/>
                  <c:pt idx="0">
                    <c:v>1.9470000000000001</c:v>
                  </c:pt>
                  <c:pt idx="1">
                    <c:v>1.7989999999999999</c:v>
                  </c:pt>
                  <c:pt idx="2">
                    <c:v>2.3690000000000002</c:v>
                  </c:pt>
                  <c:pt idx="3">
                    <c:v>0.96299999999999997</c:v>
                  </c:pt>
                  <c:pt idx="4">
                    <c:v>2.9990000000000001</c:v>
                  </c:pt>
                  <c:pt idx="5">
                    <c:v>1.546</c:v>
                  </c:pt>
                  <c:pt idx="6">
                    <c:v>1.0409999999999999</c:v>
                  </c:pt>
                </c:numCache>
              </c:numRef>
            </c:plus>
            <c:minus>
              <c:numRef>
                <c:f>Sheet5!$M$78:$S$78</c:f>
                <c:numCache>
                  <c:formatCode>General</c:formatCode>
                  <c:ptCount val="7"/>
                  <c:pt idx="0">
                    <c:v>1.9470000000000001</c:v>
                  </c:pt>
                  <c:pt idx="1">
                    <c:v>1.7989999999999999</c:v>
                  </c:pt>
                  <c:pt idx="2">
                    <c:v>2.3690000000000002</c:v>
                  </c:pt>
                  <c:pt idx="3">
                    <c:v>0.96299999999999997</c:v>
                  </c:pt>
                  <c:pt idx="4">
                    <c:v>2.9990000000000001</c:v>
                  </c:pt>
                  <c:pt idx="5">
                    <c:v>1.546</c:v>
                  </c:pt>
                  <c:pt idx="6">
                    <c:v>1.0409999999999999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Sheet5!$C$74:$I$74</c:f>
              <c:strCache>
                <c:ptCount val="7"/>
                <c:pt idx="0">
                  <c:v>Line Graph</c:v>
                </c:pt>
                <c:pt idx="1">
                  <c:v>Clique Expansion</c:v>
                </c:pt>
                <c:pt idx="2">
                  <c:v>Line Expansion</c:v>
                </c:pt>
                <c:pt idx="3">
                  <c:v>Star Expansion 1</c:v>
                </c:pt>
                <c:pt idx="4">
                  <c:v>Star Expansion 2</c:v>
                </c:pt>
                <c:pt idx="5">
                  <c:v>Lawler Expansion 1</c:v>
                </c:pt>
                <c:pt idx="6">
                  <c:v>Lawler Expansion 2</c:v>
                </c:pt>
              </c:strCache>
            </c:strRef>
          </c:cat>
          <c:val>
            <c:numRef>
              <c:f>Sheet5!$C$78:$I$78</c:f>
              <c:numCache>
                <c:formatCode>General</c:formatCode>
                <c:ptCount val="7"/>
                <c:pt idx="0">
                  <c:v>51.374000000000002</c:v>
                </c:pt>
                <c:pt idx="1">
                  <c:v>80.590999999999994</c:v>
                </c:pt>
                <c:pt idx="2">
                  <c:v>69.600999999999999</c:v>
                </c:pt>
                <c:pt idx="3">
                  <c:v>80.058999999999997</c:v>
                </c:pt>
                <c:pt idx="4">
                  <c:v>79.084000000000003</c:v>
                </c:pt>
                <c:pt idx="5">
                  <c:v>79.911000000000001</c:v>
                </c:pt>
                <c:pt idx="6">
                  <c:v>79.290999999999997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0-B644-870A-B033BAA9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44048"/>
        <c:axId val="588241264"/>
      </c:barChart>
      <c:catAx>
        <c:axId val="5881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41264"/>
        <c:crosses val="autoZero"/>
        <c:auto val="1"/>
        <c:lblAlgn val="ctr"/>
        <c:lblOffset val="100"/>
        <c:noMultiLvlLbl val="0"/>
      </c:catAx>
      <c:valAx>
        <c:axId val="5882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11</xdr:row>
      <xdr:rowOff>76200</xdr:rowOff>
    </xdr:from>
    <xdr:to>
      <xdr:col>17</xdr:col>
      <xdr:colOff>609600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54E35-5D1C-824A-34DE-87CD5E85A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2</xdr:row>
      <xdr:rowOff>12700</xdr:rowOff>
    </xdr:from>
    <xdr:to>
      <xdr:col>23</xdr:col>
      <xdr:colOff>622300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E54BC-E04B-5F26-ADF0-48F22CD56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241300</xdr:colOff>
      <xdr:row>1</xdr:row>
      <xdr:rowOff>177800</xdr:rowOff>
    </xdr:from>
    <xdr:to>
      <xdr:col>29</xdr:col>
      <xdr:colOff>685800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F23F2-E317-B668-A1A3-EA54327E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177800</xdr:colOff>
      <xdr:row>17</xdr:row>
      <xdr:rowOff>177800</xdr:rowOff>
    </xdr:from>
    <xdr:to>
      <xdr:col>23</xdr:col>
      <xdr:colOff>622300</xdr:colOff>
      <xdr:row>32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EFBD1E-A8DD-13B8-0B2E-4EC89DDF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18</xdr:row>
      <xdr:rowOff>0</xdr:rowOff>
    </xdr:from>
    <xdr:to>
      <xdr:col>29</xdr:col>
      <xdr:colOff>692150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1F3D6-2EA1-C59E-FA2A-C1FE287AC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171450</xdr:colOff>
      <xdr:row>34</xdr:row>
      <xdr:rowOff>25400</xdr:rowOff>
    </xdr:from>
    <xdr:to>
      <xdr:col>23</xdr:col>
      <xdr:colOff>615950</xdr:colOff>
      <xdr:row>48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AFBCAA-1543-7BB2-F06B-ECF1100A7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260350</xdr:colOff>
      <xdr:row>34</xdr:row>
      <xdr:rowOff>25400</xdr:rowOff>
    </xdr:from>
    <xdr:to>
      <xdr:col>29</xdr:col>
      <xdr:colOff>704850</xdr:colOff>
      <xdr:row>48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088FB5-82FB-B100-C345-AB346607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184150</xdr:colOff>
      <xdr:row>50</xdr:row>
      <xdr:rowOff>50800</xdr:rowOff>
    </xdr:from>
    <xdr:to>
      <xdr:col>26</xdr:col>
      <xdr:colOff>628650</xdr:colOff>
      <xdr:row>64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BEC1BA-FD47-134A-4334-61A17BF3E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827851</xdr:colOff>
      <xdr:row>69</xdr:row>
      <xdr:rowOff>39512</xdr:rowOff>
    </xdr:from>
    <xdr:to>
      <xdr:col>26</xdr:col>
      <xdr:colOff>432740</xdr:colOff>
      <xdr:row>83</xdr:row>
      <xdr:rowOff>148638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E94CEE-1ABF-B7F5-9941-1501B4D9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809037</xdr:colOff>
      <xdr:row>84</xdr:row>
      <xdr:rowOff>180623</xdr:rowOff>
    </xdr:from>
    <xdr:to>
      <xdr:col>26</xdr:col>
      <xdr:colOff>413926</xdr:colOff>
      <xdr:row>99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3245FA-546E-0C69-D9C7-E6D51ECEE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771407</xdr:colOff>
      <xdr:row>101</xdr:row>
      <xdr:rowOff>11289</xdr:rowOff>
    </xdr:from>
    <xdr:to>
      <xdr:col>26</xdr:col>
      <xdr:colOff>376296</xdr:colOff>
      <xdr:row>115</xdr:row>
      <xdr:rowOff>120415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B8EDBB-0666-8524-50DD-D5F3DA862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809036</xdr:colOff>
      <xdr:row>117</xdr:row>
      <xdr:rowOff>1882</xdr:rowOff>
    </xdr:from>
    <xdr:to>
      <xdr:col>26</xdr:col>
      <xdr:colOff>413925</xdr:colOff>
      <xdr:row>131</xdr:row>
      <xdr:rowOff>111008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79764-5EC4-7CD5-F3E2-248278205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18920</xdr:colOff>
      <xdr:row>133</xdr:row>
      <xdr:rowOff>62607</xdr:rowOff>
    </xdr:from>
    <xdr:to>
      <xdr:col>26</xdr:col>
      <xdr:colOff>461511</xdr:colOff>
      <xdr:row>147</xdr:row>
      <xdr:rowOff>171733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A53EB8-A216-0BBC-35C6-643C97257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C45E-29AF-1540-BBFE-94FAC9A3BCBE}">
  <dimension ref="A1:R57"/>
  <sheetViews>
    <sheetView topLeftCell="B1" workbookViewId="0">
      <selection activeCell="X18" sqref="X18"/>
    </sheetView>
  </sheetViews>
  <sheetFormatPr baseColWidth="10" defaultRowHeight="15" x14ac:dyDescent="0.2"/>
  <sheetData>
    <row r="1" spans="1:18" x14ac:dyDescent="0.2">
      <c r="A1" t="s">
        <v>12</v>
      </c>
    </row>
    <row r="4" spans="1:18" x14ac:dyDescent="0.2">
      <c r="C4" t="s">
        <v>10</v>
      </c>
      <c r="D4" s="1" t="s">
        <v>5</v>
      </c>
      <c r="E4" s="1" t="s">
        <v>34</v>
      </c>
      <c r="F4" s="1" t="s">
        <v>6</v>
      </c>
      <c r="G4" s="1" t="s">
        <v>7</v>
      </c>
      <c r="H4" s="1" t="s">
        <v>8</v>
      </c>
      <c r="I4" s="1" t="s">
        <v>11</v>
      </c>
      <c r="L4" s="1" t="s">
        <v>9</v>
      </c>
      <c r="M4" s="1" t="s">
        <v>5</v>
      </c>
      <c r="N4" s="1" t="s">
        <v>34</v>
      </c>
      <c r="O4" s="1" t="s">
        <v>6</v>
      </c>
      <c r="P4" s="1" t="s">
        <v>7</v>
      </c>
      <c r="Q4" s="1" t="s">
        <v>8</v>
      </c>
      <c r="R4" s="1" t="s">
        <v>11</v>
      </c>
    </row>
    <row r="5" spans="1:18" x14ac:dyDescent="0.2">
      <c r="C5" s="1" t="s">
        <v>0</v>
      </c>
      <c r="D5" s="2">
        <v>73.47</v>
      </c>
      <c r="E5">
        <v>99.97</v>
      </c>
      <c r="F5">
        <v>99.96</v>
      </c>
      <c r="G5">
        <v>98.9</v>
      </c>
      <c r="H5">
        <v>98.46</v>
      </c>
      <c r="I5">
        <v>91.14</v>
      </c>
      <c r="L5" s="1" t="s">
        <v>0</v>
      </c>
      <c r="M5">
        <v>19.84</v>
      </c>
      <c r="N5">
        <v>0.04</v>
      </c>
      <c r="O5">
        <v>0.04</v>
      </c>
      <c r="P5">
        <v>0.47</v>
      </c>
      <c r="Q5">
        <v>0.42</v>
      </c>
      <c r="R5">
        <v>2.0299999999999998</v>
      </c>
    </row>
    <row r="6" spans="1:18" x14ac:dyDescent="0.2">
      <c r="C6" s="1" t="s">
        <v>1</v>
      </c>
      <c r="D6" s="2">
        <v>77.209999999999994</v>
      </c>
      <c r="E6">
        <v>99.94</v>
      </c>
      <c r="F6">
        <v>99.751999999999995</v>
      </c>
      <c r="G6">
        <v>73.19</v>
      </c>
      <c r="H6">
        <v>75.11</v>
      </c>
      <c r="I6">
        <v>97.34</v>
      </c>
      <c r="L6" s="1" t="s">
        <v>1</v>
      </c>
      <c r="M6">
        <v>28.15</v>
      </c>
      <c r="N6">
        <v>0.14000000000000001</v>
      </c>
      <c r="O6">
        <v>0.40400000000000003</v>
      </c>
      <c r="P6">
        <v>2.62</v>
      </c>
      <c r="Q6">
        <v>1.1299999999999999</v>
      </c>
      <c r="R6">
        <v>1.02</v>
      </c>
    </row>
    <row r="7" spans="1:18" x14ac:dyDescent="0.2">
      <c r="C7" s="1" t="s">
        <v>2</v>
      </c>
      <c r="D7">
        <v>72.849999999999994</v>
      </c>
      <c r="E7">
        <v>79.349999999999994</v>
      </c>
      <c r="F7">
        <v>77.075000000000003</v>
      </c>
      <c r="G7">
        <v>80.12</v>
      </c>
      <c r="H7">
        <v>80.12</v>
      </c>
      <c r="I7">
        <v>75.040000000000006</v>
      </c>
      <c r="L7" s="1" t="s">
        <v>2</v>
      </c>
      <c r="M7">
        <v>1.33</v>
      </c>
      <c r="N7">
        <v>1.51</v>
      </c>
      <c r="O7">
        <v>0.83199999999999996</v>
      </c>
      <c r="P7">
        <v>0.71</v>
      </c>
      <c r="Q7">
        <v>1.6</v>
      </c>
      <c r="R7">
        <v>1.9</v>
      </c>
    </row>
    <row r="8" spans="1:18" x14ac:dyDescent="0.2">
      <c r="C8" s="1" t="s">
        <v>3</v>
      </c>
      <c r="D8" s="2">
        <v>61.54</v>
      </c>
      <c r="E8">
        <v>99.81</v>
      </c>
      <c r="F8">
        <v>94.614999999999995</v>
      </c>
      <c r="G8">
        <v>90.77</v>
      </c>
      <c r="H8">
        <v>95.38</v>
      </c>
      <c r="I8">
        <v>90</v>
      </c>
      <c r="L8" s="1" t="s">
        <v>3</v>
      </c>
      <c r="M8">
        <v>18.239999999999998</v>
      </c>
      <c r="N8">
        <v>0.17</v>
      </c>
      <c r="O8">
        <v>4.3849999999999998</v>
      </c>
      <c r="P8">
        <v>4.3899999999999997</v>
      </c>
      <c r="Q8">
        <v>5.01</v>
      </c>
      <c r="R8">
        <v>3.44</v>
      </c>
    </row>
    <row r="9" spans="1:18" x14ac:dyDescent="0.2">
      <c r="C9" s="1" t="s">
        <v>4</v>
      </c>
      <c r="D9">
        <v>68.430000000000007</v>
      </c>
      <c r="E9">
        <v>72.42</v>
      </c>
      <c r="F9">
        <v>70.87</v>
      </c>
      <c r="G9">
        <v>71.16</v>
      </c>
      <c r="H9">
        <v>71.760000000000005</v>
      </c>
      <c r="I9">
        <v>70.63</v>
      </c>
      <c r="L9" s="1" t="s">
        <v>4</v>
      </c>
      <c r="M9">
        <v>1.82</v>
      </c>
      <c r="N9">
        <v>1.3</v>
      </c>
      <c r="O9">
        <v>1.8620000000000001</v>
      </c>
      <c r="P9">
        <v>1.35</v>
      </c>
      <c r="Q9">
        <v>2.7</v>
      </c>
      <c r="R9">
        <v>1.41</v>
      </c>
    </row>
    <row r="57" spans="11:11" x14ac:dyDescent="0.2">
      <c r="K57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2AD6-859C-DF4E-91A1-02B4B1885A3A}">
  <dimension ref="B3:AB151"/>
  <sheetViews>
    <sheetView tabSelected="1" workbookViewId="0">
      <selection activeCell="I20" sqref="I20"/>
    </sheetView>
  </sheetViews>
  <sheetFormatPr baseColWidth="10" defaultRowHeight="15" x14ac:dyDescent="0.2"/>
  <cols>
    <col min="1" max="1" width="8" customWidth="1"/>
    <col min="2" max="2" width="10" customWidth="1"/>
    <col min="3" max="3" width="9.33203125" customWidth="1"/>
    <col min="4" max="4" width="13.33203125" customWidth="1"/>
    <col min="5" max="5" width="11.83203125" customWidth="1"/>
    <col min="6" max="6" width="13.5" customWidth="1"/>
    <col min="7" max="7" width="13.83203125" customWidth="1"/>
    <col min="8" max="8" width="14.5" customWidth="1"/>
    <col min="9" max="9" width="15.1640625" customWidth="1"/>
    <col min="10" max="10" width="4.33203125" customWidth="1"/>
    <col min="11" max="11" width="15" customWidth="1"/>
    <col min="12" max="12" width="15.33203125" customWidth="1"/>
    <col min="13" max="13" width="7.6640625" customWidth="1"/>
    <col min="14" max="14" width="7.83203125" customWidth="1"/>
    <col min="15" max="15" width="9.6640625" customWidth="1"/>
    <col min="16" max="16" width="6.6640625" customWidth="1"/>
    <col min="17" max="17" width="7.33203125" customWidth="1"/>
    <col min="26" max="26" width="10.83203125" customWidth="1"/>
  </cols>
  <sheetData>
    <row r="3" spans="2:17" x14ac:dyDescent="0.2">
      <c r="B3" t="s">
        <v>22</v>
      </c>
    </row>
    <row r="5" spans="2:17" x14ac:dyDescent="0.2">
      <c r="C5" t="s">
        <v>18</v>
      </c>
      <c r="D5" t="s">
        <v>19</v>
      </c>
      <c r="E5" t="s">
        <v>13</v>
      </c>
      <c r="F5" t="s">
        <v>20</v>
      </c>
      <c r="G5" t="s">
        <v>21</v>
      </c>
      <c r="M5" t="s">
        <v>18</v>
      </c>
      <c r="N5" t="s">
        <v>19</v>
      </c>
      <c r="O5" t="s">
        <v>13</v>
      </c>
      <c r="P5" t="s">
        <v>20</v>
      </c>
      <c r="Q5" t="s">
        <v>21</v>
      </c>
    </row>
    <row r="6" spans="2:17" x14ac:dyDescent="0.2">
      <c r="B6" t="s">
        <v>14</v>
      </c>
      <c r="C6">
        <v>78.73</v>
      </c>
      <c r="D6">
        <v>71.86</v>
      </c>
      <c r="E6">
        <v>90.22</v>
      </c>
      <c r="F6">
        <v>99.319000000000003</v>
      </c>
      <c r="G6">
        <v>68.462000000000003</v>
      </c>
      <c r="L6" t="s">
        <v>14</v>
      </c>
      <c r="M6">
        <v>0.94</v>
      </c>
      <c r="N6">
        <v>2.4689999999999999</v>
      </c>
      <c r="O6">
        <v>1.21</v>
      </c>
      <c r="P6">
        <v>0.83099999999999996</v>
      </c>
      <c r="Q6">
        <v>12.581</v>
      </c>
    </row>
    <row r="7" spans="2:17" x14ac:dyDescent="0.2">
      <c r="B7" t="s">
        <v>15</v>
      </c>
      <c r="C7">
        <v>77.695999999999998</v>
      </c>
      <c r="D7">
        <v>73.912999999999997</v>
      </c>
      <c r="E7">
        <v>90.093999999999994</v>
      </c>
      <c r="F7">
        <v>84.210999999999999</v>
      </c>
      <c r="G7">
        <v>89.230999999999995</v>
      </c>
      <c r="L7" t="s">
        <v>15</v>
      </c>
      <c r="M7">
        <v>1.605</v>
      </c>
      <c r="N7">
        <v>1.042</v>
      </c>
      <c r="O7">
        <v>1.466</v>
      </c>
      <c r="P7">
        <v>1.3140000000000001</v>
      </c>
      <c r="Q7">
        <v>8.3379999999999992</v>
      </c>
    </row>
    <row r="8" spans="2:17" x14ac:dyDescent="0.2">
      <c r="B8" t="s">
        <v>16</v>
      </c>
      <c r="C8">
        <v>78.847999999999999</v>
      </c>
      <c r="D8">
        <v>71.400999999999996</v>
      </c>
      <c r="E8">
        <v>94.968000000000004</v>
      </c>
      <c r="F8">
        <v>99.381</v>
      </c>
      <c r="G8">
        <v>96.923000000000002</v>
      </c>
      <c r="L8" t="s">
        <v>16</v>
      </c>
      <c r="M8">
        <v>1.6719999999999999</v>
      </c>
      <c r="N8">
        <v>0.88900000000000001</v>
      </c>
      <c r="O8">
        <v>1.958</v>
      </c>
      <c r="P8">
        <v>1.2190000000000001</v>
      </c>
      <c r="Q8">
        <v>3.218</v>
      </c>
    </row>
    <row r="9" spans="2:17" x14ac:dyDescent="0.2">
      <c r="B9" t="s">
        <v>17</v>
      </c>
      <c r="C9">
        <v>80.058999999999997</v>
      </c>
      <c r="D9">
        <v>73.695999999999998</v>
      </c>
      <c r="E9">
        <v>91.561000000000007</v>
      </c>
      <c r="F9">
        <v>99.813999999999993</v>
      </c>
      <c r="G9">
        <v>93.076999999999998</v>
      </c>
      <c r="L9" t="s">
        <v>17</v>
      </c>
      <c r="M9">
        <v>0.96299999999999997</v>
      </c>
      <c r="N9">
        <v>0.63600000000000001</v>
      </c>
      <c r="O9">
        <v>0.78</v>
      </c>
      <c r="P9">
        <v>0.27700000000000002</v>
      </c>
      <c r="Q9">
        <v>7.8819999999999997</v>
      </c>
    </row>
    <row r="12" spans="2:17" x14ac:dyDescent="0.2">
      <c r="B12" t="s">
        <v>24</v>
      </c>
    </row>
    <row r="14" spans="2:17" x14ac:dyDescent="0.2">
      <c r="C14" t="s">
        <v>18</v>
      </c>
      <c r="D14" t="s">
        <v>19</v>
      </c>
      <c r="E14" t="s">
        <v>13</v>
      </c>
      <c r="F14" t="s">
        <v>20</v>
      </c>
      <c r="G14" t="s">
        <v>21</v>
      </c>
      <c r="M14" t="s">
        <v>18</v>
      </c>
      <c r="N14" t="s">
        <v>19</v>
      </c>
      <c r="O14" t="s">
        <v>13</v>
      </c>
      <c r="P14" t="s">
        <v>20</v>
      </c>
      <c r="Q14" t="s">
        <v>21</v>
      </c>
    </row>
    <row r="15" spans="2:17" x14ac:dyDescent="0.2">
      <c r="B15" t="s">
        <v>14</v>
      </c>
      <c r="C15">
        <v>76.040999999999997</v>
      </c>
      <c r="D15">
        <v>70.435000000000002</v>
      </c>
      <c r="E15">
        <v>89.67</v>
      </c>
      <c r="F15">
        <v>62.353000000000002</v>
      </c>
      <c r="G15">
        <v>70.769000000000005</v>
      </c>
      <c r="L15" t="s">
        <v>14</v>
      </c>
      <c r="M15">
        <v>1.367</v>
      </c>
      <c r="N15">
        <v>1.7430000000000001</v>
      </c>
      <c r="O15">
        <v>1.46</v>
      </c>
      <c r="P15">
        <v>3.31</v>
      </c>
      <c r="Q15">
        <v>5.8330000000000002</v>
      </c>
    </row>
    <row r="16" spans="2:17" x14ac:dyDescent="0.2">
      <c r="B16" t="s">
        <v>15</v>
      </c>
      <c r="C16">
        <v>79.704999999999998</v>
      </c>
      <c r="D16">
        <v>72.100999999999999</v>
      </c>
      <c r="E16">
        <v>90.241</v>
      </c>
      <c r="F16">
        <v>70.650000000000006</v>
      </c>
      <c r="G16">
        <v>80</v>
      </c>
      <c r="L16" t="s">
        <v>15</v>
      </c>
      <c r="M16">
        <v>1.0680000000000001</v>
      </c>
      <c r="N16">
        <v>0.97399999999999998</v>
      </c>
      <c r="O16">
        <v>1.544</v>
      </c>
      <c r="P16">
        <v>1.7569999999999999</v>
      </c>
      <c r="Q16">
        <v>1.72</v>
      </c>
    </row>
    <row r="17" spans="2:17" x14ac:dyDescent="0.2">
      <c r="B17" t="s">
        <v>16</v>
      </c>
      <c r="C17">
        <v>77.932000000000002</v>
      </c>
      <c r="D17">
        <v>72.971000000000004</v>
      </c>
      <c r="E17">
        <v>84.658000000000001</v>
      </c>
      <c r="F17">
        <v>79.813999999999993</v>
      </c>
      <c r="G17">
        <v>86.923000000000002</v>
      </c>
      <c r="L17" t="s">
        <v>16</v>
      </c>
      <c r="M17">
        <v>1.0680000000000001</v>
      </c>
      <c r="N17">
        <v>1.4830000000000001</v>
      </c>
      <c r="O17">
        <v>14.114000000000001</v>
      </c>
      <c r="P17">
        <v>8.9019999999999992</v>
      </c>
      <c r="Q17">
        <v>7.976</v>
      </c>
    </row>
    <row r="18" spans="2:17" x14ac:dyDescent="0.2">
      <c r="B18" t="s">
        <v>17</v>
      </c>
      <c r="C18">
        <v>79.084000000000003</v>
      </c>
      <c r="D18">
        <v>73.212999999999994</v>
      </c>
      <c r="E18">
        <v>92.555000000000007</v>
      </c>
      <c r="F18">
        <v>96.718000000000004</v>
      </c>
      <c r="G18">
        <v>92.308000000000007</v>
      </c>
      <c r="L18" t="s">
        <v>17</v>
      </c>
      <c r="M18">
        <v>2.9990000000000001</v>
      </c>
      <c r="N18">
        <v>0.95599999999999996</v>
      </c>
      <c r="O18">
        <v>0.52500000000000002</v>
      </c>
      <c r="P18">
        <v>1.7869999999999999</v>
      </c>
      <c r="Q18">
        <v>4.7110000000000003</v>
      </c>
    </row>
    <row r="20" spans="2:17" x14ac:dyDescent="0.2">
      <c r="B20" t="s">
        <v>25</v>
      </c>
    </row>
    <row r="22" spans="2:17" x14ac:dyDescent="0.2">
      <c r="C22" t="s">
        <v>18</v>
      </c>
      <c r="D22" t="s">
        <v>19</v>
      </c>
      <c r="E22" t="s">
        <v>13</v>
      </c>
      <c r="F22" t="s">
        <v>20</v>
      </c>
      <c r="G22" t="s">
        <v>21</v>
      </c>
      <c r="M22" t="s">
        <v>18</v>
      </c>
      <c r="N22" t="s">
        <v>19</v>
      </c>
      <c r="O22" t="s">
        <v>13</v>
      </c>
      <c r="P22" t="s">
        <v>20</v>
      </c>
      <c r="Q22" t="s">
        <v>21</v>
      </c>
    </row>
    <row r="23" spans="2:17" x14ac:dyDescent="0.2">
      <c r="B23" t="s">
        <v>14</v>
      </c>
      <c r="C23">
        <v>80.177000000000007</v>
      </c>
      <c r="D23">
        <v>71.86</v>
      </c>
      <c r="E23">
        <v>94.09</v>
      </c>
      <c r="F23">
        <v>99.69</v>
      </c>
      <c r="G23">
        <v>92.308000000000007</v>
      </c>
      <c r="L23" t="s">
        <v>14</v>
      </c>
      <c r="M23">
        <v>2.149</v>
      </c>
      <c r="N23">
        <v>2.238</v>
      </c>
      <c r="O23">
        <v>2.75</v>
      </c>
      <c r="P23">
        <v>0.31</v>
      </c>
      <c r="Q23">
        <v>8.1590000000000007</v>
      </c>
    </row>
    <row r="24" spans="2:17" x14ac:dyDescent="0.2">
      <c r="B24" t="s">
        <v>15</v>
      </c>
      <c r="C24">
        <v>79.231999999999999</v>
      </c>
      <c r="D24">
        <v>73.477999999999994</v>
      </c>
      <c r="E24">
        <v>89.906000000000006</v>
      </c>
      <c r="F24">
        <v>84.953999999999994</v>
      </c>
      <c r="G24">
        <v>87.691999999999993</v>
      </c>
      <c r="L24" t="s">
        <v>15</v>
      </c>
      <c r="M24">
        <v>1.113</v>
      </c>
      <c r="N24">
        <v>1.6859999999999999</v>
      </c>
      <c r="O24">
        <v>2.4</v>
      </c>
      <c r="P24">
        <v>1.446</v>
      </c>
      <c r="Q24">
        <v>6.32</v>
      </c>
    </row>
    <row r="25" spans="2:17" x14ac:dyDescent="0.2">
      <c r="B25" t="s">
        <v>16</v>
      </c>
      <c r="C25">
        <v>77.370999999999995</v>
      </c>
      <c r="D25">
        <v>71.498000000000005</v>
      </c>
      <c r="E25">
        <v>76.16</v>
      </c>
      <c r="F25">
        <v>97.956999999999994</v>
      </c>
      <c r="G25">
        <v>90</v>
      </c>
      <c r="L25" t="s">
        <v>16</v>
      </c>
      <c r="M25">
        <v>1.6659999999999999</v>
      </c>
      <c r="N25">
        <v>1.3560000000000001</v>
      </c>
      <c r="O25">
        <v>21.657</v>
      </c>
      <c r="P25">
        <v>4.0579999999999998</v>
      </c>
      <c r="Q25">
        <v>4.3849999999999998</v>
      </c>
    </row>
    <row r="26" spans="2:17" x14ac:dyDescent="0.2">
      <c r="B26" t="s">
        <v>17</v>
      </c>
      <c r="C26">
        <v>79.911000000000001</v>
      </c>
      <c r="D26">
        <v>73.406000000000006</v>
      </c>
      <c r="E26">
        <v>91.215999999999994</v>
      </c>
      <c r="F26">
        <v>100</v>
      </c>
      <c r="G26">
        <v>91.537999999999997</v>
      </c>
      <c r="L26" t="s">
        <v>17</v>
      </c>
      <c r="M26">
        <v>1.546</v>
      </c>
      <c r="N26">
        <v>2.4089999999999998</v>
      </c>
      <c r="O26">
        <v>0.57899999999999996</v>
      </c>
      <c r="P26">
        <v>0</v>
      </c>
      <c r="Q26">
        <v>3.218</v>
      </c>
    </row>
    <row r="28" spans="2:17" x14ac:dyDescent="0.2">
      <c r="B28" t="s">
        <v>26</v>
      </c>
    </row>
    <row r="30" spans="2:17" x14ac:dyDescent="0.2">
      <c r="C30" t="s">
        <v>18</v>
      </c>
      <c r="D30" t="s">
        <v>19</v>
      </c>
      <c r="E30" t="s">
        <v>13</v>
      </c>
      <c r="F30" t="s">
        <v>20</v>
      </c>
      <c r="G30" t="s">
        <v>21</v>
      </c>
      <c r="M30" t="s">
        <v>18</v>
      </c>
      <c r="N30" t="s">
        <v>19</v>
      </c>
      <c r="O30" t="s">
        <v>13</v>
      </c>
      <c r="P30" t="s">
        <v>20</v>
      </c>
      <c r="Q30" t="s">
        <v>21</v>
      </c>
    </row>
    <row r="31" spans="2:17" x14ac:dyDescent="0.2">
      <c r="B31" t="s">
        <v>14</v>
      </c>
      <c r="C31">
        <v>77.134</v>
      </c>
      <c r="D31">
        <v>70.144999999999996</v>
      </c>
      <c r="E31">
        <v>88.93</v>
      </c>
      <c r="F31">
        <v>63.715000000000003</v>
      </c>
      <c r="G31">
        <v>63.845999999999997</v>
      </c>
      <c r="L31" t="s">
        <v>14</v>
      </c>
      <c r="M31">
        <v>2.4329999999999998</v>
      </c>
      <c r="N31">
        <v>1.0509999999999999</v>
      </c>
      <c r="O31">
        <v>1.75</v>
      </c>
      <c r="P31">
        <v>2.4319999999999999</v>
      </c>
      <c r="Q31">
        <v>11.728999999999999</v>
      </c>
    </row>
    <row r="32" spans="2:17" x14ac:dyDescent="0.2">
      <c r="B32" t="s">
        <v>15</v>
      </c>
      <c r="C32">
        <v>78.936000000000007</v>
      </c>
      <c r="D32">
        <v>72.197999999999993</v>
      </c>
      <c r="E32">
        <v>91.097999999999999</v>
      </c>
      <c r="F32">
        <v>67.802000000000007</v>
      </c>
      <c r="G32">
        <v>93.846000000000004</v>
      </c>
      <c r="L32" t="s">
        <v>15</v>
      </c>
      <c r="M32">
        <v>0.92</v>
      </c>
      <c r="N32">
        <v>1.2589999999999999</v>
      </c>
      <c r="O32">
        <v>2.2519999999999998</v>
      </c>
      <c r="P32">
        <v>3.0409999999999999</v>
      </c>
      <c r="Q32">
        <v>5.16</v>
      </c>
    </row>
    <row r="33" spans="2:17" x14ac:dyDescent="0.2">
      <c r="B33" t="s">
        <v>16</v>
      </c>
      <c r="C33">
        <v>78.197999999999993</v>
      </c>
      <c r="D33">
        <v>70.435000000000002</v>
      </c>
      <c r="E33">
        <v>93.146000000000001</v>
      </c>
      <c r="F33">
        <v>77.771000000000001</v>
      </c>
      <c r="G33">
        <v>88.462000000000003</v>
      </c>
      <c r="L33" t="s">
        <v>16</v>
      </c>
      <c r="M33">
        <v>1.847</v>
      </c>
      <c r="N33">
        <v>2.2650000000000001</v>
      </c>
      <c r="O33">
        <v>3.3809999999999998</v>
      </c>
      <c r="P33">
        <v>5.431</v>
      </c>
      <c r="Q33">
        <v>3.8460000000000001</v>
      </c>
    </row>
    <row r="34" spans="2:17" x14ac:dyDescent="0.2">
      <c r="B34" t="s">
        <v>17</v>
      </c>
      <c r="C34">
        <v>79.290999999999997</v>
      </c>
      <c r="D34">
        <v>72.197999999999993</v>
      </c>
      <c r="E34">
        <v>92.712999999999994</v>
      </c>
      <c r="F34">
        <v>91.641000000000005</v>
      </c>
      <c r="G34">
        <v>94.614999999999995</v>
      </c>
      <c r="L34" t="s">
        <v>17</v>
      </c>
      <c r="M34">
        <v>1.0409999999999999</v>
      </c>
      <c r="N34">
        <v>1.5409999999999999</v>
      </c>
      <c r="O34">
        <v>0.34799999999999998</v>
      </c>
      <c r="P34">
        <v>1.738</v>
      </c>
      <c r="Q34">
        <v>5.16</v>
      </c>
    </row>
    <row r="36" spans="2:17" x14ac:dyDescent="0.2">
      <c r="B36" t="s">
        <v>27</v>
      </c>
    </row>
    <row r="38" spans="2:17" x14ac:dyDescent="0.2">
      <c r="C38" t="s">
        <v>18</v>
      </c>
      <c r="D38" t="s">
        <v>19</v>
      </c>
      <c r="E38" t="s">
        <v>13</v>
      </c>
      <c r="F38" t="s">
        <v>20</v>
      </c>
      <c r="G38" t="s">
        <v>21</v>
      </c>
      <c r="M38" t="s">
        <v>18</v>
      </c>
      <c r="N38" t="s">
        <v>19</v>
      </c>
      <c r="O38" t="s">
        <v>13</v>
      </c>
      <c r="P38" t="s">
        <v>20</v>
      </c>
      <c r="Q38" t="s">
        <v>21</v>
      </c>
    </row>
    <row r="39" spans="2:17" x14ac:dyDescent="0.2">
      <c r="B39" t="s">
        <v>14</v>
      </c>
      <c r="C39">
        <v>37.015999999999998</v>
      </c>
      <c r="D39">
        <v>46.521999999999998</v>
      </c>
      <c r="E39">
        <v>0</v>
      </c>
      <c r="F39">
        <v>74.861000000000004</v>
      </c>
      <c r="G39">
        <v>85.385000000000005</v>
      </c>
      <c r="L39" t="s">
        <v>14</v>
      </c>
      <c r="M39">
        <v>1.29</v>
      </c>
      <c r="N39">
        <v>2.492</v>
      </c>
      <c r="O39">
        <v>0</v>
      </c>
      <c r="P39">
        <v>10.106999999999999</v>
      </c>
      <c r="Q39">
        <v>9.1829999999999998</v>
      </c>
    </row>
    <row r="40" spans="2:17" x14ac:dyDescent="0.2">
      <c r="B40" t="s">
        <v>15</v>
      </c>
      <c r="C40">
        <v>47.061</v>
      </c>
      <c r="D40">
        <v>56.401000000000003</v>
      </c>
      <c r="E40">
        <v>91.147000000000006</v>
      </c>
      <c r="F40">
        <v>81.238</v>
      </c>
      <c r="G40">
        <v>84.614999999999995</v>
      </c>
      <c r="L40" t="s">
        <v>15</v>
      </c>
      <c r="M40">
        <v>1.7649999999999999</v>
      </c>
      <c r="N40">
        <v>1.0840000000000001</v>
      </c>
      <c r="O40">
        <v>2.0049999999999999</v>
      </c>
      <c r="P40">
        <v>1.704</v>
      </c>
      <c r="Q40">
        <v>7.1950000000000003</v>
      </c>
    </row>
    <row r="41" spans="2:17" x14ac:dyDescent="0.2">
      <c r="B41" t="s">
        <v>16</v>
      </c>
      <c r="C41">
        <v>45.613</v>
      </c>
      <c r="D41">
        <v>51.424999999999997</v>
      </c>
      <c r="E41">
        <v>0</v>
      </c>
      <c r="F41">
        <v>91.022000000000006</v>
      </c>
      <c r="G41">
        <v>92.308000000000007</v>
      </c>
      <c r="L41" t="s">
        <v>16</v>
      </c>
      <c r="M41">
        <v>1.331</v>
      </c>
      <c r="N41">
        <v>1.365</v>
      </c>
      <c r="O41">
        <v>0</v>
      </c>
      <c r="P41">
        <v>9.5</v>
      </c>
      <c r="Q41">
        <v>2.72</v>
      </c>
    </row>
    <row r="42" spans="2:17" x14ac:dyDescent="0.2">
      <c r="B42" t="s">
        <v>17</v>
      </c>
      <c r="C42">
        <v>69.600999999999999</v>
      </c>
      <c r="D42">
        <v>67.754000000000005</v>
      </c>
      <c r="E42">
        <v>0</v>
      </c>
      <c r="F42">
        <v>99.938000000000002</v>
      </c>
      <c r="G42">
        <v>88.462000000000003</v>
      </c>
      <c r="L42" t="s">
        <v>17</v>
      </c>
      <c r="M42">
        <v>2.3690000000000002</v>
      </c>
      <c r="N42">
        <v>0.67200000000000004</v>
      </c>
      <c r="O42">
        <v>0</v>
      </c>
      <c r="P42">
        <v>0.13800000000000001</v>
      </c>
      <c r="Q42">
        <v>10.532999999999999</v>
      </c>
    </row>
    <row r="44" spans="2:17" x14ac:dyDescent="0.2">
      <c r="B44" t="s">
        <v>28</v>
      </c>
    </row>
    <row r="46" spans="2:17" x14ac:dyDescent="0.2">
      <c r="C46" t="s">
        <v>18</v>
      </c>
      <c r="D46" t="s">
        <v>19</v>
      </c>
      <c r="E46" t="s">
        <v>13</v>
      </c>
      <c r="F46" t="s">
        <v>20</v>
      </c>
      <c r="G46" t="s">
        <v>21</v>
      </c>
      <c r="M46" t="s">
        <v>18</v>
      </c>
      <c r="N46" t="s">
        <v>19</v>
      </c>
      <c r="O46" t="s">
        <v>13</v>
      </c>
      <c r="P46" t="s">
        <v>20</v>
      </c>
      <c r="Q46" t="s">
        <v>21</v>
      </c>
    </row>
    <row r="47" spans="2:17" x14ac:dyDescent="0.2">
      <c r="B47" t="s">
        <v>14</v>
      </c>
      <c r="C47">
        <v>48.981000000000002</v>
      </c>
      <c r="D47">
        <v>43.116</v>
      </c>
      <c r="E47">
        <v>88.12</v>
      </c>
      <c r="F47">
        <v>51.207000000000001</v>
      </c>
      <c r="G47">
        <v>44.615000000000002</v>
      </c>
      <c r="L47" t="s">
        <v>14</v>
      </c>
      <c r="M47">
        <v>1.212</v>
      </c>
      <c r="N47">
        <v>1.4159999999999999</v>
      </c>
      <c r="O47">
        <v>1.57</v>
      </c>
      <c r="P47">
        <v>3.827</v>
      </c>
      <c r="Q47">
        <v>11.41</v>
      </c>
    </row>
    <row r="48" spans="2:17" x14ac:dyDescent="0.2">
      <c r="B48" t="s">
        <v>15</v>
      </c>
      <c r="C48">
        <v>50.015000000000001</v>
      </c>
      <c r="D48">
        <v>43.598999999999997</v>
      </c>
      <c r="E48">
        <v>88.665999999999997</v>
      </c>
      <c r="F48">
        <v>50.96</v>
      </c>
      <c r="G48">
        <v>35.384999999999998</v>
      </c>
      <c r="L48" t="s">
        <v>15</v>
      </c>
      <c r="M48">
        <v>1.62</v>
      </c>
      <c r="N48">
        <v>2.875</v>
      </c>
      <c r="O48">
        <v>1.631</v>
      </c>
      <c r="P48">
        <v>3.1389999999999998</v>
      </c>
      <c r="Q48">
        <v>5.7050000000000001</v>
      </c>
    </row>
    <row r="49" spans="2:28" x14ac:dyDescent="0.2">
      <c r="B49" t="s">
        <v>16</v>
      </c>
      <c r="C49">
        <v>49.01</v>
      </c>
      <c r="D49">
        <v>41.957000000000001</v>
      </c>
      <c r="E49">
        <v>76.710999999999999</v>
      </c>
      <c r="F49">
        <v>51.084000000000003</v>
      </c>
      <c r="G49">
        <v>43.845999999999997</v>
      </c>
      <c r="L49" t="s">
        <v>16</v>
      </c>
      <c r="M49">
        <v>1.944</v>
      </c>
      <c r="N49">
        <v>1.778</v>
      </c>
      <c r="O49">
        <v>23.31</v>
      </c>
      <c r="P49">
        <v>1.4690000000000001</v>
      </c>
      <c r="Q49">
        <v>10.391999999999999</v>
      </c>
    </row>
    <row r="50" spans="2:28" x14ac:dyDescent="0.2">
      <c r="B50" t="s">
        <v>17</v>
      </c>
      <c r="C50">
        <v>51.374000000000002</v>
      </c>
      <c r="D50">
        <v>43.865000000000002</v>
      </c>
      <c r="E50">
        <v>91.738</v>
      </c>
      <c r="F50">
        <v>65.015000000000001</v>
      </c>
      <c r="G50">
        <v>88.462000000000003</v>
      </c>
      <c r="L50" t="s">
        <v>17</v>
      </c>
      <c r="M50">
        <v>1.9470000000000001</v>
      </c>
      <c r="N50">
        <v>1.33</v>
      </c>
      <c r="O50">
        <v>0.41</v>
      </c>
      <c r="P50">
        <v>2.4079999999999999</v>
      </c>
      <c r="Q50">
        <v>9.4209999999999994</v>
      </c>
    </row>
    <row r="52" spans="2:28" x14ac:dyDescent="0.2">
      <c r="B52" t="s">
        <v>29</v>
      </c>
    </row>
    <row r="54" spans="2:28" x14ac:dyDescent="0.2">
      <c r="C54" t="s">
        <v>18</v>
      </c>
      <c r="D54" t="s">
        <v>19</v>
      </c>
      <c r="E54" t="s">
        <v>13</v>
      </c>
      <c r="F54" t="s">
        <v>20</v>
      </c>
      <c r="G54" t="s">
        <v>21</v>
      </c>
      <c r="M54" t="s">
        <v>18</v>
      </c>
      <c r="N54" t="s">
        <v>19</v>
      </c>
      <c r="O54" t="s">
        <v>13</v>
      </c>
      <c r="P54" t="s">
        <v>20</v>
      </c>
      <c r="Q54" t="s">
        <v>21</v>
      </c>
    </row>
    <row r="55" spans="2:28" x14ac:dyDescent="0.2">
      <c r="B55" t="s">
        <v>14</v>
      </c>
      <c r="C55">
        <v>73.501000000000005</v>
      </c>
      <c r="D55">
        <v>67.415000000000006</v>
      </c>
      <c r="E55">
        <v>0</v>
      </c>
      <c r="F55">
        <v>55.912999999999997</v>
      </c>
      <c r="G55">
        <v>32.308</v>
      </c>
      <c r="L55" t="s">
        <v>14</v>
      </c>
      <c r="M55">
        <v>2.101</v>
      </c>
      <c r="N55">
        <v>1.458</v>
      </c>
      <c r="O55">
        <v>50.5</v>
      </c>
      <c r="P55">
        <v>6.2060000000000004</v>
      </c>
      <c r="Q55">
        <v>15.528</v>
      </c>
    </row>
    <row r="56" spans="2:28" x14ac:dyDescent="0.2">
      <c r="B56" t="s">
        <v>15</v>
      </c>
      <c r="C56">
        <v>78.789000000000001</v>
      </c>
      <c r="D56">
        <v>71.522000000000006</v>
      </c>
      <c r="E56">
        <v>89.236999999999995</v>
      </c>
      <c r="F56">
        <v>58.451999999999998</v>
      </c>
      <c r="G56">
        <v>48.462000000000003</v>
      </c>
      <c r="L56" t="s">
        <v>15</v>
      </c>
      <c r="M56">
        <v>0.59599999999999997</v>
      </c>
      <c r="N56">
        <v>2.2240000000000002</v>
      </c>
      <c r="O56">
        <v>1.5109999999999999</v>
      </c>
      <c r="P56">
        <v>2.29</v>
      </c>
      <c r="Q56">
        <v>6.4359999999999999</v>
      </c>
    </row>
    <row r="57" spans="2:28" x14ac:dyDescent="0.2">
      <c r="B57" t="s">
        <v>16</v>
      </c>
      <c r="C57">
        <v>77.606999999999999</v>
      </c>
      <c r="D57">
        <v>70.385999999999996</v>
      </c>
      <c r="E57">
        <v>0</v>
      </c>
      <c r="F57">
        <v>84.087000000000003</v>
      </c>
      <c r="G57">
        <v>42.308</v>
      </c>
      <c r="L57" t="s">
        <v>16</v>
      </c>
      <c r="M57">
        <v>2.581</v>
      </c>
      <c r="N57">
        <v>1.25</v>
      </c>
      <c r="O57">
        <v>50.5</v>
      </c>
      <c r="P57">
        <v>20.408000000000001</v>
      </c>
      <c r="Q57">
        <v>7.6920000000000002</v>
      </c>
    </row>
    <row r="58" spans="2:28" x14ac:dyDescent="0.2">
      <c r="B58" t="s">
        <v>17</v>
      </c>
      <c r="C58">
        <v>80.590999999999994</v>
      </c>
      <c r="D58">
        <v>72.100999999999999</v>
      </c>
      <c r="E58">
        <v>92.584999999999994</v>
      </c>
      <c r="F58">
        <v>99.876000000000005</v>
      </c>
      <c r="G58">
        <v>88.462000000000003</v>
      </c>
      <c r="L58" t="s">
        <v>17</v>
      </c>
      <c r="M58">
        <v>1.7989999999999999</v>
      </c>
      <c r="N58">
        <v>1.472</v>
      </c>
      <c r="O58">
        <v>0.222</v>
      </c>
      <c r="P58">
        <v>0.17</v>
      </c>
      <c r="Q58">
        <v>4.7110000000000003</v>
      </c>
    </row>
    <row r="64" spans="2:28" x14ac:dyDescent="0.2">
      <c r="AB64" t="s">
        <v>33</v>
      </c>
    </row>
    <row r="72" spans="2:19" x14ac:dyDescent="0.2">
      <c r="B72" t="s">
        <v>18</v>
      </c>
    </row>
    <row r="74" spans="2:19" x14ac:dyDescent="0.2">
      <c r="C74" t="s">
        <v>30</v>
      </c>
      <c r="D74" t="s">
        <v>31</v>
      </c>
      <c r="E74" t="s">
        <v>32</v>
      </c>
      <c r="F74" t="s">
        <v>22</v>
      </c>
      <c r="G74" t="s">
        <v>24</v>
      </c>
      <c r="H74" t="s">
        <v>25</v>
      </c>
      <c r="I74" t="s">
        <v>26</v>
      </c>
      <c r="M74" t="s">
        <v>30</v>
      </c>
      <c r="N74" t="s">
        <v>31</v>
      </c>
      <c r="O74" t="s">
        <v>32</v>
      </c>
      <c r="P74" t="s">
        <v>22</v>
      </c>
      <c r="Q74" t="s">
        <v>24</v>
      </c>
      <c r="R74" t="s">
        <v>25</v>
      </c>
      <c r="S74" t="s">
        <v>26</v>
      </c>
    </row>
    <row r="75" spans="2:19" x14ac:dyDescent="0.2">
      <c r="B75" t="s">
        <v>14</v>
      </c>
      <c r="C75">
        <f>C47</f>
        <v>48.981000000000002</v>
      </c>
      <c r="D75">
        <f>C55</f>
        <v>73.501000000000005</v>
      </c>
      <c r="E75">
        <f>C39</f>
        <v>37.015999999999998</v>
      </c>
      <c r="F75">
        <f>C6</f>
        <v>78.73</v>
      </c>
      <c r="G75">
        <f>C15</f>
        <v>76.040999999999997</v>
      </c>
      <c r="H75">
        <f>C23</f>
        <v>80.177000000000007</v>
      </c>
      <c r="I75">
        <f>C31</f>
        <v>77.134</v>
      </c>
      <c r="L75" t="s">
        <v>14</v>
      </c>
      <c r="M75">
        <f>M47</f>
        <v>1.212</v>
      </c>
      <c r="N75">
        <f>M55</f>
        <v>2.101</v>
      </c>
      <c r="O75">
        <f>M39</f>
        <v>1.29</v>
      </c>
      <c r="P75">
        <f>M6</f>
        <v>0.94</v>
      </c>
      <c r="Q75">
        <f>M15</f>
        <v>1.367</v>
      </c>
      <c r="R75">
        <f>M23</f>
        <v>2.149</v>
      </c>
      <c r="S75">
        <f>M31</f>
        <v>2.4329999999999998</v>
      </c>
    </row>
    <row r="76" spans="2:19" x14ac:dyDescent="0.2">
      <c r="B76" t="s">
        <v>15</v>
      </c>
      <c r="C76">
        <f t="shared" ref="C76:C78" si="0">C48</f>
        <v>50.015000000000001</v>
      </c>
      <c r="D76">
        <f t="shared" ref="D76:D78" si="1">C56</f>
        <v>78.789000000000001</v>
      </c>
      <c r="E76">
        <f t="shared" ref="E76:E78" si="2">C40</f>
        <v>47.061</v>
      </c>
      <c r="F76">
        <f t="shared" ref="F76:F78" si="3">C7</f>
        <v>77.695999999999998</v>
      </c>
      <c r="G76">
        <f t="shared" ref="G76:G78" si="4">C16</f>
        <v>79.704999999999998</v>
      </c>
      <c r="H76">
        <f t="shared" ref="H76:H78" si="5">C24</f>
        <v>79.231999999999999</v>
      </c>
      <c r="I76">
        <f t="shared" ref="I76:I78" si="6">C32</f>
        <v>78.936000000000007</v>
      </c>
      <c r="L76" t="s">
        <v>15</v>
      </c>
      <c r="M76">
        <f t="shared" ref="M76:M78" si="7">M48</f>
        <v>1.62</v>
      </c>
      <c r="N76">
        <f t="shared" ref="N76:N78" si="8">M56</f>
        <v>0.59599999999999997</v>
      </c>
      <c r="O76">
        <f t="shared" ref="O76:O78" si="9">M40</f>
        <v>1.7649999999999999</v>
      </c>
      <c r="P76">
        <f t="shared" ref="P76:P78" si="10">M7</f>
        <v>1.605</v>
      </c>
      <c r="Q76">
        <f t="shared" ref="Q76:Q78" si="11">M16</f>
        <v>1.0680000000000001</v>
      </c>
      <c r="R76">
        <f t="shared" ref="R76:R78" si="12">M24</f>
        <v>1.113</v>
      </c>
      <c r="S76">
        <f t="shared" ref="S76:S78" si="13">M32</f>
        <v>0.92</v>
      </c>
    </row>
    <row r="77" spans="2:19" x14ac:dyDescent="0.2">
      <c r="B77" t="s">
        <v>16</v>
      </c>
      <c r="C77">
        <f t="shared" si="0"/>
        <v>49.01</v>
      </c>
      <c r="D77">
        <f t="shared" si="1"/>
        <v>77.606999999999999</v>
      </c>
      <c r="E77">
        <f t="shared" si="2"/>
        <v>45.613</v>
      </c>
      <c r="F77">
        <f t="shared" si="3"/>
        <v>78.847999999999999</v>
      </c>
      <c r="G77">
        <f t="shared" si="4"/>
        <v>77.932000000000002</v>
      </c>
      <c r="H77">
        <f t="shared" si="5"/>
        <v>77.370999999999995</v>
      </c>
      <c r="I77">
        <f t="shared" si="6"/>
        <v>78.197999999999993</v>
      </c>
      <c r="L77" t="s">
        <v>16</v>
      </c>
      <c r="M77">
        <f t="shared" si="7"/>
        <v>1.944</v>
      </c>
      <c r="N77">
        <f t="shared" si="8"/>
        <v>2.581</v>
      </c>
      <c r="O77">
        <f t="shared" si="9"/>
        <v>1.331</v>
      </c>
      <c r="P77">
        <f t="shared" si="10"/>
        <v>1.6719999999999999</v>
      </c>
      <c r="Q77">
        <f t="shared" si="11"/>
        <v>1.0680000000000001</v>
      </c>
      <c r="R77">
        <f t="shared" si="12"/>
        <v>1.6659999999999999</v>
      </c>
      <c r="S77">
        <f t="shared" si="13"/>
        <v>1.847</v>
      </c>
    </row>
    <row r="78" spans="2:19" x14ac:dyDescent="0.2">
      <c r="B78" t="s">
        <v>17</v>
      </c>
      <c r="C78">
        <f t="shared" si="0"/>
        <v>51.374000000000002</v>
      </c>
      <c r="D78">
        <f t="shared" si="1"/>
        <v>80.590999999999994</v>
      </c>
      <c r="E78">
        <f t="shared" si="2"/>
        <v>69.600999999999999</v>
      </c>
      <c r="F78">
        <f t="shared" si="3"/>
        <v>80.058999999999997</v>
      </c>
      <c r="G78">
        <f t="shared" si="4"/>
        <v>79.084000000000003</v>
      </c>
      <c r="H78">
        <f t="shared" si="5"/>
        <v>79.911000000000001</v>
      </c>
      <c r="I78">
        <f t="shared" si="6"/>
        <v>79.290999999999997</v>
      </c>
      <c r="L78" t="s">
        <v>17</v>
      </c>
      <c r="M78">
        <f t="shared" si="7"/>
        <v>1.9470000000000001</v>
      </c>
      <c r="N78">
        <f t="shared" si="8"/>
        <v>1.7989999999999999</v>
      </c>
      <c r="O78">
        <f t="shared" si="9"/>
        <v>2.3690000000000002</v>
      </c>
      <c r="P78">
        <f t="shared" si="10"/>
        <v>0.96299999999999997</v>
      </c>
      <c r="Q78">
        <f t="shared" si="11"/>
        <v>2.9990000000000001</v>
      </c>
      <c r="R78">
        <f t="shared" si="12"/>
        <v>1.546</v>
      </c>
      <c r="S78">
        <f t="shared" si="13"/>
        <v>1.0409999999999999</v>
      </c>
    </row>
    <row r="80" spans="2:19" x14ac:dyDescent="0.2">
      <c r="B80" t="s">
        <v>19</v>
      </c>
    </row>
    <row r="82" spans="2:19" x14ac:dyDescent="0.2">
      <c r="C82" t="s">
        <v>30</v>
      </c>
      <c r="D82" t="s">
        <v>31</v>
      </c>
      <c r="E82" t="s">
        <v>32</v>
      </c>
      <c r="F82" t="s">
        <v>22</v>
      </c>
      <c r="G82" t="s">
        <v>24</v>
      </c>
      <c r="H82" t="s">
        <v>25</v>
      </c>
      <c r="I82" t="s">
        <v>26</v>
      </c>
      <c r="M82" t="s">
        <v>30</v>
      </c>
      <c r="N82" t="s">
        <v>31</v>
      </c>
      <c r="O82" t="s">
        <v>32</v>
      </c>
      <c r="P82" t="s">
        <v>22</v>
      </c>
      <c r="Q82" t="s">
        <v>24</v>
      </c>
      <c r="R82" t="s">
        <v>25</v>
      </c>
      <c r="S82" t="s">
        <v>26</v>
      </c>
    </row>
    <row r="83" spans="2:19" x14ac:dyDescent="0.2">
      <c r="B83" t="s">
        <v>14</v>
      </c>
      <c r="C83">
        <f>D47</f>
        <v>43.116</v>
      </c>
      <c r="D83">
        <f>D55</f>
        <v>67.415000000000006</v>
      </c>
      <c r="E83">
        <f>D39</f>
        <v>46.521999999999998</v>
      </c>
      <c r="F83">
        <f>D6</f>
        <v>71.86</v>
      </c>
      <c r="G83">
        <f>D15</f>
        <v>70.435000000000002</v>
      </c>
      <c r="H83">
        <f>D23</f>
        <v>71.86</v>
      </c>
      <c r="I83">
        <f>D31</f>
        <v>70.144999999999996</v>
      </c>
      <c r="L83" t="s">
        <v>14</v>
      </c>
      <c r="M83">
        <f>N47</f>
        <v>1.4159999999999999</v>
      </c>
      <c r="N83">
        <f>N55</f>
        <v>1.458</v>
      </c>
      <c r="O83">
        <f>N39</f>
        <v>2.492</v>
      </c>
      <c r="P83">
        <f>N6</f>
        <v>2.4689999999999999</v>
      </c>
      <c r="Q83">
        <f>N15</f>
        <v>1.7430000000000001</v>
      </c>
      <c r="R83">
        <f>N23</f>
        <v>2.238</v>
      </c>
      <c r="S83">
        <f>N31</f>
        <v>1.0509999999999999</v>
      </c>
    </row>
    <row r="84" spans="2:19" x14ac:dyDescent="0.2">
      <c r="B84" t="s">
        <v>15</v>
      </c>
      <c r="C84">
        <f t="shared" ref="C84:C86" si="14">D48</f>
        <v>43.598999999999997</v>
      </c>
      <c r="D84">
        <f t="shared" ref="D84:D86" si="15">D56</f>
        <v>71.522000000000006</v>
      </c>
      <c r="E84">
        <f t="shared" ref="E84:E86" si="16">D40</f>
        <v>56.401000000000003</v>
      </c>
      <c r="F84">
        <f t="shared" ref="F84:F86" si="17">D7</f>
        <v>73.912999999999997</v>
      </c>
      <c r="G84">
        <f t="shared" ref="G84:G86" si="18">D16</f>
        <v>72.100999999999999</v>
      </c>
      <c r="H84">
        <f t="shared" ref="H84:H86" si="19">D24</f>
        <v>73.477999999999994</v>
      </c>
      <c r="I84">
        <f t="shared" ref="I84:I86" si="20">D32</f>
        <v>72.197999999999993</v>
      </c>
      <c r="L84" t="s">
        <v>15</v>
      </c>
      <c r="M84">
        <f t="shared" ref="M84:M86" si="21">N48</f>
        <v>2.875</v>
      </c>
      <c r="N84">
        <f t="shared" ref="N84:N86" si="22">N56</f>
        <v>2.2240000000000002</v>
      </c>
      <c r="O84">
        <f t="shared" ref="O84:O86" si="23">N40</f>
        <v>1.0840000000000001</v>
      </c>
      <c r="P84">
        <f t="shared" ref="P84:P86" si="24">N7</f>
        <v>1.042</v>
      </c>
      <c r="Q84">
        <f t="shared" ref="Q84:Q86" si="25">N16</f>
        <v>0.97399999999999998</v>
      </c>
      <c r="R84">
        <f t="shared" ref="R84:R86" si="26">N24</f>
        <v>1.6859999999999999</v>
      </c>
      <c r="S84">
        <f t="shared" ref="S84:S86" si="27">N32</f>
        <v>1.2589999999999999</v>
      </c>
    </row>
    <row r="85" spans="2:19" x14ac:dyDescent="0.2">
      <c r="B85" t="s">
        <v>16</v>
      </c>
      <c r="C85">
        <f t="shared" si="14"/>
        <v>41.957000000000001</v>
      </c>
      <c r="D85">
        <f t="shared" si="15"/>
        <v>70.385999999999996</v>
      </c>
      <c r="E85">
        <f t="shared" si="16"/>
        <v>51.424999999999997</v>
      </c>
      <c r="F85">
        <f t="shared" si="17"/>
        <v>71.400999999999996</v>
      </c>
      <c r="G85">
        <f t="shared" si="18"/>
        <v>72.971000000000004</v>
      </c>
      <c r="H85">
        <f t="shared" si="19"/>
        <v>71.498000000000005</v>
      </c>
      <c r="I85">
        <f t="shared" si="20"/>
        <v>70.435000000000002</v>
      </c>
      <c r="L85" t="s">
        <v>16</v>
      </c>
      <c r="M85">
        <f t="shared" si="21"/>
        <v>1.778</v>
      </c>
      <c r="N85">
        <f t="shared" si="22"/>
        <v>1.25</v>
      </c>
      <c r="O85">
        <f t="shared" si="23"/>
        <v>1.365</v>
      </c>
      <c r="P85">
        <f t="shared" si="24"/>
        <v>0.88900000000000001</v>
      </c>
      <c r="Q85">
        <f t="shared" si="25"/>
        <v>1.4830000000000001</v>
      </c>
      <c r="R85">
        <f t="shared" si="26"/>
        <v>1.3560000000000001</v>
      </c>
      <c r="S85">
        <f t="shared" si="27"/>
        <v>2.2650000000000001</v>
      </c>
    </row>
    <row r="86" spans="2:19" x14ac:dyDescent="0.2">
      <c r="B86" t="s">
        <v>17</v>
      </c>
      <c r="C86">
        <f t="shared" si="14"/>
        <v>43.865000000000002</v>
      </c>
      <c r="D86">
        <f t="shared" si="15"/>
        <v>72.100999999999999</v>
      </c>
      <c r="E86">
        <f t="shared" si="16"/>
        <v>67.754000000000005</v>
      </c>
      <c r="F86">
        <f t="shared" si="17"/>
        <v>73.695999999999998</v>
      </c>
      <c r="G86">
        <f t="shared" si="18"/>
        <v>73.212999999999994</v>
      </c>
      <c r="H86">
        <f t="shared" si="19"/>
        <v>73.406000000000006</v>
      </c>
      <c r="I86">
        <f t="shared" si="20"/>
        <v>72.197999999999993</v>
      </c>
      <c r="L86" t="s">
        <v>17</v>
      </c>
      <c r="M86">
        <f t="shared" si="21"/>
        <v>1.33</v>
      </c>
      <c r="N86">
        <f t="shared" si="22"/>
        <v>1.472</v>
      </c>
      <c r="O86">
        <f t="shared" si="23"/>
        <v>0.67200000000000004</v>
      </c>
      <c r="P86">
        <f t="shared" si="24"/>
        <v>0.63600000000000001</v>
      </c>
      <c r="Q86">
        <f t="shared" si="25"/>
        <v>0.95599999999999996</v>
      </c>
      <c r="R86">
        <f t="shared" si="26"/>
        <v>2.4089999999999998</v>
      </c>
      <c r="S86">
        <f t="shared" si="27"/>
        <v>1.5409999999999999</v>
      </c>
    </row>
    <row r="88" spans="2:19" x14ac:dyDescent="0.2">
      <c r="B88" t="s">
        <v>13</v>
      </c>
    </row>
    <row r="90" spans="2:19" x14ac:dyDescent="0.2">
      <c r="C90" t="s">
        <v>30</v>
      </c>
      <c r="D90" t="s">
        <v>31</v>
      </c>
      <c r="E90" t="s">
        <v>32</v>
      </c>
      <c r="F90" t="s">
        <v>22</v>
      </c>
      <c r="G90" t="s">
        <v>24</v>
      </c>
      <c r="H90" t="s">
        <v>25</v>
      </c>
      <c r="I90" t="s">
        <v>26</v>
      </c>
      <c r="M90" t="s">
        <v>30</v>
      </c>
      <c r="N90" t="s">
        <v>31</v>
      </c>
      <c r="O90" t="s">
        <v>32</v>
      </c>
      <c r="P90" t="s">
        <v>22</v>
      </c>
      <c r="Q90" t="s">
        <v>24</v>
      </c>
      <c r="R90" t="s">
        <v>25</v>
      </c>
      <c r="S90" t="s">
        <v>26</v>
      </c>
    </row>
    <row r="91" spans="2:19" x14ac:dyDescent="0.2">
      <c r="B91" t="s">
        <v>14</v>
      </c>
      <c r="C91">
        <f>E47</f>
        <v>88.12</v>
      </c>
      <c r="D91">
        <f>E55</f>
        <v>0</v>
      </c>
      <c r="E91">
        <f>E39</f>
        <v>0</v>
      </c>
      <c r="F91">
        <f>E6</f>
        <v>90.22</v>
      </c>
      <c r="G91">
        <f>E15</f>
        <v>89.67</v>
      </c>
      <c r="H91">
        <f>E23</f>
        <v>94.09</v>
      </c>
      <c r="I91">
        <f>E31</f>
        <v>88.93</v>
      </c>
      <c r="L91" t="s">
        <v>14</v>
      </c>
      <c r="M91">
        <f>O47</f>
        <v>1.57</v>
      </c>
      <c r="N91">
        <f>O55</f>
        <v>50.5</v>
      </c>
      <c r="O91">
        <f>O39</f>
        <v>0</v>
      </c>
      <c r="P91">
        <f>O6</f>
        <v>1.21</v>
      </c>
      <c r="Q91">
        <f>O15</f>
        <v>1.46</v>
      </c>
      <c r="R91">
        <f>O23</f>
        <v>2.75</v>
      </c>
      <c r="S91">
        <f>O31</f>
        <v>1.75</v>
      </c>
    </row>
    <row r="92" spans="2:19" x14ac:dyDescent="0.2">
      <c r="B92" t="s">
        <v>15</v>
      </c>
      <c r="C92">
        <f t="shared" ref="C92:C94" si="28">E48</f>
        <v>88.665999999999997</v>
      </c>
      <c r="D92">
        <f t="shared" ref="D92:D94" si="29">E56</f>
        <v>89.236999999999995</v>
      </c>
      <c r="E92">
        <f t="shared" ref="E92:E94" si="30">E40</f>
        <v>91.147000000000006</v>
      </c>
      <c r="F92">
        <f t="shared" ref="F92:F94" si="31">E7</f>
        <v>90.093999999999994</v>
      </c>
      <c r="G92">
        <f t="shared" ref="G92:G94" si="32">E16</f>
        <v>90.241</v>
      </c>
      <c r="H92">
        <f t="shared" ref="H92:H94" si="33">E24</f>
        <v>89.906000000000006</v>
      </c>
      <c r="I92">
        <f t="shared" ref="I92:I94" si="34">E32</f>
        <v>91.097999999999999</v>
      </c>
      <c r="L92" t="s">
        <v>15</v>
      </c>
      <c r="M92">
        <f t="shared" ref="M92:M94" si="35">O48</f>
        <v>1.631</v>
      </c>
      <c r="N92">
        <f t="shared" ref="N92:N94" si="36">O56</f>
        <v>1.5109999999999999</v>
      </c>
      <c r="O92">
        <f t="shared" ref="O92:O94" si="37">O40</f>
        <v>2.0049999999999999</v>
      </c>
      <c r="P92">
        <f t="shared" ref="P92:P94" si="38">O7</f>
        <v>1.466</v>
      </c>
      <c r="Q92">
        <f t="shared" ref="Q92:Q94" si="39">O16</f>
        <v>1.544</v>
      </c>
      <c r="R92">
        <f t="shared" ref="R92:R94" si="40">O24</f>
        <v>2.4</v>
      </c>
      <c r="S92">
        <f t="shared" ref="S92:S94" si="41">O32</f>
        <v>2.2519999999999998</v>
      </c>
    </row>
    <row r="93" spans="2:19" x14ac:dyDescent="0.2">
      <c r="B93" t="s">
        <v>16</v>
      </c>
      <c r="C93">
        <f t="shared" si="28"/>
        <v>76.710999999999999</v>
      </c>
      <c r="D93">
        <f t="shared" si="29"/>
        <v>0</v>
      </c>
      <c r="E93">
        <f t="shared" si="30"/>
        <v>0</v>
      </c>
      <c r="F93">
        <f t="shared" si="31"/>
        <v>94.968000000000004</v>
      </c>
      <c r="G93">
        <f t="shared" si="32"/>
        <v>84.658000000000001</v>
      </c>
      <c r="H93">
        <f t="shared" si="33"/>
        <v>76.16</v>
      </c>
      <c r="I93">
        <f t="shared" si="34"/>
        <v>93.146000000000001</v>
      </c>
      <c r="L93" t="s">
        <v>16</v>
      </c>
      <c r="M93">
        <f t="shared" si="35"/>
        <v>23.31</v>
      </c>
      <c r="N93">
        <f t="shared" si="36"/>
        <v>50.5</v>
      </c>
      <c r="O93">
        <f t="shared" si="37"/>
        <v>0</v>
      </c>
      <c r="P93">
        <f t="shared" si="38"/>
        <v>1.958</v>
      </c>
      <c r="Q93">
        <f t="shared" si="39"/>
        <v>14.114000000000001</v>
      </c>
      <c r="R93">
        <f t="shared" si="40"/>
        <v>21.657</v>
      </c>
      <c r="S93">
        <f t="shared" si="41"/>
        <v>3.3809999999999998</v>
      </c>
    </row>
    <row r="94" spans="2:19" x14ac:dyDescent="0.2">
      <c r="B94" t="s">
        <v>17</v>
      </c>
      <c r="C94">
        <f t="shared" si="28"/>
        <v>91.738</v>
      </c>
      <c r="D94">
        <f t="shared" si="29"/>
        <v>92.584999999999994</v>
      </c>
      <c r="E94">
        <f t="shared" si="30"/>
        <v>0</v>
      </c>
      <c r="F94">
        <f t="shared" si="31"/>
        <v>91.561000000000007</v>
      </c>
      <c r="G94">
        <f t="shared" si="32"/>
        <v>92.555000000000007</v>
      </c>
      <c r="H94">
        <f t="shared" si="33"/>
        <v>91.215999999999994</v>
      </c>
      <c r="I94">
        <f t="shared" si="34"/>
        <v>92.712999999999994</v>
      </c>
      <c r="L94" t="s">
        <v>17</v>
      </c>
      <c r="M94">
        <f t="shared" si="35"/>
        <v>0.41</v>
      </c>
      <c r="N94">
        <f t="shared" si="36"/>
        <v>0.222</v>
      </c>
      <c r="O94">
        <f t="shared" si="37"/>
        <v>0</v>
      </c>
      <c r="P94">
        <f t="shared" si="38"/>
        <v>0.78</v>
      </c>
      <c r="Q94">
        <f t="shared" si="39"/>
        <v>0.52500000000000002</v>
      </c>
      <c r="R94">
        <f t="shared" si="40"/>
        <v>0.57899999999999996</v>
      </c>
      <c r="S94">
        <f t="shared" si="41"/>
        <v>0.34799999999999998</v>
      </c>
    </row>
    <row r="96" spans="2:19" x14ac:dyDescent="0.2">
      <c r="B96" t="s">
        <v>20</v>
      </c>
    </row>
    <row r="98" spans="2:19" x14ac:dyDescent="0.2">
      <c r="C98" t="s">
        <v>30</v>
      </c>
      <c r="D98" t="s">
        <v>31</v>
      </c>
      <c r="E98" t="s">
        <v>32</v>
      </c>
      <c r="F98" t="s">
        <v>22</v>
      </c>
      <c r="G98" t="s">
        <v>24</v>
      </c>
      <c r="H98" t="s">
        <v>25</v>
      </c>
      <c r="I98" t="s">
        <v>26</v>
      </c>
      <c r="M98" t="s">
        <v>30</v>
      </c>
      <c r="N98" t="s">
        <v>31</v>
      </c>
      <c r="O98" t="s">
        <v>32</v>
      </c>
      <c r="P98" t="s">
        <v>22</v>
      </c>
      <c r="Q98" t="s">
        <v>24</v>
      </c>
      <c r="R98" t="s">
        <v>25</v>
      </c>
      <c r="S98" t="s">
        <v>26</v>
      </c>
    </row>
    <row r="99" spans="2:19" x14ac:dyDescent="0.2">
      <c r="B99" t="s">
        <v>14</v>
      </c>
      <c r="C99">
        <f>F47</f>
        <v>51.207000000000001</v>
      </c>
      <c r="D99">
        <f>F55</f>
        <v>55.912999999999997</v>
      </c>
      <c r="E99">
        <f>F39</f>
        <v>74.861000000000004</v>
      </c>
      <c r="F99">
        <f>F6</f>
        <v>99.319000000000003</v>
      </c>
      <c r="G99">
        <f>F15</f>
        <v>62.353000000000002</v>
      </c>
      <c r="H99">
        <f>F23</f>
        <v>99.69</v>
      </c>
      <c r="I99">
        <f>F31</f>
        <v>63.715000000000003</v>
      </c>
      <c r="L99" t="s">
        <v>14</v>
      </c>
      <c r="M99">
        <f>P47</f>
        <v>3.827</v>
      </c>
      <c r="N99">
        <f>P55</f>
        <v>6.2060000000000004</v>
      </c>
      <c r="O99">
        <f>P39</f>
        <v>10.106999999999999</v>
      </c>
      <c r="P99">
        <f>P6</f>
        <v>0.83099999999999996</v>
      </c>
      <c r="Q99">
        <f>P15</f>
        <v>3.31</v>
      </c>
      <c r="R99">
        <f>P23</f>
        <v>0.31</v>
      </c>
      <c r="S99">
        <f>P31</f>
        <v>2.4319999999999999</v>
      </c>
    </row>
    <row r="100" spans="2:19" x14ac:dyDescent="0.2">
      <c r="B100" t="s">
        <v>15</v>
      </c>
      <c r="C100">
        <f t="shared" ref="C100:C102" si="42">F48</f>
        <v>50.96</v>
      </c>
      <c r="D100">
        <f t="shared" ref="D100:D102" si="43">F56</f>
        <v>58.451999999999998</v>
      </c>
      <c r="E100">
        <f t="shared" ref="E100:E102" si="44">F40</f>
        <v>81.238</v>
      </c>
      <c r="F100">
        <f t="shared" ref="F100:F102" si="45">F7</f>
        <v>84.210999999999999</v>
      </c>
      <c r="G100">
        <f t="shared" ref="G100:G102" si="46">F16</f>
        <v>70.650000000000006</v>
      </c>
      <c r="H100">
        <f t="shared" ref="H100:H102" si="47">F24</f>
        <v>84.953999999999994</v>
      </c>
      <c r="I100">
        <f t="shared" ref="I100:I102" si="48">F32</f>
        <v>67.802000000000007</v>
      </c>
      <c r="L100" t="s">
        <v>15</v>
      </c>
      <c r="M100">
        <f t="shared" ref="M100:M102" si="49">P48</f>
        <v>3.1389999999999998</v>
      </c>
      <c r="N100">
        <f t="shared" ref="N100:N102" si="50">P56</f>
        <v>2.29</v>
      </c>
      <c r="O100">
        <f t="shared" ref="O100:O102" si="51">P40</f>
        <v>1.704</v>
      </c>
      <c r="P100">
        <f t="shared" ref="P100:P102" si="52">P7</f>
        <v>1.3140000000000001</v>
      </c>
      <c r="Q100">
        <f t="shared" ref="Q100:Q102" si="53">P16</f>
        <v>1.7569999999999999</v>
      </c>
      <c r="R100">
        <f t="shared" ref="R100:R102" si="54">P24</f>
        <v>1.446</v>
      </c>
      <c r="S100">
        <f t="shared" ref="S100:S102" si="55">P32</f>
        <v>3.0409999999999999</v>
      </c>
    </row>
    <row r="101" spans="2:19" x14ac:dyDescent="0.2">
      <c r="B101" t="s">
        <v>16</v>
      </c>
      <c r="C101">
        <f t="shared" si="42"/>
        <v>51.084000000000003</v>
      </c>
      <c r="D101">
        <f t="shared" si="43"/>
        <v>84.087000000000003</v>
      </c>
      <c r="E101">
        <f t="shared" si="44"/>
        <v>91.022000000000006</v>
      </c>
      <c r="F101">
        <f t="shared" si="45"/>
        <v>99.381</v>
      </c>
      <c r="G101">
        <f t="shared" si="46"/>
        <v>79.813999999999993</v>
      </c>
      <c r="H101">
        <f t="shared" si="47"/>
        <v>97.956999999999994</v>
      </c>
      <c r="I101">
        <f t="shared" si="48"/>
        <v>77.771000000000001</v>
      </c>
      <c r="L101" t="s">
        <v>16</v>
      </c>
      <c r="M101">
        <f t="shared" si="49"/>
        <v>1.4690000000000001</v>
      </c>
      <c r="N101">
        <f t="shared" si="50"/>
        <v>20.408000000000001</v>
      </c>
      <c r="O101">
        <f t="shared" si="51"/>
        <v>9.5</v>
      </c>
      <c r="P101">
        <f t="shared" si="52"/>
        <v>1.2190000000000001</v>
      </c>
      <c r="Q101">
        <f t="shared" si="53"/>
        <v>8.9019999999999992</v>
      </c>
      <c r="R101">
        <f t="shared" si="54"/>
        <v>4.0579999999999998</v>
      </c>
      <c r="S101">
        <f t="shared" si="55"/>
        <v>5.431</v>
      </c>
    </row>
    <row r="102" spans="2:19" x14ac:dyDescent="0.2">
      <c r="B102" t="s">
        <v>17</v>
      </c>
      <c r="C102">
        <f t="shared" si="42"/>
        <v>65.015000000000001</v>
      </c>
      <c r="D102">
        <f t="shared" si="43"/>
        <v>99.876000000000005</v>
      </c>
      <c r="E102">
        <f t="shared" si="44"/>
        <v>99.938000000000002</v>
      </c>
      <c r="F102">
        <f t="shared" si="45"/>
        <v>99.813999999999993</v>
      </c>
      <c r="G102">
        <f t="shared" si="46"/>
        <v>96.718000000000004</v>
      </c>
      <c r="H102">
        <f t="shared" si="47"/>
        <v>100</v>
      </c>
      <c r="I102">
        <f t="shared" si="48"/>
        <v>91.641000000000005</v>
      </c>
      <c r="L102" t="s">
        <v>17</v>
      </c>
      <c r="M102">
        <f t="shared" si="49"/>
        <v>2.4079999999999999</v>
      </c>
      <c r="N102">
        <f t="shared" si="50"/>
        <v>0.17</v>
      </c>
      <c r="O102">
        <f t="shared" si="51"/>
        <v>0.13800000000000001</v>
      </c>
      <c r="P102">
        <f t="shared" si="52"/>
        <v>0.27700000000000002</v>
      </c>
      <c r="Q102">
        <f t="shared" si="53"/>
        <v>1.7869999999999999</v>
      </c>
      <c r="R102">
        <f t="shared" si="54"/>
        <v>0</v>
      </c>
      <c r="S102">
        <f t="shared" si="55"/>
        <v>1.738</v>
      </c>
    </row>
    <row r="104" spans="2:19" x14ac:dyDescent="0.2">
      <c r="B104" t="s">
        <v>21</v>
      </c>
    </row>
    <row r="106" spans="2:19" x14ac:dyDescent="0.2">
      <c r="C106" t="s">
        <v>30</v>
      </c>
      <c r="D106" t="s">
        <v>31</v>
      </c>
      <c r="E106" t="s">
        <v>32</v>
      </c>
      <c r="F106" t="s">
        <v>22</v>
      </c>
      <c r="G106" t="s">
        <v>24</v>
      </c>
      <c r="H106" t="s">
        <v>25</v>
      </c>
      <c r="I106" t="s">
        <v>26</v>
      </c>
      <c r="M106" t="s">
        <v>30</v>
      </c>
      <c r="N106" t="s">
        <v>31</v>
      </c>
      <c r="O106" t="s">
        <v>32</v>
      </c>
      <c r="P106" t="s">
        <v>22</v>
      </c>
      <c r="Q106" t="s">
        <v>24</v>
      </c>
      <c r="R106" t="s">
        <v>25</v>
      </c>
      <c r="S106" t="s">
        <v>26</v>
      </c>
    </row>
    <row r="107" spans="2:19" x14ac:dyDescent="0.2">
      <c r="B107" t="s">
        <v>14</v>
      </c>
      <c r="C107">
        <f>G47</f>
        <v>44.615000000000002</v>
      </c>
      <c r="D107">
        <f>G55</f>
        <v>32.308</v>
      </c>
      <c r="E107">
        <f>G39</f>
        <v>85.385000000000005</v>
      </c>
      <c r="F107">
        <f>G6</f>
        <v>68.462000000000003</v>
      </c>
      <c r="G107">
        <f>G15</f>
        <v>70.769000000000005</v>
      </c>
      <c r="H107">
        <f>G23</f>
        <v>92.308000000000007</v>
      </c>
      <c r="I107">
        <f>G31</f>
        <v>63.845999999999997</v>
      </c>
      <c r="L107" t="s">
        <v>14</v>
      </c>
      <c r="M107">
        <f>Q47</f>
        <v>11.41</v>
      </c>
      <c r="N107">
        <f>Q55</f>
        <v>15.528</v>
      </c>
      <c r="O107">
        <f>Q39</f>
        <v>9.1829999999999998</v>
      </c>
      <c r="P107">
        <f>Q6</f>
        <v>12.581</v>
      </c>
      <c r="Q107">
        <f>Q15</f>
        <v>5.8330000000000002</v>
      </c>
      <c r="R107">
        <f>Q23</f>
        <v>8.1590000000000007</v>
      </c>
      <c r="S107">
        <f>Q31</f>
        <v>11.728999999999999</v>
      </c>
    </row>
    <row r="108" spans="2:19" x14ac:dyDescent="0.2">
      <c r="B108" t="s">
        <v>15</v>
      </c>
      <c r="C108">
        <f t="shared" ref="C108:C110" si="56">G48</f>
        <v>35.384999999999998</v>
      </c>
      <c r="D108">
        <f t="shared" ref="D108:D110" si="57">G56</f>
        <v>48.462000000000003</v>
      </c>
      <c r="E108">
        <f t="shared" ref="E108:E110" si="58">G40</f>
        <v>84.614999999999995</v>
      </c>
      <c r="F108">
        <f t="shared" ref="F108:F110" si="59">G7</f>
        <v>89.230999999999995</v>
      </c>
      <c r="G108">
        <f t="shared" ref="G108:G110" si="60">G16</f>
        <v>80</v>
      </c>
      <c r="H108">
        <f t="shared" ref="H108:H110" si="61">G24</f>
        <v>87.691999999999993</v>
      </c>
      <c r="I108">
        <f t="shared" ref="I108:I110" si="62">G32</f>
        <v>93.846000000000004</v>
      </c>
      <c r="L108" t="s">
        <v>15</v>
      </c>
      <c r="M108">
        <f t="shared" ref="M108:M110" si="63">Q48</f>
        <v>5.7050000000000001</v>
      </c>
      <c r="N108">
        <f t="shared" ref="N108:N110" si="64">Q56</f>
        <v>6.4359999999999999</v>
      </c>
      <c r="O108">
        <f t="shared" ref="O108:O110" si="65">Q40</f>
        <v>7.1950000000000003</v>
      </c>
      <c r="P108">
        <f t="shared" ref="P108:P110" si="66">Q7</f>
        <v>8.3379999999999992</v>
      </c>
      <c r="Q108">
        <f t="shared" ref="Q108:Q110" si="67">Q16</f>
        <v>1.72</v>
      </c>
      <c r="R108">
        <f t="shared" ref="R108:R110" si="68">Q24</f>
        <v>6.32</v>
      </c>
      <c r="S108">
        <f t="shared" ref="S108:S110" si="69">Q32</f>
        <v>5.16</v>
      </c>
    </row>
    <row r="109" spans="2:19" x14ac:dyDescent="0.2">
      <c r="B109" t="s">
        <v>16</v>
      </c>
      <c r="C109">
        <f t="shared" si="56"/>
        <v>43.845999999999997</v>
      </c>
      <c r="D109">
        <f t="shared" si="57"/>
        <v>42.308</v>
      </c>
      <c r="E109">
        <f t="shared" si="58"/>
        <v>92.308000000000007</v>
      </c>
      <c r="F109">
        <f t="shared" si="59"/>
        <v>96.923000000000002</v>
      </c>
      <c r="G109">
        <f t="shared" si="60"/>
        <v>86.923000000000002</v>
      </c>
      <c r="H109">
        <f t="shared" si="61"/>
        <v>90</v>
      </c>
      <c r="I109">
        <f t="shared" si="62"/>
        <v>88.462000000000003</v>
      </c>
      <c r="L109" t="s">
        <v>16</v>
      </c>
      <c r="M109">
        <f t="shared" si="63"/>
        <v>10.391999999999999</v>
      </c>
      <c r="N109">
        <f t="shared" si="64"/>
        <v>7.6920000000000002</v>
      </c>
      <c r="O109">
        <f t="shared" si="65"/>
        <v>2.72</v>
      </c>
      <c r="P109">
        <f t="shared" si="66"/>
        <v>3.218</v>
      </c>
      <c r="Q109">
        <f t="shared" si="67"/>
        <v>7.976</v>
      </c>
      <c r="R109">
        <f t="shared" si="68"/>
        <v>4.3849999999999998</v>
      </c>
      <c r="S109">
        <f t="shared" si="69"/>
        <v>3.8460000000000001</v>
      </c>
    </row>
    <row r="110" spans="2:19" x14ac:dyDescent="0.2">
      <c r="B110" t="s">
        <v>17</v>
      </c>
      <c r="C110">
        <f t="shared" si="56"/>
        <v>88.462000000000003</v>
      </c>
      <c r="D110">
        <f t="shared" si="57"/>
        <v>88.462000000000003</v>
      </c>
      <c r="E110">
        <f t="shared" si="58"/>
        <v>88.462000000000003</v>
      </c>
      <c r="F110">
        <f t="shared" si="59"/>
        <v>93.076999999999998</v>
      </c>
      <c r="G110">
        <f t="shared" si="60"/>
        <v>92.308000000000007</v>
      </c>
      <c r="H110">
        <f t="shared" si="61"/>
        <v>91.537999999999997</v>
      </c>
      <c r="I110">
        <f t="shared" si="62"/>
        <v>94.614999999999995</v>
      </c>
      <c r="L110" t="s">
        <v>17</v>
      </c>
      <c r="M110">
        <f t="shared" si="63"/>
        <v>9.4209999999999994</v>
      </c>
      <c r="N110">
        <f t="shared" si="64"/>
        <v>4.7110000000000003</v>
      </c>
      <c r="O110">
        <f t="shared" si="65"/>
        <v>10.532999999999999</v>
      </c>
      <c r="P110">
        <f t="shared" si="66"/>
        <v>7.8819999999999997</v>
      </c>
      <c r="Q110">
        <f t="shared" si="67"/>
        <v>4.7110000000000003</v>
      </c>
      <c r="R110">
        <f t="shared" si="68"/>
        <v>3.218</v>
      </c>
      <c r="S110">
        <f t="shared" si="69"/>
        <v>5.16</v>
      </c>
    </row>
    <row r="117" spans="2:19" x14ac:dyDescent="0.2">
      <c r="B117" t="s">
        <v>14</v>
      </c>
    </row>
    <row r="119" spans="2:19" x14ac:dyDescent="0.2">
      <c r="C119" t="s">
        <v>30</v>
      </c>
      <c r="D119" t="s">
        <v>31</v>
      </c>
      <c r="E119" t="s">
        <v>32</v>
      </c>
      <c r="F119" t="s">
        <v>22</v>
      </c>
      <c r="G119" t="s">
        <v>24</v>
      </c>
      <c r="H119" t="s">
        <v>25</v>
      </c>
      <c r="I119" t="s">
        <v>26</v>
      </c>
      <c r="M119" t="s">
        <v>30</v>
      </c>
      <c r="N119" t="s">
        <v>31</v>
      </c>
      <c r="O119" t="s">
        <v>32</v>
      </c>
      <c r="P119" t="s">
        <v>22</v>
      </c>
      <c r="Q119" t="s">
        <v>24</v>
      </c>
      <c r="R119" t="s">
        <v>25</v>
      </c>
      <c r="S119" t="s">
        <v>26</v>
      </c>
    </row>
    <row r="120" spans="2:19" x14ac:dyDescent="0.2">
      <c r="B120" t="s">
        <v>18</v>
      </c>
      <c r="C120">
        <f>C75</f>
        <v>48.981000000000002</v>
      </c>
      <c r="D120">
        <f t="shared" ref="D120:I120" si="70">D75</f>
        <v>73.501000000000005</v>
      </c>
      <c r="E120">
        <f t="shared" si="70"/>
        <v>37.015999999999998</v>
      </c>
      <c r="F120">
        <f t="shared" si="70"/>
        <v>78.73</v>
      </c>
      <c r="G120">
        <f t="shared" si="70"/>
        <v>76.040999999999997</v>
      </c>
      <c r="H120">
        <f t="shared" si="70"/>
        <v>80.177000000000007</v>
      </c>
      <c r="I120">
        <f t="shared" si="70"/>
        <v>77.134</v>
      </c>
      <c r="L120" t="s">
        <v>18</v>
      </c>
      <c r="M120">
        <f>M75</f>
        <v>1.212</v>
      </c>
      <c r="N120">
        <f t="shared" ref="N120:S120" si="71">N75</f>
        <v>2.101</v>
      </c>
      <c r="O120">
        <f t="shared" si="71"/>
        <v>1.29</v>
      </c>
      <c r="P120">
        <f t="shared" si="71"/>
        <v>0.94</v>
      </c>
      <c r="Q120">
        <f t="shared" si="71"/>
        <v>1.367</v>
      </c>
      <c r="R120">
        <f t="shared" si="71"/>
        <v>2.149</v>
      </c>
      <c r="S120">
        <f t="shared" si="71"/>
        <v>2.4329999999999998</v>
      </c>
    </row>
    <row r="121" spans="2:19" x14ac:dyDescent="0.2">
      <c r="B121" t="s">
        <v>19</v>
      </c>
      <c r="C121">
        <f>C83</f>
        <v>43.116</v>
      </c>
      <c r="D121">
        <f t="shared" ref="D121:I121" si="72">D83</f>
        <v>67.415000000000006</v>
      </c>
      <c r="E121">
        <f t="shared" si="72"/>
        <v>46.521999999999998</v>
      </c>
      <c r="F121">
        <f t="shared" si="72"/>
        <v>71.86</v>
      </c>
      <c r="G121">
        <f t="shared" si="72"/>
        <v>70.435000000000002</v>
      </c>
      <c r="H121">
        <f t="shared" si="72"/>
        <v>71.86</v>
      </c>
      <c r="I121">
        <f t="shared" si="72"/>
        <v>70.144999999999996</v>
      </c>
      <c r="L121" t="s">
        <v>19</v>
      </c>
      <c r="M121">
        <f>M83</f>
        <v>1.4159999999999999</v>
      </c>
      <c r="N121">
        <f t="shared" ref="N121:S121" si="73">N83</f>
        <v>1.458</v>
      </c>
      <c r="O121">
        <f t="shared" si="73"/>
        <v>2.492</v>
      </c>
      <c r="P121">
        <f t="shared" si="73"/>
        <v>2.4689999999999999</v>
      </c>
      <c r="Q121">
        <f t="shared" si="73"/>
        <v>1.7430000000000001</v>
      </c>
      <c r="R121">
        <f t="shared" si="73"/>
        <v>2.238</v>
      </c>
      <c r="S121">
        <f t="shared" si="73"/>
        <v>1.0509999999999999</v>
      </c>
    </row>
    <row r="122" spans="2:19" x14ac:dyDescent="0.2">
      <c r="B122" t="s">
        <v>13</v>
      </c>
      <c r="C122">
        <f>C91</f>
        <v>88.12</v>
      </c>
      <c r="D122">
        <f t="shared" ref="D122:H122" si="74">D91</f>
        <v>0</v>
      </c>
      <c r="E122">
        <f t="shared" si="74"/>
        <v>0</v>
      </c>
      <c r="F122">
        <f t="shared" si="74"/>
        <v>90.22</v>
      </c>
      <c r="G122">
        <f t="shared" si="74"/>
        <v>89.67</v>
      </c>
      <c r="H122">
        <f t="shared" si="74"/>
        <v>94.09</v>
      </c>
      <c r="I122">
        <f>I91</f>
        <v>88.93</v>
      </c>
      <c r="L122" t="s">
        <v>13</v>
      </c>
      <c r="M122">
        <f>M91</f>
        <v>1.57</v>
      </c>
      <c r="N122">
        <f t="shared" ref="N122:R122" si="75">N91</f>
        <v>50.5</v>
      </c>
      <c r="O122">
        <f t="shared" si="75"/>
        <v>0</v>
      </c>
      <c r="P122">
        <f t="shared" si="75"/>
        <v>1.21</v>
      </c>
      <c r="Q122">
        <f t="shared" si="75"/>
        <v>1.46</v>
      </c>
      <c r="R122">
        <f t="shared" si="75"/>
        <v>2.75</v>
      </c>
      <c r="S122">
        <f>S91</f>
        <v>1.75</v>
      </c>
    </row>
    <row r="123" spans="2:19" x14ac:dyDescent="0.2">
      <c r="B123" t="s">
        <v>20</v>
      </c>
      <c r="C123">
        <f>C99</f>
        <v>51.207000000000001</v>
      </c>
      <c r="D123">
        <f t="shared" ref="D123:I123" si="76">D99</f>
        <v>55.912999999999997</v>
      </c>
      <c r="E123">
        <f t="shared" si="76"/>
        <v>74.861000000000004</v>
      </c>
      <c r="F123">
        <f t="shared" si="76"/>
        <v>99.319000000000003</v>
      </c>
      <c r="G123">
        <f t="shared" si="76"/>
        <v>62.353000000000002</v>
      </c>
      <c r="H123">
        <f t="shared" si="76"/>
        <v>99.69</v>
      </c>
      <c r="I123">
        <f t="shared" si="76"/>
        <v>63.715000000000003</v>
      </c>
      <c r="L123" t="s">
        <v>20</v>
      </c>
      <c r="M123">
        <f>M99</f>
        <v>3.827</v>
      </c>
      <c r="N123">
        <f t="shared" ref="N123:S123" si="77">N99</f>
        <v>6.2060000000000004</v>
      </c>
      <c r="O123">
        <f t="shared" si="77"/>
        <v>10.106999999999999</v>
      </c>
      <c r="P123">
        <f t="shared" si="77"/>
        <v>0.83099999999999996</v>
      </c>
      <c r="Q123">
        <f t="shared" si="77"/>
        <v>3.31</v>
      </c>
      <c r="R123">
        <f t="shared" si="77"/>
        <v>0.31</v>
      </c>
      <c r="S123">
        <f t="shared" si="77"/>
        <v>2.4319999999999999</v>
      </c>
    </row>
    <row r="124" spans="2:19" x14ac:dyDescent="0.2">
      <c r="B124" t="s">
        <v>21</v>
      </c>
      <c r="C124">
        <f>C107</f>
        <v>44.615000000000002</v>
      </c>
      <c r="D124">
        <f t="shared" ref="D124:I124" si="78">D107</f>
        <v>32.308</v>
      </c>
      <c r="E124">
        <f t="shared" si="78"/>
        <v>85.385000000000005</v>
      </c>
      <c r="F124">
        <f t="shared" si="78"/>
        <v>68.462000000000003</v>
      </c>
      <c r="G124">
        <f t="shared" si="78"/>
        <v>70.769000000000005</v>
      </c>
      <c r="H124">
        <f t="shared" si="78"/>
        <v>92.308000000000007</v>
      </c>
      <c r="I124">
        <f t="shared" si="78"/>
        <v>63.845999999999997</v>
      </c>
      <c r="L124" t="s">
        <v>21</v>
      </c>
      <c r="M124">
        <f>M107</f>
        <v>11.41</v>
      </c>
      <c r="N124">
        <f t="shared" ref="N124:S124" si="79">N107</f>
        <v>15.528</v>
      </c>
      <c r="O124">
        <f t="shared" si="79"/>
        <v>9.1829999999999998</v>
      </c>
      <c r="P124">
        <f t="shared" si="79"/>
        <v>12.581</v>
      </c>
      <c r="Q124">
        <f t="shared" si="79"/>
        <v>5.8330000000000002</v>
      </c>
      <c r="R124">
        <f t="shared" si="79"/>
        <v>8.1590000000000007</v>
      </c>
      <c r="S124">
        <f t="shared" si="79"/>
        <v>11.728999999999999</v>
      </c>
    </row>
    <row r="126" spans="2:19" x14ac:dyDescent="0.2">
      <c r="B126" t="s">
        <v>15</v>
      </c>
    </row>
    <row r="128" spans="2:19" x14ac:dyDescent="0.2">
      <c r="C128" t="s">
        <v>30</v>
      </c>
      <c r="D128" t="s">
        <v>31</v>
      </c>
      <c r="E128" t="s">
        <v>32</v>
      </c>
      <c r="F128" t="s">
        <v>22</v>
      </c>
      <c r="G128" t="s">
        <v>24</v>
      </c>
      <c r="H128" t="s">
        <v>25</v>
      </c>
      <c r="I128" t="s">
        <v>26</v>
      </c>
      <c r="M128" t="s">
        <v>30</v>
      </c>
      <c r="N128" t="s">
        <v>31</v>
      </c>
      <c r="O128" t="s">
        <v>32</v>
      </c>
      <c r="P128" t="s">
        <v>22</v>
      </c>
      <c r="Q128" t="s">
        <v>24</v>
      </c>
      <c r="R128" t="s">
        <v>25</v>
      </c>
      <c r="S128" t="s">
        <v>26</v>
      </c>
    </row>
    <row r="129" spans="2:19" x14ac:dyDescent="0.2">
      <c r="B129" t="s">
        <v>18</v>
      </c>
      <c r="C129">
        <f>C76</f>
        <v>50.015000000000001</v>
      </c>
      <c r="D129">
        <f t="shared" ref="D129:I129" si="80">D76</f>
        <v>78.789000000000001</v>
      </c>
      <c r="E129">
        <f t="shared" si="80"/>
        <v>47.061</v>
      </c>
      <c r="F129">
        <f t="shared" si="80"/>
        <v>77.695999999999998</v>
      </c>
      <c r="G129">
        <f t="shared" si="80"/>
        <v>79.704999999999998</v>
      </c>
      <c r="H129">
        <f t="shared" si="80"/>
        <v>79.231999999999999</v>
      </c>
      <c r="I129">
        <f t="shared" si="80"/>
        <v>78.936000000000007</v>
      </c>
      <c r="L129" t="s">
        <v>18</v>
      </c>
      <c r="M129">
        <f>M76</f>
        <v>1.62</v>
      </c>
      <c r="N129">
        <f t="shared" ref="N129:S129" si="81">N76</f>
        <v>0.59599999999999997</v>
      </c>
      <c r="O129">
        <f t="shared" si="81"/>
        <v>1.7649999999999999</v>
      </c>
      <c r="P129">
        <f t="shared" si="81"/>
        <v>1.605</v>
      </c>
      <c r="Q129">
        <f t="shared" si="81"/>
        <v>1.0680000000000001</v>
      </c>
      <c r="R129">
        <f t="shared" si="81"/>
        <v>1.113</v>
      </c>
      <c r="S129">
        <f t="shared" si="81"/>
        <v>0.92</v>
      </c>
    </row>
    <row r="130" spans="2:19" x14ac:dyDescent="0.2">
      <c r="B130" t="s">
        <v>19</v>
      </c>
      <c r="C130">
        <f>C84</f>
        <v>43.598999999999997</v>
      </c>
      <c r="D130">
        <f t="shared" ref="D130:I130" si="82">D84</f>
        <v>71.522000000000006</v>
      </c>
      <c r="E130">
        <f t="shared" si="82"/>
        <v>56.401000000000003</v>
      </c>
      <c r="F130">
        <f t="shared" si="82"/>
        <v>73.912999999999997</v>
      </c>
      <c r="G130">
        <f t="shared" si="82"/>
        <v>72.100999999999999</v>
      </c>
      <c r="H130">
        <f t="shared" si="82"/>
        <v>73.477999999999994</v>
      </c>
      <c r="I130">
        <f t="shared" si="82"/>
        <v>72.197999999999993</v>
      </c>
      <c r="L130" t="s">
        <v>19</v>
      </c>
      <c r="M130">
        <f>M84</f>
        <v>2.875</v>
      </c>
      <c r="N130">
        <f t="shared" ref="N130:S130" si="83">N84</f>
        <v>2.2240000000000002</v>
      </c>
      <c r="O130">
        <f t="shared" si="83"/>
        <v>1.0840000000000001</v>
      </c>
      <c r="P130">
        <f t="shared" si="83"/>
        <v>1.042</v>
      </c>
      <c r="Q130">
        <f t="shared" si="83"/>
        <v>0.97399999999999998</v>
      </c>
      <c r="R130">
        <f t="shared" si="83"/>
        <v>1.6859999999999999</v>
      </c>
      <c r="S130">
        <f t="shared" si="83"/>
        <v>1.2589999999999999</v>
      </c>
    </row>
    <row r="131" spans="2:19" x14ac:dyDescent="0.2">
      <c r="B131" t="s">
        <v>13</v>
      </c>
      <c r="C131">
        <f>C92</f>
        <v>88.665999999999997</v>
      </c>
      <c r="D131">
        <f t="shared" ref="D131:I131" si="84">D92</f>
        <v>89.236999999999995</v>
      </c>
      <c r="E131">
        <f t="shared" si="84"/>
        <v>91.147000000000006</v>
      </c>
      <c r="F131">
        <f t="shared" si="84"/>
        <v>90.093999999999994</v>
      </c>
      <c r="G131">
        <f t="shared" si="84"/>
        <v>90.241</v>
      </c>
      <c r="H131">
        <f t="shared" si="84"/>
        <v>89.906000000000006</v>
      </c>
      <c r="I131">
        <f t="shared" si="84"/>
        <v>91.097999999999999</v>
      </c>
      <c r="L131" t="s">
        <v>13</v>
      </c>
      <c r="M131">
        <f>M92</f>
        <v>1.631</v>
      </c>
      <c r="N131">
        <f t="shared" ref="N131:S131" si="85">N92</f>
        <v>1.5109999999999999</v>
      </c>
      <c r="O131">
        <f t="shared" si="85"/>
        <v>2.0049999999999999</v>
      </c>
      <c r="P131">
        <f t="shared" si="85"/>
        <v>1.466</v>
      </c>
      <c r="Q131">
        <f t="shared" si="85"/>
        <v>1.544</v>
      </c>
      <c r="R131">
        <f t="shared" si="85"/>
        <v>2.4</v>
      </c>
      <c r="S131">
        <f t="shared" si="85"/>
        <v>2.2519999999999998</v>
      </c>
    </row>
    <row r="132" spans="2:19" x14ac:dyDescent="0.2">
      <c r="B132" t="s">
        <v>20</v>
      </c>
      <c r="C132">
        <f>C100</f>
        <v>50.96</v>
      </c>
      <c r="D132">
        <f t="shared" ref="D132:I132" si="86">D100</f>
        <v>58.451999999999998</v>
      </c>
      <c r="E132">
        <f t="shared" si="86"/>
        <v>81.238</v>
      </c>
      <c r="F132">
        <f t="shared" si="86"/>
        <v>84.210999999999999</v>
      </c>
      <c r="G132">
        <f t="shared" si="86"/>
        <v>70.650000000000006</v>
      </c>
      <c r="H132">
        <f t="shared" si="86"/>
        <v>84.953999999999994</v>
      </c>
      <c r="I132">
        <f t="shared" si="86"/>
        <v>67.802000000000007</v>
      </c>
      <c r="L132" t="s">
        <v>20</v>
      </c>
      <c r="M132">
        <f>M100</f>
        <v>3.1389999999999998</v>
      </c>
      <c r="N132">
        <f t="shared" ref="N132:S132" si="87">N100</f>
        <v>2.29</v>
      </c>
      <c r="O132">
        <f t="shared" si="87"/>
        <v>1.704</v>
      </c>
      <c r="P132">
        <f t="shared" si="87"/>
        <v>1.3140000000000001</v>
      </c>
      <c r="Q132">
        <f t="shared" si="87"/>
        <v>1.7569999999999999</v>
      </c>
      <c r="R132">
        <f t="shared" si="87"/>
        <v>1.446</v>
      </c>
      <c r="S132">
        <f t="shared" si="87"/>
        <v>3.0409999999999999</v>
      </c>
    </row>
    <row r="133" spans="2:19" x14ac:dyDescent="0.2">
      <c r="B133" t="s">
        <v>21</v>
      </c>
      <c r="C133">
        <f>C108</f>
        <v>35.384999999999998</v>
      </c>
      <c r="D133">
        <f t="shared" ref="D133:I133" si="88">D108</f>
        <v>48.462000000000003</v>
      </c>
      <c r="E133">
        <f t="shared" si="88"/>
        <v>84.614999999999995</v>
      </c>
      <c r="F133">
        <f t="shared" si="88"/>
        <v>89.230999999999995</v>
      </c>
      <c r="G133">
        <f t="shared" si="88"/>
        <v>80</v>
      </c>
      <c r="H133">
        <f t="shared" si="88"/>
        <v>87.691999999999993</v>
      </c>
      <c r="I133">
        <f t="shared" si="88"/>
        <v>93.846000000000004</v>
      </c>
      <c r="L133" t="s">
        <v>21</v>
      </c>
      <c r="M133">
        <f>M108</f>
        <v>5.7050000000000001</v>
      </c>
      <c r="N133">
        <f t="shared" ref="N133:S133" si="89">N108</f>
        <v>6.4359999999999999</v>
      </c>
      <c r="O133">
        <f t="shared" si="89"/>
        <v>7.1950000000000003</v>
      </c>
      <c r="P133">
        <f t="shared" si="89"/>
        <v>8.3379999999999992</v>
      </c>
      <c r="Q133">
        <f t="shared" si="89"/>
        <v>1.72</v>
      </c>
      <c r="R133">
        <f t="shared" si="89"/>
        <v>6.32</v>
      </c>
      <c r="S133">
        <f t="shared" si="89"/>
        <v>5.16</v>
      </c>
    </row>
    <row r="135" spans="2:19" x14ac:dyDescent="0.2">
      <c r="B135" t="s">
        <v>16</v>
      </c>
    </row>
    <row r="137" spans="2:19" x14ac:dyDescent="0.2">
      <c r="C137" t="s">
        <v>30</v>
      </c>
      <c r="D137" t="s">
        <v>31</v>
      </c>
      <c r="E137" t="s">
        <v>32</v>
      </c>
      <c r="F137" t="s">
        <v>22</v>
      </c>
      <c r="G137" t="s">
        <v>24</v>
      </c>
      <c r="H137" t="s">
        <v>25</v>
      </c>
      <c r="I137" t="s">
        <v>26</v>
      </c>
      <c r="M137" t="s">
        <v>30</v>
      </c>
      <c r="N137" t="s">
        <v>31</v>
      </c>
      <c r="O137" t="s">
        <v>32</v>
      </c>
      <c r="P137" t="s">
        <v>22</v>
      </c>
      <c r="Q137" t="s">
        <v>24</v>
      </c>
      <c r="R137" t="s">
        <v>25</v>
      </c>
      <c r="S137" t="s">
        <v>26</v>
      </c>
    </row>
    <row r="138" spans="2:19" x14ac:dyDescent="0.2">
      <c r="B138" t="s">
        <v>18</v>
      </c>
      <c r="C138">
        <f>C77</f>
        <v>49.01</v>
      </c>
      <c r="D138">
        <f t="shared" ref="D138:I138" si="90">D77</f>
        <v>77.606999999999999</v>
      </c>
      <c r="E138">
        <f t="shared" si="90"/>
        <v>45.613</v>
      </c>
      <c r="F138">
        <f t="shared" si="90"/>
        <v>78.847999999999999</v>
      </c>
      <c r="G138">
        <f t="shared" si="90"/>
        <v>77.932000000000002</v>
      </c>
      <c r="H138">
        <f t="shared" si="90"/>
        <v>77.370999999999995</v>
      </c>
      <c r="I138">
        <f t="shared" si="90"/>
        <v>78.197999999999993</v>
      </c>
      <c r="L138" t="s">
        <v>18</v>
      </c>
      <c r="M138">
        <f>M77</f>
        <v>1.944</v>
      </c>
      <c r="N138">
        <f t="shared" ref="N138:S138" si="91">N77</f>
        <v>2.581</v>
      </c>
      <c r="O138">
        <f t="shared" si="91"/>
        <v>1.331</v>
      </c>
      <c r="P138">
        <f t="shared" si="91"/>
        <v>1.6719999999999999</v>
      </c>
      <c r="Q138">
        <f t="shared" si="91"/>
        <v>1.0680000000000001</v>
      </c>
      <c r="R138">
        <f t="shared" si="91"/>
        <v>1.6659999999999999</v>
      </c>
      <c r="S138">
        <f t="shared" si="91"/>
        <v>1.847</v>
      </c>
    </row>
    <row r="139" spans="2:19" x14ac:dyDescent="0.2">
      <c r="B139" t="s">
        <v>19</v>
      </c>
      <c r="C139">
        <f>C85</f>
        <v>41.957000000000001</v>
      </c>
      <c r="D139">
        <f t="shared" ref="D139:I139" si="92">D85</f>
        <v>70.385999999999996</v>
      </c>
      <c r="E139">
        <f t="shared" si="92"/>
        <v>51.424999999999997</v>
      </c>
      <c r="F139">
        <f t="shared" si="92"/>
        <v>71.400999999999996</v>
      </c>
      <c r="G139">
        <f t="shared" si="92"/>
        <v>72.971000000000004</v>
      </c>
      <c r="H139">
        <f t="shared" si="92"/>
        <v>71.498000000000005</v>
      </c>
      <c r="I139">
        <f t="shared" si="92"/>
        <v>70.435000000000002</v>
      </c>
      <c r="L139" t="s">
        <v>19</v>
      </c>
      <c r="M139">
        <f>M85</f>
        <v>1.778</v>
      </c>
      <c r="N139">
        <f t="shared" ref="N139:S139" si="93">N85</f>
        <v>1.25</v>
      </c>
      <c r="O139">
        <f t="shared" si="93"/>
        <v>1.365</v>
      </c>
      <c r="P139">
        <f t="shared" si="93"/>
        <v>0.88900000000000001</v>
      </c>
      <c r="Q139">
        <f t="shared" si="93"/>
        <v>1.4830000000000001</v>
      </c>
      <c r="R139">
        <f t="shared" si="93"/>
        <v>1.3560000000000001</v>
      </c>
      <c r="S139">
        <f t="shared" si="93"/>
        <v>2.2650000000000001</v>
      </c>
    </row>
    <row r="140" spans="2:19" x14ac:dyDescent="0.2">
      <c r="B140" t="s">
        <v>13</v>
      </c>
      <c r="C140">
        <f>C93</f>
        <v>76.710999999999999</v>
      </c>
      <c r="D140">
        <f t="shared" ref="D140:I140" si="94">D93</f>
        <v>0</v>
      </c>
      <c r="E140">
        <f t="shared" si="94"/>
        <v>0</v>
      </c>
      <c r="F140">
        <f t="shared" si="94"/>
        <v>94.968000000000004</v>
      </c>
      <c r="G140">
        <f t="shared" si="94"/>
        <v>84.658000000000001</v>
      </c>
      <c r="H140">
        <f t="shared" si="94"/>
        <v>76.16</v>
      </c>
      <c r="I140">
        <f t="shared" si="94"/>
        <v>93.146000000000001</v>
      </c>
      <c r="L140" t="s">
        <v>13</v>
      </c>
      <c r="M140">
        <f>M93</f>
        <v>23.31</v>
      </c>
      <c r="N140">
        <f t="shared" ref="N140:S140" si="95">N93</f>
        <v>50.5</v>
      </c>
      <c r="O140">
        <f t="shared" si="95"/>
        <v>0</v>
      </c>
      <c r="P140">
        <f t="shared" si="95"/>
        <v>1.958</v>
      </c>
      <c r="Q140">
        <f t="shared" si="95"/>
        <v>14.114000000000001</v>
      </c>
      <c r="R140">
        <f t="shared" si="95"/>
        <v>21.657</v>
      </c>
      <c r="S140">
        <f t="shared" si="95"/>
        <v>3.3809999999999998</v>
      </c>
    </row>
    <row r="141" spans="2:19" x14ac:dyDescent="0.2">
      <c r="B141" t="s">
        <v>20</v>
      </c>
      <c r="C141">
        <f>C101</f>
        <v>51.084000000000003</v>
      </c>
      <c r="D141">
        <f t="shared" ref="D141:I141" si="96">D101</f>
        <v>84.087000000000003</v>
      </c>
      <c r="E141">
        <f t="shared" si="96"/>
        <v>91.022000000000006</v>
      </c>
      <c r="F141">
        <f t="shared" si="96"/>
        <v>99.381</v>
      </c>
      <c r="G141">
        <f t="shared" si="96"/>
        <v>79.813999999999993</v>
      </c>
      <c r="H141">
        <f t="shared" si="96"/>
        <v>97.956999999999994</v>
      </c>
      <c r="I141">
        <f t="shared" si="96"/>
        <v>77.771000000000001</v>
      </c>
      <c r="L141" t="s">
        <v>20</v>
      </c>
      <c r="M141">
        <f>M101</f>
        <v>1.4690000000000001</v>
      </c>
      <c r="N141">
        <f t="shared" ref="N141:S141" si="97">N101</f>
        <v>20.408000000000001</v>
      </c>
      <c r="O141">
        <f t="shared" si="97"/>
        <v>9.5</v>
      </c>
      <c r="P141">
        <f t="shared" si="97"/>
        <v>1.2190000000000001</v>
      </c>
      <c r="Q141">
        <f t="shared" si="97"/>
        <v>8.9019999999999992</v>
      </c>
      <c r="R141">
        <f t="shared" si="97"/>
        <v>4.0579999999999998</v>
      </c>
      <c r="S141">
        <f t="shared" si="97"/>
        <v>5.431</v>
      </c>
    </row>
    <row r="142" spans="2:19" x14ac:dyDescent="0.2">
      <c r="B142" t="s">
        <v>21</v>
      </c>
      <c r="C142">
        <f>C109</f>
        <v>43.845999999999997</v>
      </c>
      <c r="D142">
        <f t="shared" ref="D142:I142" si="98">D109</f>
        <v>42.308</v>
      </c>
      <c r="E142">
        <f t="shared" si="98"/>
        <v>92.308000000000007</v>
      </c>
      <c r="F142">
        <f t="shared" si="98"/>
        <v>96.923000000000002</v>
      </c>
      <c r="G142">
        <f t="shared" si="98"/>
        <v>86.923000000000002</v>
      </c>
      <c r="H142">
        <f t="shared" si="98"/>
        <v>90</v>
      </c>
      <c r="I142">
        <f t="shared" si="98"/>
        <v>88.462000000000003</v>
      </c>
      <c r="L142" t="s">
        <v>21</v>
      </c>
      <c r="M142">
        <f>M109</f>
        <v>10.391999999999999</v>
      </c>
      <c r="N142">
        <f t="shared" ref="N142:S142" si="99">N109</f>
        <v>7.6920000000000002</v>
      </c>
      <c r="O142">
        <f t="shared" si="99"/>
        <v>2.72</v>
      </c>
      <c r="P142">
        <f t="shared" si="99"/>
        <v>3.218</v>
      </c>
      <c r="Q142">
        <f t="shared" si="99"/>
        <v>7.976</v>
      </c>
      <c r="R142">
        <f t="shared" si="99"/>
        <v>4.3849999999999998</v>
      </c>
      <c r="S142">
        <f t="shared" si="99"/>
        <v>3.8460000000000001</v>
      </c>
    </row>
    <row r="144" spans="2:19" x14ac:dyDescent="0.2">
      <c r="B144" t="s">
        <v>17</v>
      </c>
    </row>
    <row r="146" spans="2:19" x14ac:dyDescent="0.2">
      <c r="C146" t="s">
        <v>30</v>
      </c>
      <c r="D146" t="s">
        <v>31</v>
      </c>
      <c r="E146" t="s">
        <v>32</v>
      </c>
      <c r="F146" t="s">
        <v>22</v>
      </c>
      <c r="G146" t="s">
        <v>24</v>
      </c>
      <c r="H146" t="s">
        <v>25</v>
      </c>
      <c r="I146" t="s">
        <v>26</v>
      </c>
      <c r="M146" t="s">
        <v>30</v>
      </c>
      <c r="N146" t="s">
        <v>31</v>
      </c>
      <c r="O146" t="s">
        <v>32</v>
      </c>
      <c r="P146" t="s">
        <v>22</v>
      </c>
      <c r="Q146" t="s">
        <v>24</v>
      </c>
      <c r="R146" t="s">
        <v>25</v>
      </c>
      <c r="S146" t="s">
        <v>26</v>
      </c>
    </row>
    <row r="147" spans="2:19" x14ac:dyDescent="0.2">
      <c r="B147" t="s">
        <v>18</v>
      </c>
      <c r="C147">
        <f>C78</f>
        <v>51.374000000000002</v>
      </c>
      <c r="D147">
        <f t="shared" ref="D147:I147" si="100">D78</f>
        <v>80.590999999999994</v>
      </c>
      <c r="E147">
        <f t="shared" si="100"/>
        <v>69.600999999999999</v>
      </c>
      <c r="F147">
        <f t="shared" si="100"/>
        <v>80.058999999999997</v>
      </c>
      <c r="G147">
        <f t="shared" si="100"/>
        <v>79.084000000000003</v>
      </c>
      <c r="H147">
        <f t="shared" si="100"/>
        <v>79.911000000000001</v>
      </c>
      <c r="I147">
        <f t="shared" si="100"/>
        <v>79.290999999999997</v>
      </c>
      <c r="L147" t="s">
        <v>18</v>
      </c>
      <c r="M147">
        <f>M78</f>
        <v>1.9470000000000001</v>
      </c>
      <c r="N147">
        <f t="shared" ref="N147:S147" si="101">N78</f>
        <v>1.7989999999999999</v>
      </c>
      <c r="O147">
        <f t="shared" si="101"/>
        <v>2.3690000000000002</v>
      </c>
      <c r="P147">
        <f t="shared" si="101"/>
        <v>0.96299999999999997</v>
      </c>
      <c r="Q147">
        <f t="shared" si="101"/>
        <v>2.9990000000000001</v>
      </c>
      <c r="R147">
        <f t="shared" si="101"/>
        <v>1.546</v>
      </c>
      <c r="S147">
        <f t="shared" si="101"/>
        <v>1.0409999999999999</v>
      </c>
    </row>
    <row r="148" spans="2:19" x14ac:dyDescent="0.2">
      <c r="B148" t="s">
        <v>19</v>
      </c>
      <c r="C148">
        <f>C86</f>
        <v>43.865000000000002</v>
      </c>
      <c r="D148">
        <f t="shared" ref="D148:I148" si="102">D86</f>
        <v>72.100999999999999</v>
      </c>
      <c r="E148">
        <f t="shared" si="102"/>
        <v>67.754000000000005</v>
      </c>
      <c r="F148">
        <f t="shared" si="102"/>
        <v>73.695999999999998</v>
      </c>
      <c r="G148">
        <f t="shared" si="102"/>
        <v>73.212999999999994</v>
      </c>
      <c r="H148">
        <f t="shared" si="102"/>
        <v>73.406000000000006</v>
      </c>
      <c r="I148">
        <f t="shared" si="102"/>
        <v>72.197999999999993</v>
      </c>
      <c r="L148" t="s">
        <v>19</v>
      </c>
      <c r="M148">
        <f>M86</f>
        <v>1.33</v>
      </c>
      <c r="N148">
        <f t="shared" ref="N148:S148" si="103">N86</f>
        <v>1.472</v>
      </c>
      <c r="O148">
        <f t="shared" si="103"/>
        <v>0.67200000000000004</v>
      </c>
      <c r="P148">
        <f t="shared" si="103"/>
        <v>0.63600000000000001</v>
      </c>
      <c r="Q148">
        <f t="shared" si="103"/>
        <v>0.95599999999999996</v>
      </c>
      <c r="R148">
        <f t="shared" si="103"/>
        <v>2.4089999999999998</v>
      </c>
      <c r="S148">
        <f t="shared" si="103"/>
        <v>1.5409999999999999</v>
      </c>
    </row>
    <row r="149" spans="2:19" x14ac:dyDescent="0.2">
      <c r="B149" t="s">
        <v>13</v>
      </c>
      <c r="C149">
        <f>C94</f>
        <v>91.738</v>
      </c>
      <c r="D149">
        <f t="shared" ref="D149:I149" si="104">D94</f>
        <v>92.584999999999994</v>
      </c>
      <c r="E149">
        <f t="shared" si="104"/>
        <v>0</v>
      </c>
      <c r="F149">
        <f t="shared" si="104"/>
        <v>91.561000000000007</v>
      </c>
      <c r="G149">
        <f t="shared" si="104"/>
        <v>92.555000000000007</v>
      </c>
      <c r="H149">
        <f t="shared" si="104"/>
        <v>91.215999999999994</v>
      </c>
      <c r="I149">
        <f t="shared" si="104"/>
        <v>92.712999999999994</v>
      </c>
      <c r="L149" t="s">
        <v>13</v>
      </c>
      <c r="M149">
        <f>M94</f>
        <v>0.41</v>
      </c>
      <c r="N149">
        <f t="shared" ref="N149:S149" si="105">N94</f>
        <v>0.222</v>
      </c>
      <c r="O149">
        <f t="shared" si="105"/>
        <v>0</v>
      </c>
      <c r="P149">
        <f t="shared" si="105"/>
        <v>0.78</v>
      </c>
      <c r="Q149">
        <f t="shared" si="105"/>
        <v>0.52500000000000002</v>
      </c>
      <c r="R149">
        <f t="shared" si="105"/>
        <v>0.57899999999999996</v>
      </c>
      <c r="S149">
        <f t="shared" si="105"/>
        <v>0.34799999999999998</v>
      </c>
    </row>
    <row r="150" spans="2:19" x14ac:dyDescent="0.2">
      <c r="B150" t="s">
        <v>20</v>
      </c>
      <c r="C150">
        <f>C102</f>
        <v>65.015000000000001</v>
      </c>
      <c r="D150">
        <f t="shared" ref="D150:I150" si="106">D102</f>
        <v>99.876000000000005</v>
      </c>
      <c r="E150">
        <f t="shared" si="106"/>
        <v>99.938000000000002</v>
      </c>
      <c r="F150">
        <f t="shared" si="106"/>
        <v>99.813999999999993</v>
      </c>
      <c r="G150">
        <f t="shared" si="106"/>
        <v>96.718000000000004</v>
      </c>
      <c r="H150">
        <f t="shared" si="106"/>
        <v>100</v>
      </c>
      <c r="I150">
        <f t="shared" si="106"/>
        <v>91.641000000000005</v>
      </c>
      <c r="L150" t="s">
        <v>20</v>
      </c>
      <c r="M150">
        <f>M102</f>
        <v>2.4079999999999999</v>
      </c>
      <c r="N150">
        <f t="shared" ref="N150:S150" si="107">N102</f>
        <v>0.17</v>
      </c>
      <c r="O150">
        <f t="shared" si="107"/>
        <v>0.13800000000000001</v>
      </c>
      <c r="P150">
        <f t="shared" si="107"/>
        <v>0.27700000000000002</v>
      </c>
      <c r="Q150">
        <f t="shared" si="107"/>
        <v>1.7869999999999999</v>
      </c>
      <c r="R150">
        <f t="shared" si="107"/>
        <v>0</v>
      </c>
      <c r="S150">
        <f t="shared" si="107"/>
        <v>1.738</v>
      </c>
    </row>
    <row r="151" spans="2:19" x14ac:dyDescent="0.2">
      <c r="B151" t="s">
        <v>21</v>
      </c>
      <c r="C151">
        <f>C110</f>
        <v>88.462000000000003</v>
      </c>
      <c r="D151">
        <f t="shared" ref="D151:I151" si="108">D110</f>
        <v>88.462000000000003</v>
      </c>
      <c r="E151">
        <f t="shared" si="108"/>
        <v>88.462000000000003</v>
      </c>
      <c r="F151">
        <f t="shared" si="108"/>
        <v>93.076999999999998</v>
      </c>
      <c r="G151">
        <f t="shared" si="108"/>
        <v>92.308000000000007</v>
      </c>
      <c r="H151">
        <f t="shared" si="108"/>
        <v>91.537999999999997</v>
      </c>
      <c r="I151">
        <f t="shared" si="108"/>
        <v>94.614999999999995</v>
      </c>
      <c r="L151" t="s">
        <v>21</v>
      </c>
      <c r="M151">
        <f>M110</f>
        <v>9.4209999999999994</v>
      </c>
      <c r="N151">
        <f t="shared" ref="N151:S151" si="109">N110</f>
        <v>4.7110000000000003</v>
      </c>
      <c r="O151">
        <f t="shared" si="109"/>
        <v>10.532999999999999</v>
      </c>
      <c r="P151">
        <f t="shared" si="109"/>
        <v>7.8819999999999997</v>
      </c>
      <c r="Q151">
        <f t="shared" si="109"/>
        <v>4.7110000000000003</v>
      </c>
      <c r="R151">
        <f t="shared" si="109"/>
        <v>3.218</v>
      </c>
      <c r="S151">
        <f t="shared" si="109"/>
        <v>5.16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Microsoft Office User</cp:lastModifiedBy>
  <dcterms:created xsi:type="dcterms:W3CDTF">2023-03-17T11:33:53Z</dcterms:created>
  <dcterms:modified xsi:type="dcterms:W3CDTF">2023-03-24T03:27:13Z</dcterms:modified>
</cp:coreProperties>
</file>