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sai\Downloads\"/>
    </mc:Choice>
  </mc:AlternateContent>
  <xr:revisionPtr revIDLastSave="0" documentId="8_{1BA9B184-98F8-41AE-A3B7-584A7A9172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 BB Build" sheetId="4" r:id="rId1"/>
    <sheet name="MV and BV 4.30" sheetId="9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'PL BB Build'!$A$1:$AQ$1</definedName>
    <definedName name="_Principal">'[1]Summary - All Debt'!#REF!</definedName>
    <definedName name="_Regression_Int">1</definedName>
    <definedName name="_Sr2">"Sr2"</definedName>
    <definedName name="AccountTotal1">#REF!</definedName>
    <definedName name="AccountTotal2">#REF!</definedName>
    <definedName name="AccountTotal3">#REF!</definedName>
    <definedName name="AccountTotal4">#REF!</definedName>
    <definedName name="AccountTotal5">#REF!</definedName>
    <definedName name="AccountTotal6">#REF!</definedName>
    <definedName name="AccountTotal7">#REF!</definedName>
    <definedName name="AccountTotal8">#REF!</definedName>
    <definedName name="AccountTotal9">#REF!</definedName>
    <definedName name="AcctTotal">#REF!</definedName>
    <definedName name="ACPAAfter">#REF!</definedName>
    <definedName name="ACPABefore">#REF!</definedName>
    <definedName name="act_360">2</definedName>
    <definedName name="Actual12moChargeoffRatio">#REF!</definedName>
    <definedName name="Actual3moChargeoffRatio">#REF!</definedName>
    <definedName name="Actual3moDefaultRatio">#REF!</definedName>
    <definedName name="AdjAdvRate">#REF!</definedName>
    <definedName name="AdvancesOS">#REF!</definedName>
    <definedName name="AfterTrade">'[2]Portfolio Information'!$M$9:$M$500</definedName>
    <definedName name="AggNetMarkMktAmount">'[3]Borrowing Base Certificate'!$H$95</definedName>
    <definedName name="AgingsDetail">#REF!</definedName>
    <definedName name="Angle">#REF!</definedName>
    <definedName name="Annual">"Annual"</definedName>
    <definedName name="AOLB">#REF!</definedName>
    <definedName name="AOLBrange">#REF!</definedName>
    <definedName name="AOPBAfter">#REF!</definedName>
    <definedName name="asset_step_up_coupon">[4]Bonds!#REF!</definedName>
    <definedName name="AssetDataAfter">#REF!</definedName>
    <definedName name="AssetType">#REF!</definedName>
    <definedName name="Availablecapitalization">#REF!</definedName>
    <definedName name="AvailableClassCsec">'[3]Borrowing Base Certificate'!$H$93</definedName>
    <definedName name="AvailableCollections">#REF!</definedName>
    <definedName name="AverageParAfter">#REF!</definedName>
    <definedName name="avg_commitment_fee">[4]Floaters!$F$8</definedName>
    <definedName name="avg_coupon_floaters">[4]Floaters!$D$5</definedName>
    <definedName name="avg_life_floaters">#REF!</definedName>
    <definedName name="avg_price_floaters">#REF!</definedName>
    <definedName name="avg_rating_factor_bonds">[4]Bonds!$C$6</definedName>
    <definedName name="avg_rating_factor_floaters">[4]Floaters!$D$7</definedName>
    <definedName name="avg_recovery_bonds">[4]Bonds!#REF!</definedName>
    <definedName name="avg_spread_floaters">#REF!</definedName>
    <definedName name="AvgObligorHaircut">'[3]Pool Concentration Report'!$F$33</definedName>
    <definedName name="BackupServiceFee">#REF!</definedName>
    <definedName name="BeforeTrade">'[2]Portfolio Information'!$J$9:$J$500</definedName>
    <definedName name="BegAOLB">'[3]Borrowing Base Certificate'!$H$16</definedName>
    <definedName name="BeginningBalance1">#REF!</definedName>
    <definedName name="BeginningBalance2">#REF!</definedName>
    <definedName name="BeginningBalance3">#REF!</definedName>
    <definedName name="BeginningBalance4">#REF!</definedName>
    <definedName name="BeginningBalance5">#REF!</definedName>
    <definedName name="BeginningBalance6">#REF!</definedName>
    <definedName name="BeginningBalance7">#REF!</definedName>
    <definedName name="BeginningBalance8">#REF!</definedName>
    <definedName name="BeginningBalance9">#REF!</definedName>
    <definedName name="BeginningCashBalance1">#REF!</definedName>
    <definedName name="BeginningCashBalance2">#REF!</definedName>
    <definedName name="BeginningCashBalance3">#REF!</definedName>
    <definedName name="BeginningCashBalance4">#REF!</definedName>
    <definedName name="BeginningCashBalance5">#REF!</definedName>
    <definedName name="BeginningTotBalance1">#REF!</definedName>
    <definedName name="BeginningTotBalance2">#REF!</definedName>
    <definedName name="BeginningTotBalance3">#REF!</definedName>
    <definedName name="BeginningTotBalance4">#REF!</definedName>
    <definedName name="BeginningTotBalance5">#REF!</definedName>
    <definedName name="BegOPLB">#REF!</definedName>
    <definedName name="BegPeriodDate">#REF!</definedName>
    <definedName name="BLT_vs_NonBLT">#REF!</definedName>
    <definedName name="Bonds">#REF!</definedName>
    <definedName name="bonds_dbase">[4]Bonds!$B$11:$R$413</definedName>
    <definedName name="BorrowingBase">#REF!</definedName>
    <definedName name="Caa2AmountAfter">'[5]Moodys Caa2 or Lower'!#REF!</definedName>
    <definedName name="Caa2PercAfter">'[5]Moodys Caa2 or Lower'!#REF!</definedName>
    <definedName name="cash">#REF!</definedName>
    <definedName name="CashBalance1">#REF!</definedName>
    <definedName name="CashBalance2">#REF!</definedName>
    <definedName name="CashBalance3">#REF!</definedName>
    <definedName name="CashBalance4">#REF!</definedName>
    <definedName name="CashBalance5">#REF!</definedName>
    <definedName name="CashBalance6">#REF!</definedName>
    <definedName name="CashBalance7">#REF!</definedName>
    <definedName name="CashBalance8">#REF!</definedName>
    <definedName name="CashBalance9">#REF!</definedName>
    <definedName name="CIQWBGuid">"Portfolio 11.30.11.xlsx"</definedName>
    <definedName name="ClassStart">#REF!</definedName>
    <definedName name="clearing">#REF!</definedName>
    <definedName name="ClearTradeReport">[6]Compliance!#REF!</definedName>
    <definedName name="code_1">'[4]Lookup Tables'!$B$4:$B$5</definedName>
    <definedName name="Code_10">'[4]Lookup Tables'!$K$4:$K$5</definedName>
    <definedName name="Code_11">'[4]Lookup Tables'!$L$4:$L$5</definedName>
    <definedName name="Code_12">'[4]Lookup Tables'!$M$4:$M$5</definedName>
    <definedName name="Code_13">'[4]Lookup Tables'!$N$4:$N$5</definedName>
    <definedName name="Code_14">'[4]Lookup Tables'!$O$4:$O$5</definedName>
    <definedName name="Code_15">'[4]Lookup Tables'!$P$4:$P$5</definedName>
    <definedName name="Code_16">'[4]Lookup Tables'!$Q$4:$Q$5</definedName>
    <definedName name="Code_17">'[4]Lookup Tables'!$R$4:$R$5</definedName>
    <definedName name="Code_18">'[4]Lookup Tables'!$S$4:$S$5</definedName>
    <definedName name="Code_19">'[4]Lookup Tables'!$T$4:$T$5</definedName>
    <definedName name="code_2">'[4]Lookup Tables'!$C$4:$C$5</definedName>
    <definedName name="Code_20">'[4]Lookup Tables'!$U$4:$U$5</definedName>
    <definedName name="Code_21">'[4]Lookup Tables'!$V$4:$V$5</definedName>
    <definedName name="Code_22">'[4]Lookup Tables'!$W$4:$W$5</definedName>
    <definedName name="Code_23">'[4]Lookup Tables'!$X$4:$X$5</definedName>
    <definedName name="Code_24">'[4]Lookup Tables'!$Y$4:$Y$5</definedName>
    <definedName name="Code_25">'[4]Lookup Tables'!$Z$4:$Z$5</definedName>
    <definedName name="Code_26">'[4]Lookup Tables'!$AA$4:$AA$5</definedName>
    <definedName name="Code_27">'[4]Lookup Tables'!$AB$4:$AB$5</definedName>
    <definedName name="Code_28">'[4]Lookup Tables'!$AC$4:$AC$5</definedName>
    <definedName name="Code_29">'[4]Lookup Tables'!$AD$4:$AD$5</definedName>
    <definedName name="Code_3">'[4]Lookup Tables'!$D$4:$D$5</definedName>
    <definedName name="Code_30">'[4]Lookup Tables'!$AE$4:$AE$5</definedName>
    <definedName name="Code_31">'[4]Lookup Tables'!$AF$4:$AF$5</definedName>
    <definedName name="Code_32">'[4]Lookup Tables'!$AG$4:$AG$5</definedName>
    <definedName name="Code_4">'[4]Lookup Tables'!$E$4:$E$5</definedName>
    <definedName name="Code_5">'[4]Lookup Tables'!$F$4:$F$5</definedName>
    <definedName name="Code_6">'[4]Lookup Tables'!$G$4:$G$5</definedName>
    <definedName name="Code_7">'[4]Lookup Tables'!$H$4:$H$5</definedName>
    <definedName name="Code_8">'[4]Lookup Tables'!$I$4:$I$5</definedName>
    <definedName name="Code_9">'[4]Lookup Tables'!$J$4:$J$5</definedName>
    <definedName name="CollateralBalance">#REF!</definedName>
    <definedName name="COMPANY">'[7]All Debt'!$B$19:$C$747</definedName>
    <definedName name="COMPANY_DPTMNT">'[7]All Debt'!$AJ$19:$AJ$747</definedName>
    <definedName name="Company_Name">#REF!</definedName>
    <definedName name="COMPANY_OFFICE">'[7]All Debt'!$AK$19:$AK$747</definedName>
    <definedName name="CoNames">#REF!</definedName>
    <definedName name="ConcentrationExcess">#REF!</definedName>
    <definedName name="ConcentrationExcesses">#REF!</definedName>
    <definedName name="corp30_360">0</definedName>
    <definedName name="Cost">#REF!</definedName>
    <definedName name="Country">#REF!</definedName>
    <definedName name="Coupon">#REF!</definedName>
    <definedName name="CPOAmountAfter">'[5]Current Pay Obligations'!#REF!</definedName>
    <definedName name="CPOPercAfter">'[5]Current Pay Obligations'!#REF!</definedName>
    <definedName name="Currency">#REF!</definedName>
    <definedName name="current">#REF!</definedName>
    <definedName name="CurrentDefaultRatio">#REF!</definedName>
    <definedName name="CurrentPay?">#REF!</definedName>
    <definedName name="CustodianFee">#REF!</definedName>
    <definedName name="Custom">"C"</definedName>
    <definedName name="dbase_bond">[4]Bonds!$B$11:$R$413</definedName>
    <definedName name="dbase_diversity">[4]Diversity_Score!$C$11:$L$465</definedName>
    <definedName name="DBRS_Code">'[8]Source-Industries List'!$I$5:$I$45</definedName>
    <definedName name="DBRS_List">'[8]Source-Industries List'!$H$5:$H$45</definedName>
    <definedName name="Defaulted?">#REF!</definedName>
    <definedName name="DefaultedLoansTotal">'[3]Loan List'!$AX$89</definedName>
    <definedName name="DelDrawRev?">#REF!</definedName>
    <definedName name="Delete1">#REF!</definedName>
    <definedName name="Delete2">#REF!</definedName>
    <definedName name="DeleteRange3">#REF!</definedName>
    <definedName name="DIPAmountAfter">[5]DIP!#REF!</definedName>
    <definedName name="DIPLoan?">#REF!</definedName>
    <definedName name="DIPPercAfter">[5]DIP!#REF!</definedName>
    <definedName name="DiscountBondsAmountAfter">[5]Discounts!#REF!</definedName>
    <definedName name="DiscountBondsPercAfter">[5]Discounts!#REF!</definedName>
    <definedName name="Discounted?">#REF!</definedName>
    <definedName name="DiscountsAmountAfter">[5]Discounts!#REF!</definedName>
    <definedName name="DiscountsPercAfter">[5]Discounts!#REF!</definedName>
    <definedName name="Diversity_Score">[4]Diversity_Score!$D$7</definedName>
    <definedName name="DiversityAfter">'[5]Diversity Test'!#REF!</definedName>
    <definedName name="DiversityScore">#REF!</definedName>
    <definedName name="ds_industry_cd_array">[4]Diversity_Score!$J$411:$J$626</definedName>
    <definedName name="Elig_Issuers_TLDL">#REF!</definedName>
    <definedName name="EM?">#REF!</definedName>
    <definedName name="EndingAOLB">'[3]Borrowing Base Certificate'!$H$25</definedName>
    <definedName name="EndPeriodDate">#REF!</definedName>
    <definedName name="EQUITY_CO_VLOOKUP">#REF!</definedName>
    <definedName name="EQUITY_DEPARTMENT">#REF!</definedName>
    <definedName name="EQUITY_FMV">#REF!</definedName>
    <definedName name="EQUITY_OFFICE">#REF!</definedName>
    <definedName name="EQUITY_PRINCIPAL_LN">#REF!</definedName>
    <definedName name="EquityContribution">#REF!</definedName>
    <definedName name="equiv_industry_score_array">[4]Diversity_Score!$I$12:$I$626</definedName>
    <definedName name="EstimatedAmount">#REF!</definedName>
    <definedName name="EuroBal1">#REF!</definedName>
    <definedName name="EuroBal2">#REF!</definedName>
    <definedName name="EuroBal3">#REF!</definedName>
    <definedName name="EuroBal4">#REF!</definedName>
    <definedName name="EuroBal5">#REF!</definedName>
    <definedName name="EuroBal6">#REF!</definedName>
    <definedName name="EuroBal7">#REF!</definedName>
    <definedName name="EuroBal8">#REF!</definedName>
    <definedName name="EuroBal9">#REF!</definedName>
    <definedName name="EuroBuy1">#REF!</definedName>
    <definedName name="EuroBuy2">#REF!</definedName>
    <definedName name="EuroBuy3">#REF!</definedName>
    <definedName name="EuroBuy4">#REF!</definedName>
    <definedName name="EuroBuy5">#REF!</definedName>
    <definedName name="EuroBuy6">#REF!</definedName>
    <definedName name="EuroBuy7">#REF!</definedName>
    <definedName name="EuroBuy8">#REF!</definedName>
    <definedName name="EuroBuy9">#REF!</definedName>
    <definedName name="EuroInt1">#REF!</definedName>
    <definedName name="EuroInt2">#REF!</definedName>
    <definedName name="EuroInt3">#REF!</definedName>
    <definedName name="EuroInt4">#REF!</definedName>
    <definedName name="EuroInt5">#REF!</definedName>
    <definedName name="EuroInt6">#REF!</definedName>
    <definedName name="EuroInt7">#REF!</definedName>
    <definedName name="EuroInt8">#REF!</definedName>
    <definedName name="EuroInt9">#REF!</definedName>
    <definedName name="FacilityAmount">#REF!</definedName>
    <definedName name="FacilityFee">#REF!</definedName>
    <definedName name="final_period">#REF!</definedName>
    <definedName name="Fixed?">#REF!</definedName>
    <definedName name="FixedAmountAfter">'[5]Fixed Rate Assets'!#REF!</definedName>
    <definedName name="FixedPercAfter">'[5]Fixed Rate Assets'!#REF!</definedName>
    <definedName name="FixedRatePerct">#REF!</definedName>
    <definedName name="floaters_dbase">[4]Floaters!$B$17:$AC$234</definedName>
    <definedName name="FMV">'[7]All Debt'!$N$19:$N$747</definedName>
    <definedName name="Frequency">#REF!</definedName>
    <definedName name="fwd_libor_series">'[4]Lookup Tables'!$O$77:$Q$117</definedName>
    <definedName name="Gas_Solutions">#REF!</definedName>
    <definedName name="Grade2ExcessAmount">#REF!</definedName>
    <definedName name="happy">[9]Tables!$P$4:$Q$24</definedName>
    <definedName name="HedgeAmount">#REF!</definedName>
    <definedName name="Hedged?">#REF!</definedName>
    <definedName name="HedgeNotionalAmount">#REF!</definedName>
    <definedName name="HedgePayments">#REF!</definedName>
    <definedName name="HedgePerct">#REF!</definedName>
    <definedName name="HedgeThresholdAmount">#REF!</definedName>
    <definedName name="IncludeYN">#REF!</definedName>
    <definedName name="INDEX">'[7]All Debt'!$T$19:$T$747</definedName>
    <definedName name="Industry">'[10]Portfolio Information'!$AL$9:$AL$500</definedName>
    <definedName name="industry_code_array">'[4]Lookup Tables'!$F$10:$F$50</definedName>
    <definedName name="industry_name_array">'[4]Lookup Tables'!$G$10:$G$50</definedName>
    <definedName name="industry_table">'[4]Lookup Tables'!$F$10:$G$50</definedName>
    <definedName name="IndustryRange">#REF!</definedName>
    <definedName name="IndustryStart">#REF!</definedName>
    <definedName name="input">#REF!</definedName>
    <definedName name="IntCollections">#REF!</definedName>
    <definedName name="interest_rate_series">'[4]Lookup Tables'!$B$76:$H$330</definedName>
    <definedName name="IntExpense">#REF!</definedName>
    <definedName name="invnum">'[11]Table 2.1'!$H$25</definedName>
    <definedName name="iorder">#REF!</definedName>
    <definedName name="IQ_ADDIN">"AUTO"</definedName>
    <definedName name="IQ_BALANCE_GOODS_APR_FC_UNUSED_UNUSED_UNUSED">"c8353"</definedName>
    <definedName name="IQ_BALANCE_GOODS_APR_UNUSED_UNUSED_UNUSED">"c7473"</definedName>
    <definedName name="IQ_BALANCE_GOODS_FC_UNUSED_UNUSED_UNUSED">"c7693"</definedName>
    <definedName name="IQ_BALANCE_GOODS_POP_FC_UNUSED_UNUSED_UNUSED">"c7913"</definedName>
    <definedName name="IQ_BALANCE_GOODS_POP_UNUSED_UNUSED_UNUSED">"c7033"</definedName>
    <definedName name="IQ_BALANCE_GOODS_UNUSED_UNUSED_UNUSED">"c6813"</definedName>
    <definedName name="IQ_BALANCE_GOODS_YOY_FC_UNUSED_UNUSED_UNUSED">"c8133"</definedName>
    <definedName name="IQ_BALANCE_GOODS_YOY_UNUSED_UNUSED_UNUSED">"c7253"</definedName>
    <definedName name="IQ_BALANCE_SERV_APR_FC_UNUSED_UNUSED_UNUSED">"c8355"</definedName>
    <definedName name="IQ_BALANCE_SERV_APR_UNUSED_UNUSED_UNUSED">"c7475"</definedName>
    <definedName name="IQ_BALANCE_SERV_FC_UNUSED_UNUSED_UNUSED">"c7695"</definedName>
    <definedName name="IQ_BALANCE_SERV_POP_FC_UNUSED_UNUSED_UNUSED">"c7915"</definedName>
    <definedName name="IQ_BALANCE_SERV_POP_UNUSED_UNUSED_UNUSED">"c7035"</definedName>
    <definedName name="IQ_BALANCE_SERV_UNUSED_UNUSED_UNUSED">"c6815"</definedName>
    <definedName name="IQ_BALANCE_SERV_YOY_FC_UNUSED_UNUSED_UNUSED">"c8135"</definedName>
    <definedName name="IQ_BALANCE_SERV_YOY_UNUSED_UNUSED_UNUSED">"c7255"</definedName>
    <definedName name="IQ_BALANCE_TRADE_APR_FC_UNUSED_UNUSED_UNUSED">"c8357"</definedName>
    <definedName name="IQ_BALANCE_TRADE_APR_UNUSED_UNUSED_UNUSED">"c7477"</definedName>
    <definedName name="IQ_BALANCE_TRADE_FC_UNUSED_UNUSED_UNUSED">"c7697"</definedName>
    <definedName name="IQ_BALANCE_TRADE_POP_FC_UNUSED_UNUSED_UNUSED">"c7917"</definedName>
    <definedName name="IQ_BALANCE_TRADE_POP_UNUSED_UNUSED_UNUSED">"c7037"</definedName>
    <definedName name="IQ_BALANCE_TRADE_UNUSED_UNUSED_UNUSED">"c6817"</definedName>
    <definedName name="IQ_BALANCE_TRADE_YOY_FC_UNUSED_UNUSED_UNUSED">"c8137"</definedName>
    <definedName name="IQ_BALANCE_TRADE_YOY_UNUSED_UNUSED_UNUSED">"c7257"</definedName>
    <definedName name="IQ_BUDGET_BALANCE_APR_FC_UNUSED_UNUSED_UNUSED">"c8359"</definedName>
    <definedName name="IQ_BUDGET_BALANCE_APR_UNUSED_UNUSED_UNUSED">"c7479"</definedName>
    <definedName name="IQ_BUDGET_BALANCE_FC_UNUSED_UNUSED_UNUSED">"c7699"</definedName>
    <definedName name="IQ_BUDGET_BALANCE_POP_FC_UNUSED_UNUSED_UNUSED">"c7919"</definedName>
    <definedName name="IQ_BUDGET_BALANCE_POP_UNUSED_UNUSED_UNUSED">"c7039"</definedName>
    <definedName name="IQ_BUDGET_BALANCE_UNUSED_UNUSED_UNUSED">"c6819"</definedName>
    <definedName name="IQ_BUDGET_BALANCE_YOY_FC_UNUSED_UNUSED_UNUSED">"c8139"</definedName>
    <definedName name="IQ_BUDGET_BALANCE_YOY_UNUSED_UNUSED_UNUSED">"c7259"</definedName>
    <definedName name="IQ_BUDGET_RECEIPTS_APR_FC_UNUSED_UNUSED_UNUSED">"c8361"</definedName>
    <definedName name="IQ_BUDGET_RECEIPTS_APR_UNUSED_UNUSED_UNUSED">"c7481"</definedName>
    <definedName name="IQ_BUDGET_RECEIPTS_FC_UNUSED_UNUSED_UNUSED">"c7701"</definedName>
    <definedName name="IQ_BUDGET_RECEIPTS_POP_FC_UNUSED_UNUSED_UNUSED">"c7921"</definedName>
    <definedName name="IQ_BUDGET_RECEIPTS_POP_UNUSED_UNUSED_UNUSED">"c7041"</definedName>
    <definedName name="IQ_BUDGET_RECEIPTS_UNUSED_UNUSED_UNUSED">"c6821"</definedName>
    <definedName name="IQ_BUDGET_RECEIPTS_YOY_FC_UNUSED_UNUSED_UNUSED">"c8141"</definedName>
    <definedName name="IQ_BUDGET_RECEIPTS_YOY_UNUSED_UNUSED_UNUSED">"c7261"</definedName>
    <definedName name="IQ_CH">110000</definedName>
    <definedName name="IQ_CHANGE_INVENT_REAL_APR_FC_UNUSED_UNUSED_UNUSED">"c8500"</definedName>
    <definedName name="IQ_CHANGE_INVENT_REAL_APR_UNUSED_UNUSED_UNUSED">"c7620"</definedName>
    <definedName name="IQ_CHANGE_INVENT_REAL_FC_UNUSED_UNUSED_UNUSED">"c7840"</definedName>
    <definedName name="IQ_CHANGE_INVENT_REAL_POP_FC_UNUSED_UNUSED_UNUSED">"c8060"</definedName>
    <definedName name="IQ_CHANGE_INVENT_REAL_POP_UNUSED_UNUSED_UNUSED">"c7180"</definedName>
    <definedName name="IQ_CHANGE_INVENT_REAL_UNUSED_UNUSED_UNUSED">"c6960"</definedName>
    <definedName name="IQ_CHANGE_INVENT_REAL_YOY_FC_UNUSED_UNUSED_UNUSED">"c8280"</definedName>
    <definedName name="IQ_CHANGE_INVENT_REAL_YOY_UNUSED_UNUSED_UNUSED">"c7400"</definedName>
    <definedName name="IQ_CONTRACTS_OTHER_COMMODITIES_EQUITIES._FDIC">"c6522"</definedName>
    <definedName name="IQ_CORP_GOODS_PRICE_INDEX_APR_FC_UNUSED_UNUSED_UNUSED">"c8381"</definedName>
    <definedName name="IQ_CORP_GOODS_PRICE_INDEX_APR_UNUSED_UNUSED_UNUSED">"c7501"</definedName>
    <definedName name="IQ_CORP_GOODS_PRICE_INDEX_FC_UNUSED_UNUSED_UNUSED">"c7721"</definedName>
    <definedName name="IQ_CORP_GOODS_PRICE_INDEX_POP_FC_UNUSED_UNUSED_UNUSED">"c7941"</definedName>
    <definedName name="IQ_CORP_GOODS_PRICE_INDEX_POP_UNUSED_UNUSED_UNUSED">"c7061"</definedName>
    <definedName name="IQ_CORP_GOODS_PRICE_INDEX_UNUSED_UNUSED_UNUSED">"c6841"</definedName>
    <definedName name="IQ_CORP_GOODS_PRICE_INDEX_YOY_FC_UNUSED_UNUSED_UNUSED">"c8161"</definedName>
    <definedName name="IQ_CORP_GOODS_PRICE_INDEX_YOY_UNUSED_UNUSED_UNUSED">"c7281"</definedName>
    <definedName name="IQ_CQ">5000</definedName>
    <definedName name="IQ_CURR_ACCT_BALANCE_APR_FC_UNUSED_UNUSED_UNUSED">"c8387"</definedName>
    <definedName name="IQ_CURR_ACCT_BALANCE_APR_UNUSED_UNUSED_UNUSED">"c7507"</definedName>
    <definedName name="IQ_CURR_ACCT_BALANCE_FC_UNUSED_UNUSED_UNUSED">"c7727"</definedName>
    <definedName name="IQ_CURR_ACCT_BALANCE_POP_FC_UNUSED_UNUSED_UNUSED">"c7947"</definedName>
    <definedName name="IQ_CURR_ACCT_BALANCE_POP_UNUSED_UNUSED_UNUSED">"c7067"</definedName>
    <definedName name="IQ_CURR_ACCT_BALANCE_UNUSED_UNUSED_UNUSED">"c6847"</definedName>
    <definedName name="IQ_CURR_ACCT_BALANCE_YOY_FC_UNUSED_UNUSED_UNUSED">"c8167"</definedName>
    <definedName name="IQ_CURR_ACCT_BALANCE_YOY_UNUSED_UNUSED_UNUSED">"c7287"</definedName>
    <definedName name="IQ_CY">10000</definedName>
    <definedName name="IQ_DAILY">500000</definedName>
    <definedName name="IQ_DNTM">700000</definedName>
    <definedName name="IQ_ECO_METRIC_6825_UNUSED_UNUSED_UNUSED">"c6825"</definedName>
    <definedName name="IQ_ECO_METRIC_6839_UNUSED_UNUSED_UNUSED">"c6839"</definedName>
    <definedName name="IQ_ECO_METRIC_6896_UNUSED_UNUSED_UNUSED">"c6896"</definedName>
    <definedName name="IQ_ECO_METRIC_6897_UNUSED_UNUSED_UNUSED">"c6897"</definedName>
    <definedName name="IQ_ECO_METRIC_6988_UNUSED_UNUSED_UNUSED">"c6988"</definedName>
    <definedName name="IQ_ECO_METRIC_7045_UNUSED_UNUSED_UNUSED">"c7045"</definedName>
    <definedName name="IQ_ECO_METRIC_7059_UNUSED_UNUSED_UNUSED">"c7059"</definedName>
    <definedName name="IQ_ECO_METRIC_7116_UNUSED_UNUSED_UNUSED">"c7116"</definedName>
    <definedName name="IQ_ECO_METRIC_7117_UNUSED_UNUSED_UNUSED">"c7117"</definedName>
    <definedName name="IQ_ECO_METRIC_7208_UNUSED_UNUSED_UNUSED">"c7208"</definedName>
    <definedName name="IQ_ECO_METRIC_7265_UNUSED_UNUSED_UNUSED">"c7265"</definedName>
    <definedName name="IQ_ECO_METRIC_7279_UNUSED_UNUSED_UNUSED">"c7279"</definedName>
    <definedName name="IQ_ECO_METRIC_7336_UNUSED_UNUSED_UNUSED">"c7336"</definedName>
    <definedName name="IQ_ECO_METRIC_7337_UNUSED_UNUSED_UNUSED">"c7337"</definedName>
    <definedName name="IQ_ECO_METRIC_7428_UNUSED_UNUSED_UNUSED">"c7428"</definedName>
    <definedName name="IQ_ECO_METRIC_7556_UNUSED_UNUSED_UNUSED">"c7556"</definedName>
    <definedName name="IQ_ECO_METRIC_7557_UNUSED_UNUSED_UNUSED">"c7557"</definedName>
    <definedName name="IQ_ECO_METRIC_7648_UNUSED_UNUSED_UNUSED">"c7648"</definedName>
    <definedName name="IQ_ECO_METRIC_7705_UNUSED_UNUSED_UNUSED">"c7705"</definedName>
    <definedName name="IQ_ECO_METRIC_7719_UNUSED_UNUSED_UNUSED">"c7719"</definedName>
    <definedName name="IQ_ECO_METRIC_7776_UNUSED_UNUSED_UNUSED">"c7776"</definedName>
    <definedName name="IQ_ECO_METRIC_7777_UNUSED_UNUSED_UNUSED">"c7777"</definedName>
    <definedName name="IQ_ECO_METRIC_7868_UNUSED_UNUSED_UNUSED">"c7868"</definedName>
    <definedName name="IQ_ECO_METRIC_7925_UNUSED_UNUSED_UNUSED">"c7925"</definedName>
    <definedName name="IQ_ECO_METRIC_7939_UNUSED_UNUSED_UNUSED">"c7939"</definedName>
    <definedName name="IQ_ECO_METRIC_7996_UNUSED_UNUSED_UNUSED">"c7996"</definedName>
    <definedName name="IQ_ECO_METRIC_7997_UNUSED_UNUSED_UNUSED">"c7997"</definedName>
    <definedName name="IQ_ECO_METRIC_8088_UNUSED_UNUSED_UNUSED">"c8088"</definedName>
    <definedName name="IQ_ECO_METRIC_8145_UNUSED_UNUSED_UNUSED">"c8145"</definedName>
    <definedName name="IQ_ECO_METRIC_8159_UNUSED_UNUSED_UNUSED">"c8159"</definedName>
    <definedName name="IQ_ECO_METRIC_8216_UNUSED_UNUSED_UNUSED">"c8216"</definedName>
    <definedName name="IQ_ECO_METRIC_8217_UNUSED_UNUSED_UNUSED">"c8217"</definedName>
    <definedName name="IQ_ECO_METRIC_8308_UNUSED_UNUSED_UNUSED">"c8308"</definedName>
    <definedName name="IQ_ECO_METRIC_8436_UNUSED_UNUSED_UNUSED">"c8436"</definedName>
    <definedName name="IQ_ECO_METRIC_8437_UNUSED_UNUSED_UNUSED">"c8437"</definedName>
    <definedName name="IQ_ECO_METRIC_8528_UNUSED_UNUSED_UNUSED">"c8528"</definedName>
    <definedName name="IQ_EXPENSE_CODE_">"raave"</definedName>
    <definedName name="IQ_EXPORTS_APR_FC_UNUSED_UNUSED_UNUSED">"c8401"</definedName>
    <definedName name="IQ_EXPORTS_APR_UNUSED_UNUSED_UNUSED">"c7521"</definedName>
    <definedName name="IQ_EXPORTS_FC_UNUSED_UNUSED_UNUSED">"c7741"</definedName>
    <definedName name="IQ_EXPORTS_GOODS_REAL_SAAR_APR_FC_UNUSED_UNUSED_UNUSED">"c8512"</definedName>
    <definedName name="IQ_EXPORTS_GOODS_REAL_SAAR_APR_UNUSED_UNUSED_UNUSED">"c7632"</definedName>
    <definedName name="IQ_EXPORTS_GOODS_REAL_SAAR_FC_UNUSED_UNUSED_UNUSED">"c7852"</definedName>
    <definedName name="IQ_EXPORTS_GOODS_REAL_SAAR_POP_FC_UNUSED_UNUSED_UNUSED">"c8072"</definedName>
    <definedName name="IQ_EXPORTS_GOODS_REAL_SAAR_POP_UNUSED_UNUSED_UNUSED">"c7192"</definedName>
    <definedName name="IQ_EXPORTS_GOODS_REAL_SAAR_UNUSED_UNUSED_UNUSED">"c6972"</definedName>
    <definedName name="IQ_EXPORTS_GOODS_REAL_SAAR_YOY_FC_UNUSED_UNUSED_UNUSED">"c8292"</definedName>
    <definedName name="IQ_EXPORTS_GOODS_REAL_SAAR_YOY_UNUSED_UNUSED_UNUSED">"c7412"</definedName>
    <definedName name="IQ_EXPORTS_POP_FC_UNUSED_UNUSED_UNUSED">"c7961"</definedName>
    <definedName name="IQ_EXPORTS_POP_UNUSED_UNUSED_UNUSED">"c7081"</definedName>
    <definedName name="IQ_EXPORTS_SERVICES_REAL_SAAR_APR_FC_UNUSED_UNUSED_UNUSED">"c8516"</definedName>
    <definedName name="IQ_EXPORTS_SERVICES_REAL_SAAR_APR_UNUSED_UNUSED_UNUSED">"c7636"</definedName>
    <definedName name="IQ_EXPORTS_SERVICES_REAL_SAAR_FC_UNUSED_UNUSED_UNUSED">"c7856"</definedName>
    <definedName name="IQ_EXPORTS_SERVICES_REAL_SAAR_POP_FC_UNUSED_UNUSED_UNUSED">"c8076"</definedName>
    <definedName name="IQ_EXPORTS_SERVICES_REAL_SAAR_POP_UNUSED_UNUSED_UNUSED">"c7196"</definedName>
    <definedName name="IQ_EXPORTS_SERVICES_REAL_SAAR_UNUSED_UNUSED_UNUSED">"c6976"</definedName>
    <definedName name="IQ_EXPORTS_SERVICES_REAL_SAAR_YOY_FC_UNUSED_UNUSED_UNUSED">"c8296"</definedName>
    <definedName name="IQ_EXPORTS_SERVICES_REAL_SAAR_YOY_UNUSED_UNUSED_UNUSED">"c7416"</definedName>
    <definedName name="IQ_EXPORTS_UNUSED_UNUSED_UNUSED">"c6861"</definedName>
    <definedName name="IQ_EXPORTS_YOY_FC_UNUSED_UNUSED_UNUSED">"c8181"</definedName>
    <definedName name="IQ_EXPORTS_YOY_UNUSED_UNUSED_UNUSED">"c7301"</definedName>
    <definedName name="IQ_FH">100000</definedName>
    <definedName name="IQ_FIN_DIV_CURRENT_PORT_DEBT_TOTAL">"c5524"</definedName>
    <definedName name="IQ_FIN_DIV_CURRENT_PORT_LEASES_TOTAL">"c5523"</definedName>
    <definedName name="IQ_FIN_DIV_DEBT_LT_TOTAL">"c5526"</definedName>
    <definedName name="IQ_FIN_DIV_LEASES_LT_TOTAL">"c5525"</definedName>
    <definedName name="IQ_FIN_DIV_NOTES_PAY_TOTAL">"c5522"</definedName>
    <definedName name="IQ_FIXED_INVEST_APR_FC_UNUSED_UNUSED_UNUSED">"c8410"</definedName>
    <definedName name="IQ_FIXED_INVEST_APR_UNUSED_UNUSED_UNUSED">"c7530"</definedName>
    <definedName name="IQ_FIXED_INVEST_FC_UNUSED_UNUSED_UNUSED">"c7750"</definedName>
    <definedName name="IQ_FIXED_INVEST_POP_FC_UNUSED_UNUSED_UNUSED">"c7970"</definedName>
    <definedName name="IQ_FIXED_INVEST_POP_UNUSED_UNUSED_UNUSED">"c7090"</definedName>
    <definedName name="IQ_FIXED_INVEST_REAL_APR_FC_UNUSED_UNUSED_UNUSED">"c8518"</definedName>
    <definedName name="IQ_FIXED_INVEST_REAL_APR_UNUSED_UNUSED_UNUSED">"c7638"</definedName>
    <definedName name="IQ_FIXED_INVEST_REAL_FC_UNUSED_UNUSED_UNUSED">"c7858"</definedName>
    <definedName name="IQ_FIXED_INVEST_REAL_POP_FC_UNUSED_UNUSED_UNUSED">"c8078"</definedName>
    <definedName name="IQ_FIXED_INVEST_REAL_POP_UNUSED_UNUSED_UNUSED">"c7198"</definedName>
    <definedName name="IQ_FIXED_INVEST_REAL_UNUSED_UNUSED_UNUSED">"c6978"</definedName>
    <definedName name="IQ_FIXED_INVEST_REAL_YOY_FC_UNUSED_UNUSED_UNUSED">"c8298"</definedName>
    <definedName name="IQ_FIXED_INVEST_REAL_YOY_UNUSED_UNUSED_UNUSED">"c7418"</definedName>
    <definedName name="IQ_FIXED_INVEST_UNUSED_UNUSED_UNUSED">"c6870"</definedName>
    <definedName name="IQ_FIXED_INVEST_YOY_FC_UNUSED_UNUSED_UNUSED">"c8190"</definedName>
    <definedName name="IQ_FIXED_INVEST_YOY_UNUSED_UNUSED_UNUSED">"c7310"</definedName>
    <definedName name="IQ_FOREIGN_BRANCHES_U.S._BANKS_LOANS_FDIC">"c6438"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HOUSING_COMPLETIONS_SINGLE_FAM_APR_FC_UNUSED_UNUSED_UNUSED">"c8422"</definedName>
    <definedName name="IQ_HOUSING_COMPLETIONS_SINGLE_FAM_APR_UNUSED_UNUSED_UNUSED">"c7542"</definedName>
    <definedName name="IQ_HOUSING_COMPLETIONS_SINGLE_FAM_FC_UNUSED_UNUSED_UNUSED">"c7762"</definedName>
    <definedName name="IQ_HOUSING_COMPLETIONS_SINGLE_FAM_POP_FC_UNUSED_UNUSED_UNUSED">"c7982"</definedName>
    <definedName name="IQ_HOUSING_COMPLETIONS_SINGLE_FAM_POP_UNUSED_UNUSED_UNUSED">"c7102"</definedName>
    <definedName name="IQ_HOUSING_COMPLETIONS_SINGLE_FAM_UNUSED_UNUSED_UNUSED">"c6882"</definedName>
    <definedName name="IQ_HOUSING_COMPLETIONS_SINGLE_FAM_YOY_FC_UNUSED_UNUSED_UNUSED">"c8202"</definedName>
    <definedName name="IQ_HOUSING_COMPLETIONS_SINGLE_FAM_YOY_UNUSED_UNUSED_UNUSED">"c7322"</definedName>
    <definedName name="IQ_IMPORTS_GOODS_REAL_SAAR_APR_FC_UNUSED_UNUSED_UNUSED">"c8523"</definedName>
    <definedName name="IQ_IMPORTS_GOODS_REAL_SAAR_APR_UNUSED_UNUSED_UNUSED">"c7643"</definedName>
    <definedName name="IQ_IMPORTS_GOODS_REAL_SAAR_FC_UNUSED_UNUSED_UNUSED">"c7863"</definedName>
    <definedName name="IQ_IMPORTS_GOODS_REAL_SAAR_POP_FC_UNUSED_UNUSED_UNUSED">"c8083"</definedName>
    <definedName name="IQ_IMPORTS_GOODS_REAL_SAAR_POP_UNUSED_UNUSED_UNUSED">"c7203"</definedName>
    <definedName name="IQ_IMPORTS_GOODS_REAL_SAAR_UNUSED_UNUSED_UNUSED">"c6983"</definedName>
    <definedName name="IQ_IMPORTS_GOODS_REAL_SAAR_YOY_FC_UNUSED_UNUSED_UNUSED">"c8303"</definedName>
    <definedName name="IQ_IMPORTS_GOODS_REAL_SAAR_YOY_UNUSED_UNUSED_UNUSED">"c7423"</definedName>
    <definedName name="IQ_IMPORTS_GOODS_SERVICES_APR_FC_UNUSED_UNUSED_UNUSED">"c8429"</definedName>
    <definedName name="IQ_IMPORTS_GOODS_SERVICES_APR_UNUSED_UNUSED_UNUSED">"c7549"</definedName>
    <definedName name="IQ_IMPORTS_GOODS_SERVICES_FC_UNUSED_UNUSED_UNUSED">"c7769"</definedName>
    <definedName name="IQ_IMPORTS_GOODS_SERVICES_POP_FC_UNUSED_UNUSED_UNUSED">"c7989"</definedName>
    <definedName name="IQ_IMPORTS_GOODS_SERVICES_POP_UNUSED_UNUSED_UNUSED">"c7109"</definedName>
    <definedName name="IQ_IMPORTS_GOODS_SERVICES_REAL_SAAR_APR_FC_UNUSED_UNUSED_UNUSED">"c8524"</definedName>
    <definedName name="IQ_IMPORTS_GOODS_SERVICES_REAL_SAAR_APR_UNUSED_UNUSED_UNUSED">"c7644"</definedName>
    <definedName name="IQ_IMPORTS_GOODS_SERVICES_REAL_SAAR_FC_UNUSED_UNUSED_UNUSED">"c7864"</definedName>
    <definedName name="IQ_IMPORTS_GOODS_SERVICES_REAL_SAAR_POP_FC_UNUSED_UNUSED_UNUSED">"c8084"</definedName>
    <definedName name="IQ_IMPORTS_GOODS_SERVICES_REAL_SAAR_POP_UNUSED_UNUSED_UNUSED">"c7204"</definedName>
    <definedName name="IQ_IMPORTS_GOODS_SERVICES_REAL_SAAR_UNUSED_UNUSED_UNUSED">"c6984"</definedName>
    <definedName name="IQ_IMPORTS_GOODS_SERVICES_REAL_SAAR_YOY_FC_UNUSED_UNUSED_UNUSED">"c8304"</definedName>
    <definedName name="IQ_IMPORTS_GOODS_SERVICES_REAL_SAAR_YOY_UNUSED_UNUSED_UNUSED">"c7424"</definedName>
    <definedName name="IQ_IMPORTS_GOODS_SERVICES_UNUSED_UNUSED_UNUSED">"c6889"</definedName>
    <definedName name="IQ_IMPORTS_GOODS_SERVICES_YOY_FC_UNUSED_UNUSED_UNUSED">"c8209"</definedName>
    <definedName name="IQ_IMPORTS_GOODS_SERVICES_YOY_UNUSED_UNUSED_UNUSED">"c7329"</definedName>
    <definedName name="IQ_ISM_SERVICES_APR_FC_UNUSED_UNUSED_UNUSED">"c8443"</definedName>
    <definedName name="IQ_ISM_SERVICES_APR_UNUSED_UNUSED_UNUSED">"c7563"</definedName>
    <definedName name="IQ_ISM_SERVICES_FC_UNUSED_UNUSED_UNUSED">"c7783"</definedName>
    <definedName name="IQ_ISM_SERVICES_POP_FC_UNUSED_UNUSED_UNUSED">"c8003"</definedName>
    <definedName name="IQ_ISM_SERVICES_POP_UNUSED_UNUSED_UNUSED">"c7123"</definedName>
    <definedName name="IQ_ISM_SERVICES_UNUSED_UNUSED_UNUSED">"c6903"</definedName>
    <definedName name="IQ_ISM_SERVICES_YOY_FC_UNUSED_UNUSED_UNUSED">"c8223"</definedName>
    <definedName name="IQ_ISM_SERVICES_YOY_UNUSED_UNUSED_UNUSED">"c7343"</definedName>
    <definedName name="IQ_LATESTK">1000</definedName>
    <definedName name="IQ_LATESTQ">500</definedName>
    <definedName name="IQ_LTM">2000</definedName>
    <definedName name="IQ_LTMMONTH">120000</definedName>
    <definedName name="IQ_MEDIAN_NEW_HOME_SALES_APR_FC_UNUSED_UNUSED_UNUSED">"c8460"</definedName>
    <definedName name="IQ_MEDIAN_NEW_HOME_SALES_APR_UNUSED_UNUSED_UNUSED">"c7580"</definedName>
    <definedName name="IQ_MEDIAN_NEW_HOME_SALES_FC_UNUSED_UNUSED_UNUSED">"c7800"</definedName>
    <definedName name="IQ_MEDIAN_NEW_HOME_SALES_POP_FC_UNUSED_UNUSED_UNUSED">"c8020"</definedName>
    <definedName name="IQ_MEDIAN_NEW_HOME_SALES_POP_UNUSED_UNUSED_UNUSED">"c7140"</definedName>
    <definedName name="IQ_MEDIAN_NEW_HOME_SALES_UNUSED_UNUSED_UNUSED">"c6920"</definedName>
    <definedName name="IQ_MEDIAN_NEW_HOME_SALES_YOY_FC_UNUSED_UNUSED_UNUSED">"c8240"</definedName>
    <definedName name="IQ_MEDIAN_NEW_HOME_SALES_YOY_UNUSED_UNUSED_UNUSED">"c7360"</definedName>
    <definedName name="IQ_MONTH">15000</definedName>
    <definedName name="IQ_MTD">800000</definedName>
    <definedName name="IQ_NAMES_REVISION_DATE_">41525.6310763889</definedName>
    <definedName name="IQ_NONRES_FIXED_INVEST_PRIV_APR_FC_UNUSED_UNUSED_UNUSED">"c8468"</definedName>
    <definedName name="IQ_NONRES_FIXED_INVEST_PRIV_APR_UNUSED_UNUSED_UNUSED">"c7588"</definedName>
    <definedName name="IQ_NONRES_FIXED_INVEST_PRIV_FC_UNUSED_UNUSED_UNUSED">"c7808"</definedName>
    <definedName name="IQ_NONRES_FIXED_INVEST_PRIV_POP_FC_UNUSED_UNUSED_UNUSED">"c8028"</definedName>
    <definedName name="IQ_NONRES_FIXED_INVEST_PRIV_POP_UNUSED_UNUSED_UNUSED">"c7148"</definedName>
    <definedName name="IQ_NONRES_FIXED_INVEST_PRIV_UNUSED_UNUSED_UNUSED">"c6928"</definedName>
    <definedName name="IQ_NONRES_FIXED_INVEST_PRIV_YOY_FC_UNUSED_UNUSED_UNUSED">"c8248"</definedName>
    <definedName name="IQ_NONRES_FIXED_INVEST_PRIV_YOY_UNUSED_UNUSED_UNUSED">"c7368"</definedName>
    <definedName name="IQ_NTM">6000</definedName>
    <definedName name="IQ_OPENED55">1</definedName>
    <definedName name="IQ_PRIVATE_CONST_TOTAL_APR_FC_UNUSED_UNUSED_UNUSED">"c8559"</definedName>
    <definedName name="IQ_PRIVATE_CONST_TOTAL_APR_UNUSED_UNUSED_UNUSED">"c7679"</definedName>
    <definedName name="IQ_PRIVATE_CONST_TOTAL_FC_UNUSED_UNUSED_UNUSED">"c7899"</definedName>
    <definedName name="IQ_PRIVATE_CONST_TOTAL_POP_FC_UNUSED_UNUSED_UNUSED">"c8119"</definedName>
    <definedName name="IQ_PRIVATE_CONST_TOTAL_POP_UNUSED_UNUSED_UNUSED">"c7239"</definedName>
    <definedName name="IQ_PRIVATE_CONST_TOTAL_UNUSED_UNUSED_UNUSED">"c7019"</definedName>
    <definedName name="IQ_PRIVATE_CONST_TOTAL_YOY_FC_UNUSED_UNUSED_UNUSED">"c8339"</definedName>
    <definedName name="IQ_PRIVATE_CONST_TOTAL_YOY_UNUSED_UNUSED_UNUSED">"c7459"</definedName>
    <definedName name="IQ_PRIVATE_RES_CONST_REAL_APR_FC_UNUSED_UNUSED_UNUSED">"c8535"</definedName>
    <definedName name="IQ_PRIVATE_RES_CONST_REAL_APR_UNUSED_UNUSED_UNUSED">"c7655"</definedName>
    <definedName name="IQ_PRIVATE_RES_CONST_REAL_FC_UNUSED_UNUSED_UNUSED">"c7875"</definedName>
    <definedName name="IQ_PRIVATE_RES_CONST_REAL_POP_FC_UNUSED_UNUSED_UNUSED">"c8095"</definedName>
    <definedName name="IQ_PRIVATE_RES_CONST_REAL_POP_UNUSED_UNUSED_UNUSED">"c7215"</definedName>
    <definedName name="IQ_PRIVATE_RES_CONST_REAL_UNUSED_UNUSED_UNUSED">"c6995"</definedName>
    <definedName name="IQ_PRIVATE_RES_CONST_REAL_YOY_FC_UNUSED_UNUSED_UNUSED">"c8315"</definedName>
    <definedName name="IQ_PRIVATE_RES_CONST_REAL_YOY_UNUSED_UNUSED_UNUSED">"c7435"</definedName>
    <definedName name="IQ_PURCHASES_EQUIP_NONRES_SAAR_APR_FC_UNUSED_UNUSED_UNUSED">"c8491"</definedName>
    <definedName name="IQ_PURCHASES_EQUIP_NONRES_SAAR_APR_UNUSED_UNUSED_UNUSED">"c7611"</definedName>
    <definedName name="IQ_PURCHASES_EQUIP_NONRES_SAAR_FC_UNUSED_UNUSED_UNUSED">"c7831"</definedName>
    <definedName name="IQ_PURCHASES_EQUIP_NONRES_SAAR_POP_FC_UNUSED_UNUSED_UNUSED">"c8051"</definedName>
    <definedName name="IQ_PURCHASES_EQUIP_NONRES_SAAR_POP_UNUSED_UNUSED_UNUSED">"c7171"</definedName>
    <definedName name="IQ_PURCHASES_EQUIP_NONRES_SAAR_UNUSED_UNUSED_UNUSED">"c6951"</definedName>
    <definedName name="IQ_PURCHASES_EQUIP_NONRES_SAAR_YOY_FC_UNUSED_UNUSED_UNUSED">"c8271"</definedName>
    <definedName name="IQ_PURCHASES_EQUIP_NONRES_SAAR_YOY_UNUSED_UNUSED_UNUSED">"c7391"</definedName>
    <definedName name="IQ_QTD">750000</definedName>
    <definedName name="IQ_RES_CONST_REAL_APR_FC_UNUSED_UNUSED_UNUSED">"c8536"</definedName>
    <definedName name="IQ_RES_CONST_REAL_APR_UNUSED_UNUSED_UNUSED">"c7656"</definedName>
    <definedName name="IQ_RES_CONST_REAL_FC_UNUSED_UNUSED_UNUSED">"c7876"</definedName>
    <definedName name="IQ_RES_CONST_REAL_POP_FC_UNUSED_UNUSED_UNUSED">"c8096"</definedName>
    <definedName name="IQ_RES_CONST_REAL_POP_UNUSED_UNUSED_UNUSED">"c7216"</definedName>
    <definedName name="IQ_RES_CONST_REAL_SAAR_APR_FC_UNUSED_UNUSED_UNUSED">"c8537"</definedName>
    <definedName name="IQ_RES_CONST_REAL_SAAR_APR_UNUSED_UNUSED_UNUSED">"c7657"</definedName>
    <definedName name="IQ_RES_CONST_REAL_SAAR_FC_UNUSED_UNUSED_UNUSED">"c7877"</definedName>
    <definedName name="IQ_RES_CONST_REAL_SAAR_POP_FC_UNUSED_UNUSED_UNUSED">"c8097"</definedName>
    <definedName name="IQ_RES_CONST_REAL_SAAR_POP_UNUSED_UNUSED_UNUSED">"c7217"</definedName>
    <definedName name="IQ_RES_CONST_REAL_SAAR_UNUSED_UNUSED_UNUSED">"c6997"</definedName>
    <definedName name="IQ_RES_CONST_REAL_SAAR_YOY_FC_UNUSED_UNUSED_UNUSED">"c8317"</definedName>
    <definedName name="IQ_RES_CONST_REAL_SAAR_YOY_UNUSED_UNUSED_UNUSED">"c7437"</definedName>
    <definedName name="IQ_RES_CONST_REAL_UNUSED_UNUSED_UNUSED">"c6996"</definedName>
    <definedName name="IQ_RES_CONST_REAL_YOY_FC_UNUSED_UNUSED_UNUSED">"c8316"</definedName>
    <definedName name="IQ_RES_CONST_REAL_YOY_UNUSED_UNUSED_UNUSED">"c7436"</definedName>
    <definedName name="IQ_RES_CONST_SAAR_APR_FC_UNUSED_UNUSED_UNUSED">"c8540"</definedName>
    <definedName name="IQ_RES_CONST_SAAR_APR_UNUSED_UNUSED_UNUSED">"c7660"</definedName>
    <definedName name="IQ_RES_CONST_SAAR_FC_UNUSED_UNUSED_UNUSED">"c7880"</definedName>
    <definedName name="IQ_RES_CONST_SAAR_POP_FC_UNUSED_UNUSED_UNUSED">"c8100"</definedName>
    <definedName name="IQ_RES_CONST_SAAR_POP_UNUSED_UNUSED_UNUSED">"c7220"</definedName>
    <definedName name="IQ_RES_CONST_SAAR_UNUSED_UNUSED_UNUSED">"c7000"</definedName>
    <definedName name="IQ_RES_CONST_SAAR_YOY_FC_UNUSED_UNUSED_UNUSED">"c8320"</definedName>
    <definedName name="IQ_RES_CONST_SAAR_YOY_UNUSED_UNUSED_UNUSED">"c7440"</definedName>
    <definedName name="IQ_SHAREOUTSTANDING">"c1347"</definedName>
    <definedName name="IQ_TODAY">0</definedName>
    <definedName name="IQ_WEEK">50000</definedName>
    <definedName name="IQ_YTD">3000</definedName>
    <definedName name="IQ_YTDMONTH">130000</definedName>
    <definedName name="IssuerDataAfter">#REF!</definedName>
    <definedName name="JPMCFacilityFee">'[3]Priority of Payments'!$D$28</definedName>
    <definedName name="JPMCProgramFee">'[3]Priority of Payments'!$D$27</definedName>
    <definedName name="LargeLoanLimit">#REF!</definedName>
    <definedName name="LeverageRatio">#REF!</definedName>
    <definedName name="libor">#REF!</definedName>
    <definedName name="libor_series">'[4]Lookup Tables'!$O$77:$W$117</definedName>
    <definedName name="LIBOR1M">#REF!</definedName>
    <definedName name="LIBOR3M">#REF!</definedName>
    <definedName name="LIEN">'[7]All Debt'!$AF$19:$AF$747</definedName>
    <definedName name="Liquidity">#REF!</definedName>
    <definedName name="loan_fixed_rate_cr">'[4]Lookup Tables'!$L$24:$M$25</definedName>
    <definedName name="Loan_Grade">'[7]All Debt'!$P$19:$P$747</definedName>
    <definedName name="LoanAmount">#REF!</definedName>
    <definedName name="LoanCountSIC">#REF!</definedName>
    <definedName name="lookup_errorcodes">[11]SelectLists!$O$4:$P$13</definedName>
    <definedName name="LookupArrayAfter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" l="1"/>
  <c r="I2" i="4" s="1"/>
  <c r="J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1" authorId="0" shapeId="0" xr:uid="{00000000-0006-0000-0400-000001000000}">
      <text>
        <r>
          <rPr>
            <sz val="11"/>
            <color rgb="FF000000"/>
            <rFont val="ing me"/>
            <charset val="1"/>
            <scheme val="minor"/>
          </rPr>
          <t>======
ID#AAAAyLBFivU
Troxel, Richard    (2023-05-30 21:05:02)
Last Out Loans Only</t>
        </r>
      </text>
    </comment>
    <comment ref="AO1" authorId="0" shapeId="0" xr:uid="{00000000-0006-0000-0400-000002000000}">
      <text>
        <r>
          <rPr>
            <sz val="11"/>
            <color rgb="FF000000"/>
            <rFont val="ing me"/>
            <charset val="1"/>
            <scheme val="minor"/>
          </rPr>
          <t>======
ID#AAAAyLBFivI
Troxel, Richard    (2023-05-30 21:05:02)
If 8 or 9 Issuers, divide Adj. Contribution by 2</t>
        </r>
      </text>
    </comment>
  </commentList>
</comments>
</file>

<file path=xl/sharedStrings.xml><?xml version="1.0" encoding="utf-8"?>
<sst xmlns="http://schemas.openxmlformats.org/spreadsheetml/2006/main" count="275" uniqueCount="112">
  <si>
    <t>Yes</t>
  </si>
  <si>
    <t>USD</t>
  </si>
  <si>
    <t>No</t>
  </si>
  <si>
    <t>Commitment</t>
  </si>
  <si>
    <t>Investment Name</t>
  </si>
  <si>
    <t>Issuer</t>
  </si>
  <si>
    <t>Investment Investment Type</t>
  </si>
  <si>
    <t>Investment Industry</t>
  </si>
  <si>
    <t>Investment Closing Date</t>
  </si>
  <si>
    <t>Investment Maturity</t>
  </si>
  <si>
    <t>Investment Par</t>
  </si>
  <si>
    <t>Investment Cost</t>
  </si>
  <si>
    <t>Investment External Valuation</t>
  </si>
  <si>
    <t>Investment Internal Valuation</t>
  </si>
  <si>
    <t>Rates Fixed Coupon</t>
  </si>
  <si>
    <t>Rates Floating Cash Spread</t>
  </si>
  <si>
    <t>Rates Current LIBOR/Floor</t>
  </si>
  <si>
    <t>Rates PIK</t>
  </si>
  <si>
    <t>Rates Fixed / Floating</t>
  </si>
  <si>
    <t>Classifications Quoted / Unquoted</t>
  </si>
  <si>
    <t>Classifications Warehouse Asset</t>
  </si>
  <si>
    <t>Classifications Warehouse Asset Inclusion Date</t>
  </si>
  <si>
    <t>Classifications Warehouse Asset Expected Rating</t>
  </si>
  <si>
    <t>Classifications Approved Foreign Jurisdiction</t>
  </si>
  <si>
    <t>Classifications LTV Transaction</t>
  </si>
  <si>
    <t>Classifications Noteless Assigned Loan</t>
  </si>
  <si>
    <t>Classifications Undelivered Note</t>
  </si>
  <si>
    <t>Classifications Structured Finance Obligation</t>
  </si>
  <si>
    <t>Classifications Third Party Finance Company</t>
  </si>
  <si>
    <t>Classifications Affiliate Investment</t>
  </si>
  <si>
    <t>Classifications Defaulted / Restructured</t>
  </si>
  <si>
    <t>Financials LTM Revenue ($MMs)</t>
  </si>
  <si>
    <t>Financials LTM EBITDA ($MMs)</t>
  </si>
  <si>
    <t>Leverage Revolver Commitment</t>
  </si>
  <si>
    <t>Leverage Total Enterprise Value</t>
  </si>
  <si>
    <t>Leverage Total Leverage</t>
  </si>
  <si>
    <t>Leverage PCOF IV Leverage</t>
  </si>
  <si>
    <t>Leverage Attachment Point</t>
  </si>
  <si>
    <t>Leverage Total Capitalization</t>
  </si>
  <si>
    <t>Leverage LTV Thru PCOF IV</t>
  </si>
  <si>
    <t>Final Eligibility Override</t>
  </si>
  <si>
    <t>Final Comment</t>
  </si>
  <si>
    <t>Concentration Adjustment</t>
  </si>
  <si>
    <t>Concentration Comment</t>
  </si>
  <si>
    <t>Borrowing Base Other Adjustment</t>
  </si>
  <si>
    <t>Borrowing Base Industry Concentration</t>
  </si>
  <si>
    <t>Borrowing Base Comment</t>
  </si>
  <si>
    <t>Is Eligible Issuer</t>
  </si>
  <si>
    <t>First Lien</t>
  </si>
  <si>
    <t>Consumer Products</t>
  </si>
  <si>
    <t>Unquoted</t>
  </si>
  <si>
    <t>NA</t>
  </si>
  <si>
    <t>Infinity Home Services</t>
  </si>
  <si>
    <t>Personal, Food &amp; Miscellaneous Services</t>
  </si>
  <si>
    <t>Healthcare, Education &amp; Childcare</t>
  </si>
  <si>
    <t>Beta Plus Technologies, Inc.</t>
  </si>
  <si>
    <t>Simplicity Group</t>
  </si>
  <si>
    <t>Loving Tan</t>
  </si>
  <si>
    <t>NORA</t>
  </si>
  <si>
    <t>MidOcean JF</t>
  </si>
  <si>
    <t>Distribution</t>
  </si>
  <si>
    <t>Cash</t>
  </si>
  <si>
    <t>N/A</t>
  </si>
  <si>
    <t>Equity</t>
  </si>
  <si>
    <t>Infinity Home Services Equity</t>
  </si>
  <si>
    <t>MVMinusBV</t>
  </si>
  <si>
    <t>Portfolio_Name</t>
  </si>
  <si>
    <t>Issuer_Name</t>
  </si>
  <si>
    <t>Asset_Name</t>
  </si>
  <si>
    <t>Position_ID</t>
  </si>
  <si>
    <t>BookValue</t>
  </si>
  <si>
    <t>BVPrice</t>
  </si>
  <si>
    <t>MarketValue</t>
  </si>
  <si>
    <t>MarkPrice_MarkPrice</t>
  </si>
  <si>
    <t>Asset_AssetDetail_Type</t>
  </si>
  <si>
    <t>MVParity</t>
  </si>
  <si>
    <t>CurrencyType_Identifier</t>
  </si>
  <si>
    <t>Quantity</t>
  </si>
  <si>
    <t>Asset_Primary IDAssetID_Name</t>
  </si>
  <si>
    <t>PennantPark Credit Opportunities Fund IV Aggregator, LP</t>
  </si>
  <si>
    <t>A1 Garage Equity, LLC</t>
  </si>
  <si>
    <t>Common Equity</t>
  </si>
  <si>
    <t>A1 Garage Merger Sub, LLC</t>
  </si>
  <si>
    <t>First Lien - DDTL</t>
  </si>
  <si>
    <t>First Lien - Revolver</t>
  </si>
  <si>
    <t>Anteriad (f/k/a MeritDirect, LLC)</t>
  </si>
  <si>
    <t>First Lien - Term Loan - Incremental</t>
  </si>
  <si>
    <t>LX206113</t>
  </si>
  <si>
    <t>BioDerm Holdings, LP</t>
  </si>
  <si>
    <t>BIODERM, INC.</t>
  </si>
  <si>
    <t>ECL Entertainment, LLC</t>
  </si>
  <si>
    <t>LX193677</t>
  </si>
  <si>
    <t>EDS Buyer, LLC</t>
  </si>
  <si>
    <t>EDS TOPCO, LP</t>
  </si>
  <si>
    <t xml:space="preserve">Five Star Parent Holdings, LLC </t>
  </si>
  <si>
    <t>Five Star Parks &amp; Attractions, LLC</t>
  </si>
  <si>
    <t>First Lien - DDTL B</t>
  </si>
  <si>
    <t xml:space="preserve">Infinity Home Services Holdco, Inc. </t>
  </si>
  <si>
    <t>LX210065</t>
  </si>
  <si>
    <t>LX210066</t>
  </si>
  <si>
    <t>LX210067</t>
  </si>
  <si>
    <t>LEP PEQUOD HOLDINGS, LP</t>
  </si>
  <si>
    <t>LJ Avalon Holdings, LLC</t>
  </si>
  <si>
    <t>LX210725</t>
  </si>
  <si>
    <t>LJ Avalon, LP</t>
  </si>
  <si>
    <t>First Lien - DDTL - DDTL</t>
  </si>
  <si>
    <t>First Lien - Revolver - Revolver</t>
  </si>
  <si>
    <t>First Lien - Term Loan - First Lien</t>
  </si>
  <si>
    <t>UROLOGY MANAGEMENT HOLDINGS, INC.</t>
  </si>
  <si>
    <t>LX210840</t>
  </si>
  <si>
    <t>LX208887</t>
  </si>
  <si>
    <t>UROLOGY PARTNERS CO., L.P.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</si>
</sst>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&quot;$&quot;#,##0_);\(&quot;$&quot;#,##0\)"/>
    <numFmt numFmtId="165" formatCode="_(* #,##0.00_);_(* \(#,##0.00\);_(* &quot;-&quot;??_);_(@_)"/>
    <numFmt numFmtId="166" formatCode=";;"/>
    <numFmt numFmtId="169" formatCode="#,##0.0;\(#,##0.0\);\-"/>
    <numFmt numFmtId="170" formatCode="0.0%;\(0.0%\);\-"/>
    <numFmt numFmtId="171" formatCode="0.00%;\(0.00%\);\-"/>
    <numFmt numFmtId="172" formatCode="0.0%"/>
    <numFmt numFmtId="174" formatCode="#,##0;\(#,##0\);\-"/>
    <numFmt numFmtId="186" formatCode="#,##0.000;\(#,##0.000\);\-"/>
    <numFmt numFmtId="191" formatCode="0.00\x"/>
    <numFmt numFmtId="192" formatCode="0.0"/>
    <numFmt numFmtId="193" formatCode="mm/dd/yyyy;@"/>
  </numFmts>
  <fonts count="9">
    <font>
      <sz val="11"/>
      <color theme="1"/>
      <name val="ing me"/>
      <charset val="134"/>
      <scheme val="minor"/>
    </font>
    <font>
      <sz val="11"/>
      <color theme="1"/>
      <name val="Ing me"/>
      <charset val="134"/>
    </font>
    <font>
      <b/>
      <sz val="8"/>
      <color theme="1"/>
      <name val="Arial"/>
      <charset val="134"/>
    </font>
    <font>
      <sz val="8"/>
      <color theme="1"/>
      <name val="Arial"/>
      <charset val="134"/>
    </font>
    <font>
      <sz val="11"/>
      <color rgb="FF000000"/>
      <name val="ing me"/>
      <charset val="1"/>
      <scheme val="minor"/>
    </font>
    <font>
      <sz val="11"/>
      <color theme="1"/>
      <name val="ing me"/>
      <charset val="134"/>
      <scheme val="minor"/>
    </font>
    <font>
      <sz val="8"/>
      <name val="Arial"/>
      <family val="2"/>
    </font>
    <font>
      <sz val="8"/>
      <color rgb="FF0070C0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165" fontId="1" fillId="0" borderId="0" xfId="0" applyNumberFormat="1" applyFont="1"/>
    <xf numFmtId="165" fontId="1" fillId="2" borderId="0" xfId="0" applyNumberFormat="1" applyFont="1" applyFill="1"/>
    <xf numFmtId="0" fontId="3" fillId="3" borderId="0" xfId="0" applyFont="1" applyFill="1"/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0" xfId="0" applyFont="1" applyFill="1"/>
    <xf numFmtId="170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2" fillId="3" borderId="5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3" borderId="4" xfId="0" applyFont="1" applyFill="1" applyBorder="1"/>
    <xf numFmtId="0" fontId="8" fillId="4" borderId="0" xfId="0" applyFont="1" applyFill="1"/>
    <xf numFmtId="0" fontId="8" fillId="4" borderId="0" xfId="0" applyFont="1" applyFill="1" applyAlignment="1">
      <alignment horizontal="right"/>
    </xf>
    <xf numFmtId="0" fontId="7" fillId="5" borderId="3" xfId="0" applyFont="1" applyFill="1" applyBorder="1"/>
    <xf numFmtId="0" fontId="7" fillId="5" borderId="2" xfId="0" applyFont="1" applyFill="1" applyBorder="1"/>
    <xf numFmtId="49" fontId="7" fillId="5" borderId="2" xfId="0" applyNumberFormat="1" applyFont="1" applyFill="1" applyBorder="1"/>
    <xf numFmtId="0" fontId="8" fillId="0" borderId="2" xfId="0" applyFont="1" applyBorder="1"/>
    <xf numFmtId="0" fontId="7" fillId="0" borderId="0" xfId="0" applyFont="1"/>
    <xf numFmtId="0" fontId="7" fillId="5" borderId="2" xfId="0" applyFont="1" applyFill="1" applyBorder="1" applyAlignment="1">
      <alignment horizontal="left"/>
    </xf>
    <xf numFmtId="193" fontId="7" fillId="5" borderId="2" xfId="0" applyNumberFormat="1" applyFont="1" applyFill="1" applyBorder="1" applyAlignment="1">
      <alignment horizontal="right"/>
    </xf>
    <xf numFmtId="193" fontId="6" fillId="0" borderId="3" xfId="0" applyNumberFormat="1" applyFont="1" applyBorder="1" applyAlignment="1">
      <alignment horizontal="right"/>
    </xf>
    <xf numFmtId="174" fontId="7" fillId="5" borderId="2" xfId="1" applyNumberFormat="1" applyFont="1" applyFill="1" applyBorder="1" applyAlignment="1">
      <alignment horizontal="right"/>
    </xf>
    <xf numFmtId="186" fontId="7" fillId="5" borderId="3" xfId="1" applyNumberFormat="1" applyFont="1" applyFill="1" applyBorder="1" applyAlignment="1">
      <alignment horizontal="right"/>
    </xf>
    <xf numFmtId="174" fontId="6" fillId="0" borderId="3" xfId="1" applyNumberFormat="1" applyFont="1" applyFill="1" applyBorder="1" applyAlignment="1">
      <alignment horizontal="right"/>
    </xf>
    <xf numFmtId="171" fontId="7" fillId="5" borderId="3" xfId="1" applyNumberFormat="1" applyFont="1" applyFill="1" applyBorder="1" applyAlignment="1">
      <alignment horizontal="right" wrapText="1"/>
    </xf>
    <xf numFmtId="0" fontId="7" fillId="5" borderId="3" xfId="0" applyFont="1" applyFill="1" applyBorder="1" applyAlignment="1">
      <alignment horizontal="left"/>
    </xf>
    <xf numFmtId="171" fontId="7" fillId="5" borderId="3" xfId="1" applyNumberFormat="1" applyFont="1" applyFill="1" applyBorder="1" applyAlignment="1">
      <alignment horizontal="left" wrapText="1"/>
    </xf>
    <xf numFmtId="169" fontId="7" fillId="5" borderId="3" xfId="1" applyNumberFormat="1" applyFont="1" applyFill="1" applyBorder="1" applyAlignment="1">
      <alignment horizontal="right"/>
    </xf>
    <xf numFmtId="191" fontId="7" fillId="5" borderId="3" xfId="1" applyNumberFormat="1" applyFont="1" applyFill="1" applyBorder="1" applyAlignment="1">
      <alignment horizontal="right"/>
    </xf>
    <xf numFmtId="172" fontId="7" fillId="5" borderId="3" xfId="2" applyNumberFormat="1" applyFont="1" applyFill="1" applyBorder="1" applyAlignment="1">
      <alignment horizontal="right"/>
    </xf>
    <xf numFmtId="0" fontId="7" fillId="5" borderId="2" xfId="0" applyFont="1" applyFill="1" applyBorder="1" applyAlignment="1">
      <alignment horizontal="right"/>
    </xf>
    <xf numFmtId="192" fontId="7" fillId="5" borderId="6" xfId="1" applyNumberFormat="1" applyFont="1" applyFill="1" applyBorder="1" applyAlignment="1"/>
    <xf numFmtId="166" fontId="6" fillId="0" borderId="0" xfId="0" applyNumberFormat="1" applyFont="1" applyAlignment="1">
      <alignment horizontal="left"/>
    </xf>
    <xf numFmtId="165" fontId="7" fillId="5" borderId="6" xfId="1" applyFont="1" applyFill="1" applyBorder="1" applyAlignment="1"/>
    <xf numFmtId="164" fontId="7" fillId="5" borderId="6" xfId="1" applyNumberFormat="1" applyFont="1" applyFill="1" applyBorder="1" applyAlignment="1"/>
    <xf numFmtId="192" fontId="7" fillId="5" borderId="0" xfId="1" applyNumberFormat="1" applyFont="1" applyFill="1" applyBorder="1" applyAlignment="1"/>
    <xf numFmtId="1" fontId="7" fillId="5" borderId="6" xfId="1" applyNumberFormat="1" applyFon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5">
    <dxf>
      <font>
        <color rgb="FFFF0000"/>
      </font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vertical/>
        <horizontal/>
      </border>
    </dxf>
    <dxf>
      <font>
        <color rgb="FFFF0000"/>
      </font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c2\home\Documents%20and%20Settings\Art.Bykov\Local%20Settings\Temporary%20Internet%20Files\Content.Outlook\ATE98X5R\Unencumbered%20Pool%20-%20Analysis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Q/Documents%20and%20Settings/mtieman.GSO/Desktop/Copy%20of%20DCF%20Eligibility%20Model%202007%2004-06-07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endra%20Daisy/My%20Documents/My%20Documents/SBA%20Work/Exhibit%20F/F2%20-%20Valor;%20Complete1990;%20WM;%20200303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Q/GSOCmp/WSO2NPS/DCF%20Eligibility%20Model%202007%2003-26-07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c2\home\Treasury\Debt%20Servicing\ACS%20Funding%20Trust%20I\Servicer%20Reports\2006\September\ACS%20Funding%20Trust%20I%20Servicer%20Report%20September%20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D/CBO1998/PPM/November/Upsize/collateral/PPM_diversity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Z/Conduits/Servicer%20Reports/GSC%20Investment%20Funding%20I/2008/GSC%20Investment%20Funding%20LLC%20Monthly%20Report%202008-03-3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ittes/AppData/Local/Microsoft/Windows/Temporary%20Internet%20Files/Content.Outlook/SOTV1OY8/BKC%20Flash%20Report%2011%205%201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c2\home\Treasury\Debt%20Servicing\Spreadsheets,%20Analysis,%20&amp;%20Presentations\Weekly%20Spreadsheets\Consolidated%20Tapes\Consolidated\Consolidated%20Tape%20-%2011.16.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losed%20Investments/#Reporting%20Templates\Industry%20Descriptions%20and%20Codes\All%20Industry%20Classifications%20-%20MAST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Q/1888%20FUND/MODEL/1888%20MODEL%200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Slides All Debt"/>
      <sheetName val="Industry &amp; Perf. Debt Slides"/>
      <sheetName val="Department Slides - Department"/>
      <sheetName val="Summary - All Debt"/>
      <sheetName val="Detail By Department"/>
      <sheetName val="Unencumbered Scenario Formulas"/>
      <sheetName val="Unencum Net Non Accrual Formula"/>
      <sheetName val="Unencum Excl NonAccrual Formula"/>
      <sheetName val="Unencumbered Debt Tape"/>
      <sheetName val="Equity Unencumbered Tape"/>
      <sheetName val="Net Non Accrual Tape"/>
      <sheetName val="Unencum Excl Non Accrual Tape"/>
      <sheetName val="Moodys Industry"/>
      <sheetName val="Sheet2"/>
      <sheetName val="Drop Down Inputs_TLDL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rrowing Request"/>
      <sheetName val="Exhibit A - Excess Conc's"/>
      <sheetName val="Exhibit B - Asset Quality"/>
      <sheetName val="Schedule of CDOs"/>
      <sheetName val="Portfolio Information"/>
      <sheetName val="Inputs"/>
      <sheetName val="Swap Calculation"/>
      <sheetName val="Tables"/>
      <sheetName val="Leverage Grid"/>
      <sheetName val="Portfolio Analysis"/>
      <sheetName val="Par &amp; 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able 2.1"/>
      <sheetName val="Table 2.2 (a)"/>
      <sheetName val="Table 2.2 (b)"/>
      <sheetName val="Table 2.2 (c)"/>
      <sheetName val="Table 2.2 (d)"/>
      <sheetName val="Table 2.2 (e)"/>
      <sheetName val="Table 2.3"/>
      <sheetName val="Table 2.4 (a)"/>
      <sheetName val="Table 2.4 (b)"/>
      <sheetName val="Table 2.4 (c)"/>
      <sheetName val="Table 2.4 (d)"/>
      <sheetName val="Table 2.4 (e)"/>
      <sheetName val="File Name Help"/>
      <sheetName val="Financings"/>
      <sheetName val="Proceeds"/>
      <sheetName val="Current"/>
      <sheetName val="all"/>
      <sheetName val="SelectLists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rrowing Request"/>
      <sheetName val="Exhibit A - Excess Conc's"/>
      <sheetName val="Exhibit B - Asset Quality"/>
      <sheetName val="Schedule of CDOs"/>
      <sheetName val="Portfolio Information"/>
      <sheetName val="Inputs"/>
      <sheetName val="Swap Calculation"/>
      <sheetName val="Tables"/>
      <sheetName val="Leverage Grid"/>
      <sheetName val="Portfolio Analysis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rrowing Base Certificate"/>
      <sheetName val="Aging Report"/>
      <sheetName val="Termination Event Report"/>
      <sheetName val="Pool Concentration Report"/>
      <sheetName val="Loan List"/>
      <sheetName val="Collections"/>
      <sheetName val="Priority of Payment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oaters"/>
      <sheetName val="Bonds"/>
      <sheetName val="Diversity_Score"/>
      <sheetName val="Lookup Tables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TVI Summary"/>
      <sheetName val="Borrowing Request"/>
      <sheetName val="Waterfall"/>
      <sheetName val="Exhibit A - Excess Conc's"/>
      <sheetName val="Exhibit B - Collateral Quality"/>
      <sheetName val="Schedule of CDOs"/>
      <sheetName val="Leverage Grid"/>
      <sheetName val="Credit Facility Summary"/>
      <sheetName val="Top 10 Issuers"/>
      <sheetName val="WA Floating Spread"/>
      <sheetName val="WA Fixed Coupon"/>
      <sheetName val="WA Spread"/>
      <sheetName val="WARF"/>
      <sheetName val="WARRT"/>
      <sheetName val="WAL"/>
      <sheetName val="Diversity Test"/>
      <sheetName val="Diversity Score Calcs"/>
      <sheetName val="Non-Senior Secured Loans"/>
      <sheetName val="Mezz Loans and Bonds"/>
      <sheetName val="Fixed Rate Assets"/>
      <sheetName val="Fixed Rate No Hedge"/>
      <sheetName val="Non-US Dollar"/>
      <sheetName val="Moodys Caa2 or Lower"/>
      <sheetName val="Moodys Unrated"/>
      <sheetName val="Revolvers"/>
      <sheetName val="PIK"/>
      <sheetName val="DIP"/>
      <sheetName val="SFO"/>
      <sheetName val="Real Estate"/>
      <sheetName val="Current Pay Obligations"/>
      <sheetName val="Discounts"/>
      <sheetName val="Unsecured"/>
      <sheetName val="Matrixes"/>
      <sheetName val="Asset Data"/>
      <sheetName val="Positions Input"/>
      <sheetName val="WSO Asset Data"/>
      <sheetName val="WSO Issuer Data"/>
      <sheetName val="AmortizationRawData"/>
      <sheetName val="Amortization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liance"/>
      <sheetName val="TradeSummary"/>
      <sheetName val="Borrowings"/>
      <sheetName val="HoldingsRpt"/>
      <sheetName val="Sales"/>
      <sheetName val="TrusteeInfo"/>
      <sheetName val="Legend"/>
      <sheetName val="Sentry Data"/>
      <sheetName val="DataPointsRPT"/>
      <sheetName val="BKC data points"/>
      <sheetName val="Pricing"/>
      <sheetName val="Trades"/>
      <sheetName val="Diversity"/>
      <sheetName val="Spread"/>
      <sheetName val="Settled"/>
      <sheetName val="WAS Ex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 Debt"/>
      <sheetName val="All Equity"/>
      <sheetName val="All Buyouts - Debt"/>
      <sheetName val="All Buyouts - Equity"/>
      <sheetName val="Bethesda Buyouts"/>
      <sheetName val="Beth Buyouts Equity"/>
      <sheetName val="NY Buyouts"/>
      <sheetName val="NY Buyouts Equity"/>
      <sheetName val="DAL Buyouts"/>
      <sheetName val="DAL Buyouts Equity"/>
      <sheetName val="CHI Buyouts"/>
      <sheetName val="CHI Buyouts Equity"/>
      <sheetName val="LA Buyouts"/>
      <sheetName val="LA Buyouts Equity"/>
      <sheetName val="All Sponsored"/>
      <sheetName val="All Sposored Equity"/>
      <sheetName val="NY Sponsor"/>
      <sheetName val="NY Spons Equity"/>
      <sheetName val="LA Sponsor"/>
      <sheetName val="LA Spons Equity"/>
      <sheetName val="DAL Sponsor"/>
      <sheetName val="DAL Spons Equity"/>
      <sheetName val="CHI Sponsor"/>
      <sheetName val="CHI Spons Equ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ear"/>
      <sheetName val="Industry Classifications"/>
      <sheetName val="Source-Industries List"/>
      <sheetName val="Pivot"/>
      <sheetName val="Standardization"/>
      <sheetName val="List"/>
      <sheetName val="CF"/>
      <sheetName val="St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flow Calculation"/>
      <sheetName val="(1)Settlement Date"/>
      <sheetName val="(2)Paydown Chart"/>
      <sheetName val="(3) Moody Chart"/>
      <sheetName val="(4) WAS Chart"/>
      <sheetName val="(5) Weighted Avg. MV"/>
      <sheetName val="(6) ANALYSIS"/>
      <sheetName val="(7)Waterfall Summary"/>
      <sheetName val="(8) INTEREST COLLECTION CHART"/>
      <sheetName val="(9) Wtd Avg Moody Rating Factor"/>
      <sheetName val="Actual Bonds"/>
      <sheetName val="Eligibility Tests"/>
      <sheetName val="Industry Conc"/>
      <sheetName val="Coverage Tests"/>
      <sheetName val="View Bonds"/>
      <sheetName val="Diversity"/>
      <sheetName val="Loan Optimizer"/>
      <sheetName val="Tables"/>
      <sheetName val="Summary"/>
      <sheetName val="Plug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6200"/>
      </a:accent1>
      <a:accent2>
        <a:srgbClr val="A8A8A8"/>
      </a:accent2>
      <a:accent3>
        <a:srgbClr val="525199"/>
      </a:accent3>
      <a:accent4>
        <a:srgbClr val="60A6DA"/>
      </a:accent4>
      <a:accent5>
        <a:srgbClr val="AB0066"/>
      </a:accent5>
      <a:accent6>
        <a:srgbClr val="D0D93C"/>
      </a:accent6>
      <a:hlink>
        <a:srgbClr val="525199"/>
      </a:hlink>
      <a:folHlink>
        <a:srgbClr val="525199"/>
      </a:folHlink>
    </a:clrScheme>
    <a:fontScheme name="Sheets">
      <a:majorFont>
        <a:latin typeface="ing me"/>
        <a:ea typeface="ing me"/>
        <a:cs typeface="ing me"/>
      </a:majorFont>
      <a:minorFont>
        <a:latin typeface="ing me"/>
        <a:ea typeface="ing me"/>
        <a:cs typeface="ing m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AS397"/>
  <sheetViews>
    <sheetView tabSelected="1" workbookViewId="0">
      <pane xSplit="1" topLeftCell="B1" activePane="topRight" state="frozen"/>
      <selection pane="topRight" activeCell="B19" sqref="B19"/>
    </sheetView>
  </sheetViews>
  <sheetFormatPr defaultColWidth="12.6640625" defaultRowHeight="15" customHeight="1"/>
  <cols>
    <col min="1" max="1" width="38.33203125" customWidth="1"/>
    <col min="2" max="2" width="30.33203125" customWidth="1"/>
    <col min="3" max="3" width="23.44140625" customWidth="1"/>
    <col min="4" max="4" width="33.6640625" customWidth="1"/>
    <col min="5" max="6" width="16.44140625" customWidth="1"/>
    <col min="7" max="8" width="10.33203125" customWidth="1"/>
    <col min="9" max="9" width="12.88671875" customWidth="1"/>
    <col min="10" max="10" width="10.33203125" customWidth="1"/>
    <col min="11" max="11" width="11.6640625" customWidth="1"/>
    <col min="12" max="14" width="10" customWidth="1"/>
    <col min="15" max="15" width="15.33203125" customWidth="1"/>
    <col min="16" max="26" width="12.21875" customWidth="1"/>
    <col min="27" max="27" width="13.77734375" customWidth="1"/>
    <col min="28" max="29" width="14.44140625" customWidth="1"/>
    <col min="30" max="30" width="11.44140625" customWidth="1"/>
    <col min="31" max="31" width="11.77734375" customWidth="1"/>
    <col min="32" max="32" width="12.33203125" customWidth="1"/>
    <col min="33" max="33" width="14.21875" customWidth="1"/>
    <col min="34" max="34" width="10.33203125" customWidth="1"/>
    <col min="35" max="36" width="12.21875" customWidth="1"/>
    <col min="37" max="37" width="11" customWidth="1"/>
    <col min="38" max="38" width="29.33203125" customWidth="1"/>
    <col min="39" max="39" width="12.44140625" customWidth="1"/>
    <col min="40" max="40" width="27.88671875" customWidth="1"/>
    <col min="41" max="42" width="12.44140625" customWidth="1"/>
    <col min="43" max="43" width="9.44140625" customWidth="1"/>
    <col min="44" max="44" width="22.77734375" customWidth="1"/>
    <col min="45" max="45" width="20.109375" customWidth="1"/>
    <col min="46" max="46" width="26.21875" customWidth="1"/>
  </cols>
  <sheetData>
    <row r="1" spans="1:45" ht="35.25" customHeight="1">
      <c r="A1" s="14" t="s">
        <v>4</v>
      </c>
      <c r="B1" s="5" t="s">
        <v>5</v>
      </c>
      <c r="C1" s="6" t="s">
        <v>6</v>
      </c>
      <c r="D1" s="5" t="s">
        <v>7</v>
      </c>
      <c r="E1" s="5" t="s">
        <v>8</v>
      </c>
      <c r="F1" s="5" t="s">
        <v>9</v>
      </c>
      <c r="G1" s="7" t="s">
        <v>10</v>
      </c>
      <c r="H1" s="8" t="s">
        <v>11</v>
      </c>
      <c r="I1" s="9" t="s">
        <v>12</v>
      </c>
      <c r="J1" s="9" t="s">
        <v>13</v>
      </c>
      <c r="K1" s="6" t="s">
        <v>14</v>
      </c>
      <c r="L1" s="10" t="s">
        <v>15</v>
      </c>
      <c r="M1" s="10" t="s">
        <v>16</v>
      </c>
      <c r="N1" s="6" t="s">
        <v>17</v>
      </c>
      <c r="O1" s="5" t="s">
        <v>18</v>
      </c>
      <c r="P1" s="10" t="s">
        <v>19</v>
      </c>
      <c r="Q1" s="10" t="s">
        <v>20</v>
      </c>
      <c r="R1" s="10" t="s">
        <v>21</v>
      </c>
      <c r="S1" s="10" t="s">
        <v>22</v>
      </c>
      <c r="T1" s="10" t="s">
        <v>23</v>
      </c>
      <c r="U1" s="10" t="s">
        <v>24</v>
      </c>
      <c r="V1" s="10" t="s">
        <v>25</v>
      </c>
      <c r="W1" s="10" t="s">
        <v>26</v>
      </c>
      <c r="X1" s="10" t="s">
        <v>27</v>
      </c>
      <c r="Y1" s="10" t="s">
        <v>28</v>
      </c>
      <c r="Z1" s="10" t="s">
        <v>29</v>
      </c>
      <c r="AA1" s="10" t="s">
        <v>30</v>
      </c>
      <c r="AB1" s="10" t="s">
        <v>31</v>
      </c>
      <c r="AC1" s="10" t="s">
        <v>32</v>
      </c>
      <c r="AD1" s="10" t="s">
        <v>33</v>
      </c>
      <c r="AE1" s="10" t="s">
        <v>34</v>
      </c>
      <c r="AF1" s="10" t="s">
        <v>35</v>
      </c>
      <c r="AG1" s="10" t="s">
        <v>36</v>
      </c>
      <c r="AH1" s="10" t="s">
        <v>37</v>
      </c>
      <c r="AI1" s="10" t="s">
        <v>38</v>
      </c>
      <c r="AJ1" s="10" t="s">
        <v>39</v>
      </c>
      <c r="AK1" s="15" t="s">
        <v>40</v>
      </c>
      <c r="AL1" s="10" t="s">
        <v>41</v>
      </c>
      <c r="AM1" s="10" t="s">
        <v>42</v>
      </c>
      <c r="AN1" s="10" t="s">
        <v>43</v>
      </c>
      <c r="AO1" s="10" t="s">
        <v>44</v>
      </c>
      <c r="AP1" s="16" t="s">
        <v>45</v>
      </c>
      <c r="AQ1" s="10" t="s">
        <v>46</v>
      </c>
      <c r="AR1" s="17" t="s">
        <v>47</v>
      </c>
      <c r="AS1" s="11"/>
    </row>
    <row r="2" spans="1:45" ht="11.4" customHeight="1">
      <c r="A2" s="23" t="s">
        <v>61</v>
      </c>
      <c r="B2" s="24" t="s">
        <v>61</v>
      </c>
      <c r="C2" s="23" t="s">
        <v>61</v>
      </c>
      <c r="D2" s="23" t="s">
        <v>61</v>
      </c>
      <c r="E2" s="27"/>
      <c r="F2" s="27"/>
      <c r="G2" s="28">
        <v>1417347.83</v>
      </c>
      <c r="H2" s="30">
        <f>G2</f>
        <v>1417347.83</v>
      </c>
      <c r="I2" s="30">
        <f>H2</f>
        <v>1417347.83</v>
      </c>
      <c r="J2" s="30">
        <f>I2</f>
        <v>1417347.83</v>
      </c>
      <c r="K2" s="19"/>
      <c r="L2" s="19"/>
      <c r="M2" s="19"/>
      <c r="N2" s="19"/>
      <c r="O2" s="19"/>
      <c r="P2" s="33" t="s">
        <v>50</v>
      </c>
      <c r="Q2" s="33" t="s">
        <v>2</v>
      </c>
      <c r="R2" s="26"/>
      <c r="S2" s="33"/>
      <c r="T2" s="20" t="s">
        <v>51</v>
      </c>
      <c r="U2" s="20" t="s">
        <v>2</v>
      </c>
      <c r="V2" s="20" t="s">
        <v>2</v>
      </c>
      <c r="W2" s="20" t="s">
        <v>2</v>
      </c>
      <c r="X2" s="20" t="s">
        <v>2</v>
      </c>
      <c r="Y2" s="20" t="s">
        <v>2</v>
      </c>
      <c r="Z2" s="20" t="s">
        <v>2</v>
      </c>
      <c r="AA2" s="20" t="s">
        <v>2</v>
      </c>
      <c r="AB2" s="34"/>
      <c r="AC2" s="34"/>
      <c r="AD2" s="35"/>
      <c r="AE2" s="35"/>
      <c r="AF2" s="35"/>
      <c r="AG2" s="35"/>
      <c r="AH2" s="35"/>
      <c r="AI2" s="35"/>
      <c r="AJ2" s="35"/>
      <c r="AK2" s="18" t="s">
        <v>62</v>
      </c>
      <c r="AL2" s="39"/>
      <c r="AM2" s="40"/>
      <c r="AN2" s="38"/>
      <c r="AO2" s="43">
        <v>0</v>
      </c>
      <c r="AP2" s="43">
        <v>0</v>
      </c>
      <c r="AQ2" s="42"/>
      <c r="AR2" s="12" t="s">
        <v>0</v>
      </c>
      <c r="AS2" s="4"/>
    </row>
    <row r="3" spans="1:45" ht="11.25" customHeight="1">
      <c r="A3" s="22" t="s">
        <v>57</v>
      </c>
      <c r="B3" s="22" t="s">
        <v>57</v>
      </c>
      <c r="C3" s="21" t="s">
        <v>63</v>
      </c>
      <c r="D3" s="25" t="s">
        <v>49</v>
      </c>
      <c r="E3" s="26">
        <v>45077</v>
      </c>
      <c r="F3" s="26">
        <v>46904</v>
      </c>
      <c r="G3" s="28"/>
      <c r="H3" s="28">
        <v>231413.46</v>
      </c>
      <c r="I3" s="28">
        <v>194711.26</v>
      </c>
      <c r="J3" s="29"/>
      <c r="K3" s="31"/>
      <c r="L3" s="31"/>
      <c r="M3" s="31"/>
      <c r="N3" s="31"/>
      <c r="O3" s="32"/>
      <c r="P3" s="33" t="s">
        <v>50</v>
      </c>
      <c r="Q3" s="33" t="s">
        <v>2</v>
      </c>
      <c r="R3" s="26"/>
      <c r="S3" s="33"/>
      <c r="T3" s="20" t="s">
        <v>51</v>
      </c>
      <c r="U3" s="20" t="s">
        <v>2</v>
      </c>
      <c r="V3" s="20" t="s">
        <v>2</v>
      </c>
      <c r="W3" s="20" t="s">
        <v>2</v>
      </c>
      <c r="X3" s="20" t="s">
        <v>2</v>
      </c>
      <c r="Y3" s="20" t="s">
        <v>2</v>
      </c>
      <c r="Z3" s="20" t="s">
        <v>2</v>
      </c>
      <c r="AA3" s="20" t="s">
        <v>2</v>
      </c>
      <c r="AB3" s="20"/>
      <c r="AC3" s="34"/>
      <c r="AD3" s="34"/>
      <c r="AE3" s="34"/>
      <c r="AF3" s="34"/>
      <c r="AG3" s="35"/>
      <c r="AH3" s="35"/>
      <c r="AI3" s="35"/>
      <c r="AJ3" s="35"/>
      <c r="AK3" s="36"/>
      <c r="AL3" s="37"/>
      <c r="AM3" s="38"/>
      <c r="AN3" s="38"/>
      <c r="AO3" s="43">
        <v>0</v>
      </c>
      <c r="AP3" s="43">
        <v>0</v>
      </c>
      <c r="AQ3" s="41"/>
      <c r="AR3" s="38" t="s">
        <v>2</v>
      </c>
      <c r="AS3" s="4"/>
    </row>
    <row r="4" spans="1:45" ht="11.25" customHeight="1">
      <c r="A4" s="22" t="s">
        <v>58</v>
      </c>
      <c r="B4" s="22" t="s">
        <v>58</v>
      </c>
      <c r="C4" s="21" t="s">
        <v>63</v>
      </c>
      <c r="D4" s="25" t="s">
        <v>54</v>
      </c>
      <c r="E4" s="26">
        <v>45169</v>
      </c>
      <c r="F4" s="26">
        <v>47361</v>
      </c>
      <c r="G4" s="28"/>
      <c r="H4" s="28">
        <v>306590</v>
      </c>
      <c r="I4" s="28">
        <v>306590</v>
      </c>
      <c r="J4" s="29"/>
      <c r="K4" s="31"/>
      <c r="L4" s="31"/>
      <c r="M4" s="31"/>
      <c r="N4" s="31"/>
      <c r="O4" s="32"/>
      <c r="P4" s="33" t="s">
        <v>50</v>
      </c>
      <c r="Q4" s="33" t="s">
        <v>2</v>
      </c>
      <c r="R4" s="26"/>
      <c r="S4" s="33"/>
      <c r="T4" s="20" t="s">
        <v>51</v>
      </c>
      <c r="U4" s="20" t="s">
        <v>2</v>
      </c>
      <c r="V4" s="20" t="s">
        <v>2</v>
      </c>
      <c r="W4" s="20" t="s">
        <v>2</v>
      </c>
      <c r="X4" s="20" t="s">
        <v>2</v>
      </c>
      <c r="Y4" s="20" t="s">
        <v>2</v>
      </c>
      <c r="Z4" s="20" t="s">
        <v>2</v>
      </c>
      <c r="AA4" s="20" t="s">
        <v>2</v>
      </c>
      <c r="AB4" s="20"/>
      <c r="AC4" s="34"/>
      <c r="AD4" s="34"/>
      <c r="AE4" s="34"/>
      <c r="AF4" s="34"/>
      <c r="AG4" s="35"/>
      <c r="AH4" s="35"/>
      <c r="AI4" s="35"/>
      <c r="AJ4" s="35"/>
      <c r="AK4" s="36"/>
      <c r="AL4" s="37"/>
      <c r="AM4" s="38"/>
      <c r="AN4" s="38"/>
      <c r="AO4" s="43">
        <v>0</v>
      </c>
      <c r="AP4" s="43">
        <v>0</v>
      </c>
      <c r="AQ4" s="41"/>
      <c r="AR4" s="38" t="s">
        <v>2</v>
      </c>
      <c r="AS4" s="4"/>
    </row>
    <row r="5" spans="1:45" ht="11.25" customHeight="1">
      <c r="A5" s="22" t="s">
        <v>59</v>
      </c>
      <c r="B5" s="22" t="s">
        <v>59</v>
      </c>
      <c r="C5" s="21" t="s">
        <v>63</v>
      </c>
      <c r="D5" s="25" t="s">
        <v>60</v>
      </c>
      <c r="E5" s="26">
        <v>45230</v>
      </c>
      <c r="F5" s="26">
        <v>46234</v>
      </c>
      <c r="G5" s="28"/>
      <c r="H5" s="28">
        <v>1078028.3500000001</v>
      </c>
      <c r="I5" s="28">
        <v>1078028.3500000001</v>
      </c>
      <c r="J5" s="29"/>
      <c r="K5" s="31"/>
      <c r="L5" s="31"/>
      <c r="M5" s="31"/>
      <c r="N5" s="31"/>
      <c r="O5" s="32"/>
      <c r="P5" s="33" t="s">
        <v>50</v>
      </c>
      <c r="Q5" s="33" t="s">
        <v>2</v>
      </c>
      <c r="R5" s="26"/>
      <c r="S5" s="33"/>
      <c r="T5" s="20" t="s">
        <v>51</v>
      </c>
      <c r="U5" s="20" t="s">
        <v>2</v>
      </c>
      <c r="V5" s="20" t="s">
        <v>2</v>
      </c>
      <c r="W5" s="20" t="s">
        <v>2</v>
      </c>
      <c r="X5" s="20" t="s">
        <v>2</v>
      </c>
      <c r="Y5" s="20" t="s">
        <v>2</v>
      </c>
      <c r="Z5" s="20" t="s">
        <v>2</v>
      </c>
      <c r="AA5" s="20" t="s">
        <v>2</v>
      </c>
      <c r="AB5" s="20"/>
      <c r="AC5" s="34"/>
      <c r="AD5" s="34"/>
      <c r="AE5" s="34"/>
      <c r="AF5" s="34"/>
      <c r="AG5" s="35"/>
      <c r="AH5" s="35"/>
      <c r="AI5" s="35"/>
      <c r="AJ5" s="35"/>
      <c r="AK5" s="36"/>
      <c r="AL5" s="37"/>
      <c r="AM5" s="38"/>
      <c r="AN5" s="38"/>
      <c r="AO5" s="43">
        <v>0</v>
      </c>
      <c r="AP5" s="43">
        <v>0</v>
      </c>
      <c r="AQ5" s="41"/>
      <c r="AR5" s="38" t="s">
        <v>2</v>
      </c>
      <c r="AS5" s="4"/>
    </row>
    <row r="6" spans="1:45" ht="11.25" customHeight="1">
      <c r="A6" s="22" t="s">
        <v>64</v>
      </c>
      <c r="B6" s="21" t="s">
        <v>52</v>
      </c>
      <c r="C6" s="21" t="s">
        <v>63</v>
      </c>
      <c r="D6" s="25" t="s">
        <v>53</v>
      </c>
      <c r="E6" s="26">
        <v>44923</v>
      </c>
      <c r="F6" s="26">
        <v>47115</v>
      </c>
      <c r="G6" s="28"/>
      <c r="H6" s="28">
        <v>1195271.42</v>
      </c>
      <c r="I6" s="28">
        <v>1337850.18</v>
      </c>
      <c r="J6" s="29"/>
      <c r="K6" s="31"/>
      <c r="L6" s="31"/>
      <c r="M6" s="31"/>
      <c r="N6" s="31"/>
      <c r="O6" s="32"/>
      <c r="P6" s="33" t="s">
        <v>50</v>
      </c>
      <c r="Q6" s="33" t="s">
        <v>2</v>
      </c>
      <c r="R6" s="26"/>
      <c r="S6" s="33"/>
      <c r="T6" s="20" t="s">
        <v>51</v>
      </c>
      <c r="U6" s="20" t="s">
        <v>2</v>
      </c>
      <c r="V6" s="20" t="s">
        <v>2</v>
      </c>
      <c r="W6" s="20" t="s">
        <v>2</v>
      </c>
      <c r="X6" s="20" t="s">
        <v>2</v>
      </c>
      <c r="Y6" s="20" t="s">
        <v>2</v>
      </c>
      <c r="Z6" s="20" t="s">
        <v>2</v>
      </c>
      <c r="AA6" s="20" t="s">
        <v>2</v>
      </c>
      <c r="AB6" s="20"/>
      <c r="AC6" s="34"/>
      <c r="AD6" s="34"/>
      <c r="AE6" s="34"/>
      <c r="AF6" s="34"/>
      <c r="AG6" s="35"/>
      <c r="AH6" s="35"/>
      <c r="AI6" s="35"/>
      <c r="AJ6" s="35"/>
      <c r="AK6" s="36"/>
      <c r="AL6" s="37"/>
      <c r="AM6" s="38"/>
      <c r="AN6" s="40"/>
      <c r="AO6" s="43">
        <v>0</v>
      </c>
      <c r="AP6" s="43">
        <v>0</v>
      </c>
      <c r="AQ6" s="41"/>
      <c r="AR6" s="38" t="s">
        <v>2</v>
      </c>
      <c r="AS6" s="4"/>
    </row>
    <row r="7" spans="1:45" ht="11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13"/>
      <c r="L7" s="13"/>
      <c r="M7" s="13"/>
      <c r="N7" s="1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38"/>
      <c r="AS7" s="4"/>
    </row>
    <row r="8" spans="1:45" ht="11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13"/>
      <c r="L8" s="13"/>
      <c r="M8" s="13"/>
      <c r="N8" s="1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ht="11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13"/>
      <c r="L9" s="13"/>
      <c r="M9" s="13"/>
      <c r="N9" s="1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ht="11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13"/>
      <c r="L10" s="13"/>
      <c r="M10" s="13"/>
      <c r="N10" s="13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ht="11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13"/>
      <c r="L11" s="13"/>
      <c r="M11" s="13"/>
      <c r="N11" s="13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 ht="11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13"/>
      <c r="L12" s="13"/>
      <c r="M12" s="13"/>
      <c r="N12" s="13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ht="11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13"/>
      <c r="L13" s="13"/>
      <c r="M13" s="13"/>
      <c r="N13" s="13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 ht="11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13"/>
      <c r="L14" s="13"/>
      <c r="M14" s="13"/>
      <c r="N14" s="13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ht="11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13"/>
      <c r="L15" s="13"/>
      <c r="M15" s="13"/>
      <c r="N15" s="13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 ht="11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13"/>
      <c r="L16" s="13"/>
      <c r="M16" s="13"/>
      <c r="N16" s="13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 ht="11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13"/>
      <c r="L17" s="13"/>
      <c r="M17" s="13"/>
      <c r="N17" s="13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ht="11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13"/>
      <c r="L18" s="13"/>
      <c r="M18" s="13"/>
      <c r="N18" s="13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ht="11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13"/>
      <c r="L19" s="13"/>
      <c r="M19" s="13"/>
      <c r="N19" s="13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ht="11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13"/>
      <c r="L20" s="13"/>
      <c r="M20" s="13"/>
      <c r="N20" s="13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ht="11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13"/>
      <c r="L21" s="13"/>
      <c r="M21" s="13"/>
      <c r="N21" s="13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ht="11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13"/>
      <c r="L22" s="13"/>
      <c r="M22" s="13"/>
      <c r="N22" s="13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ht="11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13"/>
      <c r="L23" s="13"/>
      <c r="M23" s="13"/>
      <c r="N23" s="1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ht="11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13"/>
      <c r="L24" s="13"/>
      <c r="M24" s="13"/>
      <c r="N24" s="13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ht="11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13"/>
      <c r="L25" s="13"/>
      <c r="M25" s="13"/>
      <c r="N25" s="13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ht="11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13"/>
      <c r="L26" s="13"/>
      <c r="M26" s="13"/>
      <c r="N26" s="13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ht="11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13"/>
      <c r="L27" s="13"/>
      <c r="M27" s="13"/>
      <c r="N27" s="13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ht="11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13"/>
      <c r="L28" s="13"/>
      <c r="M28" s="13"/>
      <c r="N28" s="13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ht="11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13"/>
      <c r="L29" s="13"/>
      <c r="M29" s="13"/>
      <c r="N29" s="13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ht="11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13"/>
      <c r="L30" s="13"/>
      <c r="M30" s="13"/>
      <c r="N30" s="13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ht="11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13"/>
      <c r="L31" s="13"/>
      <c r="M31" s="13"/>
      <c r="N31" s="13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 ht="11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13"/>
      <c r="L32" s="13"/>
      <c r="M32" s="13"/>
      <c r="N32" s="13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 ht="11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13"/>
      <c r="L33" s="13"/>
      <c r="M33" s="13"/>
      <c r="N33" s="13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 ht="11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13"/>
      <c r="L34" s="13"/>
      <c r="M34" s="13"/>
      <c r="N34" s="13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 ht="11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13"/>
      <c r="L35" s="13"/>
      <c r="M35" s="13"/>
      <c r="N35" s="13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 ht="11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13"/>
      <c r="L36" s="13"/>
      <c r="M36" s="13"/>
      <c r="N36" s="13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 ht="11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13"/>
      <c r="L37" s="13"/>
      <c r="M37" s="13"/>
      <c r="N37" s="13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 ht="11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13"/>
      <c r="L38" s="13"/>
      <c r="M38" s="13"/>
      <c r="N38" s="13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 ht="11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13"/>
      <c r="L39" s="13"/>
      <c r="M39" s="13"/>
      <c r="N39" s="13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 ht="11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13"/>
      <c r="L40" s="13"/>
      <c r="M40" s="13"/>
      <c r="N40" s="13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 ht="11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13"/>
      <c r="L41" s="13"/>
      <c r="M41" s="13"/>
      <c r="N41" s="13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ht="11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13"/>
      <c r="L42" s="13"/>
      <c r="M42" s="13"/>
      <c r="N42" s="1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 ht="11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13"/>
      <c r="L43" s="13"/>
      <c r="M43" s="13"/>
      <c r="N43" s="13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 ht="11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13"/>
      <c r="L44" s="13"/>
      <c r="M44" s="13"/>
      <c r="N44" s="13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 ht="11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13"/>
      <c r="L45" s="13"/>
      <c r="M45" s="13"/>
      <c r="N45" s="13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13"/>
      <c r="L46" s="13"/>
      <c r="M46" s="13"/>
      <c r="N46" s="13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13"/>
      <c r="L47" s="13"/>
      <c r="M47" s="13"/>
      <c r="N47" s="13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13"/>
      <c r="L48" s="13"/>
      <c r="M48" s="13"/>
      <c r="N48" s="13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13"/>
      <c r="L49" s="13"/>
      <c r="M49" s="13"/>
      <c r="N49" s="13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 ht="11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13"/>
      <c r="L50" s="13"/>
      <c r="M50" s="13"/>
      <c r="N50" s="13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 ht="11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13"/>
      <c r="L51" s="13"/>
      <c r="M51" s="13"/>
      <c r="N51" s="13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 ht="11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13"/>
      <c r="L52" s="13"/>
      <c r="M52" s="13"/>
      <c r="N52" s="13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 ht="11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13"/>
      <c r="L53" s="13"/>
      <c r="M53" s="13"/>
      <c r="N53" s="13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ht="11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13"/>
      <c r="L54" s="13"/>
      <c r="M54" s="13"/>
      <c r="N54" s="13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ht="11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13"/>
      <c r="L55" s="13"/>
      <c r="M55" s="13"/>
      <c r="N55" s="13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ht="11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13"/>
      <c r="L56" s="13"/>
      <c r="M56" s="13"/>
      <c r="N56" s="13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ht="11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13"/>
      <c r="L57" s="13"/>
      <c r="M57" s="13"/>
      <c r="N57" s="13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 ht="11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13"/>
      <c r="L58" s="13"/>
      <c r="M58" s="13"/>
      <c r="N58" s="13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 ht="11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13"/>
      <c r="L59" s="13"/>
      <c r="M59" s="13"/>
      <c r="N59" s="13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ht="11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13"/>
      <c r="L60" s="13"/>
      <c r="M60" s="13"/>
      <c r="N60" s="13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 ht="11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13"/>
      <c r="L61" s="13"/>
      <c r="M61" s="13"/>
      <c r="N61" s="13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 ht="11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13"/>
      <c r="L62" s="13"/>
      <c r="M62" s="13"/>
      <c r="N62" s="13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 ht="11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13"/>
      <c r="L63" s="13"/>
      <c r="M63" s="13"/>
      <c r="N63" s="13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ht="11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13"/>
      <c r="L64" s="13"/>
      <c r="M64" s="13"/>
      <c r="N64" s="13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45" ht="11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13"/>
      <c r="L65" s="13"/>
      <c r="M65" s="13"/>
      <c r="N65" s="13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1:45" ht="11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13"/>
      <c r="L66" s="13"/>
      <c r="M66" s="13"/>
      <c r="N66" s="13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1:45" ht="11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13"/>
      <c r="L67" s="13"/>
      <c r="M67" s="13"/>
      <c r="N67" s="13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1:45" ht="11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13"/>
      <c r="L68" s="13"/>
      <c r="M68" s="13"/>
      <c r="N68" s="13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1:45" ht="11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13"/>
      <c r="L69" s="13"/>
      <c r="M69" s="13"/>
      <c r="N69" s="13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45" ht="11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13"/>
      <c r="L70" s="13"/>
      <c r="M70" s="13"/>
      <c r="N70" s="13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1:45" ht="11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13"/>
      <c r="L71" s="13"/>
      <c r="M71" s="13"/>
      <c r="N71" s="13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pans="1:45" ht="11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13"/>
      <c r="L72" s="13"/>
      <c r="M72" s="13"/>
      <c r="N72" s="13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1:45" ht="11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13"/>
      <c r="L73" s="13"/>
      <c r="M73" s="13"/>
      <c r="N73" s="13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spans="1:45" ht="11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13"/>
      <c r="L74" s="13"/>
      <c r="M74" s="13"/>
      <c r="N74" s="13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spans="1:45" ht="11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13"/>
      <c r="L75" s="13"/>
      <c r="M75" s="13"/>
      <c r="N75" s="13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spans="1:45" ht="11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13"/>
      <c r="L76" s="13"/>
      <c r="M76" s="13"/>
      <c r="N76" s="13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spans="1:45" ht="11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13"/>
      <c r="L77" s="13"/>
      <c r="M77" s="13"/>
      <c r="N77" s="13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</row>
    <row r="78" spans="1:45" ht="11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13"/>
      <c r="L78" s="13"/>
      <c r="M78" s="13"/>
      <c r="N78" s="13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spans="1:45" ht="11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13"/>
      <c r="L79" s="13"/>
      <c r="M79" s="13"/>
      <c r="N79" s="13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spans="1:45" ht="11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13"/>
      <c r="L80" s="13"/>
      <c r="M80" s="13"/>
      <c r="N80" s="13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spans="1:45" ht="11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13"/>
      <c r="L81" s="13"/>
      <c r="M81" s="13"/>
      <c r="N81" s="13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spans="1:45" ht="11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13"/>
      <c r="L82" s="13"/>
      <c r="M82" s="13"/>
      <c r="N82" s="13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spans="1:45" ht="11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13"/>
      <c r="L83" s="13"/>
      <c r="M83" s="13"/>
      <c r="N83" s="13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</row>
    <row r="84" spans="1:45" ht="11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13"/>
      <c r="L84" s="13"/>
      <c r="M84" s="13"/>
      <c r="N84" s="13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1:45" ht="11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13"/>
      <c r="L85" s="13"/>
      <c r="M85" s="13"/>
      <c r="N85" s="13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1:45" ht="11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13"/>
      <c r="L86" s="13"/>
      <c r="M86" s="13"/>
      <c r="N86" s="13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45" ht="11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13"/>
      <c r="L87" s="13"/>
      <c r="M87" s="13"/>
      <c r="N87" s="13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1:45" ht="11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13"/>
      <c r="L88" s="13"/>
      <c r="M88" s="13"/>
      <c r="N88" s="13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1:45" ht="11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13"/>
      <c r="L89" s="13"/>
      <c r="M89" s="13"/>
      <c r="N89" s="13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1:45" ht="11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13"/>
      <c r="L90" s="13"/>
      <c r="M90" s="13"/>
      <c r="N90" s="13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1:45" ht="11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13"/>
      <c r="L91" s="13"/>
      <c r="M91" s="13"/>
      <c r="N91" s="13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1:45" ht="11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13"/>
      <c r="L92" s="13"/>
      <c r="M92" s="13"/>
      <c r="N92" s="13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1:45" ht="11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13"/>
      <c r="L93" s="13"/>
      <c r="M93" s="13"/>
      <c r="N93" s="13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spans="1:45" ht="11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13"/>
      <c r="L94" s="13"/>
      <c r="M94" s="13"/>
      <c r="N94" s="13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1:45" ht="11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13"/>
      <c r="L95" s="13"/>
      <c r="M95" s="13"/>
      <c r="N95" s="13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1:45" ht="11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13"/>
      <c r="L96" s="13"/>
      <c r="M96" s="13"/>
      <c r="N96" s="13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1:45" ht="11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13"/>
      <c r="L97" s="13"/>
      <c r="M97" s="13"/>
      <c r="N97" s="13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spans="1:45" ht="11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13"/>
      <c r="L98" s="13"/>
      <c r="M98" s="13"/>
      <c r="N98" s="13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</row>
    <row r="99" spans="1:45" ht="11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13"/>
      <c r="L99" s="13"/>
      <c r="M99" s="13"/>
      <c r="N99" s="13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1:45" ht="11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13"/>
      <c r="L100" s="13"/>
      <c r="M100" s="13"/>
      <c r="N100" s="13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1:45" ht="11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13"/>
      <c r="L101" s="13"/>
      <c r="M101" s="13"/>
      <c r="N101" s="13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spans="1:45" ht="11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13"/>
      <c r="L102" s="13"/>
      <c r="M102" s="13"/>
      <c r="N102" s="13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spans="1:45" ht="11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13"/>
      <c r="L103" s="13"/>
      <c r="M103" s="13"/>
      <c r="N103" s="13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</row>
    <row r="104" spans="1:45" ht="11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13"/>
      <c r="L104" s="13"/>
      <c r="M104" s="13"/>
      <c r="N104" s="13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</row>
    <row r="105" spans="1:45" ht="11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13"/>
      <c r="L105" s="13"/>
      <c r="M105" s="13"/>
      <c r="N105" s="13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</row>
    <row r="106" spans="1:45" ht="11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13"/>
      <c r="L106" s="13"/>
      <c r="M106" s="13"/>
      <c r="N106" s="13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 spans="1:45" ht="11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13"/>
      <c r="L107" s="13"/>
      <c r="M107" s="13"/>
      <c r="N107" s="13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</row>
    <row r="108" spans="1:45" ht="11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13"/>
      <c r="L108" s="13"/>
      <c r="M108" s="13"/>
      <c r="N108" s="13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</row>
    <row r="109" spans="1:45" ht="11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13"/>
      <c r="L109" s="13"/>
      <c r="M109" s="13"/>
      <c r="N109" s="13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</row>
    <row r="110" spans="1:45" ht="11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13"/>
      <c r="L110" s="13"/>
      <c r="M110" s="13"/>
      <c r="N110" s="13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</row>
    <row r="111" spans="1:45" ht="11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13"/>
      <c r="L111" s="13"/>
      <c r="M111" s="13"/>
      <c r="N111" s="13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</row>
    <row r="112" spans="1:45" ht="11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13"/>
      <c r="L112" s="13"/>
      <c r="M112" s="13"/>
      <c r="N112" s="13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spans="1:45" ht="11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13"/>
      <c r="L113" s="13"/>
      <c r="M113" s="13"/>
      <c r="N113" s="13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 spans="1:45" ht="11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13"/>
      <c r="L114" s="13"/>
      <c r="M114" s="13"/>
      <c r="N114" s="13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 spans="1:45" ht="11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13"/>
      <c r="L115" s="13"/>
      <c r="M115" s="13"/>
      <c r="N115" s="13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spans="1:45" ht="11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13"/>
      <c r="L116" s="13"/>
      <c r="M116" s="13"/>
      <c r="N116" s="13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 spans="1:45" ht="11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13"/>
      <c r="L117" s="13"/>
      <c r="M117" s="13"/>
      <c r="N117" s="13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</row>
    <row r="118" spans="1:45" ht="11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13"/>
      <c r="L118" s="13"/>
      <c r="M118" s="13"/>
      <c r="N118" s="13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 spans="1:45" ht="11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13"/>
      <c r="L119" s="13"/>
      <c r="M119" s="13"/>
      <c r="N119" s="13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</row>
    <row r="120" spans="1:45" ht="11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13"/>
      <c r="L120" s="13"/>
      <c r="M120" s="13"/>
      <c r="N120" s="13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</row>
    <row r="121" spans="1:45" ht="11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13"/>
      <c r="L121" s="13"/>
      <c r="M121" s="13"/>
      <c r="N121" s="13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</row>
    <row r="122" spans="1:45" ht="11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13"/>
      <c r="L122" s="13"/>
      <c r="M122" s="13"/>
      <c r="N122" s="13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</row>
    <row r="123" spans="1:45" ht="11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13"/>
      <c r="L123" s="13"/>
      <c r="M123" s="13"/>
      <c r="N123" s="13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</row>
    <row r="124" spans="1:45" ht="11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13"/>
      <c r="L124" s="13"/>
      <c r="M124" s="13"/>
      <c r="N124" s="13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spans="1:45" ht="11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13"/>
      <c r="L125" s="13"/>
      <c r="M125" s="13"/>
      <c r="N125" s="13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</row>
    <row r="126" spans="1:45" ht="11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13"/>
      <c r="L126" s="13"/>
      <c r="M126" s="13"/>
      <c r="N126" s="13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1:45" ht="11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13"/>
      <c r="L127" s="13"/>
      <c r="M127" s="13"/>
      <c r="N127" s="13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1:45" ht="11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13"/>
      <c r="L128" s="13"/>
      <c r="M128" s="13"/>
      <c r="N128" s="13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1:45" ht="11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13"/>
      <c r="L129" s="13"/>
      <c r="M129" s="13"/>
      <c r="N129" s="13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1:45" ht="11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13"/>
      <c r="L130" s="13"/>
      <c r="M130" s="13"/>
      <c r="N130" s="13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1:45" ht="11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13"/>
      <c r="L131" s="13"/>
      <c r="M131" s="13"/>
      <c r="N131" s="13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 spans="1:45" ht="11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13"/>
      <c r="L132" s="13"/>
      <c r="M132" s="13"/>
      <c r="N132" s="13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 spans="1:45" ht="11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13"/>
      <c r="L133" s="13"/>
      <c r="M133" s="13"/>
      <c r="N133" s="13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</row>
    <row r="134" spans="1:45" ht="11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13"/>
      <c r="L134" s="13"/>
      <c r="M134" s="13"/>
      <c r="N134" s="13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 spans="1:45" ht="11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13"/>
      <c r="L135" s="13"/>
      <c r="M135" s="13"/>
      <c r="N135" s="13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</row>
    <row r="136" spans="1:45" ht="11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13"/>
      <c r="L136" s="13"/>
      <c r="M136" s="13"/>
      <c r="N136" s="13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</row>
    <row r="137" spans="1:45" ht="11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13"/>
      <c r="L137" s="13"/>
      <c r="M137" s="13"/>
      <c r="N137" s="13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</row>
    <row r="138" spans="1:45" ht="11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13"/>
      <c r="L138" s="13"/>
      <c r="M138" s="13"/>
      <c r="N138" s="13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</row>
    <row r="139" spans="1:45" ht="11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13"/>
      <c r="L139" s="13"/>
      <c r="M139" s="13"/>
      <c r="N139" s="13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1:45" ht="11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13"/>
      <c r="L140" s="13"/>
      <c r="M140" s="13"/>
      <c r="N140" s="13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pans="1:45" ht="11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13"/>
      <c r="L141" s="13"/>
      <c r="M141" s="13"/>
      <c r="N141" s="13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spans="1:45" ht="11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13"/>
      <c r="L142" s="13"/>
      <c r="M142" s="13"/>
      <c r="N142" s="13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pans="1:45" ht="11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13"/>
      <c r="L143" s="13"/>
      <c r="M143" s="13"/>
      <c r="N143" s="13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</row>
    <row r="144" spans="1:45" ht="11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13"/>
      <c r="L144" s="13"/>
      <c r="M144" s="13"/>
      <c r="N144" s="13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spans="1:45" ht="11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13"/>
      <c r="L145" s="13"/>
      <c r="M145" s="13"/>
      <c r="N145" s="13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 spans="1:45" ht="11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13"/>
      <c r="L146" s="13"/>
      <c r="M146" s="13"/>
      <c r="N146" s="13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1:45" ht="11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13"/>
      <c r="L147" s="13"/>
      <c r="M147" s="13"/>
      <c r="N147" s="13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1:45" ht="11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13"/>
      <c r="L148" s="13"/>
      <c r="M148" s="13"/>
      <c r="N148" s="13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1:45" ht="11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13"/>
      <c r="L149" s="13"/>
      <c r="M149" s="13"/>
      <c r="N149" s="13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1:45" ht="11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13"/>
      <c r="L150" s="13"/>
      <c r="M150" s="13"/>
      <c r="N150" s="13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1:45" ht="11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13"/>
      <c r="L151" s="13"/>
      <c r="M151" s="13"/>
      <c r="N151" s="13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pans="1:45" ht="11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13"/>
      <c r="L152" s="13"/>
      <c r="M152" s="13"/>
      <c r="N152" s="13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pans="1:45" ht="11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13"/>
      <c r="L153" s="13"/>
      <c r="M153" s="13"/>
      <c r="N153" s="13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spans="1:45" ht="11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13"/>
      <c r="L154" s="13"/>
      <c r="M154" s="13"/>
      <c r="N154" s="13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1:45" ht="11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13"/>
      <c r="L155" s="13"/>
      <c r="M155" s="13"/>
      <c r="N155" s="13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1:45" ht="11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13"/>
      <c r="L156" s="13"/>
      <c r="M156" s="13"/>
      <c r="N156" s="13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pans="1:45" ht="11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13"/>
      <c r="L157" s="13"/>
      <c r="M157" s="13"/>
      <c r="N157" s="13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spans="1:45" ht="11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13"/>
      <c r="L158" s="13"/>
      <c r="M158" s="13"/>
      <c r="N158" s="13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1:45" ht="11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13"/>
      <c r="L159" s="13"/>
      <c r="M159" s="13"/>
      <c r="N159" s="13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1:45" ht="11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13"/>
      <c r="L160" s="13"/>
      <c r="M160" s="13"/>
      <c r="N160" s="13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1:45" ht="11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13"/>
      <c r="L161" s="13"/>
      <c r="M161" s="13"/>
      <c r="N161" s="13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 spans="1:45" ht="11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13"/>
      <c r="L162" s="13"/>
      <c r="M162" s="13"/>
      <c r="N162" s="13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spans="1:45" ht="11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13"/>
      <c r="L163" s="13"/>
      <c r="M163" s="13"/>
      <c r="N163" s="13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spans="1:45" ht="11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13"/>
      <c r="L164" s="13"/>
      <c r="M164" s="13"/>
      <c r="N164" s="13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1:45" ht="11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13"/>
      <c r="L165" s="13"/>
      <c r="M165" s="13"/>
      <c r="N165" s="13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1:45" ht="11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13"/>
      <c r="L166" s="13"/>
      <c r="M166" s="13"/>
      <c r="N166" s="13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1:45" ht="11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13"/>
      <c r="L167" s="13"/>
      <c r="M167" s="13"/>
      <c r="N167" s="13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pans="1:45" ht="11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13"/>
      <c r="L168" s="13"/>
      <c r="M168" s="13"/>
      <c r="N168" s="13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 spans="1:45" ht="11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13"/>
      <c r="L169" s="13"/>
      <c r="M169" s="13"/>
      <c r="N169" s="13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</row>
    <row r="170" spans="1:45" ht="11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13"/>
      <c r="L170" s="13"/>
      <c r="M170" s="13"/>
      <c r="N170" s="13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 spans="1:45" ht="11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13"/>
      <c r="L171" s="13"/>
      <c r="M171" s="13"/>
      <c r="N171" s="13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</row>
    <row r="172" spans="1:45" ht="11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13"/>
      <c r="L172" s="13"/>
      <c r="M172" s="13"/>
      <c r="N172" s="13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pans="1:45" ht="11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13"/>
      <c r="L173" s="13"/>
      <c r="M173" s="13"/>
      <c r="N173" s="13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1:45" ht="11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13"/>
      <c r="L174" s="13"/>
      <c r="M174" s="13"/>
      <c r="N174" s="13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1:45" ht="11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13"/>
      <c r="L175" s="13"/>
      <c r="M175" s="13"/>
      <c r="N175" s="13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spans="1:45" ht="11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13"/>
      <c r="L176" s="13"/>
      <c r="M176" s="13"/>
      <c r="N176" s="13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 spans="1:45" ht="11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13"/>
      <c r="L177" s="13"/>
      <c r="M177" s="13"/>
      <c r="N177" s="13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 spans="1:45" ht="11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13"/>
      <c r="L178" s="13"/>
      <c r="M178" s="13"/>
      <c r="N178" s="13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 spans="1:45" ht="11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13"/>
      <c r="L179" s="13"/>
      <c r="M179" s="13"/>
      <c r="N179" s="13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pans="1:45" ht="11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13"/>
      <c r="L180" s="13"/>
      <c r="M180" s="13"/>
      <c r="N180" s="13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 spans="1:45" ht="11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13"/>
      <c r="L181" s="13"/>
      <c r="M181" s="13"/>
      <c r="N181" s="13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pans="1:45" ht="11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13"/>
      <c r="L182" s="13"/>
      <c r="M182" s="13"/>
      <c r="N182" s="13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1:45" ht="11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13"/>
      <c r="L183" s="13"/>
      <c r="M183" s="13"/>
      <c r="N183" s="13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spans="1:45" ht="11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13"/>
      <c r="L184" s="13"/>
      <c r="M184" s="13"/>
      <c r="N184" s="13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spans="1:45" ht="11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13"/>
      <c r="L185" s="13"/>
      <c r="M185" s="13"/>
      <c r="N185" s="13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1:45" ht="11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13"/>
      <c r="L186" s="13"/>
      <c r="M186" s="13"/>
      <c r="N186" s="13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1:45" ht="11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13"/>
      <c r="L187" s="13"/>
      <c r="M187" s="13"/>
      <c r="N187" s="13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</row>
    <row r="188" spans="1:45" ht="11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13"/>
      <c r="L188" s="13"/>
      <c r="M188" s="13"/>
      <c r="N188" s="13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1:45" ht="11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13"/>
      <c r="L189" s="13"/>
      <c r="M189" s="13"/>
      <c r="N189" s="13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spans="1:45" ht="11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13"/>
      <c r="L190" s="13"/>
      <c r="M190" s="13"/>
      <c r="N190" s="13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pans="1:45" ht="11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13"/>
      <c r="L191" s="13"/>
      <c r="M191" s="13"/>
      <c r="N191" s="13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</row>
    <row r="192" spans="1:45" ht="11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13"/>
      <c r="L192" s="13"/>
      <c r="M192" s="13"/>
      <c r="N192" s="13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 spans="1:45" ht="11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13"/>
      <c r="L193" s="13"/>
      <c r="M193" s="13"/>
      <c r="N193" s="13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spans="1:45" ht="11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13"/>
      <c r="L194" s="13"/>
      <c r="M194" s="13"/>
      <c r="N194" s="13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1:45" ht="11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13"/>
      <c r="L195" s="13"/>
      <c r="M195" s="13"/>
      <c r="N195" s="13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</row>
    <row r="196" spans="1:45" ht="11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13"/>
      <c r="L196" s="13"/>
      <c r="M196" s="13"/>
      <c r="N196" s="13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 spans="1:45" ht="11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13"/>
      <c r="L197" s="13"/>
      <c r="M197" s="13"/>
      <c r="N197" s="13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1:45" ht="11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13"/>
      <c r="L198" s="13"/>
      <c r="M198" s="13"/>
      <c r="N198" s="13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pans="1:45" ht="11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13"/>
      <c r="L199" s="13"/>
      <c r="M199" s="13"/>
      <c r="N199" s="13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 spans="1:45" ht="11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13"/>
      <c r="L200" s="13"/>
      <c r="M200" s="13"/>
      <c r="N200" s="13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pans="1:45" ht="11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13"/>
      <c r="L201" s="13"/>
      <c r="M201" s="13"/>
      <c r="N201" s="13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1:45" ht="11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13"/>
      <c r="L202" s="13"/>
      <c r="M202" s="13"/>
      <c r="N202" s="13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  <row r="203" spans="1:45" ht="11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13"/>
      <c r="L203" s="13"/>
      <c r="M203" s="13"/>
      <c r="N203" s="13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</row>
    <row r="204" spans="1:45" ht="11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13"/>
      <c r="L204" s="13"/>
      <c r="M204" s="13"/>
      <c r="N204" s="13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 spans="1:45" ht="11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13"/>
      <c r="L205" s="13"/>
      <c r="M205" s="13"/>
      <c r="N205" s="13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spans="1:45" ht="11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13"/>
      <c r="L206" s="13"/>
      <c r="M206" s="13"/>
      <c r="N206" s="13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 spans="1:45" ht="11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13"/>
      <c r="L207" s="13"/>
      <c r="M207" s="13"/>
      <c r="N207" s="13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 spans="1:45" ht="11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13"/>
      <c r="L208" s="13"/>
      <c r="M208" s="13"/>
      <c r="N208" s="13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  <row r="209" spans="1:45" ht="11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13"/>
      <c r="L209" s="13"/>
      <c r="M209" s="13"/>
      <c r="N209" s="13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</row>
    <row r="210" spans="1:45" ht="11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13"/>
      <c r="L210" s="13"/>
      <c r="M210" s="13"/>
      <c r="N210" s="13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</row>
    <row r="211" spans="1:45" ht="11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13"/>
      <c r="L211" s="13"/>
      <c r="M211" s="13"/>
      <c r="N211" s="13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</row>
    <row r="212" spans="1:45" ht="11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13"/>
      <c r="L212" s="13"/>
      <c r="M212" s="13"/>
      <c r="N212" s="13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</row>
    <row r="213" spans="1:45" ht="11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13"/>
      <c r="L213" s="13"/>
      <c r="M213" s="13"/>
      <c r="N213" s="13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</row>
    <row r="214" spans="1:45" ht="11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13"/>
      <c r="L214" s="13"/>
      <c r="M214" s="13"/>
      <c r="N214" s="13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</row>
    <row r="215" spans="1:45" ht="11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13"/>
      <c r="L215" s="13"/>
      <c r="M215" s="13"/>
      <c r="N215" s="13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</row>
    <row r="216" spans="1:45" ht="11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13"/>
      <c r="L216" s="13"/>
      <c r="M216" s="13"/>
      <c r="N216" s="13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</row>
    <row r="217" spans="1:45" ht="11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13"/>
      <c r="L217" s="13"/>
      <c r="M217" s="13"/>
      <c r="N217" s="13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</row>
    <row r="218" spans="1:45" ht="11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13"/>
      <c r="L218" s="13"/>
      <c r="M218" s="13"/>
      <c r="N218" s="13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</row>
    <row r="219" spans="1:45" ht="11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13"/>
      <c r="L219" s="13"/>
      <c r="M219" s="13"/>
      <c r="N219" s="13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</row>
    <row r="220" spans="1:45" ht="11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13"/>
      <c r="L220" s="13"/>
      <c r="M220" s="13"/>
      <c r="N220" s="13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</row>
    <row r="221" spans="1:45" ht="11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13"/>
      <c r="L221" s="13"/>
      <c r="M221" s="13"/>
      <c r="N221" s="13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</row>
    <row r="222" spans="1:45" ht="11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13"/>
      <c r="L222" s="13"/>
      <c r="M222" s="13"/>
      <c r="N222" s="13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</row>
    <row r="223" spans="1:45" ht="11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13"/>
      <c r="L223" s="13"/>
      <c r="M223" s="13"/>
      <c r="N223" s="13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</row>
    <row r="224" spans="1:45" ht="11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13"/>
      <c r="L224" s="13"/>
      <c r="M224" s="13"/>
      <c r="N224" s="13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</row>
    <row r="225" spans="1:45" ht="11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13"/>
      <c r="L225" s="13"/>
      <c r="M225" s="13"/>
      <c r="N225" s="13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</row>
    <row r="226" spans="1:45" ht="11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13"/>
      <c r="L226" s="13"/>
      <c r="M226" s="13"/>
      <c r="N226" s="13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</row>
    <row r="227" spans="1:45" ht="11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13"/>
      <c r="L227" s="13"/>
      <c r="M227" s="13"/>
      <c r="N227" s="13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</row>
    <row r="228" spans="1:45" ht="11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13"/>
      <c r="L228" s="13"/>
      <c r="M228" s="13"/>
      <c r="N228" s="13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</row>
    <row r="229" spans="1:45" ht="11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13"/>
      <c r="L229" s="13"/>
      <c r="M229" s="13"/>
      <c r="N229" s="13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</row>
    <row r="230" spans="1:45" ht="11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13"/>
      <c r="L230" s="13"/>
      <c r="M230" s="13"/>
      <c r="N230" s="13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</row>
    <row r="231" spans="1:45" ht="11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13"/>
      <c r="L231" s="13"/>
      <c r="M231" s="13"/>
      <c r="N231" s="13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</row>
    <row r="232" spans="1:45" ht="11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13"/>
      <c r="L232" s="13"/>
      <c r="M232" s="13"/>
      <c r="N232" s="13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</row>
    <row r="233" spans="1:45" ht="11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13"/>
      <c r="L233" s="13"/>
      <c r="M233" s="13"/>
      <c r="N233" s="13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</row>
    <row r="234" spans="1:45" ht="11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13"/>
      <c r="L234" s="13"/>
      <c r="M234" s="13"/>
      <c r="N234" s="13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</row>
    <row r="235" spans="1:45" ht="11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13"/>
      <c r="L235" s="13"/>
      <c r="M235" s="13"/>
      <c r="N235" s="13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</row>
    <row r="236" spans="1:45" ht="11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13"/>
      <c r="L236" s="13"/>
      <c r="M236" s="13"/>
      <c r="N236" s="13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</row>
    <row r="237" spans="1:45" ht="11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13"/>
      <c r="L237" s="13"/>
      <c r="M237" s="13"/>
      <c r="N237" s="13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</row>
    <row r="238" spans="1:45" ht="11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13"/>
      <c r="L238" s="13"/>
      <c r="M238" s="13"/>
      <c r="N238" s="13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</row>
    <row r="239" spans="1:45" ht="11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13"/>
      <c r="L239" s="13"/>
      <c r="M239" s="13"/>
      <c r="N239" s="13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</row>
    <row r="240" spans="1:45" ht="11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13"/>
      <c r="L240" s="13"/>
      <c r="M240" s="13"/>
      <c r="N240" s="13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</row>
    <row r="241" spans="1:45" ht="11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13"/>
      <c r="L241" s="13"/>
      <c r="M241" s="13"/>
      <c r="N241" s="13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</row>
    <row r="242" spans="1:45" ht="11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13"/>
      <c r="L242" s="13"/>
      <c r="M242" s="13"/>
      <c r="N242" s="13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</row>
    <row r="243" spans="1:45" ht="11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13"/>
      <c r="L243" s="13"/>
      <c r="M243" s="13"/>
      <c r="N243" s="13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</row>
    <row r="244" spans="1:45" ht="11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13"/>
      <c r="L244" s="13"/>
      <c r="M244" s="13"/>
      <c r="N244" s="13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</row>
    <row r="245" spans="1:45" ht="11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13"/>
      <c r="L245" s="13"/>
      <c r="M245" s="13"/>
      <c r="N245" s="13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</row>
    <row r="246" spans="1:45" ht="11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13"/>
      <c r="L246" s="13"/>
      <c r="M246" s="13"/>
      <c r="N246" s="13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</row>
    <row r="247" spans="1:45" ht="11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13"/>
      <c r="L247" s="13"/>
      <c r="M247" s="13"/>
      <c r="N247" s="13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</row>
    <row r="248" spans="1:45" ht="11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13"/>
      <c r="L248" s="13"/>
      <c r="M248" s="13"/>
      <c r="N248" s="13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</row>
    <row r="249" spans="1:45" ht="11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13"/>
      <c r="L249" s="13"/>
      <c r="M249" s="13"/>
      <c r="N249" s="13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</row>
    <row r="250" spans="1:45" ht="11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13"/>
      <c r="L250" s="13"/>
      <c r="M250" s="13"/>
      <c r="N250" s="13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</row>
    <row r="251" spans="1:45" ht="11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13"/>
      <c r="L251" s="13"/>
      <c r="M251" s="13"/>
      <c r="N251" s="13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</row>
    <row r="252" spans="1:45" ht="11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13"/>
      <c r="L252" s="13"/>
      <c r="M252" s="13"/>
      <c r="N252" s="13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</row>
    <row r="253" spans="1:45" ht="11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13"/>
      <c r="L253" s="13"/>
      <c r="M253" s="13"/>
      <c r="N253" s="13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</row>
    <row r="254" spans="1:45" ht="11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13"/>
      <c r="L254" s="13"/>
      <c r="M254" s="13"/>
      <c r="N254" s="13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</row>
    <row r="255" spans="1:45" ht="11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13"/>
      <c r="L255" s="13"/>
      <c r="M255" s="13"/>
      <c r="N255" s="13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</row>
    <row r="256" spans="1:45" ht="11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13"/>
      <c r="L256" s="13"/>
      <c r="M256" s="13"/>
      <c r="N256" s="13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</row>
    <row r="257" spans="1:45" ht="11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13"/>
      <c r="L257" s="13"/>
      <c r="M257" s="13"/>
      <c r="N257" s="13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</row>
    <row r="258" spans="1:45" ht="11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13"/>
      <c r="L258" s="13"/>
      <c r="M258" s="13"/>
      <c r="N258" s="13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</row>
    <row r="259" spans="1:45" ht="11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13"/>
      <c r="L259" s="13"/>
      <c r="M259" s="13"/>
      <c r="N259" s="13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</row>
    <row r="260" spans="1:45" ht="11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13"/>
      <c r="L260" s="13"/>
      <c r="M260" s="13"/>
      <c r="N260" s="13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</row>
    <row r="261" spans="1:45" ht="11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13"/>
      <c r="L261" s="13"/>
      <c r="M261" s="13"/>
      <c r="N261" s="13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</row>
    <row r="262" spans="1:45" ht="11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13"/>
      <c r="L262" s="13"/>
      <c r="M262" s="13"/>
      <c r="N262" s="13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</row>
    <row r="263" spans="1:45" ht="11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13"/>
      <c r="L263" s="13"/>
      <c r="M263" s="13"/>
      <c r="N263" s="13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</row>
    <row r="264" spans="1:45" ht="11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13"/>
      <c r="L264" s="13"/>
      <c r="M264" s="13"/>
      <c r="N264" s="13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</row>
    <row r="265" spans="1:45" ht="11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13"/>
      <c r="L265" s="13"/>
      <c r="M265" s="13"/>
      <c r="N265" s="13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</row>
    <row r="266" spans="1:45" ht="11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13"/>
      <c r="L266" s="13"/>
      <c r="M266" s="13"/>
      <c r="N266" s="13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</row>
    <row r="267" spans="1:45" ht="11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13"/>
      <c r="L267" s="13"/>
      <c r="M267" s="13"/>
      <c r="N267" s="13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</row>
    <row r="268" spans="1:45" ht="11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13"/>
      <c r="L268" s="13"/>
      <c r="M268" s="13"/>
      <c r="N268" s="13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</row>
    <row r="269" spans="1:45" ht="11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13"/>
      <c r="L269" s="13"/>
      <c r="M269" s="13"/>
      <c r="N269" s="13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</row>
    <row r="270" spans="1:45" ht="11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13"/>
      <c r="L270" s="13"/>
      <c r="M270" s="13"/>
      <c r="N270" s="13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</row>
    <row r="271" spans="1:45" ht="11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13"/>
      <c r="L271" s="13"/>
      <c r="M271" s="13"/>
      <c r="N271" s="13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</row>
    <row r="272" spans="1:45" ht="11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13"/>
      <c r="L272" s="13"/>
      <c r="M272" s="13"/>
      <c r="N272" s="13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</row>
    <row r="273" spans="1:45" ht="11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13"/>
      <c r="L273" s="13"/>
      <c r="M273" s="13"/>
      <c r="N273" s="13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</row>
    <row r="274" spans="1:45" ht="11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13"/>
      <c r="L274" s="13"/>
      <c r="M274" s="13"/>
      <c r="N274" s="13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</row>
    <row r="275" spans="1:45" ht="11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13"/>
      <c r="L275" s="13"/>
      <c r="M275" s="13"/>
      <c r="N275" s="13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</row>
    <row r="276" spans="1:45" ht="11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13"/>
      <c r="L276" s="13"/>
      <c r="M276" s="13"/>
      <c r="N276" s="13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</row>
    <row r="277" spans="1:45" ht="11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13"/>
      <c r="L277" s="13"/>
      <c r="M277" s="13"/>
      <c r="N277" s="13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</row>
    <row r="278" spans="1:45" ht="11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13"/>
      <c r="L278" s="13"/>
      <c r="M278" s="13"/>
      <c r="N278" s="13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</row>
    <row r="279" spans="1:45" ht="11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13"/>
      <c r="L279" s="13"/>
      <c r="M279" s="13"/>
      <c r="N279" s="13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</row>
    <row r="280" spans="1:45" ht="11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13"/>
      <c r="L280" s="13"/>
      <c r="M280" s="13"/>
      <c r="N280" s="13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</row>
    <row r="281" spans="1:45" ht="11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13"/>
      <c r="L281" s="13"/>
      <c r="M281" s="13"/>
      <c r="N281" s="13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</row>
    <row r="282" spans="1:45" ht="11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13"/>
      <c r="L282" s="13"/>
      <c r="M282" s="13"/>
      <c r="N282" s="13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</row>
    <row r="283" spans="1:45" ht="11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13"/>
      <c r="L283" s="13"/>
      <c r="M283" s="13"/>
      <c r="N283" s="13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</row>
    <row r="284" spans="1:45" ht="11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13"/>
      <c r="L284" s="13"/>
      <c r="M284" s="13"/>
      <c r="N284" s="13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</row>
    <row r="285" spans="1:45" ht="11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13"/>
      <c r="L285" s="13"/>
      <c r="M285" s="13"/>
      <c r="N285" s="13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</row>
    <row r="286" spans="1:45" ht="11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13"/>
      <c r="L286" s="13"/>
      <c r="M286" s="13"/>
      <c r="N286" s="13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</row>
    <row r="287" spans="1:45" ht="11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13"/>
      <c r="L287" s="13"/>
      <c r="M287" s="13"/>
      <c r="N287" s="13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</row>
    <row r="288" spans="1:45" ht="11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13"/>
      <c r="L288" s="13"/>
      <c r="M288" s="13"/>
      <c r="N288" s="13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</row>
    <row r="289" spans="1:45" ht="11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13"/>
      <c r="L289" s="13"/>
      <c r="M289" s="13"/>
      <c r="N289" s="13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</row>
    <row r="290" spans="1:45" ht="11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13"/>
      <c r="L290" s="13"/>
      <c r="M290" s="13"/>
      <c r="N290" s="13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</row>
    <row r="291" spans="1:45" ht="11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13"/>
      <c r="L291" s="13"/>
      <c r="M291" s="13"/>
      <c r="N291" s="13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</row>
    <row r="292" spans="1:45" ht="11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13"/>
      <c r="L292" s="13"/>
      <c r="M292" s="13"/>
      <c r="N292" s="13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</row>
    <row r="293" spans="1:45" ht="11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13"/>
      <c r="L293" s="13"/>
      <c r="M293" s="13"/>
      <c r="N293" s="13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</row>
    <row r="294" spans="1:45" ht="11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13"/>
      <c r="L294" s="13"/>
      <c r="M294" s="13"/>
      <c r="N294" s="13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</row>
    <row r="295" spans="1:45" ht="11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13"/>
      <c r="L295" s="13"/>
      <c r="M295" s="13"/>
      <c r="N295" s="13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</row>
    <row r="296" spans="1:45" ht="11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13"/>
      <c r="L296" s="13"/>
      <c r="M296" s="13"/>
      <c r="N296" s="13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</row>
    <row r="297" spans="1:45" ht="11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13"/>
      <c r="L297" s="13"/>
      <c r="M297" s="13"/>
      <c r="N297" s="13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</row>
    <row r="298" spans="1:45" ht="11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13"/>
      <c r="L298" s="13"/>
      <c r="M298" s="13"/>
      <c r="N298" s="13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</row>
    <row r="299" spans="1:45" ht="11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13"/>
      <c r="L299" s="13"/>
      <c r="M299" s="13"/>
      <c r="N299" s="13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</row>
    <row r="300" spans="1:45" ht="11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13"/>
      <c r="L300" s="13"/>
      <c r="M300" s="13"/>
      <c r="N300" s="13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</row>
    <row r="301" spans="1:45" ht="11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13"/>
      <c r="L301" s="13"/>
      <c r="M301" s="13"/>
      <c r="N301" s="13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</row>
    <row r="302" spans="1:45" ht="11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13"/>
      <c r="L302" s="13"/>
      <c r="M302" s="13"/>
      <c r="N302" s="13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</row>
    <row r="303" spans="1:45" ht="11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13"/>
      <c r="L303" s="13"/>
      <c r="M303" s="13"/>
      <c r="N303" s="13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</row>
    <row r="304" spans="1:45" ht="11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13"/>
      <c r="L304" s="13"/>
      <c r="M304" s="13"/>
      <c r="N304" s="13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</row>
    <row r="305" spans="1:45" ht="11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13"/>
      <c r="L305" s="13"/>
      <c r="M305" s="13"/>
      <c r="N305" s="13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</row>
    <row r="306" spans="1:45" ht="11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13"/>
      <c r="L306" s="13"/>
      <c r="M306" s="13"/>
      <c r="N306" s="13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</row>
    <row r="307" spans="1:45" ht="11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13"/>
      <c r="L307" s="13"/>
      <c r="M307" s="13"/>
      <c r="N307" s="13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</row>
    <row r="308" spans="1:45" ht="11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13"/>
      <c r="L308" s="13"/>
      <c r="M308" s="13"/>
      <c r="N308" s="13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</row>
    <row r="309" spans="1:45" ht="11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13"/>
      <c r="L309" s="13"/>
      <c r="M309" s="13"/>
      <c r="N309" s="13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</row>
    <row r="310" spans="1:45" ht="11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13"/>
      <c r="L310" s="13"/>
      <c r="M310" s="13"/>
      <c r="N310" s="13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</row>
    <row r="311" spans="1:45" ht="11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13"/>
      <c r="L311" s="13"/>
      <c r="M311" s="13"/>
      <c r="N311" s="13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</row>
    <row r="312" spans="1:45" ht="11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13"/>
      <c r="L312" s="13"/>
      <c r="M312" s="13"/>
      <c r="N312" s="13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</row>
    <row r="313" spans="1:45" ht="11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13"/>
      <c r="L313" s="13"/>
      <c r="M313" s="13"/>
      <c r="N313" s="13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</row>
    <row r="314" spans="1:45" ht="11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13"/>
      <c r="L314" s="13"/>
      <c r="M314" s="13"/>
      <c r="N314" s="13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</row>
    <row r="315" spans="1:45" ht="11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13"/>
      <c r="L315" s="13"/>
      <c r="M315" s="13"/>
      <c r="N315" s="13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</row>
    <row r="316" spans="1:45" ht="11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13"/>
      <c r="L316" s="13"/>
      <c r="M316" s="13"/>
      <c r="N316" s="13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</row>
    <row r="317" spans="1:45" ht="11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13"/>
      <c r="L317" s="13"/>
      <c r="M317" s="13"/>
      <c r="N317" s="13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</row>
    <row r="318" spans="1:45" ht="11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13"/>
      <c r="L318" s="13"/>
      <c r="M318" s="13"/>
      <c r="N318" s="13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</row>
    <row r="319" spans="1:45" ht="11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13"/>
      <c r="L319" s="13"/>
      <c r="M319" s="13"/>
      <c r="N319" s="13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</row>
    <row r="320" spans="1:45" ht="11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13"/>
      <c r="L320" s="13"/>
      <c r="M320" s="13"/>
      <c r="N320" s="13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</row>
    <row r="321" spans="1:45" ht="11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13"/>
      <c r="L321" s="13"/>
      <c r="M321" s="13"/>
      <c r="N321" s="13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</row>
    <row r="322" spans="1:45" ht="11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13"/>
      <c r="L322" s="13"/>
      <c r="M322" s="13"/>
      <c r="N322" s="13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</row>
    <row r="323" spans="1:45" ht="11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13"/>
      <c r="L323" s="13"/>
      <c r="M323" s="13"/>
      <c r="N323" s="13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</row>
    <row r="324" spans="1:45" ht="11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13"/>
      <c r="L324" s="13"/>
      <c r="M324" s="13"/>
      <c r="N324" s="13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</row>
    <row r="325" spans="1:45" ht="11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13"/>
      <c r="L325" s="13"/>
      <c r="M325" s="13"/>
      <c r="N325" s="13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</row>
    <row r="326" spans="1:45" ht="11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13"/>
      <c r="L326" s="13"/>
      <c r="M326" s="13"/>
      <c r="N326" s="13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</row>
    <row r="327" spans="1:45" ht="11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13"/>
      <c r="L327" s="13"/>
      <c r="M327" s="13"/>
      <c r="N327" s="13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</row>
    <row r="328" spans="1:45" ht="11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13"/>
      <c r="L328" s="13"/>
      <c r="M328" s="13"/>
      <c r="N328" s="13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</row>
    <row r="329" spans="1:45" ht="11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13"/>
      <c r="L329" s="13"/>
      <c r="M329" s="13"/>
      <c r="N329" s="13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</row>
    <row r="330" spans="1:45" ht="11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13"/>
      <c r="L330" s="13"/>
      <c r="M330" s="13"/>
      <c r="N330" s="13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</row>
    <row r="331" spans="1:45" ht="11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13"/>
      <c r="L331" s="13"/>
      <c r="M331" s="13"/>
      <c r="N331" s="13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</row>
    <row r="332" spans="1:45" ht="11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13"/>
      <c r="L332" s="13"/>
      <c r="M332" s="13"/>
      <c r="N332" s="13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</row>
    <row r="333" spans="1:45" ht="11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13"/>
      <c r="L333" s="13"/>
      <c r="M333" s="13"/>
      <c r="N333" s="13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</row>
    <row r="334" spans="1:45" ht="11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13"/>
      <c r="L334" s="13"/>
      <c r="M334" s="13"/>
      <c r="N334" s="13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</row>
    <row r="335" spans="1:45" ht="11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13"/>
      <c r="L335" s="13"/>
      <c r="M335" s="13"/>
      <c r="N335" s="13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</row>
    <row r="336" spans="1:45" ht="11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13"/>
      <c r="L336" s="13"/>
      <c r="M336" s="13"/>
      <c r="N336" s="13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</row>
    <row r="337" spans="1:45" ht="11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13"/>
      <c r="L337" s="13"/>
      <c r="M337" s="13"/>
      <c r="N337" s="13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</row>
    <row r="338" spans="1:45" ht="11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13"/>
      <c r="L338" s="13"/>
      <c r="M338" s="13"/>
      <c r="N338" s="13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</row>
    <row r="339" spans="1:45" ht="11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13"/>
      <c r="L339" s="13"/>
      <c r="M339" s="13"/>
      <c r="N339" s="13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</row>
    <row r="340" spans="1:45" ht="11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13"/>
      <c r="L340" s="13"/>
      <c r="M340" s="13"/>
      <c r="N340" s="13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</row>
    <row r="341" spans="1:45" ht="11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13"/>
      <c r="L341" s="13"/>
      <c r="M341" s="13"/>
      <c r="N341" s="13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</row>
    <row r="342" spans="1:45" ht="11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13"/>
      <c r="L342" s="13"/>
      <c r="M342" s="13"/>
      <c r="N342" s="13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</row>
    <row r="343" spans="1:45" ht="11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13"/>
      <c r="L343" s="13"/>
      <c r="M343" s="13"/>
      <c r="N343" s="13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</row>
    <row r="344" spans="1:45" ht="11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13"/>
      <c r="L344" s="13"/>
      <c r="M344" s="13"/>
      <c r="N344" s="13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</row>
    <row r="345" spans="1:45" ht="11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13"/>
      <c r="L345" s="13"/>
      <c r="M345" s="13"/>
      <c r="N345" s="13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</row>
    <row r="346" spans="1:45" ht="11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13"/>
      <c r="L346" s="13"/>
      <c r="M346" s="13"/>
      <c r="N346" s="13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</row>
    <row r="347" spans="1:45" ht="11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13"/>
      <c r="L347" s="13"/>
      <c r="M347" s="13"/>
      <c r="N347" s="13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</row>
    <row r="348" spans="1:45" ht="11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13"/>
      <c r="L348" s="13"/>
      <c r="M348" s="13"/>
      <c r="N348" s="13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</row>
    <row r="349" spans="1:45" ht="11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13"/>
      <c r="L349" s="13"/>
      <c r="M349" s="13"/>
      <c r="N349" s="13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</row>
    <row r="350" spans="1:45" ht="11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13"/>
      <c r="L350" s="13"/>
      <c r="M350" s="13"/>
      <c r="N350" s="13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</row>
    <row r="351" spans="1:45" ht="11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13"/>
      <c r="L351" s="13"/>
      <c r="M351" s="13"/>
      <c r="N351" s="13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</row>
    <row r="352" spans="1:45" ht="11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13"/>
      <c r="L352" s="13"/>
      <c r="M352" s="13"/>
      <c r="N352" s="13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</row>
    <row r="353" spans="1:45" ht="11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13"/>
      <c r="L353" s="13"/>
      <c r="M353" s="13"/>
      <c r="N353" s="13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</row>
    <row r="354" spans="1:45" ht="11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13"/>
      <c r="L354" s="13"/>
      <c r="M354" s="13"/>
      <c r="N354" s="13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</row>
    <row r="355" spans="1:45" ht="11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13"/>
      <c r="L355" s="13"/>
      <c r="M355" s="13"/>
      <c r="N355" s="13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</row>
    <row r="356" spans="1:45" ht="11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13"/>
      <c r="L356" s="13"/>
      <c r="M356" s="13"/>
      <c r="N356" s="13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</row>
    <row r="357" spans="1:45" ht="11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13"/>
      <c r="L357" s="13"/>
      <c r="M357" s="13"/>
      <c r="N357" s="13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</row>
    <row r="358" spans="1:45" ht="11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13"/>
      <c r="L358" s="13"/>
      <c r="M358" s="13"/>
      <c r="N358" s="13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</row>
    <row r="359" spans="1:45" ht="11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13"/>
      <c r="L359" s="13"/>
      <c r="M359" s="13"/>
      <c r="N359" s="13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</row>
    <row r="360" spans="1:45" ht="11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13"/>
      <c r="L360" s="13"/>
      <c r="M360" s="13"/>
      <c r="N360" s="13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</row>
    <row r="361" spans="1:45" ht="11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13"/>
      <c r="L361" s="13"/>
      <c r="M361" s="13"/>
      <c r="N361" s="13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</row>
    <row r="362" spans="1:45" ht="11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13"/>
      <c r="L362" s="13"/>
      <c r="M362" s="13"/>
      <c r="N362" s="13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</row>
    <row r="363" spans="1:45" ht="11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13"/>
      <c r="L363" s="13"/>
      <c r="M363" s="13"/>
      <c r="N363" s="13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</row>
    <row r="364" spans="1:45" ht="11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13"/>
      <c r="L364" s="13"/>
      <c r="M364" s="13"/>
      <c r="N364" s="13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</row>
    <row r="365" spans="1:45" ht="11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13"/>
      <c r="L365" s="13"/>
      <c r="M365" s="13"/>
      <c r="N365" s="13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</row>
    <row r="366" spans="1:45" ht="11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13"/>
      <c r="L366" s="13"/>
      <c r="M366" s="13"/>
      <c r="N366" s="13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</row>
    <row r="367" spans="1:45" ht="11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13"/>
      <c r="L367" s="13"/>
      <c r="M367" s="13"/>
      <c r="N367" s="13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</row>
    <row r="368" spans="1:45" ht="11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13"/>
      <c r="L368" s="13"/>
      <c r="M368" s="13"/>
      <c r="N368" s="13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</row>
    <row r="369" spans="1:45" ht="11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13"/>
      <c r="L369" s="13"/>
      <c r="M369" s="13"/>
      <c r="N369" s="13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</row>
    <row r="370" spans="1:45" ht="11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13"/>
      <c r="L370" s="13"/>
      <c r="M370" s="13"/>
      <c r="N370" s="13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</row>
    <row r="371" spans="1:45" ht="11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13"/>
      <c r="L371" s="13"/>
      <c r="M371" s="13"/>
      <c r="N371" s="13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</row>
    <row r="372" spans="1:45" ht="11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13"/>
      <c r="L372" s="13"/>
      <c r="M372" s="13"/>
      <c r="N372" s="13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</row>
    <row r="373" spans="1:45" ht="11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13"/>
      <c r="L373" s="13"/>
      <c r="M373" s="13"/>
      <c r="N373" s="13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</row>
    <row r="374" spans="1:45" ht="11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13"/>
      <c r="L374" s="13"/>
      <c r="M374" s="13"/>
      <c r="N374" s="13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</row>
    <row r="375" spans="1:45" ht="11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13"/>
      <c r="L375" s="13"/>
      <c r="M375" s="13"/>
      <c r="N375" s="13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</row>
    <row r="376" spans="1:45" ht="11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13"/>
      <c r="L376" s="13"/>
      <c r="M376" s="13"/>
      <c r="N376" s="13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</row>
    <row r="377" spans="1:45" ht="11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13"/>
      <c r="L377" s="13"/>
      <c r="M377" s="13"/>
      <c r="N377" s="13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</row>
    <row r="378" spans="1:45" ht="11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13"/>
      <c r="L378" s="13"/>
      <c r="M378" s="13"/>
      <c r="N378" s="13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</row>
    <row r="379" spans="1:45" ht="11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13"/>
      <c r="L379" s="13"/>
      <c r="M379" s="13"/>
      <c r="N379" s="13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</row>
    <row r="380" spans="1:45" ht="11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13"/>
      <c r="L380" s="13"/>
      <c r="M380" s="13"/>
      <c r="N380" s="13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</row>
    <row r="381" spans="1:45" ht="11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13"/>
      <c r="L381" s="13"/>
      <c r="M381" s="13"/>
      <c r="N381" s="13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</row>
    <row r="382" spans="1:45" ht="11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13"/>
      <c r="L382" s="13"/>
      <c r="M382" s="13"/>
      <c r="N382" s="13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</row>
    <row r="383" spans="1:45" ht="11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13"/>
      <c r="L383" s="13"/>
      <c r="M383" s="13"/>
      <c r="N383" s="13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</row>
    <row r="384" spans="1:45" ht="11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13"/>
      <c r="L384" s="13"/>
      <c r="M384" s="13"/>
      <c r="N384" s="13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</row>
    <row r="385" spans="1:45" ht="11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13"/>
      <c r="L385" s="13"/>
      <c r="M385" s="13"/>
      <c r="N385" s="13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</row>
    <row r="386" spans="1:45" ht="11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13"/>
      <c r="L386" s="13"/>
      <c r="M386" s="13"/>
      <c r="N386" s="13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</row>
    <row r="387" spans="1:45" ht="11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13"/>
      <c r="L387" s="13"/>
      <c r="M387" s="13"/>
      <c r="N387" s="13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</row>
    <row r="388" spans="1:45" ht="11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13"/>
      <c r="L388" s="13"/>
      <c r="M388" s="13"/>
      <c r="N388" s="13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</row>
    <row r="389" spans="1:45" ht="11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13"/>
      <c r="L389" s="13"/>
      <c r="M389" s="13"/>
      <c r="N389" s="13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</row>
    <row r="390" spans="1:45" ht="11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13"/>
      <c r="L390" s="13"/>
      <c r="M390" s="13"/>
      <c r="N390" s="13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</row>
    <row r="391" spans="1:45" ht="11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13"/>
      <c r="L391" s="13"/>
      <c r="M391" s="13"/>
      <c r="N391" s="13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</row>
    <row r="392" spans="1:45" ht="11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13"/>
      <c r="L392" s="13"/>
      <c r="M392" s="13"/>
      <c r="N392" s="13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</row>
    <row r="393" spans="1:45" ht="11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13"/>
      <c r="L393" s="13"/>
      <c r="M393" s="13"/>
      <c r="N393" s="13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</row>
    <row r="394" spans="1:45" ht="11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13"/>
      <c r="L394" s="13"/>
      <c r="M394" s="13"/>
      <c r="N394" s="13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</row>
    <row r="395" spans="1:45" ht="11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13"/>
      <c r="L395" s="13"/>
      <c r="M395" s="13"/>
      <c r="N395" s="13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</row>
    <row r="396" spans="1:45" ht="11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13"/>
      <c r="L396" s="13"/>
      <c r="M396" s="13"/>
      <c r="N396" s="13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</row>
    <row r="397" spans="1:45" ht="11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13"/>
      <c r="L397" s="13"/>
      <c r="M397" s="13"/>
      <c r="N397" s="13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</row>
  </sheetData>
  <autoFilter ref="A1:AQ1" xr:uid="{00000000-0009-0000-0000-000004000000}"/>
  <conditionalFormatting sqref="T2:AB6">
    <cfRule type="cellIs" dxfId="4" priority="1" operator="equal">
      <formula>"Yes"</formula>
    </cfRule>
  </conditionalFormatting>
  <conditionalFormatting sqref="AH6">
    <cfRule type="cellIs" dxfId="3" priority="23" operator="greaterThan">
      <formula>"5.36x"</formula>
    </cfRule>
    <cfRule type="cellIs" dxfId="2" priority="24" operator="greaterThan">
      <formula>"5.5x"</formula>
    </cfRule>
  </conditionalFormatting>
  <conditionalFormatting sqref="AM2:AQ2 AL3:AQ6 AR3:AR7">
    <cfRule type="cellIs" dxfId="1" priority="7" operator="equal">
      <formula>"No"</formula>
    </cfRule>
  </conditionalFormatting>
  <conditionalFormatting sqref="AL2">
    <cfRule type="cellIs" dxfId="0" priority="8" operator="equal">
      <formula>"No"</formula>
    </cfRule>
  </conditionalFormatting>
  <dataValidations count="3">
    <dataValidation type="list" allowBlank="1" showInputMessage="1" showErrorMessage="1" sqref="Q2:Q5" xr:uid="{00000000-0002-0000-0400-000000000000}">
      <formula1>$C$90:$C$92</formula1>
    </dataValidation>
    <dataValidation type="list" allowBlank="1" showInputMessage="1" showErrorMessage="1" sqref="AK2" xr:uid="{00000000-0002-0000-0400-000001000000}">
      <formula1>$C$79:$C$80</formula1>
    </dataValidation>
    <dataValidation type="list" allowBlank="1" showInputMessage="1" showErrorMessage="1" sqref="AL3:AL5" xr:uid="{00000000-0002-0000-0400-000002000000}">
      <formula1>$C$91:$C$92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1000"/>
  <sheetViews>
    <sheetView workbookViewId="0"/>
  </sheetViews>
  <sheetFormatPr defaultColWidth="12.6640625" defaultRowHeight="15" customHeight="1"/>
  <cols>
    <col min="1" max="2" width="9" customWidth="1"/>
    <col min="3" max="3" width="33.88671875" customWidth="1"/>
    <col min="4" max="4" width="20.44140625" customWidth="1"/>
    <col min="5" max="5" width="9" customWidth="1"/>
    <col min="6" max="8" width="11.6640625" customWidth="1"/>
    <col min="9" max="9" width="8.33203125" customWidth="1"/>
    <col min="10" max="10" width="19.109375" customWidth="1"/>
    <col min="11" max="11" width="8.33203125" customWidth="1"/>
    <col min="12" max="12" width="8.109375" customWidth="1"/>
    <col min="13" max="13" width="11.6640625" customWidth="1"/>
    <col min="14" max="14" width="9" customWidth="1"/>
    <col min="15" max="15" width="11.6640625" customWidth="1"/>
    <col min="16" max="16" width="9" customWidth="1"/>
    <col min="17" max="26" width="8.6640625" customWidth="1"/>
  </cols>
  <sheetData>
    <row r="1" spans="1:26" ht="14.25" customHeight="1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3</v>
      </c>
      <c r="G1" s="1"/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>
        <v>0</v>
      </c>
      <c r="B2" s="1" t="s">
        <v>79</v>
      </c>
      <c r="C2" s="1" t="s">
        <v>80</v>
      </c>
      <c r="D2" s="1" t="s">
        <v>81</v>
      </c>
      <c r="E2" s="1">
        <v>1373629</v>
      </c>
      <c r="F2" s="2">
        <v>1096519.02</v>
      </c>
      <c r="G2" s="2"/>
      <c r="H2" s="2">
        <v>1096519.02</v>
      </c>
      <c r="I2" s="2">
        <v>1</v>
      </c>
      <c r="J2" s="3">
        <v>1096519.02</v>
      </c>
      <c r="K2" s="2">
        <v>1</v>
      </c>
      <c r="L2" s="2">
        <v>138</v>
      </c>
      <c r="M2" s="2">
        <v>1096519.02</v>
      </c>
      <c r="N2" s="2" t="s">
        <v>1</v>
      </c>
      <c r="O2" s="2">
        <v>1096519.02</v>
      </c>
      <c r="P2" s="1">
        <v>1680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>
        <v>19021.6697080294</v>
      </c>
      <c r="B3" s="1" t="s">
        <v>79</v>
      </c>
      <c r="C3" s="1" t="s">
        <v>82</v>
      </c>
      <c r="D3" s="1" t="s">
        <v>48</v>
      </c>
      <c r="E3" s="1">
        <v>1373633</v>
      </c>
      <c r="F3" s="2">
        <v>4987500</v>
      </c>
      <c r="G3" s="2"/>
      <c r="H3" s="2">
        <v>4893665.8302919697</v>
      </c>
      <c r="I3" s="2">
        <v>98.118613138686101</v>
      </c>
      <c r="J3" s="3">
        <v>4912687.5</v>
      </c>
      <c r="K3" s="2">
        <v>98.5</v>
      </c>
      <c r="L3" s="2">
        <v>4</v>
      </c>
      <c r="M3" s="2">
        <v>49126.875</v>
      </c>
      <c r="N3" s="2" t="s">
        <v>1</v>
      </c>
      <c r="O3" s="2">
        <v>4987500</v>
      </c>
      <c r="P3" s="1">
        <v>1677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>
        <v>-52183.138199999899</v>
      </c>
      <c r="B4" s="1" t="s">
        <v>79</v>
      </c>
      <c r="C4" s="1" t="s">
        <v>82</v>
      </c>
      <c r="D4" s="1" t="s">
        <v>83</v>
      </c>
      <c r="E4" s="1">
        <v>1373636</v>
      </c>
      <c r="F4" s="2">
        <v>3478875.88</v>
      </c>
      <c r="G4" s="2"/>
      <c r="H4" s="2">
        <v>852609.97</v>
      </c>
      <c r="I4" s="2">
        <v>100</v>
      </c>
      <c r="J4" s="3">
        <v>800426.83180000004</v>
      </c>
      <c r="K4" s="2">
        <v>98.5</v>
      </c>
      <c r="L4" s="2">
        <v>4</v>
      </c>
      <c r="M4" s="2">
        <v>8004.2683180000004</v>
      </c>
      <c r="N4" s="2" t="s">
        <v>1</v>
      </c>
      <c r="O4" s="2">
        <v>3478875.88</v>
      </c>
      <c r="P4" s="1">
        <v>1678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>
        <v>-18987.341850000001</v>
      </c>
      <c r="B5" s="1" t="s">
        <v>79</v>
      </c>
      <c r="C5" s="1" t="s">
        <v>82</v>
      </c>
      <c r="D5" s="1" t="s">
        <v>84</v>
      </c>
      <c r="E5" s="1">
        <v>1373639</v>
      </c>
      <c r="F5" s="2">
        <v>1265822.79</v>
      </c>
      <c r="G5" s="2"/>
      <c r="H5" s="2">
        <v>0</v>
      </c>
      <c r="I5" s="2">
        <v>100</v>
      </c>
      <c r="J5" s="3">
        <v>-18987.341850000001</v>
      </c>
      <c r="K5" s="2">
        <v>98.5</v>
      </c>
      <c r="L5" s="2">
        <v>4</v>
      </c>
      <c r="M5" s="2">
        <v>-189.87341850000001</v>
      </c>
      <c r="N5" s="2" t="s">
        <v>1</v>
      </c>
      <c r="O5" s="2">
        <v>1265822.79</v>
      </c>
      <c r="P5" s="1">
        <v>1679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>
        <v>-4439.2976562678796</v>
      </c>
      <c r="B6" s="1" t="s">
        <v>79</v>
      </c>
      <c r="C6" s="1" t="s">
        <v>85</v>
      </c>
      <c r="D6" s="1" t="s">
        <v>86</v>
      </c>
      <c r="E6" s="1">
        <v>1373850</v>
      </c>
      <c r="F6" s="2">
        <v>3000000</v>
      </c>
      <c r="G6" s="2"/>
      <c r="H6" s="2">
        <v>2944439.1408114601</v>
      </c>
      <c r="I6" s="2">
        <v>98.147971360381902</v>
      </c>
      <c r="J6" s="3">
        <v>2939999.8431551899</v>
      </c>
      <c r="K6" s="2">
        <v>97.999994771839596</v>
      </c>
      <c r="L6" s="2">
        <v>4</v>
      </c>
      <c r="M6" s="2">
        <v>29399.9984315519</v>
      </c>
      <c r="N6" s="2" t="s">
        <v>1</v>
      </c>
      <c r="O6" s="2">
        <v>3000000</v>
      </c>
      <c r="P6" s="1">
        <v>1739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>
        <v>-3316.2060791556701</v>
      </c>
      <c r="B7" s="1" t="s">
        <v>79</v>
      </c>
      <c r="C7" s="1" t="s">
        <v>55</v>
      </c>
      <c r="D7" s="1" t="s">
        <v>48</v>
      </c>
      <c r="E7" s="1">
        <v>1373864</v>
      </c>
      <c r="F7" s="2">
        <v>2992481.2</v>
      </c>
      <c r="G7" s="2"/>
      <c r="H7" s="2">
        <v>2636699.6620791601</v>
      </c>
      <c r="I7" s="2">
        <v>88.110817941952504</v>
      </c>
      <c r="J7" s="3">
        <v>2633383.4559999998</v>
      </c>
      <c r="K7" s="2">
        <v>88</v>
      </c>
      <c r="L7" s="2">
        <v>4</v>
      </c>
      <c r="M7" s="2">
        <v>26333.834559999999</v>
      </c>
      <c r="N7" s="2" t="s">
        <v>1</v>
      </c>
      <c r="O7" s="2">
        <v>2992481.2</v>
      </c>
      <c r="P7" s="1" t="s">
        <v>87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>
        <v>0</v>
      </c>
      <c r="B8" s="1" t="s">
        <v>79</v>
      </c>
      <c r="C8" s="1" t="s">
        <v>88</v>
      </c>
      <c r="D8" s="1" t="s">
        <v>81</v>
      </c>
      <c r="E8" s="1">
        <v>1373741</v>
      </c>
      <c r="F8" s="2">
        <v>437000</v>
      </c>
      <c r="G8" s="2"/>
      <c r="H8" s="2">
        <v>437000</v>
      </c>
      <c r="I8" s="2">
        <v>1000</v>
      </c>
      <c r="J8" s="3">
        <v>437000</v>
      </c>
      <c r="K8" s="2">
        <v>1000</v>
      </c>
      <c r="L8" s="2">
        <v>138</v>
      </c>
      <c r="M8" s="2">
        <v>437000</v>
      </c>
      <c r="N8" s="2" t="s">
        <v>1</v>
      </c>
      <c r="O8" s="2">
        <v>437</v>
      </c>
      <c r="P8" s="1">
        <v>1703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>
        <v>-9348.3023001095298</v>
      </c>
      <c r="B9" s="1" t="s">
        <v>79</v>
      </c>
      <c r="C9" s="1" t="s">
        <v>89</v>
      </c>
      <c r="D9" s="1" t="s">
        <v>48</v>
      </c>
      <c r="E9" s="1">
        <v>1373748</v>
      </c>
      <c r="F9" s="2">
        <v>3000000</v>
      </c>
      <c r="G9" s="2"/>
      <c r="H9" s="2">
        <v>2964348.30230011</v>
      </c>
      <c r="I9" s="2">
        <v>98.811610076670306</v>
      </c>
      <c r="J9" s="3">
        <v>2955000</v>
      </c>
      <c r="K9" s="2">
        <v>98.5</v>
      </c>
      <c r="L9" s="2">
        <v>4</v>
      </c>
      <c r="M9" s="2">
        <v>29550</v>
      </c>
      <c r="N9" s="2" t="s">
        <v>1</v>
      </c>
      <c r="O9" s="2">
        <v>3000000</v>
      </c>
      <c r="P9" s="1">
        <v>1701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>
        <v>-5357.1428999999898</v>
      </c>
      <c r="B10" s="1" t="s">
        <v>79</v>
      </c>
      <c r="C10" s="1" t="s">
        <v>89</v>
      </c>
      <c r="D10" s="1" t="s">
        <v>84</v>
      </c>
      <c r="E10" s="1">
        <v>1373744</v>
      </c>
      <c r="F10" s="2">
        <v>357142.86</v>
      </c>
      <c r="G10" s="2"/>
      <c r="H10" s="2">
        <v>0</v>
      </c>
      <c r="I10" s="2">
        <v>100</v>
      </c>
      <c r="J10" s="3">
        <v>-5357.1428999999898</v>
      </c>
      <c r="K10" s="2">
        <v>98.5</v>
      </c>
      <c r="L10" s="2">
        <v>4</v>
      </c>
      <c r="M10" s="2">
        <v>-53.571428999999902</v>
      </c>
      <c r="N10" s="2" t="s">
        <v>1</v>
      </c>
      <c r="O10" s="2">
        <v>357142.86</v>
      </c>
      <c r="P10" s="1">
        <v>1702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>
        <v>612.53230250021397</v>
      </c>
      <c r="B11" s="1" t="s">
        <v>79</v>
      </c>
      <c r="C11" s="1" t="s">
        <v>90</v>
      </c>
      <c r="D11" s="1" t="s">
        <v>48</v>
      </c>
      <c r="E11" s="1">
        <v>1373763</v>
      </c>
      <c r="F11" s="2">
        <v>3491116.75</v>
      </c>
      <c r="G11" s="2"/>
      <c r="H11" s="2">
        <v>3457792.4537499999</v>
      </c>
      <c r="I11" s="2">
        <v>99.045454545454504</v>
      </c>
      <c r="J11" s="3">
        <v>3458404.9860525001</v>
      </c>
      <c r="K11" s="2">
        <v>99.063000000000002</v>
      </c>
      <c r="L11" s="2">
        <v>4</v>
      </c>
      <c r="M11" s="2">
        <v>34584.049860525003</v>
      </c>
      <c r="N11" s="2" t="s">
        <v>1</v>
      </c>
      <c r="O11" s="2">
        <v>3491116.75</v>
      </c>
      <c r="P11" s="1" t="s">
        <v>91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>
        <v>-37673.165137614596</v>
      </c>
      <c r="B12" s="1" t="s">
        <v>79</v>
      </c>
      <c r="C12" s="1" t="s">
        <v>92</v>
      </c>
      <c r="D12" s="1" t="s">
        <v>48</v>
      </c>
      <c r="E12" s="1">
        <v>1373662</v>
      </c>
      <c r="F12" s="2">
        <v>3500000</v>
      </c>
      <c r="G12" s="2"/>
      <c r="H12" s="2">
        <v>3450173.1651376099</v>
      </c>
      <c r="I12" s="2">
        <v>98.576376146789002</v>
      </c>
      <c r="J12" s="3">
        <v>3412500</v>
      </c>
      <c r="K12" s="2">
        <v>97.5</v>
      </c>
      <c r="L12" s="2">
        <v>4</v>
      </c>
      <c r="M12" s="2">
        <v>34125</v>
      </c>
      <c r="N12" s="2" t="s">
        <v>1</v>
      </c>
      <c r="O12" s="2">
        <v>3500000</v>
      </c>
      <c r="P12" s="1">
        <v>1686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>
        <v>-65624.999999999898</v>
      </c>
      <c r="B13" s="1" t="s">
        <v>79</v>
      </c>
      <c r="C13" s="1" t="s">
        <v>92</v>
      </c>
      <c r="D13" s="1" t="s">
        <v>83</v>
      </c>
      <c r="E13" s="1">
        <v>1373665</v>
      </c>
      <c r="F13" s="2">
        <v>2625000</v>
      </c>
      <c r="G13" s="2"/>
      <c r="H13" s="2">
        <v>0</v>
      </c>
      <c r="I13" s="2">
        <v>100</v>
      </c>
      <c r="J13" s="3">
        <v>-65624.999999999898</v>
      </c>
      <c r="K13" s="2">
        <v>97.5</v>
      </c>
      <c r="L13" s="2">
        <v>4</v>
      </c>
      <c r="M13" s="2">
        <v>-656.24999999999898</v>
      </c>
      <c r="N13" s="2" t="s">
        <v>1</v>
      </c>
      <c r="O13" s="2">
        <v>2625000</v>
      </c>
      <c r="P13" s="1">
        <v>1685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>
        <v>-19687.5</v>
      </c>
      <c r="B14" s="1" t="s">
        <v>79</v>
      </c>
      <c r="C14" s="1" t="s">
        <v>92</v>
      </c>
      <c r="D14" s="1" t="s">
        <v>84</v>
      </c>
      <c r="E14" s="1">
        <v>1373668</v>
      </c>
      <c r="F14" s="2">
        <v>787500</v>
      </c>
      <c r="G14" s="2"/>
      <c r="H14" s="2">
        <v>0</v>
      </c>
      <c r="I14" s="2">
        <v>100</v>
      </c>
      <c r="J14" s="3">
        <v>-19687.5</v>
      </c>
      <c r="K14" s="2">
        <v>97.5</v>
      </c>
      <c r="L14" s="2">
        <v>4</v>
      </c>
      <c r="M14" s="2">
        <v>-196.875</v>
      </c>
      <c r="N14" s="2" t="s">
        <v>1</v>
      </c>
      <c r="O14" s="2">
        <v>787500</v>
      </c>
      <c r="P14" s="1">
        <v>1684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>
        <v>0</v>
      </c>
      <c r="B15" s="1" t="s">
        <v>79</v>
      </c>
      <c r="C15" s="1" t="s">
        <v>93</v>
      </c>
      <c r="D15" s="1" t="s">
        <v>81</v>
      </c>
      <c r="E15" s="1">
        <v>1373658</v>
      </c>
      <c r="F15" s="2">
        <v>437500</v>
      </c>
      <c r="G15" s="2"/>
      <c r="H15" s="2">
        <v>437500</v>
      </c>
      <c r="I15" s="2">
        <v>1</v>
      </c>
      <c r="J15" s="2">
        <v>437500</v>
      </c>
      <c r="K15" s="2">
        <v>1</v>
      </c>
      <c r="L15" s="2">
        <v>138</v>
      </c>
      <c r="M15" s="2">
        <v>437500</v>
      </c>
      <c r="N15" s="2" t="s">
        <v>1</v>
      </c>
      <c r="O15" s="2">
        <v>437500</v>
      </c>
      <c r="P15" s="1">
        <v>1687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>
        <v>0</v>
      </c>
      <c r="B16" s="1" t="s">
        <v>79</v>
      </c>
      <c r="C16" s="1" t="s">
        <v>94</v>
      </c>
      <c r="D16" s="1" t="s">
        <v>81</v>
      </c>
      <c r="E16" s="1">
        <v>1373783</v>
      </c>
      <c r="F16" s="2">
        <v>488571.43</v>
      </c>
      <c r="G16" s="2"/>
      <c r="H16" s="2">
        <v>488571.43</v>
      </c>
      <c r="I16" s="2">
        <v>1</v>
      </c>
      <c r="J16" s="2">
        <v>488571.43</v>
      </c>
      <c r="K16" s="2">
        <v>1</v>
      </c>
      <c r="L16" s="2">
        <v>138</v>
      </c>
      <c r="M16" s="2">
        <v>488571.43</v>
      </c>
      <c r="N16" s="2" t="s">
        <v>1</v>
      </c>
      <c r="O16" s="2">
        <v>488571.43</v>
      </c>
      <c r="P16" s="1">
        <v>1724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>
        <v>-2202.0404063528399</v>
      </c>
      <c r="B17" s="1" t="s">
        <v>79</v>
      </c>
      <c r="C17" s="1" t="s">
        <v>95</v>
      </c>
      <c r="D17" s="1" t="s">
        <v>48</v>
      </c>
      <c r="E17" s="1">
        <v>1373791</v>
      </c>
      <c r="F17" s="2">
        <v>3000000</v>
      </c>
      <c r="G17" s="2"/>
      <c r="H17" s="2">
        <v>2942201.5334063498</v>
      </c>
      <c r="I17" s="2">
        <v>98.073384446878407</v>
      </c>
      <c r="J17" s="3">
        <v>2939999.4929999998</v>
      </c>
      <c r="K17" s="2">
        <v>97.999983099999994</v>
      </c>
      <c r="L17" s="2">
        <v>4</v>
      </c>
      <c r="M17" s="2">
        <v>29399.994930000001</v>
      </c>
      <c r="N17" s="2" t="s">
        <v>1</v>
      </c>
      <c r="O17" s="2">
        <v>3000000</v>
      </c>
      <c r="P17" s="1">
        <v>1721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>
        <v>-14571.5517285717</v>
      </c>
      <c r="B18" s="1" t="s">
        <v>79</v>
      </c>
      <c r="C18" s="1" t="s">
        <v>95</v>
      </c>
      <c r="D18" s="1" t="s">
        <v>96</v>
      </c>
      <c r="E18" s="1">
        <v>1373787</v>
      </c>
      <c r="F18" s="2">
        <v>728571.43</v>
      </c>
      <c r="G18" s="2"/>
      <c r="H18" s="2">
        <v>0</v>
      </c>
      <c r="I18" s="2">
        <v>100</v>
      </c>
      <c r="J18" s="3">
        <v>-14571.5517285717</v>
      </c>
      <c r="K18" s="2">
        <v>97.999983099999994</v>
      </c>
      <c r="L18" s="2">
        <v>4</v>
      </c>
      <c r="M18" s="2">
        <v>-145.715517285717</v>
      </c>
      <c r="N18" s="2" t="s">
        <v>1</v>
      </c>
      <c r="O18" s="2">
        <v>728571.43</v>
      </c>
      <c r="P18" s="1">
        <v>1722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>
        <v>-6857.2007428566703</v>
      </c>
      <c r="B19" s="1" t="s">
        <v>79</v>
      </c>
      <c r="C19" s="1" t="s">
        <v>95</v>
      </c>
      <c r="D19" s="1" t="s">
        <v>84</v>
      </c>
      <c r="E19" s="1">
        <v>1373794</v>
      </c>
      <c r="F19" s="2">
        <v>342857.14</v>
      </c>
      <c r="G19" s="2"/>
      <c r="H19" s="2">
        <v>0</v>
      </c>
      <c r="I19" s="2">
        <v>100</v>
      </c>
      <c r="J19" s="3">
        <v>-6857.2007428566703</v>
      </c>
      <c r="K19" s="2">
        <v>97.999983099999994</v>
      </c>
      <c r="L19" s="2">
        <v>4</v>
      </c>
      <c r="M19" s="2">
        <v>-68.572007428566707</v>
      </c>
      <c r="N19" s="2" t="s">
        <v>1</v>
      </c>
      <c r="O19" s="2">
        <v>342857.14</v>
      </c>
      <c r="P19" s="1">
        <v>1723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>
        <v>15315.1760477521</v>
      </c>
      <c r="B20" s="1" t="s">
        <v>79</v>
      </c>
      <c r="C20" s="1" t="s">
        <v>97</v>
      </c>
      <c r="D20" s="1" t="s">
        <v>81</v>
      </c>
      <c r="E20" s="1">
        <v>1373643</v>
      </c>
      <c r="F20" s="2">
        <v>992481.21</v>
      </c>
      <c r="G20" s="2"/>
      <c r="H20" s="2">
        <v>992481.21</v>
      </c>
      <c r="I20" s="2">
        <v>1</v>
      </c>
      <c r="J20" s="2">
        <v>1007796.38604775</v>
      </c>
      <c r="K20" s="2">
        <v>1.0154312000000001</v>
      </c>
      <c r="L20" s="2">
        <v>138</v>
      </c>
      <c r="M20" s="2">
        <v>1007796.38604775</v>
      </c>
      <c r="N20" s="2" t="s">
        <v>1</v>
      </c>
      <c r="O20" s="2">
        <v>992481.21</v>
      </c>
      <c r="P20" s="1">
        <v>1692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>
        <v>-5657.5193065693602</v>
      </c>
      <c r="B21" s="1" t="s">
        <v>79</v>
      </c>
      <c r="C21" s="1" t="s">
        <v>97</v>
      </c>
      <c r="D21" s="1" t="s">
        <v>48</v>
      </c>
      <c r="E21" s="1">
        <v>1373653</v>
      </c>
      <c r="F21" s="2">
        <v>5000000</v>
      </c>
      <c r="G21" s="2"/>
      <c r="H21" s="2">
        <v>4905656.9343065703</v>
      </c>
      <c r="I21" s="2">
        <v>98.113138686131407</v>
      </c>
      <c r="J21" s="3">
        <v>4899999.415</v>
      </c>
      <c r="K21" s="2">
        <v>97.999988299999998</v>
      </c>
      <c r="L21" s="2">
        <v>4</v>
      </c>
      <c r="M21" s="2">
        <v>48999.994149999999</v>
      </c>
      <c r="N21" s="2" t="s">
        <v>1</v>
      </c>
      <c r="O21" s="2">
        <v>5000000</v>
      </c>
      <c r="P21" s="1" t="s">
        <v>98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>
        <v>-52631.886894737101</v>
      </c>
      <c r="B22" s="1" t="s">
        <v>79</v>
      </c>
      <c r="C22" s="1" t="s">
        <v>97</v>
      </c>
      <c r="D22" s="1" t="s">
        <v>83</v>
      </c>
      <c r="E22" s="1">
        <v>1373649</v>
      </c>
      <c r="F22" s="2">
        <v>2631578.9500000002</v>
      </c>
      <c r="G22" s="2"/>
      <c r="H22" s="2">
        <v>873684.21100000001</v>
      </c>
      <c r="I22" s="2">
        <v>100</v>
      </c>
      <c r="J22" s="3">
        <v>821052.32410526299</v>
      </c>
      <c r="K22" s="2">
        <v>97.999988299999998</v>
      </c>
      <c r="L22" s="2">
        <v>4</v>
      </c>
      <c r="M22" s="2">
        <v>8210.5232410526296</v>
      </c>
      <c r="N22" s="2" t="s">
        <v>1</v>
      </c>
      <c r="O22" s="2">
        <v>2631578.9500000002</v>
      </c>
      <c r="P22" s="1" t="s">
        <v>99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>
        <v>-21052.754757894902</v>
      </c>
      <c r="B23" s="1" t="s">
        <v>79</v>
      </c>
      <c r="C23" s="1" t="s">
        <v>97</v>
      </c>
      <c r="D23" s="1" t="s">
        <v>84</v>
      </c>
      <c r="E23" s="1">
        <v>1373646</v>
      </c>
      <c r="F23" s="2">
        <v>1052631.58</v>
      </c>
      <c r="G23" s="2"/>
      <c r="H23" s="2">
        <v>78947.366699999999</v>
      </c>
      <c r="I23" s="2">
        <v>100</v>
      </c>
      <c r="J23" s="3">
        <v>57894.611942105097</v>
      </c>
      <c r="K23" s="2">
        <v>97.999988299999998</v>
      </c>
      <c r="L23" s="2">
        <v>4</v>
      </c>
      <c r="M23" s="2">
        <v>578.94611942105098</v>
      </c>
      <c r="N23" s="2" t="s">
        <v>1</v>
      </c>
      <c r="O23" s="2">
        <v>1052631.58</v>
      </c>
      <c r="P23" s="1" t="s">
        <v>100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>
        <v>0</v>
      </c>
      <c r="B24" s="1" t="s">
        <v>79</v>
      </c>
      <c r="C24" s="1" t="s">
        <v>101</v>
      </c>
      <c r="D24" s="1" t="s">
        <v>81</v>
      </c>
      <c r="E24" s="1">
        <v>1373884</v>
      </c>
      <c r="F24" s="2">
        <v>270270.27</v>
      </c>
      <c r="G24" s="2"/>
      <c r="H24" s="2">
        <v>270270.27</v>
      </c>
      <c r="I24" s="2">
        <v>1</v>
      </c>
      <c r="J24" s="2">
        <v>270270.27</v>
      </c>
      <c r="K24" s="2">
        <v>1</v>
      </c>
      <c r="L24" s="2">
        <v>138</v>
      </c>
      <c r="M24" s="2">
        <v>270270.27</v>
      </c>
      <c r="N24" s="2" t="s">
        <v>1</v>
      </c>
      <c r="O24" s="2">
        <v>270270.27</v>
      </c>
      <c r="P24" s="1">
        <v>1745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>
        <v>-1400.9698826747499</v>
      </c>
      <c r="B25" s="1" t="s">
        <v>79</v>
      </c>
      <c r="C25" s="1" t="s">
        <v>102</v>
      </c>
      <c r="D25" s="1" t="s">
        <v>48</v>
      </c>
      <c r="E25" s="1">
        <v>1373737</v>
      </c>
      <c r="F25" s="2">
        <v>2000000</v>
      </c>
      <c r="G25" s="2"/>
      <c r="H25" s="2">
        <v>1961407.89988267</v>
      </c>
      <c r="I25" s="2">
        <v>98.070394994133807</v>
      </c>
      <c r="J25" s="3">
        <v>1960006.93</v>
      </c>
      <c r="K25" s="2">
        <v>98.000346500000006</v>
      </c>
      <c r="L25" s="2">
        <v>4</v>
      </c>
      <c r="M25" s="2">
        <v>19600.069299999999</v>
      </c>
      <c r="N25" s="2" t="s">
        <v>1</v>
      </c>
      <c r="O25" s="2">
        <v>2000000</v>
      </c>
      <c r="P25" s="1" t="s">
        <v>103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>
        <v>-43470.728191316201</v>
      </c>
      <c r="B26" s="1" t="s">
        <v>79</v>
      </c>
      <c r="C26" s="1" t="s">
        <v>102</v>
      </c>
      <c r="D26" s="1" t="s">
        <v>83</v>
      </c>
      <c r="E26" s="1">
        <v>1373730</v>
      </c>
      <c r="F26" s="2">
        <v>2173913.04</v>
      </c>
      <c r="G26" s="2"/>
      <c r="H26" s="2">
        <v>0</v>
      </c>
      <c r="I26" s="2">
        <v>100</v>
      </c>
      <c r="J26" s="3">
        <v>-43470.728191316201</v>
      </c>
      <c r="K26" s="2">
        <v>98.000346500000006</v>
      </c>
      <c r="L26" s="2">
        <v>4</v>
      </c>
      <c r="M26" s="2">
        <v>-434.70728191316198</v>
      </c>
      <c r="N26" s="2" t="s">
        <v>1</v>
      </c>
      <c r="O26" s="2">
        <v>2173913.04</v>
      </c>
      <c r="P26" s="1">
        <v>1697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>
        <v>-17388.2913565126</v>
      </c>
      <c r="B27" s="1" t="s">
        <v>79</v>
      </c>
      <c r="C27" s="1" t="s">
        <v>102</v>
      </c>
      <c r="D27" s="1" t="s">
        <v>84</v>
      </c>
      <c r="E27" s="1">
        <v>1373733</v>
      </c>
      <c r="F27" s="2">
        <v>869565.22</v>
      </c>
      <c r="G27" s="2"/>
      <c r="H27" s="2">
        <v>0</v>
      </c>
      <c r="I27" s="2">
        <v>100</v>
      </c>
      <c r="J27" s="3">
        <v>-17388.2913565126</v>
      </c>
      <c r="K27" s="2">
        <v>98.000346500000006</v>
      </c>
      <c r="L27" s="2">
        <v>4</v>
      </c>
      <c r="M27" s="2">
        <v>-173.88291356512599</v>
      </c>
      <c r="N27" s="2" t="s">
        <v>1</v>
      </c>
      <c r="O27" s="2">
        <v>869565.22</v>
      </c>
      <c r="P27" s="1">
        <v>1696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>
        <v>0</v>
      </c>
      <c r="B28" s="1" t="s">
        <v>79</v>
      </c>
      <c r="C28" s="1" t="s">
        <v>104</v>
      </c>
      <c r="D28" s="1" t="s">
        <v>81</v>
      </c>
      <c r="E28" s="1">
        <v>1373727</v>
      </c>
      <c r="F28" s="2">
        <v>1260869.57</v>
      </c>
      <c r="G28" s="2"/>
      <c r="H28" s="2">
        <v>1260869.57</v>
      </c>
      <c r="I28" s="2">
        <v>1</v>
      </c>
      <c r="J28" s="2">
        <v>1260869.57</v>
      </c>
      <c r="K28" s="2">
        <v>1</v>
      </c>
      <c r="L28" s="2">
        <v>138</v>
      </c>
      <c r="M28" s="2">
        <v>1260869.57</v>
      </c>
      <c r="N28" s="2" t="s">
        <v>1</v>
      </c>
      <c r="O28" s="2">
        <v>1260869.57</v>
      </c>
      <c r="P28" s="1">
        <v>1698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>
        <v>-889639.64</v>
      </c>
      <c r="B29" s="1" t="s">
        <v>79</v>
      </c>
      <c r="C29" s="1" t="s">
        <v>56</v>
      </c>
      <c r="D29" s="1" t="s">
        <v>105</v>
      </c>
      <c r="E29" s="1">
        <v>1373878</v>
      </c>
      <c r="F29" s="2">
        <v>889639.64</v>
      </c>
      <c r="G29" s="2"/>
      <c r="H29" s="2">
        <v>0</v>
      </c>
      <c r="I29" s="2">
        <v>100</v>
      </c>
      <c r="J29" s="2">
        <v>-889639.64</v>
      </c>
      <c r="K29" s="2"/>
      <c r="L29" s="2">
        <v>4</v>
      </c>
      <c r="M29" s="2">
        <v>-8896.3963999999996</v>
      </c>
      <c r="N29" s="2" t="s">
        <v>1</v>
      </c>
      <c r="O29" s="2">
        <v>889639.64</v>
      </c>
      <c r="P29" s="1">
        <v>1744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>
        <v>-236486.49</v>
      </c>
      <c r="B30" s="1" t="s">
        <v>79</v>
      </c>
      <c r="C30" s="1" t="s">
        <v>56</v>
      </c>
      <c r="D30" s="1" t="s">
        <v>106</v>
      </c>
      <c r="E30" s="1">
        <v>1373881</v>
      </c>
      <c r="F30" s="2">
        <v>236486.49</v>
      </c>
      <c r="G30" s="2"/>
      <c r="H30" s="2">
        <v>0</v>
      </c>
      <c r="I30" s="2">
        <v>100</v>
      </c>
      <c r="J30" s="2">
        <v>-236486.49</v>
      </c>
      <c r="K30" s="2"/>
      <c r="L30" s="2">
        <v>4</v>
      </c>
      <c r="M30" s="2">
        <v>-2364.8649</v>
      </c>
      <c r="N30" s="2" t="s">
        <v>1</v>
      </c>
      <c r="O30" s="2">
        <v>236486.49</v>
      </c>
      <c r="P30" s="1">
        <v>1742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>
        <v>-3532933.0791383702</v>
      </c>
      <c r="B31" s="1" t="s">
        <v>79</v>
      </c>
      <c r="C31" s="1" t="s">
        <v>56</v>
      </c>
      <c r="D31" s="1" t="s">
        <v>107</v>
      </c>
      <c r="E31" s="1">
        <v>1373875</v>
      </c>
      <c r="F31" s="2">
        <v>3603603.6</v>
      </c>
      <c r="G31" s="2"/>
      <c r="H31" s="2">
        <v>3532933.0791383702</v>
      </c>
      <c r="I31" s="2">
        <v>98.038893044128599</v>
      </c>
      <c r="J31" s="2">
        <v>3531531.5279999999</v>
      </c>
      <c r="K31" s="2"/>
      <c r="L31" s="2">
        <v>4</v>
      </c>
      <c r="M31" s="2">
        <v>0</v>
      </c>
      <c r="N31" s="2" t="s">
        <v>1</v>
      </c>
      <c r="O31" s="2">
        <v>3603603.6</v>
      </c>
      <c r="P31" s="1">
        <v>1743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>
        <v>-18864.434874667601</v>
      </c>
      <c r="B32" s="1" t="s">
        <v>79</v>
      </c>
      <c r="C32" s="1" t="s">
        <v>108</v>
      </c>
      <c r="D32" s="1" t="s">
        <v>48</v>
      </c>
      <c r="E32" s="1">
        <v>1373717</v>
      </c>
      <c r="F32" s="2">
        <v>1662500.0035890001</v>
      </c>
      <c r="G32" s="2"/>
      <c r="H32" s="2">
        <v>1631655.89784236</v>
      </c>
      <c r="I32" s="2">
        <v>98.144715447154496</v>
      </c>
      <c r="J32" s="2">
        <v>1612791.4629676901</v>
      </c>
      <c r="K32" s="2">
        <v>97.010012599999996</v>
      </c>
      <c r="L32" s="2">
        <v>4</v>
      </c>
      <c r="M32" s="2">
        <v>16127.914629676899</v>
      </c>
      <c r="N32" s="2" t="s">
        <v>1</v>
      </c>
      <c r="O32" s="2">
        <v>1662500.0035890001</v>
      </c>
      <c r="P32" s="1" t="s">
        <v>109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>
        <v>-33222.082189000197</v>
      </c>
      <c r="B33" s="1" t="s">
        <v>79</v>
      </c>
      <c r="C33" s="1" t="s">
        <v>108</v>
      </c>
      <c r="D33" s="1" t="s">
        <v>83</v>
      </c>
      <c r="E33" s="1">
        <v>1373719</v>
      </c>
      <c r="F33" s="2">
        <v>1111111.1100000001</v>
      </c>
      <c r="G33" s="2"/>
      <c r="H33" s="2">
        <v>0</v>
      </c>
      <c r="I33" s="2">
        <v>100</v>
      </c>
      <c r="J33" s="2">
        <v>-33222.082189000197</v>
      </c>
      <c r="K33" s="2">
        <v>97.010012599999996</v>
      </c>
      <c r="L33" s="2">
        <v>4</v>
      </c>
      <c r="M33" s="2">
        <v>-332.22082189000201</v>
      </c>
      <c r="N33" s="2" t="s">
        <v>1</v>
      </c>
      <c r="O33" s="2">
        <v>1111111.1100000001</v>
      </c>
      <c r="P33" s="1" t="s">
        <v>110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>
        <v>2777.7500222220001</v>
      </c>
      <c r="B34" s="1" t="s">
        <v>79</v>
      </c>
      <c r="C34" s="1" t="s">
        <v>111</v>
      </c>
      <c r="D34" s="1" t="s">
        <v>81</v>
      </c>
      <c r="E34" s="1">
        <v>1373723</v>
      </c>
      <c r="F34" s="2">
        <v>277777.78000000003</v>
      </c>
      <c r="G34" s="2"/>
      <c r="H34" s="2">
        <v>277777.78000000003</v>
      </c>
      <c r="I34" s="2">
        <v>1</v>
      </c>
      <c r="J34" s="2">
        <v>280555.53002222202</v>
      </c>
      <c r="K34" s="2">
        <v>1.0099999</v>
      </c>
      <c r="L34" s="2">
        <v>138</v>
      </c>
      <c r="M34" s="2">
        <v>280555.53002222202</v>
      </c>
      <c r="N34" s="2" t="s">
        <v>1</v>
      </c>
      <c r="O34" s="2">
        <v>277777.78000000003</v>
      </c>
      <c r="P34" s="1">
        <v>1706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c3f3349-3fde-44b2-91dd-1461469ae59c">
      <Terms xmlns="http://schemas.microsoft.com/office/infopath/2007/PartnerControls"/>
    </lcf76f155ced4ddcb4097134ff3c332f>
    <TaxCatchAll xmlns="ecf2865c-a0c0-4830-9c97-c878b24eefc5" xsi:nil="true"/>
    <_Flow_SignoffStatus xmlns="0c3f3349-3fde-44b2-91dd-1461469ae59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D6C0B0299502459BE057F60D45F7A2" ma:contentTypeVersion="16" ma:contentTypeDescription="Create a new document." ma:contentTypeScope="" ma:versionID="f50657443db3cca893bf2a77a6b82c8e">
  <xsd:schema xmlns:xsd="http://www.w3.org/2001/XMLSchema" xmlns:xs="http://www.w3.org/2001/XMLSchema" xmlns:p="http://schemas.microsoft.com/office/2006/metadata/properties" xmlns:ns2="ecf2865c-a0c0-4830-9c97-c878b24eefc5" xmlns:ns3="0c3f3349-3fde-44b2-91dd-1461469ae59c" targetNamespace="http://schemas.microsoft.com/office/2006/metadata/properties" ma:root="true" ma:fieldsID="ffe86a2076484ea9f4ac21488ba3d86b" ns2:_="" ns3:_="">
    <xsd:import namespace="ecf2865c-a0c0-4830-9c97-c878b24eefc5"/>
    <xsd:import namespace="0c3f3349-3fde-44b2-91dd-1461469ae59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_Flow_SignoffStatu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f2865c-a0c0-4830-9c97-c878b24eef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54104d38-e8e4-4984-a0bc-6afa79dcdd70}" ma:internalName="TaxCatchAll" ma:showField="CatchAllData" ma:web="ecf2865c-a0c0-4830-9c97-c878b24eef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3f3349-3fde-44b2-91dd-1461469ae5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236efef-33c7-4880-a5c8-aa8024ac55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2" nillable="true" ma:displayName="Sign-off status" ma:internalName="Sign_x002d_off_x0020_status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F8A72F-D295-4574-82B8-441B0398744E}">
  <ds:schemaRefs>
    <ds:schemaRef ds:uri="http://schemas.microsoft.com/office/2006/metadata/properties"/>
    <ds:schemaRef ds:uri="http://schemas.microsoft.com/office/infopath/2007/PartnerControls"/>
    <ds:schemaRef ds:uri="0c3f3349-3fde-44b2-91dd-1461469ae59c"/>
    <ds:schemaRef ds:uri="ecf2865c-a0c0-4830-9c97-c878b24eefc5"/>
  </ds:schemaRefs>
</ds:datastoreItem>
</file>

<file path=customXml/itemProps2.xml><?xml version="1.0" encoding="utf-8"?>
<ds:datastoreItem xmlns:ds="http://schemas.openxmlformats.org/officeDocument/2006/customXml" ds:itemID="{A217E5FC-6AA4-4D58-87BB-3869865F3C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EDB64A-890C-49FA-AD94-25C8F263DF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f2865c-a0c0-4830-9c97-c878b24eefc5"/>
    <ds:schemaRef ds:uri="0c3f3349-3fde-44b2-91dd-1461469ae5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 BB Build</vt:lpstr>
      <vt:lpstr>MV and BV 4.30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Kook, Dina</dc:creator>
  <cp:keywords/>
  <dc:description/>
  <cp:lastModifiedBy>Mukesh Bhairewar</cp:lastModifiedBy>
  <cp:revision/>
  <dcterms:created xsi:type="dcterms:W3CDTF">2018-04-13T13:20:00Z</dcterms:created>
  <dcterms:modified xsi:type="dcterms:W3CDTF">2025-03-04T07:13:14Z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0x010100E2D6C0B0299502459BE057F60D45F7A2</vt:lpwstr>
  </property>
  <property fmtid="{D5CDD505-2E9C-101B-9397-08002B2CF9AE}" pid="3" name="ICV">
    <vt:lpwstr>A2F60EEF9517413789EB0BEF629D5107</vt:lpwstr>
  </property>
  <property fmtid="{D5CDD505-2E9C-101B-9397-08002B2CF9AE}" pid="4" name="KSOProductBuildVer">
    <vt:lpwstr>1033-11.2.0.11219</vt:lpwstr>
  </property>
  <property fmtid="{D5CDD505-2E9C-101B-9397-08002B2CF9AE}" pid="5" name="MediaServiceImageTags">
    <vt:lpwstr/>
  </property>
</Properties>
</file>