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lairminds\on-pepper\borrowing-base\Backend\"/>
    </mc:Choice>
  </mc:AlternateContent>
  <bookViews>
    <workbookView xWindow="0" yWindow="0" windowWidth="20490" windowHeight="7155"/>
  </bookViews>
  <sheets>
    <sheet name="VAE" sheetId="2" r:id="rId1"/>
    <sheet name="Exchange Rates" sheetId="3" r:id="rId2"/>
    <sheet name="Availability" sheetId="4" r:id="rId3"/>
    <sheet name="Obligor Tier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<sst xmlns="http://schemas.openxmlformats.org/spreadsheetml/2006/main" count="273" uniqueCount="101">
  <si>
    <t>Schlesinger Global, Inc.</t>
  </si>
  <si>
    <t>By Light Professional IT Services, LLC</t>
  </si>
  <si>
    <t>DRS Holdings III, Inc.</t>
  </si>
  <si>
    <t xml:space="preserve">Integrative Nutrition, LLC </t>
  </si>
  <si>
    <t>PH Beauty Holdings III, Inc.</t>
  </si>
  <si>
    <t>Smile Brands Inc.</t>
  </si>
  <si>
    <t>Walker Edison Furniture Company LLC</t>
  </si>
  <si>
    <t>Tyto Athene, LLC</t>
  </si>
  <si>
    <t>Dr. Squatch, LLC</t>
  </si>
  <si>
    <t>LASH OPCO, LLC</t>
  </si>
  <si>
    <t>Sigma Defense Systems, LLC</t>
  </si>
  <si>
    <t>Zips Car Wash, LLC</t>
  </si>
  <si>
    <t>Kinetic Purchaser, LLC</t>
  </si>
  <si>
    <t>Exigo Intermediate II</t>
  </si>
  <si>
    <t>ALPINE ACQUISITION CORP II</t>
  </si>
  <si>
    <t xml:space="preserve">Blackhawk Industrial Distribution, Inc. </t>
  </si>
  <si>
    <t>Pragmatic Institute, LLC</t>
  </si>
  <si>
    <t>UROLOGY MANAGEMENT HOLDINGS, INC.</t>
  </si>
  <si>
    <t>Pequod Merger Sub Inc.</t>
  </si>
  <si>
    <t>INVENTUS POWER, INC.</t>
  </si>
  <si>
    <t>LAV Gear Holdings, Inc.</t>
  </si>
  <si>
    <t>Management Consulting and Resesarch, LLC</t>
  </si>
  <si>
    <t>Fairbanks Morse Defense</t>
  </si>
  <si>
    <t>NORA Acquisition, LLC</t>
  </si>
  <si>
    <t>Comprehensive Rehab Consultants</t>
  </si>
  <si>
    <t>Huckabee Acquisition, LLC</t>
  </si>
  <si>
    <t>TPC US Parent, LLC</t>
  </si>
  <si>
    <t>HW Holdco</t>
  </si>
  <si>
    <t>Teneo Holdings LLC</t>
  </si>
  <si>
    <t>Graffiti Buyer, Inc</t>
  </si>
  <si>
    <t>BIG TOP HOLDINGS, LLC</t>
  </si>
  <si>
    <t>RRA Corporate LLC</t>
  </si>
  <si>
    <t>USD</t>
  </si>
  <si>
    <t>Obligor</t>
  </si>
  <si>
    <t>Event Type</t>
  </si>
  <si>
    <t>Material Modification</t>
  </si>
  <si>
    <t>Date of VAE Decision</t>
  </si>
  <si>
    <t>Date of Financials</t>
  </si>
  <si>
    <t>TTM EBITDA</t>
  </si>
  <si>
    <t>Senior Debt</t>
  </si>
  <si>
    <t>Total Debt</t>
  </si>
  <si>
    <t>Unrestricted Cash</t>
  </si>
  <si>
    <t>Interest Coverage</t>
  </si>
  <si>
    <t>Recurring Revenue</t>
  </si>
  <si>
    <t>Liquidity</t>
  </si>
  <si>
    <t>Assigned Value</t>
  </si>
  <si>
    <t>Findex Group Limited</t>
  </si>
  <si>
    <t>Initial Assigned Value at Closing</t>
  </si>
  <si>
    <t>-</t>
  </si>
  <si>
    <t>Snak Club, LLC</t>
  </si>
  <si>
    <t>American Auto Auction Group, LLC</t>
  </si>
  <si>
    <t>K2 Pure Solutions NoCal, L.P.</t>
  </si>
  <si>
    <t>(a) Credit Quality Deterioration Event</t>
  </si>
  <si>
    <t>STV Group Incorporated</t>
  </si>
  <si>
    <t>The Infosoft Group, LLC</t>
  </si>
  <si>
    <t>TVC Enterprises, LLC</t>
  </si>
  <si>
    <t>(d) Material Modification</t>
  </si>
  <si>
    <t>(b) Extends Maturity/Payment Date</t>
  </si>
  <si>
    <t>(f) Amends Covenants</t>
  </si>
  <si>
    <t>Crash Champions, LLC</t>
  </si>
  <si>
    <t>TPC Canada Parent, Inc. and TPC US Parent, LLC</t>
  </si>
  <si>
    <t>UBEO, LLC</t>
  </si>
  <si>
    <t>Apex Service Partners, LLC</t>
  </si>
  <si>
    <t>Gantech Acquisition Corp.</t>
  </si>
  <si>
    <t>Municipal Emergency Services, Inc.,</t>
  </si>
  <si>
    <t>Mission Critical Electronics, Inc.</t>
  </si>
  <si>
    <t xml:space="preserve">Integrity Marketing Acquisition, LLC </t>
  </si>
  <si>
    <t>Inception Fertility Ventures, LLC</t>
  </si>
  <si>
    <t>Wheel Pros</t>
  </si>
  <si>
    <t>(f) Failure to Deliver Financial Statements</t>
  </si>
  <si>
    <t>NBH Group LLC</t>
  </si>
  <si>
    <t>(f) Failure to Deliver Financial Reports</t>
  </si>
  <si>
    <t>(c) Waives Interest</t>
  </si>
  <si>
    <t>Aeronix Inc</t>
  </si>
  <si>
    <t>CAD</t>
  </si>
  <si>
    <t>EUR</t>
  </si>
  <si>
    <t>AUD</t>
  </si>
  <si>
    <t>GBP</t>
  </si>
  <si>
    <t>Currency</t>
  </si>
  <si>
    <t>Exchange Rate</t>
  </si>
  <si>
    <t>Terms</t>
  </si>
  <si>
    <t>Values</t>
  </si>
  <si>
    <t>Effective Date:</t>
  </si>
  <si>
    <t>Scheduled Revolving Period End Date:</t>
  </si>
  <si>
    <t>Termination Date:</t>
  </si>
  <si>
    <t>Determination Date:</t>
  </si>
  <si>
    <t>Payment Date:</t>
  </si>
  <si>
    <t>Reporting Date:</t>
  </si>
  <si>
    <t>Advance Date:</t>
  </si>
  <si>
    <t>Measurement Date:</t>
  </si>
  <si>
    <t>Tier 1</t>
  </si>
  <si>
    <t>Tier 2</t>
  </si>
  <si>
    <t>Tier 3</t>
  </si>
  <si>
    <t>First Lien Loans</t>
  </si>
  <si>
    <t>FLLO/2nd Lien Loans</t>
  </si>
  <si>
    <t>Applicable Collateral Value</t>
  </si>
  <si>
    <t>Current Advances Outstanding</t>
  </si>
  <si>
    <t>$ 271,100,000</t>
  </si>
  <si>
    <t>Advances Repaid</t>
  </si>
  <si>
    <t>Advances Requested</t>
  </si>
  <si>
    <t>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</si>
</sst>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9" formatCode="0.00\x"/>
    <numFmt numFmtId="170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name val="Times New Roman"/>
      <family val="1"/>
    </font>
    <font>
      <sz val="8"/>
      <color rgb="FF000000"/>
      <name val="Times New Roman"/>
      <family val="1"/>
    </font>
    <font>
      <b/>
      <sz val="10"/>
      <name val="Times New Roman"/>
      <family val="1"/>
    </font>
    <font>
      <sz val="8"/>
      <color rgb="FF3C12EE"/>
      <name val="Times New Roman"/>
      <family val="1"/>
    </font>
    <font>
      <sz val="10"/>
      <color theme="1"/>
      <name val="Times New Roman"/>
      <family val="1"/>
    </font>
    <font>
      <b/>
      <sz val="10"/>
      <color rgb="FF3C12EE"/>
      <name val="Times New Roman"/>
      <family val="1"/>
    </font>
    <font>
      <sz val="11"/>
      <color rgb="FFCE9178"/>
      <name val="Consolas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center" vertical="center"/>
      <protection locked="0"/>
    </xf>
    <xf numFmtId="14" fontId="3" fillId="2" borderId="13" xfId="0" applyNumberFormat="1" applyFont="1" applyFill="1" applyBorder="1" applyAlignment="1" applyProtection="1">
      <alignment horizontal="center" vertical="center"/>
      <protection locked="0"/>
    </xf>
    <xf numFmtId="14" fontId="3" fillId="2" borderId="14" xfId="0" applyNumberFormat="1" applyFont="1" applyFill="1" applyBorder="1" applyAlignment="1" applyProtection="1">
      <alignment horizontal="center" vertical="center"/>
      <protection locked="0"/>
    </xf>
    <xf numFmtId="43" fontId="6" fillId="2" borderId="12" xfId="1" applyFont="1" applyFill="1" applyBorder="1" applyAlignment="1" applyProtection="1">
      <alignment horizontal="center" vertical="center"/>
      <protection locked="0"/>
    </xf>
    <xf numFmtId="43" fontId="6" fillId="2" borderId="13" xfId="1" applyFont="1" applyFill="1" applyBorder="1" applyAlignment="1" applyProtection="1">
      <alignment horizontal="center" vertical="center"/>
      <protection locked="0"/>
    </xf>
    <xf numFmtId="169" fontId="6" fillId="2" borderId="16" xfId="1" applyNumberFormat="1" applyFont="1" applyFill="1" applyBorder="1" applyAlignment="1" applyProtection="1">
      <alignment horizontal="center" vertical="center"/>
      <protection locked="0"/>
    </xf>
    <xf numFmtId="43" fontId="6" fillId="2" borderId="15" xfId="1" applyFont="1" applyFill="1" applyBorder="1" applyAlignment="1" applyProtection="1">
      <alignment horizontal="center" vertical="center"/>
      <protection locked="0"/>
    </xf>
    <xf numFmtId="10" fontId="3" fillId="2" borderId="17" xfId="2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14" fontId="3" fillId="2" borderId="2" xfId="0" applyNumberFormat="1" applyFont="1" applyFill="1" applyBorder="1" applyAlignment="1" applyProtection="1">
      <alignment horizontal="center" vertical="center"/>
      <protection locked="0"/>
    </xf>
    <xf numFmtId="43" fontId="6" fillId="2" borderId="3" xfId="1" applyFont="1" applyFill="1" applyBorder="1" applyAlignment="1" applyProtection="1">
      <alignment horizontal="center" vertical="center"/>
      <protection locked="0"/>
    </xf>
    <xf numFmtId="43" fontId="6" fillId="2" borderId="1" xfId="1" applyFont="1" applyFill="1" applyBorder="1" applyAlignment="1" applyProtection="1">
      <alignment horizontal="center" vertical="center"/>
      <protection locked="0"/>
    </xf>
    <xf numFmtId="169" fontId="6" fillId="2" borderId="5" xfId="1" applyNumberFormat="1" applyFont="1" applyFill="1" applyBorder="1" applyAlignment="1" applyProtection="1">
      <alignment horizontal="center" vertical="center"/>
      <protection locked="0"/>
    </xf>
    <xf numFmtId="43" fontId="6" fillId="2" borderId="4" xfId="1" applyFont="1" applyFill="1" applyBorder="1" applyAlignment="1" applyProtection="1">
      <alignment horizontal="center" vertical="center"/>
      <protection locked="0"/>
    </xf>
    <xf numFmtId="10" fontId="3" fillId="2" borderId="18" xfId="2" applyNumberFormat="1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left" vertical="top"/>
      <protection locked="0"/>
    </xf>
    <xf numFmtId="169" fontId="6" fillId="2" borderId="3" xfId="1" applyNumberFormat="1" applyFont="1" applyFill="1" applyBorder="1" applyAlignment="1" applyProtection="1">
      <alignment horizontal="center" vertical="center"/>
      <protection locked="0"/>
    </xf>
    <xf numFmtId="14" fontId="4" fillId="2" borderId="19" xfId="0" applyNumberFormat="1" applyFont="1" applyFill="1" applyBorder="1" applyAlignment="1">
      <alignment horizontal="center" vertical="center"/>
    </xf>
    <xf numFmtId="14" fontId="4" fillId="2" borderId="2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/>
    </xf>
    <xf numFmtId="170" fontId="8" fillId="2" borderId="21" xfId="0" applyNumberFormat="1" applyFont="1" applyFill="1" applyBorder="1" applyAlignment="1">
      <alignment horizontal="center" vertical="center" wrapText="1"/>
    </xf>
    <xf numFmtId="170" fontId="8" fillId="2" borderId="2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" fillId="0" borderId="0" xfId="0" applyFont="1" applyAlignment="1">
      <alignment vertical="center"/>
    </xf>
    <xf numFmtId="14" fontId="8" fillId="2" borderId="21" xfId="0" applyNumberFormat="1" applyFont="1" applyFill="1" applyBorder="1" applyAlignment="1">
      <alignment horizontal="center" vertical="center" wrapText="1"/>
    </xf>
    <xf numFmtId="14" fontId="8" fillId="2" borderId="22" xfId="0" applyNumberFormat="1" applyFont="1" applyFill="1" applyBorder="1" applyAlignment="1">
      <alignment horizontal="center" vertical="center" wrapText="1"/>
    </xf>
    <xf numFmtId="14" fontId="0" fillId="2" borderId="22" xfId="0" applyNumberFormat="1" applyFill="1" applyBorder="1" applyAlignment="1">
      <alignment vertical="center" wrapText="1"/>
    </xf>
    <xf numFmtId="0" fontId="2" fillId="0" borderId="23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10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170" fontId="8" fillId="2" borderId="25" xfId="0" applyNumberFormat="1" applyFont="1" applyFill="1" applyBorder="1" applyAlignment="1">
      <alignment horizontal="center" vertical="center" wrapText="1"/>
    </xf>
    <xf numFmtId="170" fontId="8" fillId="2" borderId="26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selection activeCell="M14" sqref="M14"/>
    </sheetView>
  </sheetViews>
  <sheetFormatPr defaultRowHeight="15" x14ac:dyDescent="0.25"/>
  <cols>
    <col min="1" max="1" width="35.7109375" bestFit="1" customWidth="1"/>
    <col min="2" max="2" width="29.42578125" bestFit="1" customWidth="1"/>
    <col min="3" max="3" width="25.28515625" bestFit="1" customWidth="1"/>
    <col min="4" max="4" width="9" bestFit="1" customWidth="1"/>
    <col min="6" max="6" width="13.140625" bestFit="1" customWidth="1"/>
    <col min="7" max="8" width="14.42578125" bestFit="1" customWidth="1"/>
    <col min="9" max="9" width="13.140625" bestFit="1" customWidth="1"/>
    <col min="10" max="10" width="8.28515625" bestFit="1" customWidth="1"/>
    <col min="11" max="11" width="9" bestFit="1" customWidth="1"/>
    <col min="12" max="12" width="8" bestFit="1" customWidth="1"/>
    <col min="13" max="13" width="8.28515625" bestFit="1" customWidth="1"/>
  </cols>
  <sheetData>
    <row r="1" spans="1:13" ht="39" thickBot="1" x14ac:dyDescent="0.3">
      <c r="A1" s="2" t="s">
        <v>33</v>
      </c>
      <c r="B1" s="3" t="s">
        <v>34</v>
      </c>
      <c r="C1" s="3" t="s">
        <v>35</v>
      </c>
      <c r="D1" s="3" t="s">
        <v>36</v>
      </c>
      <c r="E1" s="4" t="s">
        <v>37</v>
      </c>
      <c r="F1" s="2" t="s">
        <v>38</v>
      </c>
      <c r="G1" s="3" t="s">
        <v>39</v>
      </c>
      <c r="H1" s="3" t="s">
        <v>40</v>
      </c>
      <c r="I1" s="3" t="s">
        <v>41</v>
      </c>
      <c r="J1" s="5" t="s">
        <v>42</v>
      </c>
      <c r="K1" s="2" t="s">
        <v>43</v>
      </c>
      <c r="L1" s="6" t="s">
        <v>44</v>
      </c>
      <c r="M1" s="7" t="s">
        <v>45</v>
      </c>
    </row>
    <row r="2" spans="1:13" x14ac:dyDescent="0.25">
      <c r="A2" s="8" t="s">
        <v>46</v>
      </c>
      <c r="B2" s="9" t="s">
        <v>47</v>
      </c>
      <c r="C2" s="9" t="s">
        <v>48</v>
      </c>
      <c r="D2" s="10">
        <v>44217</v>
      </c>
      <c r="E2" s="11"/>
      <c r="F2" s="12"/>
      <c r="G2" s="13"/>
      <c r="H2" s="13"/>
      <c r="I2" s="13"/>
      <c r="J2" s="14"/>
      <c r="K2" s="12"/>
      <c r="L2" s="15"/>
      <c r="M2" s="16">
        <v>1</v>
      </c>
    </row>
    <row r="3" spans="1:13" x14ac:dyDescent="0.25">
      <c r="A3" s="17" t="s">
        <v>49</v>
      </c>
      <c r="B3" s="1" t="s">
        <v>47</v>
      </c>
      <c r="C3" s="1" t="s">
        <v>48</v>
      </c>
      <c r="D3" s="18">
        <v>44217</v>
      </c>
      <c r="E3" s="19"/>
      <c r="F3" s="20"/>
      <c r="G3" s="21"/>
      <c r="H3" s="21"/>
      <c r="I3" s="21"/>
      <c r="J3" s="22"/>
      <c r="K3" s="20"/>
      <c r="L3" s="23"/>
      <c r="M3" s="24">
        <v>0.85</v>
      </c>
    </row>
    <row r="4" spans="1:13" x14ac:dyDescent="0.25">
      <c r="A4" s="17" t="s">
        <v>0</v>
      </c>
      <c r="B4" s="1" t="s">
        <v>47</v>
      </c>
      <c r="C4" s="1" t="s">
        <v>48</v>
      </c>
      <c r="D4" s="18">
        <v>44217</v>
      </c>
      <c r="E4" s="19"/>
      <c r="F4" s="20"/>
      <c r="G4" s="21"/>
      <c r="H4" s="21"/>
      <c r="I4" s="21"/>
      <c r="J4" s="22"/>
      <c r="K4" s="20"/>
      <c r="L4" s="23"/>
      <c r="M4" s="24">
        <v>0.8</v>
      </c>
    </row>
    <row r="5" spans="1:13" x14ac:dyDescent="0.25">
      <c r="A5" s="17" t="s">
        <v>50</v>
      </c>
      <c r="B5" s="1" t="s">
        <v>47</v>
      </c>
      <c r="C5" s="1" t="s">
        <v>48</v>
      </c>
      <c r="D5" s="18">
        <v>44217</v>
      </c>
      <c r="E5" s="19"/>
      <c r="F5" s="20"/>
      <c r="G5" s="21"/>
      <c r="H5" s="21"/>
      <c r="I5" s="21"/>
      <c r="J5" s="22"/>
      <c r="K5" s="20"/>
      <c r="L5" s="23"/>
      <c r="M5" s="24">
        <v>0.92500000000000004</v>
      </c>
    </row>
    <row r="6" spans="1:13" x14ac:dyDescent="0.25">
      <c r="A6" s="17" t="s">
        <v>1</v>
      </c>
      <c r="B6" s="1" t="s">
        <v>47</v>
      </c>
      <c r="C6" s="1" t="s">
        <v>48</v>
      </c>
      <c r="D6" s="18">
        <v>44217</v>
      </c>
      <c r="E6" s="19"/>
      <c r="F6" s="20"/>
      <c r="G6" s="21"/>
      <c r="H6" s="21"/>
      <c r="I6" s="21"/>
      <c r="J6" s="22"/>
      <c r="K6" s="20"/>
      <c r="L6" s="23"/>
      <c r="M6" s="24">
        <v>0.92500000000000004</v>
      </c>
    </row>
    <row r="7" spans="1:13" x14ac:dyDescent="0.25">
      <c r="A7" s="17" t="s">
        <v>2</v>
      </c>
      <c r="B7" s="1" t="s">
        <v>47</v>
      </c>
      <c r="C7" s="1" t="s">
        <v>48</v>
      </c>
      <c r="D7" s="18">
        <v>44217</v>
      </c>
      <c r="E7" s="19"/>
      <c r="F7" s="20"/>
      <c r="G7" s="21"/>
      <c r="H7" s="21"/>
      <c r="I7" s="21"/>
      <c r="J7" s="22"/>
      <c r="K7" s="20"/>
      <c r="L7" s="23"/>
      <c r="M7" s="24">
        <v>0.92500000000000004</v>
      </c>
    </row>
    <row r="8" spans="1:13" x14ac:dyDescent="0.25">
      <c r="A8" s="17" t="s">
        <v>51</v>
      </c>
      <c r="B8" s="1" t="s">
        <v>47</v>
      </c>
      <c r="C8" s="1" t="s">
        <v>48</v>
      </c>
      <c r="D8" s="18">
        <v>44217</v>
      </c>
      <c r="E8" s="19"/>
      <c r="F8" s="20"/>
      <c r="G8" s="21"/>
      <c r="H8" s="21"/>
      <c r="I8" s="21"/>
      <c r="J8" s="22"/>
      <c r="K8" s="20"/>
      <c r="L8" s="23"/>
      <c r="M8" s="24">
        <v>0.85</v>
      </c>
    </row>
    <row r="9" spans="1:13" x14ac:dyDescent="0.25">
      <c r="A9" s="17" t="s">
        <v>4</v>
      </c>
      <c r="B9" s="1" t="s">
        <v>47</v>
      </c>
      <c r="C9" s="1" t="s">
        <v>48</v>
      </c>
      <c r="D9" s="18">
        <v>44217</v>
      </c>
      <c r="E9" s="19"/>
      <c r="F9" s="20">
        <v>61438000</v>
      </c>
      <c r="G9" s="21">
        <v>268639000</v>
      </c>
      <c r="H9" s="21">
        <v>338639000</v>
      </c>
      <c r="I9" s="21">
        <v>3083000</v>
      </c>
      <c r="J9" s="22">
        <v>2.16</v>
      </c>
      <c r="K9" s="20"/>
      <c r="L9" s="23"/>
      <c r="M9" s="24">
        <v>0.93500000000000005</v>
      </c>
    </row>
    <row r="10" spans="1:13" x14ac:dyDescent="0.25">
      <c r="A10" s="17" t="s">
        <v>50</v>
      </c>
      <c r="B10" s="1" t="s">
        <v>52</v>
      </c>
      <c r="C10" s="1" t="s">
        <v>48</v>
      </c>
      <c r="D10" s="18">
        <v>44255</v>
      </c>
      <c r="E10" s="19"/>
      <c r="F10" s="20">
        <v>24071351</v>
      </c>
      <c r="G10" s="21">
        <v>87647518</v>
      </c>
      <c r="H10" s="21">
        <v>87647518</v>
      </c>
      <c r="I10" s="21"/>
      <c r="J10" s="22">
        <v>4.2284692202133742</v>
      </c>
      <c r="K10" s="20"/>
      <c r="L10" s="23"/>
      <c r="M10" s="24">
        <v>1</v>
      </c>
    </row>
    <row r="11" spans="1:13" x14ac:dyDescent="0.25">
      <c r="A11" s="17" t="s">
        <v>53</v>
      </c>
      <c r="B11" s="1" t="s">
        <v>52</v>
      </c>
      <c r="C11" s="1" t="s">
        <v>48</v>
      </c>
      <c r="D11" s="18">
        <v>44196</v>
      </c>
      <c r="E11" s="19"/>
      <c r="F11" s="20">
        <v>43800000</v>
      </c>
      <c r="G11" s="21">
        <v>204600000</v>
      </c>
      <c r="H11" s="21">
        <v>204600000</v>
      </c>
      <c r="I11" s="21"/>
      <c r="J11" s="22">
        <v>2.81</v>
      </c>
      <c r="K11" s="20"/>
      <c r="L11" s="23"/>
      <c r="M11" s="24">
        <v>0.92500000000000004</v>
      </c>
    </row>
    <row r="12" spans="1:13" x14ac:dyDescent="0.25">
      <c r="A12" s="17" t="s">
        <v>54</v>
      </c>
      <c r="B12" s="1" t="s">
        <v>52</v>
      </c>
      <c r="C12" s="1" t="s">
        <v>48</v>
      </c>
      <c r="D12" s="18">
        <v>44255</v>
      </c>
      <c r="E12" s="19"/>
      <c r="F12" s="20">
        <v>20304764</v>
      </c>
      <c r="G12" s="21">
        <v>84425000</v>
      </c>
      <c r="H12" s="21">
        <v>119744000</v>
      </c>
      <c r="I12" s="21"/>
      <c r="J12" s="22">
        <v>2.14</v>
      </c>
      <c r="K12" s="20"/>
      <c r="L12" s="23"/>
      <c r="M12" s="24">
        <v>1</v>
      </c>
    </row>
    <row r="13" spans="1:13" x14ac:dyDescent="0.25">
      <c r="A13" s="17" t="s">
        <v>55</v>
      </c>
      <c r="B13" s="1" t="s">
        <v>52</v>
      </c>
      <c r="C13" s="1" t="s">
        <v>48</v>
      </c>
      <c r="D13" s="18">
        <v>44255</v>
      </c>
      <c r="E13" s="19"/>
      <c r="F13" s="20">
        <v>22943000</v>
      </c>
      <c r="G13" s="21">
        <v>117600000</v>
      </c>
      <c r="H13" s="21">
        <v>117600000</v>
      </c>
      <c r="I13" s="21"/>
      <c r="J13" s="22">
        <v>2.83</v>
      </c>
      <c r="K13" s="20"/>
      <c r="L13" s="23"/>
      <c r="M13" s="24">
        <v>0.92500000000000004</v>
      </c>
    </row>
    <row r="14" spans="1:13" x14ac:dyDescent="0.25">
      <c r="A14" s="17" t="s">
        <v>51</v>
      </c>
      <c r="B14" s="1" t="s">
        <v>52</v>
      </c>
      <c r="C14" s="1" t="s">
        <v>48</v>
      </c>
      <c r="D14" s="18">
        <v>44371</v>
      </c>
      <c r="E14" s="19">
        <v>44316</v>
      </c>
      <c r="F14" s="20">
        <v>22215964.000000004</v>
      </c>
      <c r="G14" s="21">
        <v>139745848</v>
      </c>
      <c r="H14" s="21">
        <v>253661928</v>
      </c>
      <c r="I14" s="21"/>
      <c r="J14" s="22">
        <v>2.4050083492334133</v>
      </c>
      <c r="K14" s="20"/>
      <c r="L14" s="23"/>
      <c r="M14" s="24">
        <v>0.85</v>
      </c>
    </row>
    <row r="15" spans="1:13" x14ac:dyDescent="0.25">
      <c r="A15" s="17" t="s">
        <v>2</v>
      </c>
      <c r="B15" s="1" t="s">
        <v>52</v>
      </c>
      <c r="C15" s="1" t="s">
        <v>48</v>
      </c>
      <c r="D15" s="18">
        <v>44385</v>
      </c>
      <c r="E15" s="19">
        <v>44316</v>
      </c>
      <c r="F15" s="20">
        <v>135500000</v>
      </c>
      <c r="G15" s="21">
        <v>664562500</v>
      </c>
      <c r="H15" s="21">
        <v>664562500</v>
      </c>
      <c r="I15" s="21">
        <v>28700000</v>
      </c>
      <c r="J15" s="22">
        <v>2.8112033200000002</v>
      </c>
      <c r="K15" s="20"/>
      <c r="L15" s="23"/>
      <c r="M15" s="24">
        <v>0.92500000000000004</v>
      </c>
    </row>
    <row r="16" spans="1:13" x14ac:dyDescent="0.25">
      <c r="A16" s="17" t="s">
        <v>49</v>
      </c>
      <c r="B16" s="1" t="s">
        <v>56</v>
      </c>
      <c r="C16" s="1" t="s">
        <v>57</v>
      </c>
      <c r="D16" s="18">
        <v>44449</v>
      </c>
      <c r="E16" s="19"/>
      <c r="F16" s="20"/>
      <c r="G16" s="21"/>
      <c r="H16" s="21"/>
      <c r="I16" s="21"/>
      <c r="J16" s="22"/>
      <c r="K16" s="20"/>
      <c r="L16" s="23"/>
      <c r="M16" s="24">
        <v>0.85</v>
      </c>
    </row>
    <row r="17" spans="1:13" x14ac:dyDescent="0.25">
      <c r="A17" s="17" t="s">
        <v>51</v>
      </c>
      <c r="B17" s="1" t="s">
        <v>56</v>
      </c>
      <c r="C17" s="1" t="s">
        <v>58</v>
      </c>
      <c r="D17" s="18">
        <v>44449</v>
      </c>
      <c r="E17" s="19"/>
      <c r="F17" s="20">
        <v>23502682</v>
      </c>
      <c r="G17" s="21">
        <v>141000000</v>
      </c>
      <c r="H17" s="21">
        <v>268884008</v>
      </c>
      <c r="I17" s="21">
        <v>3274875</v>
      </c>
      <c r="J17" s="22">
        <v>2.0099999999999998</v>
      </c>
      <c r="K17" s="20"/>
      <c r="L17" s="23"/>
      <c r="M17" s="24">
        <v>0.85</v>
      </c>
    </row>
    <row r="18" spans="1:13" x14ac:dyDescent="0.25">
      <c r="A18" s="17" t="s">
        <v>7</v>
      </c>
      <c r="B18" s="1" t="s">
        <v>52</v>
      </c>
      <c r="C18" s="1" t="s">
        <v>48</v>
      </c>
      <c r="D18" s="18">
        <v>44585</v>
      </c>
      <c r="E18" s="19">
        <v>44469</v>
      </c>
      <c r="F18" s="20">
        <v>59559031</v>
      </c>
      <c r="G18" s="21">
        <v>293900000</v>
      </c>
      <c r="H18" s="21">
        <v>363900000</v>
      </c>
      <c r="I18" s="21">
        <v>15000000</v>
      </c>
      <c r="J18" s="22">
        <v>2.3001315375331886</v>
      </c>
      <c r="K18" s="20"/>
      <c r="L18" s="23"/>
      <c r="M18" s="24">
        <v>0.92500000000000004</v>
      </c>
    </row>
    <row r="19" spans="1:13" x14ac:dyDescent="0.25">
      <c r="A19" s="17" t="s">
        <v>6</v>
      </c>
      <c r="B19" s="1" t="s">
        <v>52</v>
      </c>
      <c r="C19" s="1" t="s">
        <v>48</v>
      </c>
      <c r="D19" s="18">
        <v>44585</v>
      </c>
      <c r="E19" s="19">
        <v>44530</v>
      </c>
      <c r="F19" s="20">
        <v>33130000</v>
      </c>
      <c r="G19" s="21">
        <v>382595000</v>
      </c>
      <c r="H19" s="21">
        <v>382595000</v>
      </c>
      <c r="I19" s="21">
        <v>1024000</v>
      </c>
      <c r="J19" s="22">
        <v>0.99</v>
      </c>
      <c r="K19" s="20"/>
      <c r="L19" s="23"/>
      <c r="M19" s="24">
        <v>0.85</v>
      </c>
    </row>
    <row r="20" spans="1:13" x14ac:dyDescent="0.25">
      <c r="A20" s="17" t="s">
        <v>59</v>
      </c>
      <c r="B20" s="1" t="s">
        <v>52</v>
      </c>
      <c r="C20" s="1" t="s">
        <v>48</v>
      </c>
      <c r="D20" s="18">
        <v>44585</v>
      </c>
      <c r="E20" s="19">
        <v>44500</v>
      </c>
      <c r="F20" s="20">
        <v>70943000</v>
      </c>
      <c r="G20" s="21">
        <v>351185000</v>
      </c>
      <c r="H20" s="21">
        <v>403889000</v>
      </c>
      <c r="I20" s="21">
        <v>7000000</v>
      </c>
      <c r="J20" s="22">
        <v>3.37</v>
      </c>
      <c r="K20" s="20"/>
      <c r="L20" s="23"/>
      <c r="M20" s="24">
        <v>0.92500000000000004</v>
      </c>
    </row>
    <row r="21" spans="1:13" x14ac:dyDescent="0.25">
      <c r="A21" s="17" t="s">
        <v>60</v>
      </c>
      <c r="B21" s="1" t="s">
        <v>52</v>
      </c>
      <c r="C21" s="1" t="s">
        <v>48</v>
      </c>
      <c r="D21" s="18">
        <v>44609</v>
      </c>
      <c r="E21" s="19">
        <v>44530</v>
      </c>
      <c r="F21" s="20">
        <v>18473000</v>
      </c>
      <c r="G21" s="21">
        <v>83667000</v>
      </c>
      <c r="H21" s="21">
        <v>114285000</v>
      </c>
      <c r="I21" s="21">
        <v>6879000</v>
      </c>
      <c r="J21" s="22">
        <v>2.0099999999999998</v>
      </c>
      <c r="K21" s="20"/>
      <c r="L21" s="23"/>
      <c r="M21" s="24">
        <v>0.92500000000000004</v>
      </c>
    </row>
    <row r="22" spans="1:13" x14ac:dyDescent="0.25">
      <c r="A22" s="17" t="s">
        <v>61</v>
      </c>
      <c r="B22" s="1" t="s">
        <v>52</v>
      </c>
      <c r="C22" s="1" t="s">
        <v>48</v>
      </c>
      <c r="D22" s="18">
        <v>44655</v>
      </c>
      <c r="E22" s="19">
        <v>44592</v>
      </c>
      <c r="F22" s="20">
        <v>50554000</v>
      </c>
      <c r="G22" s="21">
        <v>226732000</v>
      </c>
      <c r="H22" s="21">
        <v>274196000</v>
      </c>
      <c r="I22" s="21">
        <v>6371000</v>
      </c>
      <c r="J22" s="22">
        <v>3.22</v>
      </c>
      <c r="K22" s="20"/>
      <c r="L22" s="23"/>
      <c r="M22" s="24">
        <v>1</v>
      </c>
    </row>
    <row r="23" spans="1:13" x14ac:dyDescent="0.25">
      <c r="A23" s="17" t="s">
        <v>62</v>
      </c>
      <c r="B23" s="1" t="s">
        <v>52</v>
      </c>
      <c r="C23" s="1" t="s">
        <v>48</v>
      </c>
      <c r="D23" s="18">
        <v>44655</v>
      </c>
      <c r="E23" s="19">
        <v>44561</v>
      </c>
      <c r="F23" s="20">
        <v>105941265</v>
      </c>
      <c r="G23" s="21">
        <v>643492103</v>
      </c>
      <c r="H23" s="21">
        <v>661443103</v>
      </c>
      <c r="I23" s="21">
        <v>6064000</v>
      </c>
      <c r="J23" s="22">
        <v>3.9</v>
      </c>
      <c r="K23" s="20"/>
      <c r="L23" s="23"/>
      <c r="M23" s="24">
        <v>0.85</v>
      </c>
    </row>
    <row r="24" spans="1:13" x14ac:dyDescent="0.25">
      <c r="A24" s="17" t="s">
        <v>63</v>
      </c>
      <c r="B24" s="1" t="s">
        <v>52</v>
      </c>
      <c r="C24" s="1" t="s">
        <v>48</v>
      </c>
      <c r="D24" s="18">
        <v>44655</v>
      </c>
      <c r="E24" s="19">
        <v>44561</v>
      </c>
      <c r="F24" s="20">
        <v>30929379</v>
      </c>
      <c r="G24" s="21">
        <v>202185000</v>
      </c>
      <c r="H24" s="21">
        <v>212030145</v>
      </c>
      <c r="I24" s="21">
        <v>3781225</v>
      </c>
      <c r="J24" s="22">
        <v>2.09</v>
      </c>
      <c r="K24" s="20"/>
      <c r="L24" s="23"/>
      <c r="M24" s="24">
        <v>0.85</v>
      </c>
    </row>
    <row r="25" spans="1:13" x14ac:dyDescent="0.25">
      <c r="A25" s="17" t="s">
        <v>6</v>
      </c>
      <c r="B25" s="1" t="s">
        <v>52</v>
      </c>
      <c r="C25" s="1" t="s">
        <v>48</v>
      </c>
      <c r="D25" s="18">
        <v>44655</v>
      </c>
      <c r="E25" s="19">
        <v>44592</v>
      </c>
      <c r="F25" s="20">
        <v>24600000</v>
      </c>
      <c r="G25" s="21">
        <v>377890000</v>
      </c>
      <c r="H25" s="21">
        <v>377890000</v>
      </c>
      <c r="I25" s="21">
        <v>5188000</v>
      </c>
      <c r="J25" s="22">
        <v>0.74</v>
      </c>
      <c r="K25" s="20"/>
      <c r="L25" s="23"/>
      <c r="M25" s="24">
        <v>0</v>
      </c>
    </row>
    <row r="26" spans="1:13" x14ac:dyDescent="0.25">
      <c r="A26" s="17" t="s">
        <v>1</v>
      </c>
      <c r="B26" s="1" t="s">
        <v>52</v>
      </c>
      <c r="C26" s="1" t="s">
        <v>48</v>
      </c>
      <c r="D26" s="18">
        <v>44728</v>
      </c>
      <c r="E26" s="19">
        <v>44651</v>
      </c>
      <c r="F26" s="20">
        <v>81198030</v>
      </c>
      <c r="G26" s="21">
        <v>490300000</v>
      </c>
      <c r="H26" s="21">
        <v>498300000</v>
      </c>
      <c r="I26" s="21">
        <v>20289000</v>
      </c>
      <c r="J26" s="22">
        <v>2.59</v>
      </c>
      <c r="K26" s="20"/>
      <c r="L26" s="23"/>
      <c r="M26" s="24">
        <v>0.85</v>
      </c>
    </row>
    <row r="27" spans="1:13" x14ac:dyDescent="0.25">
      <c r="A27" s="17" t="s">
        <v>55</v>
      </c>
      <c r="B27" s="1" t="s">
        <v>52</v>
      </c>
      <c r="C27" s="1" t="s">
        <v>48</v>
      </c>
      <c r="D27" s="18">
        <v>44718</v>
      </c>
      <c r="E27" s="19">
        <v>44620</v>
      </c>
      <c r="F27" s="20">
        <v>37823000</v>
      </c>
      <c r="G27" s="21">
        <v>222500000</v>
      </c>
      <c r="H27" s="21">
        <v>222500000</v>
      </c>
      <c r="I27" s="21">
        <v>3400000</v>
      </c>
      <c r="J27" s="22">
        <v>2.59</v>
      </c>
      <c r="K27" s="20"/>
      <c r="L27" s="23"/>
      <c r="M27" s="24">
        <v>0.85</v>
      </c>
    </row>
    <row r="28" spans="1:13" x14ac:dyDescent="0.25">
      <c r="A28" s="17" t="s">
        <v>10</v>
      </c>
      <c r="B28" s="1" t="s">
        <v>52</v>
      </c>
      <c r="C28" s="1" t="s">
        <v>48</v>
      </c>
      <c r="D28" s="18">
        <v>44805</v>
      </c>
      <c r="E28" s="19">
        <v>44681</v>
      </c>
      <c r="F28" s="20">
        <v>18596588</v>
      </c>
      <c r="G28" s="21">
        <v>121968000</v>
      </c>
      <c r="H28" s="21">
        <v>126968000</v>
      </c>
      <c r="I28" s="21">
        <v>3213000</v>
      </c>
      <c r="J28" s="22">
        <v>1.59</v>
      </c>
      <c r="K28" s="20"/>
      <c r="L28" s="23"/>
      <c r="M28" s="24">
        <v>0.85</v>
      </c>
    </row>
    <row r="29" spans="1:13" x14ac:dyDescent="0.25">
      <c r="A29" s="17" t="s">
        <v>64</v>
      </c>
      <c r="B29" s="1" t="s">
        <v>52</v>
      </c>
      <c r="C29" s="1" t="s">
        <v>48</v>
      </c>
      <c r="D29" s="18">
        <v>44880</v>
      </c>
      <c r="E29" s="19">
        <v>44742</v>
      </c>
      <c r="F29" s="20">
        <v>19284000</v>
      </c>
      <c r="G29" s="21">
        <v>102309625</v>
      </c>
      <c r="H29" s="21">
        <v>102309625</v>
      </c>
      <c r="I29" s="21">
        <v>9060000</v>
      </c>
      <c r="J29" s="22">
        <v>2.38</v>
      </c>
      <c r="K29" s="20"/>
      <c r="L29" s="23"/>
      <c r="M29" s="24">
        <v>0.92500000000000004</v>
      </c>
    </row>
    <row r="30" spans="1:13" x14ac:dyDescent="0.25">
      <c r="A30" s="17" t="s">
        <v>53</v>
      </c>
      <c r="B30" s="1" t="s">
        <v>52</v>
      </c>
      <c r="C30" s="1" t="s">
        <v>48</v>
      </c>
      <c r="D30" s="18">
        <v>44852</v>
      </c>
      <c r="E30" s="19">
        <v>44742</v>
      </c>
      <c r="F30" s="20">
        <v>47100000</v>
      </c>
      <c r="G30" s="21">
        <v>263800000</v>
      </c>
      <c r="H30" s="21">
        <v>263800000</v>
      </c>
      <c r="I30" s="21">
        <v>14743000</v>
      </c>
      <c r="J30" s="22">
        <v>2.5099999999999998</v>
      </c>
      <c r="K30" s="20"/>
      <c r="L30" s="23"/>
      <c r="M30" s="24">
        <v>0.92500000000000004</v>
      </c>
    </row>
    <row r="31" spans="1:13" x14ac:dyDescent="0.25">
      <c r="A31" s="17" t="s">
        <v>65</v>
      </c>
      <c r="B31" s="1" t="s">
        <v>56</v>
      </c>
      <c r="C31" s="1" t="s">
        <v>57</v>
      </c>
      <c r="D31" s="18">
        <v>44852</v>
      </c>
      <c r="E31" s="19"/>
      <c r="F31" s="20">
        <v>30050603</v>
      </c>
      <c r="G31" s="21">
        <v>105597250</v>
      </c>
      <c r="H31" s="21">
        <v>105597250</v>
      </c>
      <c r="I31" s="21">
        <v>6976632</v>
      </c>
      <c r="J31" s="22">
        <v>2.68</v>
      </c>
      <c r="K31" s="20"/>
      <c r="L31" s="23"/>
      <c r="M31" s="24">
        <v>1</v>
      </c>
    </row>
    <row r="32" spans="1:13" x14ac:dyDescent="0.25">
      <c r="A32" s="17" t="s">
        <v>66</v>
      </c>
      <c r="B32" s="1" t="s">
        <v>52</v>
      </c>
      <c r="C32" s="1"/>
      <c r="D32" s="18">
        <v>44971</v>
      </c>
      <c r="E32" s="19">
        <v>44834</v>
      </c>
      <c r="F32" s="20">
        <v>633900000</v>
      </c>
      <c r="G32" s="21">
        <v>4955500000</v>
      </c>
      <c r="H32" s="21">
        <v>4955500000</v>
      </c>
      <c r="I32" s="21">
        <v>158300000</v>
      </c>
      <c r="J32" s="22">
        <v>2.0294054088664431</v>
      </c>
      <c r="K32" s="20"/>
      <c r="L32" s="23"/>
      <c r="M32" s="24">
        <v>0.85</v>
      </c>
    </row>
    <row r="33" spans="1:13" x14ac:dyDescent="0.25">
      <c r="A33" s="17"/>
      <c r="B33" s="1"/>
      <c r="C33" s="1"/>
      <c r="D33" s="18"/>
      <c r="E33" s="19"/>
      <c r="F33" s="20"/>
      <c r="G33" s="21"/>
      <c r="H33" s="21"/>
      <c r="I33" s="21"/>
      <c r="J33" s="22"/>
      <c r="K33" s="20"/>
      <c r="L33" s="23"/>
      <c r="M33" s="24"/>
    </row>
    <row r="34" spans="1:13" x14ac:dyDescent="0.25">
      <c r="A34" s="17" t="s">
        <v>22</v>
      </c>
      <c r="B34" s="1" t="s">
        <v>52</v>
      </c>
      <c r="C34" s="1"/>
      <c r="D34" s="18">
        <v>44949</v>
      </c>
      <c r="E34" s="19">
        <v>44834</v>
      </c>
      <c r="F34" s="20">
        <v>183067000</v>
      </c>
      <c r="G34" s="21">
        <v>1020200000</v>
      </c>
      <c r="H34" s="21">
        <v>1272700000</v>
      </c>
      <c r="I34" s="21">
        <v>12909000</v>
      </c>
      <c r="J34" s="22">
        <v>2.5390003051232974</v>
      </c>
      <c r="K34" s="20"/>
      <c r="L34" s="23"/>
      <c r="M34" s="24">
        <v>0.92500000000000004</v>
      </c>
    </row>
    <row r="35" spans="1:13" x14ac:dyDescent="0.25">
      <c r="A35" s="17" t="s">
        <v>11</v>
      </c>
      <c r="B35" s="1" t="s">
        <v>52</v>
      </c>
      <c r="C35" s="1"/>
      <c r="D35" s="18">
        <v>44949</v>
      </c>
      <c r="E35" s="19">
        <v>44834</v>
      </c>
      <c r="F35" s="20">
        <v>98726753</v>
      </c>
      <c r="G35" s="21">
        <v>638389439</v>
      </c>
      <c r="H35" s="21">
        <v>638389439</v>
      </c>
      <c r="I35" s="21">
        <v>6000000</v>
      </c>
      <c r="J35" s="22">
        <v>1.87</v>
      </c>
      <c r="K35" s="20"/>
      <c r="L35" s="23"/>
      <c r="M35" s="24">
        <v>0.7</v>
      </c>
    </row>
    <row r="36" spans="1:13" x14ac:dyDescent="0.25">
      <c r="A36" s="17" t="s">
        <v>7</v>
      </c>
      <c r="B36" s="1" t="s">
        <v>52</v>
      </c>
      <c r="C36" s="1"/>
      <c r="D36" s="18">
        <v>44949</v>
      </c>
      <c r="E36" s="19">
        <v>44834</v>
      </c>
      <c r="F36" s="20">
        <v>42788201</v>
      </c>
      <c r="G36" s="21">
        <v>290661000</v>
      </c>
      <c r="H36" s="21">
        <v>360661000</v>
      </c>
      <c r="I36" s="21">
        <v>30801389</v>
      </c>
      <c r="J36" s="22">
        <v>1.5821422211533656</v>
      </c>
      <c r="K36" s="20"/>
      <c r="L36" s="23"/>
      <c r="M36" s="24">
        <v>0.85</v>
      </c>
    </row>
    <row r="37" spans="1:13" x14ac:dyDescent="0.25">
      <c r="A37" s="17" t="s">
        <v>67</v>
      </c>
      <c r="B37" s="1" t="s">
        <v>52</v>
      </c>
      <c r="C37" s="1"/>
      <c r="D37" s="18">
        <v>45030</v>
      </c>
      <c r="E37" s="19">
        <v>44834</v>
      </c>
      <c r="F37" s="20">
        <v>50096810</v>
      </c>
      <c r="G37" s="21">
        <v>248194399</v>
      </c>
      <c r="H37" s="21">
        <v>254612427</v>
      </c>
      <c r="I37" s="21">
        <v>19846355</v>
      </c>
      <c r="J37" s="22">
        <v>1.5445246205308976</v>
      </c>
      <c r="K37" s="20"/>
      <c r="L37" s="23"/>
      <c r="M37" s="24">
        <v>0.92500000000000004</v>
      </c>
    </row>
    <row r="38" spans="1:13" x14ac:dyDescent="0.25">
      <c r="A38" s="17" t="s">
        <v>5</v>
      </c>
      <c r="B38" s="1" t="s">
        <v>52</v>
      </c>
      <c r="C38" s="1"/>
      <c r="D38" s="18">
        <v>45135</v>
      </c>
      <c r="E38" s="19">
        <v>44834</v>
      </c>
      <c r="F38" s="20">
        <v>117284000</v>
      </c>
      <c r="G38" s="21">
        <v>655977000</v>
      </c>
      <c r="H38" s="21">
        <v>1062824000</v>
      </c>
      <c r="I38" s="21">
        <v>10394000</v>
      </c>
      <c r="J38" s="22">
        <v>1.829519055691593</v>
      </c>
      <c r="K38" s="20"/>
      <c r="L38" s="23"/>
      <c r="M38" s="24">
        <v>0</v>
      </c>
    </row>
    <row r="39" spans="1:13" x14ac:dyDescent="0.25">
      <c r="A39" s="17" t="s">
        <v>60</v>
      </c>
      <c r="B39" s="1" t="s">
        <v>56</v>
      </c>
      <c r="C39" s="1" t="s">
        <v>58</v>
      </c>
      <c r="D39" s="18">
        <v>45030</v>
      </c>
      <c r="E39" s="19"/>
      <c r="F39" s="20"/>
      <c r="G39" s="21"/>
      <c r="H39" s="21"/>
      <c r="I39" s="21"/>
      <c r="J39" s="22"/>
      <c r="K39" s="20"/>
      <c r="L39" s="23"/>
      <c r="M39" s="24">
        <v>0.92500000000000004</v>
      </c>
    </row>
    <row r="40" spans="1:13" x14ac:dyDescent="0.25">
      <c r="A40" s="17" t="s">
        <v>3</v>
      </c>
      <c r="B40" s="1" t="s">
        <v>52</v>
      </c>
      <c r="C40" s="1"/>
      <c r="D40" s="18">
        <v>45091</v>
      </c>
      <c r="E40" s="19">
        <v>45046</v>
      </c>
      <c r="F40" s="20">
        <v>3422000</v>
      </c>
      <c r="G40" s="21">
        <v>26857000</v>
      </c>
      <c r="H40" s="21">
        <v>44773000</v>
      </c>
      <c r="I40" s="21">
        <v>4260000</v>
      </c>
      <c r="J40" s="22">
        <v>0.68</v>
      </c>
      <c r="K40" s="20"/>
      <c r="L40" s="23"/>
      <c r="M40" s="24">
        <v>0</v>
      </c>
    </row>
    <row r="41" spans="1:13" x14ac:dyDescent="0.25">
      <c r="A41" s="17" t="s">
        <v>11</v>
      </c>
      <c r="B41" s="1" t="s">
        <v>52</v>
      </c>
      <c r="C41" s="1"/>
      <c r="D41" s="18">
        <v>45091</v>
      </c>
      <c r="E41" s="19">
        <v>45016</v>
      </c>
      <c r="F41" s="20">
        <v>97796676</v>
      </c>
      <c r="G41" s="21">
        <v>683174782</v>
      </c>
      <c r="H41" s="21">
        <v>683174782</v>
      </c>
      <c r="I41" s="21">
        <v>6000000</v>
      </c>
      <c r="J41" s="22">
        <v>1.18</v>
      </c>
      <c r="K41" s="20"/>
      <c r="L41" s="23"/>
      <c r="M41" s="24">
        <v>0.5</v>
      </c>
    </row>
    <row r="42" spans="1:13" x14ac:dyDescent="0.25">
      <c r="A42" s="17" t="s">
        <v>68</v>
      </c>
      <c r="B42" s="1" t="s">
        <v>52</v>
      </c>
      <c r="C42" s="1"/>
      <c r="D42" s="18">
        <v>45106</v>
      </c>
      <c r="E42" s="19">
        <v>45016</v>
      </c>
      <c r="F42" s="20">
        <v>171657000</v>
      </c>
      <c r="G42" s="21">
        <v>1312000000</v>
      </c>
      <c r="H42" s="21">
        <v>1677000000</v>
      </c>
      <c r="I42" s="21"/>
      <c r="J42" s="22">
        <v>1.32</v>
      </c>
      <c r="K42" s="20"/>
      <c r="L42" s="23"/>
      <c r="M42" s="24">
        <v>0</v>
      </c>
    </row>
    <row r="43" spans="1:13" x14ac:dyDescent="0.25">
      <c r="A43" s="17" t="s">
        <v>9</v>
      </c>
      <c r="B43" s="1" t="s">
        <v>52</v>
      </c>
      <c r="C43" s="1"/>
      <c r="D43" s="18">
        <v>45120</v>
      </c>
      <c r="E43" s="19">
        <v>45016</v>
      </c>
      <c r="F43" s="20">
        <v>74182001</v>
      </c>
      <c r="G43" s="21">
        <v>466549765</v>
      </c>
      <c r="H43" s="21">
        <v>446549765</v>
      </c>
      <c r="I43" s="21">
        <v>5792000</v>
      </c>
      <c r="J43" s="22">
        <v>1.58</v>
      </c>
      <c r="K43" s="20"/>
      <c r="L43" s="23"/>
      <c r="M43" s="24">
        <v>0.85</v>
      </c>
    </row>
    <row r="44" spans="1:13" x14ac:dyDescent="0.25">
      <c r="A44" s="17" t="s">
        <v>1</v>
      </c>
      <c r="B44" s="1" t="s">
        <v>52</v>
      </c>
      <c r="C44" s="1"/>
      <c r="D44" s="18">
        <v>45120</v>
      </c>
      <c r="E44" s="19">
        <v>45016</v>
      </c>
      <c r="F44" s="20">
        <v>77423134</v>
      </c>
      <c r="G44" s="21">
        <v>556265000</v>
      </c>
      <c r="H44" s="21">
        <v>564265000</v>
      </c>
      <c r="I44" s="21">
        <v>5000000</v>
      </c>
      <c r="J44" s="22">
        <v>1.4</v>
      </c>
      <c r="K44" s="20"/>
      <c r="L44" s="23"/>
      <c r="M44" s="24">
        <v>0.7</v>
      </c>
    </row>
    <row r="45" spans="1:13" x14ac:dyDescent="0.25">
      <c r="A45" s="17" t="s">
        <v>17</v>
      </c>
      <c r="B45" s="1" t="s">
        <v>52</v>
      </c>
      <c r="C45" s="1"/>
      <c r="D45" s="18">
        <v>45127</v>
      </c>
      <c r="E45" s="19">
        <v>45016</v>
      </c>
      <c r="F45" s="20">
        <v>84140942</v>
      </c>
      <c r="G45" s="21">
        <v>514554938</v>
      </c>
      <c r="H45" s="21">
        <v>514554938</v>
      </c>
      <c r="I45" s="21">
        <v>67796954</v>
      </c>
      <c r="J45" s="22">
        <v>1.46</v>
      </c>
      <c r="K45" s="20"/>
      <c r="L45" s="23"/>
      <c r="M45" s="24">
        <v>0.92500000000000004</v>
      </c>
    </row>
    <row r="46" spans="1:13" x14ac:dyDescent="0.25">
      <c r="A46" s="17" t="s">
        <v>67</v>
      </c>
      <c r="B46" s="1" t="s">
        <v>52</v>
      </c>
      <c r="C46" s="1"/>
      <c r="D46" s="18">
        <v>45162</v>
      </c>
      <c r="E46" s="19">
        <v>45016</v>
      </c>
      <c r="F46" s="20">
        <v>54815715</v>
      </c>
      <c r="G46" s="21">
        <v>302505239</v>
      </c>
      <c r="H46" s="21">
        <v>309359176</v>
      </c>
      <c r="I46" s="21">
        <v>9124248</v>
      </c>
      <c r="J46" s="22">
        <v>1.54</v>
      </c>
      <c r="K46" s="20"/>
      <c r="L46" s="23"/>
      <c r="M46" s="24">
        <v>0.92500000000000004</v>
      </c>
    </row>
    <row r="47" spans="1:13" x14ac:dyDescent="0.25">
      <c r="A47" s="25" t="s">
        <v>2</v>
      </c>
      <c r="B47" s="1" t="s">
        <v>52</v>
      </c>
      <c r="C47" s="1"/>
      <c r="D47" s="18">
        <v>45142</v>
      </c>
      <c r="E47" s="19">
        <v>45046</v>
      </c>
      <c r="F47" s="20">
        <v>111722000</v>
      </c>
      <c r="G47" s="21">
        <v>617875200</v>
      </c>
      <c r="H47" s="21">
        <v>617875200</v>
      </c>
      <c r="I47" s="21">
        <v>11268000</v>
      </c>
      <c r="J47" s="22">
        <v>1.86</v>
      </c>
      <c r="K47" s="20"/>
      <c r="L47" s="23"/>
      <c r="M47" s="24">
        <v>0.92500000000000004</v>
      </c>
    </row>
    <row r="48" spans="1:13" x14ac:dyDescent="0.25">
      <c r="A48" s="17" t="s">
        <v>10</v>
      </c>
      <c r="B48" s="1" t="s">
        <v>56</v>
      </c>
      <c r="C48" s="1" t="s">
        <v>58</v>
      </c>
      <c r="D48" s="18">
        <v>45142</v>
      </c>
      <c r="E48" s="19">
        <v>45077</v>
      </c>
      <c r="F48" s="20">
        <v>22740000</v>
      </c>
      <c r="G48" s="21">
        <v>126369000</v>
      </c>
      <c r="H48" s="21">
        <v>131369000</v>
      </c>
      <c r="I48" s="21">
        <v>4470000</v>
      </c>
      <c r="J48" s="22">
        <v>1.55</v>
      </c>
      <c r="K48" s="20"/>
      <c r="L48" s="23"/>
      <c r="M48" s="24">
        <v>0.85</v>
      </c>
    </row>
    <row r="49" spans="1:13" x14ac:dyDescent="0.25">
      <c r="A49" s="17" t="s">
        <v>66</v>
      </c>
      <c r="B49" s="1" t="s">
        <v>52</v>
      </c>
      <c r="C49" s="1"/>
      <c r="D49" s="18">
        <v>45195</v>
      </c>
      <c r="E49" s="19">
        <v>45107</v>
      </c>
      <c r="F49" s="20">
        <v>716743000</v>
      </c>
      <c r="G49" s="21">
        <v>5211497000</v>
      </c>
      <c r="H49" s="21">
        <v>5211497000</v>
      </c>
      <c r="I49" s="21">
        <v>133651000</v>
      </c>
      <c r="J49" s="22">
        <v>1.36</v>
      </c>
      <c r="K49" s="20"/>
      <c r="L49" s="23"/>
      <c r="M49" s="24">
        <v>0.85</v>
      </c>
    </row>
    <row r="50" spans="1:13" x14ac:dyDescent="0.25">
      <c r="A50" s="17" t="s">
        <v>8</v>
      </c>
      <c r="B50" s="1" t="s">
        <v>69</v>
      </c>
      <c r="C50" s="1"/>
      <c r="D50" s="18">
        <v>45205</v>
      </c>
      <c r="E50" s="19"/>
      <c r="F50" s="20">
        <v>37268431</v>
      </c>
      <c r="G50" s="21">
        <v>123900000</v>
      </c>
      <c r="H50" s="21">
        <v>123900000</v>
      </c>
      <c r="I50" s="21">
        <v>9911256</v>
      </c>
      <c r="J50" s="22">
        <v>2.82</v>
      </c>
      <c r="K50" s="20"/>
      <c r="L50" s="23"/>
      <c r="M50" s="24">
        <v>1</v>
      </c>
    </row>
    <row r="51" spans="1:13" x14ac:dyDescent="0.25">
      <c r="A51" s="17" t="s">
        <v>65</v>
      </c>
      <c r="B51" s="1" t="s">
        <v>56</v>
      </c>
      <c r="C51" s="1" t="s">
        <v>57</v>
      </c>
      <c r="D51" s="18">
        <v>45216</v>
      </c>
      <c r="E51" s="19">
        <v>45138</v>
      </c>
      <c r="F51" s="20">
        <v>30050603</v>
      </c>
      <c r="G51" s="21">
        <v>105597250</v>
      </c>
      <c r="H51" s="21">
        <v>105597250</v>
      </c>
      <c r="I51" s="21">
        <v>6976632</v>
      </c>
      <c r="J51" s="22">
        <v>2.68</v>
      </c>
      <c r="K51" s="20"/>
      <c r="L51" s="23"/>
      <c r="M51" s="24">
        <v>1</v>
      </c>
    </row>
    <row r="52" spans="1:13" x14ac:dyDescent="0.25">
      <c r="A52" s="17" t="s">
        <v>17</v>
      </c>
      <c r="B52" s="1" t="s">
        <v>52</v>
      </c>
      <c r="C52" s="1"/>
      <c r="D52" s="18">
        <v>45216</v>
      </c>
      <c r="E52" s="19">
        <v>45107</v>
      </c>
      <c r="F52" s="20">
        <v>82091430.239999995</v>
      </c>
      <c r="G52" s="21">
        <v>513251634.05000001</v>
      </c>
      <c r="H52" s="21">
        <v>513251634.05000001</v>
      </c>
      <c r="I52" s="21">
        <v>53194302.649999999</v>
      </c>
      <c r="J52" s="22">
        <v>1.23</v>
      </c>
      <c r="K52" s="20"/>
      <c r="L52" s="23"/>
      <c r="M52" s="24">
        <v>0.92500000000000004</v>
      </c>
    </row>
    <row r="53" spans="1:13" x14ac:dyDescent="0.25">
      <c r="A53" s="17" t="s">
        <v>0</v>
      </c>
      <c r="B53" s="1" t="s">
        <v>52</v>
      </c>
      <c r="C53" s="1"/>
      <c r="D53" s="18">
        <v>45216</v>
      </c>
      <c r="E53" s="19">
        <v>45107</v>
      </c>
      <c r="F53" s="20">
        <v>27453525</v>
      </c>
      <c r="G53" s="21">
        <v>163481604</v>
      </c>
      <c r="H53" s="21">
        <v>174324604</v>
      </c>
      <c r="I53" s="21">
        <v>2058000</v>
      </c>
      <c r="J53" s="22">
        <v>1.4</v>
      </c>
      <c r="K53" s="20"/>
      <c r="L53" s="23"/>
      <c r="M53" s="24">
        <v>0.8</v>
      </c>
    </row>
    <row r="54" spans="1:13" x14ac:dyDescent="0.25">
      <c r="A54" s="17" t="s">
        <v>11</v>
      </c>
      <c r="B54" s="1" t="s">
        <v>52</v>
      </c>
      <c r="C54" s="1"/>
      <c r="D54" s="18">
        <v>45243</v>
      </c>
      <c r="E54" s="19">
        <v>45107</v>
      </c>
      <c r="F54" s="20">
        <v>92155000</v>
      </c>
      <c r="G54" s="21">
        <v>689706000</v>
      </c>
      <c r="H54" s="21">
        <v>689706000</v>
      </c>
      <c r="I54" s="21">
        <v>6000000</v>
      </c>
      <c r="J54" s="22">
        <v>1.1100000000000001</v>
      </c>
      <c r="K54" s="26"/>
      <c r="L54" s="23"/>
      <c r="M54" s="24">
        <v>0</v>
      </c>
    </row>
    <row r="55" spans="1:13" x14ac:dyDescent="0.25">
      <c r="A55" s="17"/>
      <c r="B55" s="1"/>
      <c r="C55" s="1"/>
      <c r="D55" s="18"/>
      <c r="E55" s="19"/>
      <c r="F55" s="20"/>
      <c r="G55" s="21"/>
      <c r="H55" s="21"/>
      <c r="I55" s="21"/>
      <c r="J55" s="22"/>
      <c r="K55" s="20"/>
      <c r="L55" s="23"/>
      <c r="M55" s="24"/>
    </row>
    <row r="56" spans="1:13" x14ac:dyDescent="0.25">
      <c r="A56" s="17" t="s">
        <v>16</v>
      </c>
      <c r="B56" s="1" t="s">
        <v>52</v>
      </c>
      <c r="C56" s="1"/>
      <c r="D56" s="18">
        <v>45259</v>
      </c>
      <c r="E56" s="19">
        <v>45199</v>
      </c>
      <c r="F56" s="20">
        <v>8279000</v>
      </c>
      <c r="G56" s="21">
        <v>82963000</v>
      </c>
      <c r="H56" s="21">
        <v>82963000</v>
      </c>
      <c r="I56" s="21">
        <v>8958000</v>
      </c>
      <c r="J56" s="22">
        <v>1.08</v>
      </c>
      <c r="K56" s="20"/>
      <c r="L56" s="23"/>
      <c r="M56" s="24">
        <v>0.7</v>
      </c>
    </row>
    <row r="57" spans="1:13" x14ac:dyDescent="0.25">
      <c r="A57" s="17" t="s">
        <v>7</v>
      </c>
      <c r="B57" s="1" t="s">
        <v>52</v>
      </c>
      <c r="C57" s="1"/>
      <c r="D57" s="18">
        <v>45259</v>
      </c>
      <c r="E57" s="19">
        <v>45107</v>
      </c>
      <c r="F57" s="20">
        <v>41593104</v>
      </c>
      <c r="G57" s="21">
        <v>274491500</v>
      </c>
      <c r="H57" s="21">
        <v>344491500</v>
      </c>
      <c r="I57" s="21">
        <v>14706463</v>
      </c>
      <c r="J57" s="22">
        <v>1.17</v>
      </c>
      <c r="K57" s="20"/>
      <c r="L57" s="23"/>
      <c r="M57" s="24">
        <v>0.85</v>
      </c>
    </row>
    <row r="58" spans="1:13" x14ac:dyDescent="0.25">
      <c r="A58" s="17" t="s">
        <v>15</v>
      </c>
      <c r="B58" s="1" t="s">
        <v>56</v>
      </c>
      <c r="C58" s="1" t="s">
        <v>57</v>
      </c>
      <c r="D58" s="18">
        <v>45307</v>
      </c>
      <c r="E58" s="19">
        <v>45199</v>
      </c>
      <c r="F58" s="20">
        <v>54121353</v>
      </c>
      <c r="G58" s="21">
        <v>235081220</v>
      </c>
      <c r="H58" s="21">
        <v>263205164.68000001</v>
      </c>
      <c r="I58" s="21">
        <v>4510334</v>
      </c>
      <c r="J58" s="22">
        <v>1.99</v>
      </c>
      <c r="K58" s="20"/>
      <c r="L58" s="23"/>
      <c r="M58" s="24">
        <v>1</v>
      </c>
    </row>
    <row r="59" spans="1:13" x14ac:dyDescent="0.25">
      <c r="A59" s="17" t="s">
        <v>1</v>
      </c>
      <c r="B59" s="1" t="s">
        <v>52</v>
      </c>
      <c r="C59" s="1"/>
      <c r="D59" s="18">
        <v>45307</v>
      </c>
      <c r="E59" s="19">
        <v>45199</v>
      </c>
      <c r="F59" s="20">
        <v>69948296</v>
      </c>
      <c r="G59" s="21">
        <v>524765394</v>
      </c>
      <c r="H59" s="21">
        <v>532765394</v>
      </c>
      <c r="I59" s="21">
        <v>39521000</v>
      </c>
      <c r="J59" s="22">
        <v>1.1200000000000001</v>
      </c>
      <c r="K59" s="20"/>
      <c r="L59" s="23"/>
      <c r="M59" s="24">
        <v>0.7</v>
      </c>
    </row>
    <row r="60" spans="1:13" x14ac:dyDescent="0.25">
      <c r="A60" s="17" t="s">
        <v>22</v>
      </c>
      <c r="B60" s="1" t="s">
        <v>52</v>
      </c>
      <c r="C60" s="1"/>
      <c r="D60" s="18">
        <v>45307</v>
      </c>
      <c r="E60" s="19">
        <v>45199</v>
      </c>
      <c r="F60" s="20">
        <v>191761000</v>
      </c>
      <c r="G60" s="21">
        <v>1022617000</v>
      </c>
      <c r="H60" s="21">
        <v>1275117000</v>
      </c>
      <c r="I60" s="21">
        <v>8676000</v>
      </c>
      <c r="J60" s="22">
        <v>1.46</v>
      </c>
      <c r="K60" s="20"/>
      <c r="L60" s="23"/>
      <c r="M60" s="24">
        <v>0.92500000000000004</v>
      </c>
    </row>
    <row r="61" spans="1:13" x14ac:dyDescent="0.25">
      <c r="A61" s="17" t="s">
        <v>21</v>
      </c>
      <c r="B61" s="1" t="s">
        <v>52</v>
      </c>
      <c r="C61" s="1"/>
      <c r="D61" s="18">
        <v>45309</v>
      </c>
      <c r="E61" s="19">
        <v>45199</v>
      </c>
      <c r="F61" s="20">
        <v>46190428</v>
      </c>
      <c r="G61" s="21">
        <v>302289605</v>
      </c>
      <c r="H61" s="21">
        <v>302289605</v>
      </c>
      <c r="I61" s="21">
        <v>12612804</v>
      </c>
      <c r="J61" s="22">
        <v>1.39</v>
      </c>
      <c r="K61" s="20"/>
      <c r="L61" s="23"/>
      <c r="M61" s="24">
        <v>0.85</v>
      </c>
    </row>
    <row r="62" spans="1:13" x14ac:dyDescent="0.25">
      <c r="A62" s="17" t="s">
        <v>10</v>
      </c>
      <c r="B62" s="1" t="s">
        <v>56</v>
      </c>
      <c r="C62" s="1" t="s">
        <v>57</v>
      </c>
      <c r="D62" s="18">
        <v>45310</v>
      </c>
      <c r="E62" s="19">
        <v>45199</v>
      </c>
      <c r="F62" s="20">
        <v>23888557</v>
      </c>
      <c r="G62" s="21">
        <v>121618750</v>
      </c>
      <c r="H62" s="21">
        <v>121618750</v>
      </c>
      <c r="I62" s="21">
        <v>5000000</v>
      </c>
      <c r="J62" s="22">
        <v>1.42</v>
      </c>
      <c r="K62" s="20"/>
      <c r="L62" s="23"/>
      <c r="M62" s="24">
        <v>0.85</v>
      </c>
    </row>
    <row r="63" spans="1:13" x14ac:dyDescent="0.25">
      <c r="A63" s="17" t="s">
        <v>70</v>
      </c>
      <c r="B63" s="1" t="s">
        <v>52</v>
      </c>
      <c r="C63" s="1"/>
      <c r="D63" s="18">
        <v>45315</v>
      </c>
      <c r="E63" s="19">
        <v>45199</v>
      </c>
      <c r="F63" s="20">
        <v>11205569</v>
      </c>
      <c r="G63" s="21">
        <v>78761510</v>
      </c>
      <c r="H63" s="21">
        <v>78761510</v>
      </c>
      <c r="I63" s="21">
        <v>2365922</v>
      </c>
      <c r="J63" s="22">
        <v>1.37</v>
      </c>
      <c r="K63" s="20"/>
      <c r="L63" s="23"/>
      <c r="M63" s="24">
        <v>0</v>
      </c>
    </row>
    <row r="64" spans="1:13" x14ac:dyDescent="0.25">
      <c r="A64" s="17" t="s">
        <v>9</v>
      </c>
      <c r="B64" s="1" t="s">
        <v>56</v>
      </c>
      <c r="C64" s="1"/>
      <c r="D64" s="18">
        <v>45362</v>
      </c>
      <c r="E64" s="19">
        <v>45291</v>
      </c>
      <c r="F64" s="20">
        <v>81699586</v>
      </c>
      <c r="G64" s="21">
        <v>471088522</v>
      </c>
      <c r="H64" s="21">
        <v>47088522</v>
      </c>
      <c r="I64" s="21">
        <v>3312343</v>
      </c>
      <c r="J64" s="22">
        <v>1.37</v>
      </c>
      <c r="K64" s="20"/>
      <c r="L64" s="23"/>
      <c r="M64" s="24">
        <v>0.75</v>
      </c>
    </row>
    <row r="65" spans="1:13" x14ac:dyDescent="0.25">
      <c r="A65" s="17" t="s">
        <v>10</v>
      </c>
      <c r="B65" s="1" t="s">
        <v>52</v>
      </c>
      <c r="C65" s="1" t="s">
        <v>58</v>
      </c>
      <c r="D65" s="18">
        <v>45412</v>
      </c>
      <c r="E65" s="19">
        <v>45291</v>
      </c>
      <c r="F65" s="20">
        <v>18016281</v>
      </c>
      <c r="G65" s="21">
        <v>105750524</v>
      </c>
      <c r="H65" s="21">
        <v>148250524</v>
      </c>
      <c r="I65" s="21">
        <v>4609891</v>
      </c>
      <c r="J65" s="22">
        <v>1.04</v>
      </c>
      <c r="K65" s="20"/>
      <c r="L65" s="23"/>
      <c r="M65" s="24">
        <v>0.85</v>
      </c>
    </row>
    <row r="66" spans="1:13" x14ac:dyDescent="0.25">
      <c r="A66" s="17" t="s">
        <v>20</v>
      </c>
      <c r="B66" s="1" t="s">
        <v>52</v>
      </c>
      <c r="C66" s="1" t="s">
        <v>57</v>
      </c>
      <c r="D66" s="18">
        <v>45412</v>
      </c>
      <c r="E66" s="19">
        <v>45291</v>
      </c>
      <c r="F66" s="20">
        <v>79080007.159999996</v>
      </c>
      <c r="G66" s="21">
        <v>457016703.11000001</v>
      </c>
      <c r="H66" s="21">
        <v>457016703.11000001</v>
      </c>
      <c r="I66" s="21">
        <v>9160274.5099999998</v>
      </c>
      <c r="J66" s="22">
        <v>1.45</v>
      </c>
      <c r="K66" s="20"/>
      <c r="L66" s="23"/>
      <c r="M66" s="24">
        <v>0.85</v>
      </c>
    </row>
    <row r="67" spans="1:13" x14ac:dyDescent="0.25">
      <c r="A67" s="17" t="s">
        <v>26</v>
      </c>
      <c r="B67" s="1" t="s">
        <v>52</v>
      </c>
      <c r="C67" s="1" t="s">
        <v>58</v>
      </c>
      <c r="D67" s="18">
        <v>45412</v>
      </c>
      <c r="E67" s="19">
        <v>45322</v>
      </c>
      <c r="F67" s="20">
        <v>37033469.020000003</v>
      </c>
      <c r="G67" s="21">
        <v>173628559.37</v>
      </c>
      <c r="H67" s="21">
        <v>204956763.75</v>
      </c>
      <c r="I67" s="21">
        <v>923460.02</v>
      </c>
      <c r="J67" s="22">
        <v>2.72</v>
      </c>
      <c r="K67" s="20"/>
      <c r="L67" s="23"/>
      <c r="M67" s="24">
        <v>0.92500000000000004</v>
      </c>
    </row>
    <row r="68" spans="1:13" x14ac:dyDescent="0.25">
      <c r="A68" s="17" t="s">
        <v>16</v>
      </c>
      <c r="B68" s="1" t="s">
        <v>52</v>
      </c>
      <c r="C68" s="1"/>
      <c r="D68" s="18">
        <v>45418</v>
      </c>
      <c r="E68" s="19">
        <v>45291</v>
      </c>
      <c r="F68" s="20">
        <v>4729139</v>
      </c>
      <c r="G68" s="21">
        <v>82778750</v>
      </c>
      <c r="H68" s="21">
        <v>82778750</v>
      </c>
      <c r="I68" s="21">
        <v>5961141</v>
      </c>
      <c r="J68" s="22">
        <v>0.54</v>
      </c>
      <c r="K68" s="20"/>
      <c r="L68" s="23"/>
      <c r="M68" s="24">
        <v>0</v>
      </c>
    </row>
    <row r="69" spans="1:13" x14ac:dyDescent="0.25">
      <c r="A69" s="17" t="s">
        <v>18</v>
      </c>
      <c r="B69" s="1" t="s">
        <v>52</v>
      </c>
      <c r="C69" s="1"/>
      <c r="D69" s="18">
        <v>45406</v>
      </c>
      <c r="E69" s="19">
        <v>45291</v>
      </c>
      <c r="F69" s="20">
        <v>108810289.51000001</v>
      </c>
      <c r="G69" s="21">
        <v>607954179.96000004</v>
      </c>
      <c r="H69" s="21">
        <v>607954179.96000004</v>
      </c>
      <c r="I69" s="21">
        <v>41716743.590000004</v>
      </c>
      <c r="J69" s="22">
        <v>1.95</v>
      </c>
      <c r="K69" s="20"/>
      <c r="L69" s="23"/>
      <c r="M69" s="24">
        <v>0.92500000000000004</v>
      </c>
    </row>
    <row r="70" spans="1:13" x14ac:dyDescent="0.25">
      <c r="A70" s="17" t="s">
        <v>13</v>
      </c>
      <c r="B70" s="1" t="s">
        <v>52</v>
      </c>
      <c r="C70" s="1"/>
      <c r="D70" s="18">
        <v>45421</v>
      </c>
      <c r="E70" s="19">
        <v>45382</v>
      </c>
      <c r="F70" s="20">
        <v>17438428</v>
      </c>
      <c r="G70" s="21">
        <v>117720942</v>
      </c>
      <c r="H70" s="21">
        <v>117720942</v>
      </c>
      <c r="I70" s="21">
        <v>2615864</v>
      </c>
      <c r="J70" s="22">
        <v>1.29</v>
      </c>
      <c r="K70" s="20"/>
      <c r="L70" s="23"/>
      <c r="M70" s="24">
        <v>0.85</v>
      </c>
    </row>
    <row r="71" spans="1:13" x14ac:dyDescent="0.25">
      <c r="A71" s="17" t="s">
        <v>14</v>
      </c>
      <c r="B71" s="1" t="s">
        <v>52</v>
      </c>
      <c r="C71" s="1"/>
      <c r="D71" s="18">
        <v>45455</v>
      </c>
      <c r="E71" s="19">
        <v>45382</v>
      </c>
      <c r="F71" s="20">
        <v>202356840</v>
      </c>
      <c r="G71" s="21">
        <v>1871128240</v>
      </c>
      <c r="H71" s="21">
        <v>1871128240</v>
      </c>
      <c r="I71" s="21">
        <v>120675760</v>
      </c>
      <c r="J71" s="22">
        <v>0.92</v>
      </c>
      <c r="K71" s="20"/>
      <c r="L71" s="23"/>
      <c r="M71" s="24">
        <v>0.7</v>
      </c>
    </row>
    <row r="72" spans="1:13" x14ac:dyDescent="0.25">
      <c r="A72" s="17" t="s">
        <v>0</v>
      </c>
      <c r="B72" s="1" t="s">
        <v>52</v>
      </c>
      <c r="C72" s="1"/>
      <c r="D72" s="18">
        <v>45457</v>
      </c>
      <c r="E72" s="19">
        <v>45382</v>
      </c>
      <c r="F72" s="20">
        <v>26914497</v>
      </c>
      <c r="G72" s="21">
        <v>166269000</v>
      </c>
      <c r="H72" s="21">
        <v>179981000</v>
      </c>
      <c r="I72" s="21">
        <v>6536232</v>
      </c>
      <c r="J72" s="22">
        <v>1.1499999999999999</v>
      </c>
      <c r="K72" s="20"/>
      <c r="L72" s="23"/>
      <c r="M72" s="24">
        <v>0</v>
      </c>
    </row>
    <row r="73" spans="1:13" x14ac:dyDescent="0.25">
      <c r="A73" s="17" t="s">
        <v>23</v>
      </c>
      <c r="B73" s="1" t="s">
        <v>71</v>
      </c>
      <c r="C73" s="1"/>
      <c r="D73" s="18">
        <v>45457</v>
      </c>
      <c r="E73" s="19">
        <v>45382</v>
      </c>
      <c r="F73" s="20">
        <v>22047748</v>
      </c>
      <c r="G73" s="21">
        <v>79600000</v>
      </c>
      <c r="H73" s="21">
        <v>83842044</v>
      </c>
      <c r="I73" s="21">
        <v>7539122</v>
      </c>
      <c r="J73" s="22">
        <v>2.35</v>
      </c>
      <c r="K73" s="20"/>
      <c r="L73" s="23"/>
      <c r="M73" s="24">
        <v>1</v>
      </c>
    </row>
    <row r="74" spans="1:13" x14ac:dyDescent="0.25">
      <c r="A74" s="17" t="s">
        <v>18</v>
      </c>
      <c r="B74" s="1" t="s">
        <v>71</v>
      </c>
      <c r="C74" s="1"/>
      <c r="D74" s="18">
        <v>45461</v>
      </c>
      <c r="E74" s="19">
        <v>45382</v>
      </c>
      <c r="F74" s="20">
        <v>119387327.41</v>
      </c>
      <c r="G74" s="21">
        <v>631243362.88</v>
      </c>
      <c r="H74" s="21">
        <v>631243362.88</v>
      </c>
      <c r="I74" s="21">
        <v>42052549</v>
      </c>
      <c r="J74" s="22">
        <v>1.82</v>
      </c>
      <c r="K74" s="20"/>
      <c r="L74" s="23"/>
      <c r="M74" s="24">
        <v>0.92500000000000004</v>
      </c>
    </row>
    <row r="75" spans="1:13" x14ac:dyDescent="0.25">
      <c r="A75" s="17" t="s">
        <v>29</v>
      </c>
      <c r="B75" s="1" t="s">
        <v>52</v>
      </c>
      <c r="C75" s="1"/>
      <c r="D75" s="18">
        <v>45527</v>
      </c>
      <c r="E75" s="19">
        <v>45473</v>
      </c>
      <c r="F75" s="20">
        <v>42181469</v>
      </c>
      <c r="G75" s="21">
        <v>244703544</v>
      </c>
      <c r="H75" s="21">
        <v>244703544</v>
      </c>
      <c r="I75" s="21">
        <v>15107078</v>
      </c>
      <c r="J75" s="22">
        <v>2.0299999999999998</v>
      </c>
      <c r="K75" s="20"/>
      <c r="L75" s="23"/>
      <c r="M75" s="24">
        <v>0.92500000000000004</v>
      </c>
    </row>
    <row r="76" spans="1:13" x14ac:dyDescent="0.25">
      <c r="A76" s="17" t="s">
        <v>9</v>
      </c>
      <c r="B76" s="1" t="s">
        <v>52</v>
      </c>
      <c r="C76" s="1"/>
      <c r="D76" s="18">
        <v>45526</v>
      </c>
      <c r="E76" s="19">
        <v>45473</v>
      </c>
      <c r="F76" s="20">
        <v>65598304</v>
      </c>
      <c r="G76" s="21">
        <v>493861790</v>
      </c>
      <c r="H76" s="21">
        <v>493861790</v>
      </c>
      <c r="I76" s="21">
        <v>5193764</v>
      </c>
      <c r="J76" s="22">
        <v>1.06</v>
      </c>
      <c r="K76" s="20"/>
      <c r="L76" s="23"/>
      <c r="M76" s="24">
        <v>0.5</v>
      </c>
    </row>
    <row r="77" spans="1:13" x14ac:dyDescent="0.25">
      <c r="A77" s="17" t="s">
        <v>8</v>
      </c>
      <c r="B77" s="1" t="s">
        <v>56</v>
      </c>
      <c r="C77" s="1" t="s">
        <v>72</v>
      </c>
      <c r="D77" s="18">
        <v>45545</v>
      </c>
      <c r="E77" s="19">
        <v>45473</v>
      </c>
      <c r="F77" s="20">
        <v>83010988.159999996</v>
      </c>
      <c r="G77" s="21">
        <v>132620000</v>
      </c>
      <c r="H77" s="21">
        <v>132620000</v>
      </c>
      <c r="I77" s="21">
        <v>19134105.530000001</v>
      </c>
      <c r="J77" s="22">
        <v>6.02</v>
      </c>
      <c r="K77" s="20"/>
      <c r="L77" s="23"/>
      <c r="M77" s="24">
        <v>1</v>
      </c>
    </row>
    <row r="78" spans="1:13" x14ac:dyDescent="0.25">
      <c r="A78" s="17" t="s">
        <v>24</v>
      </c>
      <c r="B78" s="1" t="s">
        <v>71</v>
      </c>
      <c r="C78" s="1"/>
      <c r="D78" s="18">
        <v>45545</v>
      </c>
      <c r="E78" s="19">
        <v>45473</v>
      </c>
      <c r="F78" s="20">
        <v>21296318</v>
      </c>
      <c r="G78" s="21">
        <v>78406000</v>
      </c>
      <c r="H78" s="21">
        <v>78406000</v>
      </c>
      <c r="I78" s="21">
        <v>2525000</v>
      </c>
      <c r="J78" s="22">
        <v>2.2400000000000002</v>
      </c>
      <c r="K78" s="20"/>
      <c r="L78" s="23"/>
      <c r="M78" s="24">
        <v>1</v>
      </c>
    </row>
    <row r="79" spans="1:13" x14ac:dyDescent="0.25">
      <c r="A79" s="17" t="s">
        <v>73</v>
      </c>
      <c r="B79" s="1" t="s">
        <v>71</v>
      </c>
      <c r="C79" s="1"/>
      <c r="D79" s="18">
        <v>45575</v>
      </c>
      <c r="E79" s="19">
        <v>45473</v>
      </c>
      <c r="F79" s="20">
        <v>70232480</v>
      </c>
      <c r="G79" s="21">
        <v>84575000</v>
      </c>
      <c r="H79" s="21">
        <v>84575000</v>
      </c>
      <c r="I79" s="21">
        <v>7500000</v>
      </c>
      <c r="J79" s="22">
        <v>7.72</v>
      </c>
      <c r="K79" s="20"/>
      <c r="L79" s="23"/>
      <c r="M79" s="24">
        <v>1</v>
      </c>
    </row>
    <row r="80" spans="1:13" x14ac:dyDescent="0.25">
      <c r="A80" s="17" t="s">
        <v>19</v>
      </c>
      <c r="B80" s="1" t="s">
        <v>52</v>
      </c>
      <c r="C80" s="1"/>
      <c r="D80" s="18">
        <v>45575</v>
      </c>
      <c r="E80" s="19">
        <v>45473</v>
      </c>
      <c r="F80" s="20">
        <v>41284699</v>
      </c>
      <c r="G80" s="21">
        <v>263772213</v>
      </c>
      <c r="H80" s="21">
        <v>263772213</v>
      </c>
      <c r="I80" s="21">
        <v>18873000</v>
      </c>
      <c r="J80" s="22">
        <v>1.2</v>
      </c>
      <c r="K80" s="20"/>
      <c r="L80" s="23"/>
      <c r="M80" s="24">
        <v>0.85</v>
      </c>
    </row>
    <row r="81" spans="1:13" x14ac:dyDescent="0.25">
      <c r="A81" s="17" t="s">
        <v>17</v>
      </c>
      <c r="B81" s="1" t="s">
        <v>56</v>
      </c>
      <c r="C81" s="1" t="s">
        <v>72</v>
      </c>
      <c r="D81" s="18">
        <v>45575</v>
      </c>
      <c r="E81" s="19">
        <v>45473</v>
      </c>
      <c r="F81" s="20">
        <v>96838012.989999995</v>
      </c>
      <c r="G81" s="21">
        <v>557893418</v>
      </c>
      <c r="H81" s="21">
        <v>557893418</v>
      </c>
      <c r="I81" s="21">
        <v>68744758</v>
      </c>
      <c r="J81" s="22">
        <v>1.42</v>
      </c>
      <c r="K81" s="20"/>
      <c r="L81" s="23"/>
      <c r="M81" s="24">
        <v>0.92500000000000004</v>
      </c>
    </row>
    <row r="82" spans="1:13" x14ac:dyDescent="0.25">
      <c r="A82" s="17" t="s">
        <v>70</v>
      </c>
      <c r="B82" s="1" t="s">
        <v>52</v>
      </c>
      <c r="C82" s="1"/>
      <c r="D82" s="18">
        <v>45573</v>
      </c>
      <c r="E82" s="19">
        <v>45473</v>
      </c>
      <c r="F82" s="20">
        <v>11886924</v>
      </c>
      <c r="G82" s="21">
        <v>77233000</v>
      </c>
      <c r="H82" s="21">
        <v>77233000</v>
      </c>
      <c r="I82" s="21">
        <v>11311575</v>
      </c>
      <c r="J82" s="22">
        <v>1.37</v>
      </c>
      <c r="K82" s="20"/>
      <c r="L82" s="23"/>
      <c r="M82" s="24">
        <v>0.85</v>
      </c>
    </row>
    <row r="83" spans="1:13" x14ac:dyDescent="0.25">
      <c r="A83" s="17" t="s">
        <v>21</v>
      </c>
      <c r="B83" s="1" t="s">
        <v>56</v>
      </c>
      <c r="C83" s="1" t="s">
        <v>72</v>
      </c>
      <c r="D83" s="18">
        <v>45583</v>
      </c>
      <c r="E83" s="19">
        <v>45473</v>
      </c>
      <c r="F83" s="20">
        <v>60823222</v>
      </c>
      <c r="G83" s="21">
        <v>339110000</v>
      </c>
      <c r="H83" s="21">
        <v>339110000</v>
      </c>
      <c r="I83" s="21">
        <v>8016489</v>
      </c>
      <c r="J83" s="22">
        <v>1.61</v>
      </c>
      <c r="K83" s="20"/>
      <c r="L83" s="23"/>
      <c r="M83" s="24">
        <v>0.85</v>
      </c>
    </row>
    <row r="84" spans="1:13" x14ac:dyDescent="0.25">
      <c r="A84" s="17" t="s">
        <v>20</v>
      </c>
      <c r="B84" s="1" t="s">
        <v>71</v>
      </c>
      <c r="C84" s="1"/>
      <c r="D84" s="18">
        <v>45586</v>
      </c>
      <c r="E84" s="19">
        <v>45473</v>
      </c>
      <c r="F84" s="20">
        <v>74841678</v>
      </c>
      <c r="G84" s="21">
        <v>462842921</v>
      </c>
      <c r="H84" s="21">
        <v>462842921</v>
      </c>
      <c r="I84" s="21">
        <v>6780208</v>
      </c>
      <c r="J84" s="22">
        <v>1.35</v>
      </c>
      <c r="K84" s="20"/>
      <c r="L84" s="23"/>
      <c r="M84" s="24">
        <v>0.85</v>
      </c>
    </row>
    <row r="85" spans="1:13" x14ac:dyDescent="0.25">
      <c r="A85" s="17" t="s">
        <v>25</v>
      </c>
      <c r="B85" s="1" t="s">
        <v>71</v>
      </c>
      <c r="C85" s="1"/>
      <c r="D85" s="18">
        <v>45586</v>
      </c>
      <c r="E85" s="19">
        <v>45473</v>
      </c>
      <c r="F85" s="20">
        <v>44114637</v>
      </c>
      <c r="G85" s="21">
        <v>229425000</v>
      </c>
      <c r="H85" s="21">
        <v>229425000</v>
      </c>
      <c r="I85" s="21">
        <v>16363314</v>
      </c>
      <c r="J85" s="22">
        <v>2.37</v>
      </c>
      <c r="K85" s="20"/>
      <c r="L85" s="23"/>
      <c r="M85" s="24">
        <v>0.92500000000000004</v>
      </c>
    </row>
    <row r="86" spans="1:13" x14ac:dyDescent="0.25">
      <c r="A86" s="17" t="s">
        <v>27</v>
      </c>
      <c r="B86" s="1" t="s">
        <v>71</v>
      </c>
      <c r="C86" s="1"/>
      <c r="D86" s="18">
        <v>45586</v>
      </c>
      <c r="E86" s="19">
        <v>45473</v>
      </c>
      <c r="F86" s="20">
        <v>44806000</v>
      </c>
      <c r="G86" s="21">
        <v>195483000</v>
      </c>
      <c r="H86" s="21">
        <v>195483000</v>
      </c>
      <c r="I86" s="21">
        <v>7500000</v>
      </c>
      <c r="J86" s="22">
        <v>2.0299999999999998</v>
      </c>
      <c r="K86" s="20"/>
      <c r="L86" s="23"/>
      <c r="M86" s="24">
        <v>1</v>
      </c>
    </row>
    <row r="87" spans="1:13" x14ac:dyDescent="0.25">
      <c r="A87" s="17" t="s">
        <v>28</v>
      </c>
      <c r="B87" s="1" t="s">
        <v>71</v>
      </c>
      <c r="C87" s="1" t="s">
        <v>48</v>
      </c>
      <c r="D87" s="18">
        <v>45590</v>
      </c>
      <c r="E87" s="19">
        <v>45565</v>
      </c>
      <c r="F87" s="20">
        <v>158100000</v>
      </c>
      <c r="G87" s="21">
        <v>806000000</v>
      </c>
      <c r="H87" s="21">
        <v>806000000</v>
      </c>
      <c r="I87" s="21">
        <v>69000000</v>
      </c>
      <c r="J87" s="22">
        <v>2.14</v>
      </c>
      <c r="K87" s="20"/>
      <c r="L87" s="23"/>
      <c r="M87" s="24">
        <v>0.92500000000000004</v>
      </c>
    </row>
    <row r="88" spans="1:13" x14ac:dyDescent="0.25">
      <c r="A88" s="17" t="s">
        <v>14</v>
      </c>
      <c r="B88" s="1" t="s">
        <v>71</v>
      </c>
      <c r="C88" s="1"/>
      <c r="D88" s="18">
        <v>45583</v>
      </c>
      <c r="E88" s="19">
        <v>45382</v>
      </c>
      <c r="F88" s="20">
        <v>202356840</v>
      </c>
      <c r="G88" s="21">
        <v>1871128240</v>
      </c>
      <c r="H88" s="21">
        <v>1871128240</v>
      </c>
      <c r="I88" s="21">
        <v>120675760</v>
      </c>
      <c r="J88" s="22">
        <v>0.92</v>
      </c>
      <c r="K88" s="20"/>
      <c r="L88" s="23"/>
      <c r="M88" s="24">
        <v>0</v>
      </c>
    </row>
    <row r="89" spans="1:13" x14ac:dyDescent="0.25">
      <c r="A89" s="17" t="s">
        <v>2</v>
      </c>
      <c r="B89" s="1" t="s">
        <v>52</v>
      </c>
      <c r="C89" s="1"/>
      <c r="D89" s="18">
        <v>45630</v>
      </c>
      <c r="E89" s="19">
        <v>45565</v>
      </c>
      <c r="F89" s="20">
        <v>108080396</v>
      </c>
      <c r="G89" s="21">
        <v>583129807</v>
      </c>
      <c r="H89" s="21">
        <v>583129807</v>
      </c>
      <c r="I89" s="21">
        <v>7029364</v>
      </c>
      <c r="J89" s="22">
        <v>1.48</v>
      </c>
      <c r="K89" s="20"/>
      <c r="L89" s="23"/>
      <c r="M89" s="24">
        <v>0.92500000000000004</v>
      </c>
    </row>
    <row r="90" spans="1:13" x14ac:dyDescent="0.25">
      <c r="A90" s="17" t="s">
        <v>30</v>
      </c>
      <c r="B90" s="1" t="s">
        <v>56</v>
      </c>
      <c r="C90" s="1" t="s">
        <v>58</v>
      </c>
      <c r="D90" s="18">
        <v>45638</v>
      </c>
      <c r="E90" s="19">
        <v>45565</v>
      </c>
      <c r="F90" s="20">
        <v>32792000</v>
      </c>
      <c r="G90" s="21">
        <v>129350000</v>
      </c>
      <c r="H90" s="21">
        <v>129350000</v>
      </c>
      <c r="I90" s="21">
        <v>9700344</v>
      </c>
      <c r="J90" s="22">
        <v>2.16</v>
      </c>
      <c r="K90" s="20"/>
      <c r="L90" s="23"/>
      <c r="M90" s="24">
        <v>1</v>
      </c>
    </row>
    <row r="91" spans="1:13" x14ac:dyDescent="0.25">
      <c r="A91" s="17" t="s">
        <v>12</v>
      </c>
      <c r="B91" s="1" t="s">
        <v>52</v>
      </c>
      <c r="C91" s="1" t="s">
        <v>48</v>
      </c>
      <c r="D91" s="18">
        <v>45667</v>
      </c>
      <c r="E91" s="19">
        <v>45565</v>
      </c>
      <c r="F91" s="20">
        <v>13046612</v>
      </c>
      <c r="G91" s="21">
        <v>67754000</v>
      </c>
      <c r="H91" s="21">
        <v>67754000</v>
      </c>
      <c r="I91" s="21">
        <v>2029000</v>
      </c>
      <c r="J91" s="22">
        <v>1.46</v>
      </c>
      <c r="K91" s="20"/>
      <c r="L91" s="23"/>
      <c r="M91" s="24">
        <v>1</v>
      </c>
    </row>
    <row r="92" spans="1:13" x14ac:dyDescent="0.25">
      <c r="A92" s="17" t="s">
        <v>23</v>
      </c>
      <c r="B92" s="1" t="s">
        <v>52</v>
      </c>
      <c r="C92" s="1" t="s">
        <v>48</v>
      </c>
      <c r="D92" s="18">
        <v>45667</v>
      </c>
      <c r="E92" s="19">
        <v>45565</v>
      </c>
      <c r="F92" s="20">
        <v>16565863.800000001</v>
      </c>
      <c r="G92" s="21">
        <v>79200000</v>
      </c>
      <c r="H92" s="21">
        <v>82962963</v>
      </c>
      <c r="I92" s="21">
        <v>4623893</v>
      </c>
      <c r="J92" s="22">
        <v>1.68</v>
      </c>
      <c r="K92" s="20"/>
      <c r="L92" s="23"/>
      <c r="M92" s="24">
        <v>0.92500000000000004</v>
      </c>
    </row>
    <row r="93" spans="1:13" x14ac:dyDescent="0.25">
      <c r="A93" s="17" t="s">
        <v>31</v>
      </c>
      <c r="B93" s="1" t="s">
        <v>71</v>
      </c>
      <c r="C93" s="1" t="s">
        <v>48</v>
      </c>
      <c r="D93" s="18">
        <v>45693</v>
      </c>
      <c r="E93" s="19">
        <v>45565</v>
      </c>
      <c r="F93" s="20">
        <v>9933191</v>
      </c>
      <c r="G93" s="21">
        <v>40100000</v>
      </c>
      <c r="H93" s="21">
        <v>40100000</v>
      </c>
      <c r="I93" s="21">
        <v>2137525</v>
      </c>
      <c r="J93" s="22">
        <v>6.12</v>
      </c>
      <c r="K93" s="20"/>
      <c r="L93" s="23"/>
      <c r="M93" s="24">
        <v>1</v>
      </c>
    </row>
    <row r="94" spans="1:13" ht="15.75" thickBot="1" x14ac:dyDescent="0.3">
      <c r="A94" s="17" t="s">
        <v>29</v>
      </c>
      <c r="B94" s="1" t="s">
        <v>52</v>
      </c>
      <c r="C94" s="1" t="s">
        <v>48</v>
      </c>
      <c r="D94" s="27">
        <v>45708</v>
      </c>
      <c r="E94" s="28">
        <v>45565</v>
      </c>
      <c r="F94" s="20">
        <v>42295872.340000004</v>
      </c>
      <c r="G94" s="21">
        <v>270552294.06</v>
      </c>
      <c r="H94" s="21">
        <v>270552294.06</v>
      </c>
      <c r="I94" s="21">
        <v>716983.77</v>
      </c>
      <c r="J94" s="22">
        <v>1.78</v>
      </c>
      <c r="K94" s="20"/>
      <c r="L94" s="23"/>
      <c r="M94" s="24">
        <v>0.85</v>
      </c>
    </row>
  </sheetData>
  <dataValidations count="4">
    <dataValidation type="list" allowBlank="1" showInputMessage="1" showErrorMessage="1" sqref="A77:A78">
      <formula1>OFFSET($A$1,0,0,COUNTA($A:$A))</formula1>
    </dataValidation>
    <dataValidation type="list" allowBlank="1" showErrorMessage="1" sqref="A2:A76 A79:A94">
      <formula1>OFFSET($A$1,0,0,COUNTA($A:$A))</formula1>
    </dataValidation>
    <dataValidation type="list" allowBlank="1" showInputMessage="1" showErrorMessage="1" sqref="C2:C94">
      <formula1>"-,(a) Reduces/Waives Principal,(b) Extends Maturity/Payment Date,(c) Waives Interest,(d) Subordinates Loan,(e) Releases Collateral/Lien,(f) Amends Covenants"</formula1>
    </dataValidation>
    <dataValidation type="list" allowBlank="1" showInputMessage="1" showErrorMessage="1" sqref="B2:B94">
      <formula1>"-,Initial Assigned Value at Closing,(a) Credit Quality Deterioration Event,(b) Obligor Payment Default,(c) Exercise of Rights and Remedies,(d) Material Modification,(e) Obligor Insolvency Event,(f) Failure to Deliver Financial Reports"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30" t="s">
        <v>78</v>
      </c>
      <c r="B1" t="s">
        <v>79</v>
      </c>
    </row>
    <row r="2" spans="1:2" ht="15.75" thickBot="1" x14ac:dyDescent="0.3">
      <c r="A2" s="29" t="s">
        <v>32</v>
      </c>
      <c r="B2" s="31">
        <v>1</v>
      </c>
    </row>
    <row r="3" spans="1:2" ht="15.75" thickBot="1" x14ac:dyDescent="0.3">
      <c r="A3" s="29" t="s">
        <v>74</v>
      </c>
      <c r="B3" s="32">
        <v>1.35</v>
      </c>
    </row>
    <row r="4" spans="1:2" ht="15.75" thickBot="1" x14ac:dyDescent="0.3">
      <c r="A4" s="29" t="s">
        <v>75</v>
      </c>
      <c r="B4" s="32">
        <v>0.92</v>
      </c>
    </row>
    <row r="5" spans="1:2" ht="15.75" thickBot="1" x14ac:dyDescent="0.3">
      <c r="A5" s="29" t="s">
        <v>76</v>
      </c>
      <c r="B5" s="32">
        <v>1.54</v>
      </c>
    </row>
    <row r="6" spans="1:2" ht="15.75" thickBot="1" x14ac:dyDescent="0.3">
      <c r="A6" s="29" t="s">
        <v>77</v>
      </c>
      <c r="B6" s="32">
        <v>0.79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13" sqref="A13"/>
    </sheetView>
  </sheetViews>
  <sheetFormatPr defaultRowHeight="15" x14ac:dyDescent="0.25"/>
  <cols>
    <col min="1" max="1" width="31.140625" bestFit="1" customWidth="1"/>
    <col min="2" max="2" width="15.28515625" customWidth="1"/>
  </cols>
  <sheetData>
    <row r="1" spans="1:10" ht="15.75" thickBot="1" x14ac:dyDescent="0.3">
      <c r="A1" s="33" t="s">
        <v>80</v>
      </c>
      <c r="B1" s="33" t="s">
        <v>81</v>
      </c>
    </row>
    <row r="2" spans="1:10" ht="15.75" thickBot="1" x14ac:dyDescent="0.3">
      <c r="A2" s="34" t="s">
        <v>82</v>
      </c>
      <c r="B2" s="35">
        <v>45716</v>
      </c>
    </row>
    <row r="3" spans="1:10" ht="15.75" thickBot="1" x14ac:dyDescent="0.3">
      <c r="A3" s="34" t="s">
        <v>83</v>
      </c>
      <c r="B3" s="36">
        <v>46413</v>
      </c>
    </row>
    <row r="4" spans="1:10" ht="15.75" thickBot="1" x14ac:dyDescent="0.3">
      <c r="A4" s="34" t="s">
        <v>84</v>
      </c>
      <c r="B4" s="36">
        <v>47144</v>
      </c>
    </row>
    <row r="5" spans="1:10" ht="15.75" thickBot="1" x14ac:dyDescent="0.3">
      <c r="A5" s="34" t="s">
        <v>85</v>
      </c>
      <c r="B5" s="36">
        <v>45716</v>
      </c>
    </row>
    <row r="6" spans="1:10" ht="15.75" thickBot="1" x14ac:dyDescent="0.3">
      <c r="A6" s="34" t="s">
        <v>86</v>
      </c>
      <c r="B6" s="36">
        <v>45736</v>
      </c>
    </row>
    <row r="7" spans="1:10" ht="15.75" thickBot="1" x14ac:dyDescent="0.3">
      <c r="A7" s="34" t="s">
        <v>87</v>
      </c>
      <c r="B7" s="36">
        <v>45716</v>
      </c>
    </row>
    <row r="8" spans="1:10" ht="15.75" thickBot="1" x14ac:dyDescent="0.3">
      <c r="A8" s="34" t="s">
        <v>88</v>
      </c>
      <c r="B8" s="37"/>
    </row>
    <row r="9" spans="1:10" ht="15.75" thickBot="1" x14ac:dyDescent="0.3">
      <c r="A9" s="34" t="s">
        <v>89</v>
      </c>
      <c r="B9" s="36">
        <v>45716</v>
      </c>
    </row>
    <row r="10" spans="1:10" ht="15.75" thickBot="1" x14ac:dyDescent="0.3"/>
    <row r="11" spans="1:10" ht="15.75" thickBot="1" x14ac:dyDescent="0.3">
      <c r="A11" s="42" t="s">
        <v>96</v>
      </c>
      <c r="B11" s="45" t="s">
        <v>97</v>
      </c>
      <c r="C11" s="43"/>
      <c r="D11" s="43"/>
      <c r="E11" s="43"/>
      <c r="F11" s="43"/>
      <c r="G11" s="43"/>
      <c r="H11" s="43"/>
      <c r="I11" s="43"/>
      <c r="J11" s="44"/>
    </row>
    <row r="12" spans="1:10" ht="15.75" thickBot="1" x14ac:dyDescent="0.3">
      <c r="A12" s="42" t="s">
        <v>98</v>
      </c>
      <c r="B12" s="46" t="s">
        <v>100</v>
      </c>
      <c r="C12" s="43"/>
      <c r="D12" s="43"/>
      <c r="E12" s="43"/>
      <c r="F12" s="43"/>
      <c r="G12" s="43"/>
      <c r="H12" s="43"/>
      <c r="I12" s="43"/>
      <c r="J12" s="44"/>
    </row>
    <row r="13" spans="1:10" ht="15.75" thickBot="1" x14ac:dyDescent="0.3">
      <c r="A13" s="42" t="s">
        <v>99</v>
      </c>
      <c r="B13" s="46" t="s">
        <v>100</v>
      </c>
      <c r="C13" s="43"/>
      <c r="D13" s="43"/>
      <c r="E13" s="43"/>
      <c r="F13" s="43"/>
      <c r="G13" s="43"/>
      <c r="H13" s="43"/>
      <c r="I13" s="43"/>
      <c r="J13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" sqref="D1"/>
    </sheetView>
  </sheetViews>
  <sheetFormatPr defaultRowHeight="15" x14ac:dyDescent="0.25"/>
  <sheetData>
    <row r="1" spans="1:5" ht="39.75" thickBot="1" x14ac:dyDescent="0.3">
      <c r="A1" s="38" t="s">
        <v>33</v>
      </c>
      <c r="B1" s="39" t="s">
        <v>93</v>
      </c>
      <c r="C1" s="39" t="s">
        <v>94</v>
      </c>
      <c r="D1" s="39" t="s">
        <v>43</v>
      </c>
      <c r="E1" s="39" t="s">
        <v>95</v>
      </c>
    </row>
    <row r="2" spans="1:5" x14ac:dyDescent="0.25">
      <c r="A2" s="29" t="s">
        <v>90</v>
      </c>
      <c r="B2" s="40">
        <v>4.5</v>
      </c>
      <c r="C2" s="40">
        <v>5.5</v>
      </c>
      <c r="D2" s="40">
        <v>1</v>
      </c>
      <c r="E2" s="41">
        <v>1</v>
      </c>
    </row>
    <row r="3" spans="1:5" x14ac:dyDescent="0.25">
      <c r="A3" s="29" t="s">
        <v>91</v>
      </c>
      <c r="B3" s="40">
        <v>5.5</v>
      </c>
      <c r="C3" s="40">
        <v>6.5</v>
      </c>
      <c r="D3" s="40">
        <v>1.5</v>
      </c>
      <c r="E3" s="41">
        <v>0.92500000000000004</v>
      </c>
    </row>
    <row r="4" spans="1:5" x14ac:dyDescent="0.25">
      <c r="A4" s="29" t="s">
        <v>92</v>
      </c>
      <c r="B4" s="40">
        <v>6.5</v>
      </c>
      <c r="C4" s="40">
        <v>7.5</v>
      </c>
      <c r="D4" s="40">
        <v>2</v>
      </c>
      <c r="E4" s="41">
        <v>0.85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VAE</vt:lpstr>
      <vt:lpstr>Exchange Rates</vt:lpstr>
      <vt:lpstr>Availability</vt:lpstr>
      <vt:lpstr>Obligor 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2025-04-10T05:09:36Z</dcterms:created>
  <dcterms:modified xsi:type="dcterms:W3CDTF">2025-04-23T11:38:14Z</dcterms:modified>
</cp:coreProperties>
</file>