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560" windowHeight="9795" tabRatio="965" firstSheet="0" activeTab="0" autoFilterDateGrouping="1"/>
  </bookViews>
  <sheets>
    <sheet name="MAIN" sheetId="1" state="visible" r:id="rId1"/>
    <sheet name="IOD" sheetId="2" state="visible" r:id="rId2"/>
    <sheet name="AL75023437" sheetId="3" state="visible" r:id="rId3"/>
    <sheet name="CNB1L7J286" sheetId="4" state="visible" r:id="rId4"/>
    <sheet name="CNDRNBH78N" sheetId="5" state="visible" r:id="rId5"/>
    <sheet name="E75198L1N182781" sheetId="6" state="visible" r:id="rId6"/>
    <sheet name="E75373J7N556962" sheetId="7" state="visible" r:id="rId7"/>
    <sheet name="E75373J7N561816" sheetId="8" state="visible" r:id="rId8"/>
    <sheet name="E75373J7N561817" sheetId="9" state="visible" r:id="rId9"/>
    <sheet name="E75373J7N561836" sheetId="10" state="visible" r:id="rId10"/>
    <sheet name="VCF7538360" sheetId="11" state="visible" r:id="rId11"/>
    <sheet name="VCG8887941" sheetId="12" state="visible" r:id="rId12"/>
    <sheet name="VCG8X00618" sheetId="13" state="visible" r:id="rId13"/>
    <sheet name="VCG8Y01076" sheetId="14" state="visible" r:id="rId14"/>
    <sheet name="VCG9118770" sheetId="15" state="visible" r:id="rId15"/>
    <sheet name="ZDP1BJAF80005JJ" sheetId="16" state="visible" r:id="rId16"/>
    <sheet name="ZDP1BJFF9000RLT" sheetId="17" state="visible" r:id="rId17"/>
    <sheet name="ZDP1BJFF9000TJP" sheetId="18" state="visible" r:id="rId18"/>
    <sheet name="ZDP1BJFF9000VXY" sheetId="19" state="visible" r:id="rId19"/>
    <sheet name="ZDP1BJFF9000VYX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yyyy\-mm\-dd\ h:mm:ss"/>
  </numFmts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  <font>
      <name val="Consolas"/>
      <charset val="204"/>
      <family val="3"/>
      <color theme="1"/>
      <sz val="11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theme="1"/>
      <sz val="11"/>
    </font>
    <font>
      <name val="Arial"/>
      <charset val="204"/>
      <family val="2"/>
      <color rgb="FF333333"/>
      <sz val="11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pivotButton="0" quotePrefix="0" xfId="0"/>
    <xf numFmtId="10" fontId="0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8" pivotButton="0" quotePrefix="0" xfId="0"/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left"/>
    </xf>
    <xf numFmtId="0" fontId="6" fillId="0" borderId="1" pivotButton="0" quotePrefix="0" xfId="0"/>
    <xf numFmtId="10" fontId="2" fillId="0" borderId="7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2" fontId="2" fillId="0" borderId="3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164" fontId="7" fillId="0" borderId="2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7" pivotButton="0" quotePrefix="0" xfId="0"/>
    <xf numFmtId="0" fontId="4" fillId="0" borderId="9" applyAlignment="1" pivotButton="0" quotePrefix="0" xfId="0">
      <alignment horizontal="left"/>
    </xf>
    <xf numFmtId="0" fontId="0" fillId="0" borderId="10" pivotButton="0" quotePrefix="0" xfId="0"/>
    <xf numFmtId="0" fontId="5" fillId="0" borderId="3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4" fillId="0" borderId="9" pivotButton="0" quotePrefix="0" xfId="0"/>
    <xf numFmtId="0" fontId="5" fillId="0" borderId="7" applyAlignment="1" pivotButton="0" quotePrefix="0" xfId="0">
      <alignment vertical="center"/>
    </xf>
    <xf numFmtId="0" fontId="0" fillId="0" borderId="6" pivotButton="0" quotePrefix="0" xfId="0"/>
    <xf numFmtId="0" fontId="0" fillId="0" borderId="5" pivotButton="0" quotePrefix="0" xfId="0"/>
    <xf numFmtId="0" fontId="0" fillId="0" borderId="3" pivotButton="0" quotePrefix="0" xfId="0"/>
    <xf numFmtId="0" fontId="8" fillId="0" borderId="0" pivotButton="0" quotePrefix="0" xfId="0"/>
    <xf numFmtId="0" fontId="6" fillId="0" borderId="9" applyAlignment="1" pivotButton="0" quotePrefix="0" xfId="0">
      <alignment horizontal="left"/>
    </xf>
    <xf numFmtId="0" fontId="6" fillId="0" borderId="4" applyAlignment="1" pivotButton="0" quotePrefix="0" xfId="0">
      <alignment horizontal="left"/>
    </xf>
    <xf numFmtId="0" fontId="4" fillId="0" borderId="1" pivotButton="0" quotePrefix="0" xfId="0"/>
    <xf numFmtId="0" fontId="8" fillId="0" borderId="3" pivotButton="0" quotePrefix="0" xfId="0"/>
    <xf numFmtId="165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left"/>
    </xf>
    <xf numFmtId="1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4" fontId="0" fillId="0" borderId="0" pivotButton="0" quotePrefix="0" xfId="0"/>
    <xf numFmtId="14" fontId="7" fillId="0" borderId="0" applyAlignment="1" pivotButton="0" quotePrefix="0" xfId="0">
      <alignment horizontal="center"/>
    </xf>
    <xf numFmtId="10" fontId="4" fillId="0" borderId="8" applyAlignment="1" pivotButton="0" quotePrefix="0" xfId="0">
      <alignment horizontal="center"/>
    </xf>
    <xf numFmtId="10" fontId="0" fillId="0" borderId="7" applyAlignment="1" pivotButton="0" quotePrefix="0" xfId="0">
      <alignment horizontal="center"/>
    </xf>
    <xf numFmtId="164" fontId="7" fillId="0" borderId="3" applyAlignment="1" pivotButton="0" quotePrefix="0" xfId="0">
      <alignment horizontal="left"/>
    </xf>
    <xf numFmtId="10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0" fontId="0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14" fontId="7" fillId="0" borderId="2" applyAlignment="1" pivotButton="0" quotePrefix="0" xfId="0">
      <alignment horizontal="left"/>
    </xf>
    <xf numFmtId="14" fontId="7" fillId="0" borderId="3" applyAlignment="1" pivotButton="0" quotePrefix="0" xfId="0">
      <alignment horizontal="left"/>
    </xf>
    <xf numFmtId="14" fontId="7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left" vertical="center"/>
    </xf>
    <xf numFmtId="0" fontId="3" fillId="0" borderId="1" applyAlignment="1" pivotButton="0" quotePrefix="0" xfId="1">
      <alignment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10" fontId="4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0" fillId="0" borderId="0" pivotButton="0" quotePrefix="0" xfId="0"/>
    <xf numFmtId="10" fontId="0" fillId="0" borderId="2" pivotButton="0" quotePrefix="0" xfId="0"/>
    <xf numFmtId="0" fontId="3" fillId="0" borderId="0" applyAlignment="1" pivotButton="0" quotePrefix="0" xfId="1">
      <alignment horizontal="left" vertical="center"/>
    </xf>
    <xf numFmtId="0" fontId="3" fillId="0" borderId="0" applyAlignment="1" pivotButton="0" quotePrefix="0" xfId="1">
      <alignment vertical="center"/>
    </xf>
    <xf numFmtId="0" fontId="0" fillId="0" borderId="12" applyAlignment="1" pivotButton="0" quotePrefix="0" xfId="0">
      <alignment horizontal="center" vertical="center"/>
    </xf>
    <xf numFmtId="0" fontId="3" fillId="0" borderId="0" pivotButton="0" quotePrefix="0" xfId="1"/>
    <xf numFmtId="0" fontId="3" fillId="0" borderId="1" pivotButton="0" quotePrefix="0" xfId="1"/>
    <xf numFmtId="165" fontId="0" fillId="0" borderId="2" applyAlignment="1" pivotButton="0" quotePrefix="0" xfId="0">
      <alignment horizontal="center"/>
    </xf>
    <xf numFmtId="0" fontId="0" fillId="0" borderId="0" pivotButton="0" quotePrefix="0" xfId="0"/>
    <xf numFmtId="0" fontId="7" fillId="0" borderId="2" applyAlignment="1" pivotButton="0" quotePrefix="0" xfId="0">
      <alignment horizontal="center"/>
    </xf>
  </cellXfs>
  <cellStyles count="2">
    <cellStyle name="Обычный" xfId="0" builtinId="0"/>
    <cellStyle name="Гиперссылка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AL75023437!$B$15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AL75023437!$D$16:$D$39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</numCache>
            </numRef>
          </cat>
          <val>
            <numRef>
              <f>AL75023437!$B$16:$B$39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AL75023437!$C$15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AL75023437!$A$16:$A$39</f>
              <strCache>
                <ptCount val="3"/>
                <pt idx="0">
                  <v>01.08.2022 17:37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AL75023437!$C$16:$C$39</f>
              <numCache>
                <formatCode>General</formatCode>
                <ptCount val="24"/>
                <pt idx="0">
                  <v>39323</v>
                </pt>
                <pt idx="1">
                  <v>39323</v>
                </pt>
                <pt idx="2">
                  <v>39323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date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lblOffset val="100"/>
        <baseTimeUnit val="days"/>
      </date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VCG8887941!$B$15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VCG8887941!$D$16:$D$38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VCG8887941!$B$16:$B$38</f>
              <numCache>
                <formatCode>0.00%</formatCode>
                <ptCount val="23"/>
                <pt idx="0">
                  <v>0.65</v>
                </pt>
                <pt idx="1">
                  <v>0.65</v>
                </pt>
                <pt idx="2">
                  <v>0.65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VCG8887941!$C$15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VCG8887941!$A$16:$A$38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VCG8887941!$C$16:$C$38</f>
              <numCache>
                <formatCode>General</formatCode>
                <ptCount val="23"/>
                <pt idx="0">
                  <v>15157</v>
                </pt>
                <pt idx="1">
                  <v>15157</v>
                </pt>
                <pt idx="2">
                  <v>15165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VCG8X00618!$B$15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VCG8X00618!$D$16:$D$38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VCG8X00618!$B$16:$B$38</f>
              <numCache>
                <formatCode>0.00%</formatCode>
                <ptCount val="23"/>
                <pt idx="0">
                  <v>0.26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VCG8X00618!$C$15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VCG8X00618!$A$16:$A$38</f>
              <strCache>
                <ptCount val="1"/>
                <pt idx="0">
                  <v>03.08.2022 15:55</v>
                </pt>
              </strCache>
            </strRef>
          </cat>
          <val>
            <numRef>
              <f>VCG8X00618!$C$16:$C$38</f>
              <numCache>
                <formatCode>General</formatCode>
                <ptCount val="23"/>
                <pt idx="0">
                  <v>40379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VCG8Y01076!$B$15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VCG8Y01076!$D$16:$D$38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VCG8Y01076!$B$16:$B$38</f>
              <numCache>
                <formatCode>0.00%</formatCode>
                <ptCount val="23"/>
                <pt idx="0">
                  <v>0.3</v>
                </pt>
                <pt idx="1">
                  <v>0.3</v>
                </pt>
                <pt idx="2">
                  <v>0.3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VCG8Y01076!$C$15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VCG8Y01076!$A$16:$A$38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VCG8Y01076!$C$16:$C$38</f>
              <numCache>
                <formatCode>General</formatCode>
                <ptCount val="23"/>
                <pt idx="0">
                  <v>10094</v>
                </pt>
                <pt idx="1">
                  <v>10094</v>
                </pt>
                <pt idx="2">
                  <v>10094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VCG9118770!$B$15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VCG9118770!$D$16:$D$39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VCG9118770!$B$16:$B$38</f>
              <numCache>
                <formatCode>0.00%</formatCode>
                <ptCount val="23"/>
                <pt idx="0">
                  <v>0.71</v>
                </pt>
                <pt idx="1">
                  <v>0.71</v>
                </pt>
                <pt idx="2">
                  <v>0.71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VCG9118770!$C$15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VCG9118770!$A$16:$A$38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VCG9118770!$C$16:$C$38</f>
              <numCache>
                <formatCode>General</formatCode>
                <ptCount val="23"/>
                <pt idx="0">
                  <v>783</v>
                </pt>
                <pt idx="1">
                  <v>783</v>
                </pt>
                <pt idx="2">
                  <v>783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ZDP1BJAF80005JJ!$B$15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ZDP1BJAF80005JJ!$D$16:$D$38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ZDP1BJAF80005JJ!$B$16:$B$38</f>
              <numCache>
                <formatCode>0.00%</formatCode>
                <ptCount val="2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ZDP1BJAF80005JJ!$C$15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ZDP1BJAF80005JJ!$A$16:$A$38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ZDP1BJAF80005JJ!$C$16:$C$38</f>
              <numCache>
                <formatCode>General</formatCode>
                <ptCount val="23"/>
                <pt idx="0">
                  <v>54756</v>
                </pt>
                <pt idx="1">
                  <v>54772</v>
                </pt>
                <pt idx="2">
                  <v>54775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ZDP1BJFF9000RLT!$B$15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ZDP1BJFF9000RLT!$D$16:$D$38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ZDP1BJFF9000RLT!$B$16:$B$38</f>
              <numCache>
                <formatCode>0.00%</formatCode>
                <ptCount val="23"/>
                <pt idx="0">
                  <v>0.31</v>
                </pt>
                <pt idx="1">
                  <v>0.31</v>
                </pt>
                <pt idx="2">
                  <v>0.31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ZDP1BJFF9000RLT!$C$15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ZDP1BJFF9000RLT!$A$16:$A$38</f>
              <strCache>
                <ptCount val="3"/>
                <pt idx="0">
                  <v>01.08.2022 17:38</v>
                </pt>
                <pt idx="1">
                  <v>02.08.2022 16:47</v>
                </pt>
                <pt idx="2">
                  <v>03.08.2022 15:55</v>
                </pt>
              </strCache>
            </strRef>
          </cat>
          <val>
            <numRef>
              <f>ZDP1BJFF9000RLT!$C$16:$C$38</f>
              <numCache>
                <formatCode>General</formatCode>
                <ptCount val="23"/>
                <pt idx="0">
                  <v>24673</v>
                </pt>
                <pt idx="1">
                  <v>24684</v>
                </pt>
                <pt idx="2">
                  <v>24687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ZDP1BJFF9000TJP!$B$15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ZDP1BJFF9000TJP!$B$16:$B$39</f>
              <numCache>
                <formatCode>0.00%</formatCode>
                <ptCount val="24"/>
                <pt idx="0">
                  <v>0.01</v>
                </pt>
                <pt idx="1">
                  <v>0.01</v>
                </pt>
                <pt idx="2">
                  <v>0.01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ZDP1BJFF9000TJP!$C$15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ZDP1BJFF9000TJP!$C$16:$C$39</f>
              <numCache>
                <formatCode>General</formatCode>
                <ptCount val="24"/>
                <pt idx="0">
                  <v>60648</v>
                </pt>
                <pt idx="1">
                  <v>60682</v>
                </pt>
                <pt idx="2">
                  <v>60692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ZDP1BJFF9000VXY!$B$15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ZDP1BJFF9000VXY!$D$16:$D$38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ZDP1BJFF9000VXY!$B$16:$B$38</f>
              <numCache>
                <formatCode>0.00%</formatCode>
                <ptCount val="23"/>
                <pt idx="0">
                  <v>0.33</v>
                </pt>
                <pt idx="1">
                  <v>0.33</v>
                </pt>
                <pt idx="2">
                  <v>0.33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ZDP1BJFF9000VXY!$C$15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ZDP1BJFF9000VXY!$A$16:$A$38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ZDP1BJFF9000VXY!$C$16:$C$38</f>
              <numCache>
                <formatCode>General</formatCode>
                <ptCount val="23"/>
                <pt idx="0">
                  <v>41367</v>
                </pt>
                <pt idx="1">
                  <v>41367</v>
                </pt>
                <pt idx="2">
                  <v>41390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ZDP1BJFF9000VYX!$B$15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ZDP1BJFF9000VYX!$D$16:$D$38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ZDP1BJFF9000VYX!$B$16:$B$38</f>
              <numCache>
                <formatCode>0.00%</formatCode>
                <ptCount val="23"/>
                <pt idx="0">
                  <v>0.37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ZDP1BJFF9000VYX!$C$15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ZDP1BJFF9000VYX!$A$16:$A$38</f>
              <strCache>
                <ptCount val="1"/>
                <pt idx="0">
                  <v>03.08.2022 15:55</v>
                </pt>
              </strCache>
            </strRef>
          </cat>
          <val>
            <numRef>
              <f>ZDP1BJFF9000VYX!$C$16:$C$38</f>
              <numCache>
                <formatCode>General</formatCode>
                <ptCount val="23"/>
                <pt idx="0">
                  <v>57900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CNB1L7J286!$B$15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CNB1L7J286!$D$16:$D$39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CNB1L7J286!$B$16:$B$39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CNB1L7J286!$C$15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CNB1L7J286!$A$16:$A$39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CNB1L7J286!$C$16:$C$39</f>
              <numCache>
                <formatCode>General</formatCode>
                <ptCount val="24"/>
                <pt idx="0">
                  <v>33730</v>
                </pt>
                <pt idx="1">
                  <v>33744</v>
                </pt>
                <pt idx="2">
                  <v>33759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CNDRNBH78N!$B$15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CNDRNBH78N!$D$16:$D$39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CNDRNBH78N!$B$16:$B$39</f>
              <numCache>
                <formatCode>0.00%</formatCode>
                <ptCount val="24"/>
                <pt idx="0">
                  <v>0.15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CNDRNBH78N!$C$15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CNDRNBH78N!$A$16:$A$39</f>
              <strCache>
                <ptCount val="1"/>
                <pt idx="0">
                  <v>03.08.2022 15:55</v>
                </pt>
              </strCache>
            </strRef>
          </cat>
          <val>
            <numRef>
              <f>CNDRNBH78N!$C$16:$C$39</f>
              <numCache>
                <formatCode>General</formatCode>
                <ptCount val="24"/>
                <pt idx="0">
                  <v>5702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E75198L1N182781!$B$15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E75198L1N182781!$D$16:$D$38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E75198L1N182781!$B$16:$B$37</f>
              <numCache>
                <formatCode>0.00%</formatCode>
                <ptCount val="22"/>
                <pt idx="0">
                  <v>0.9725</v>
                </pt>
                <pt idx="1">
                  <v>0.9725</v>
                </pt>
                <pt idx="2">
                  <v>0.9725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E75198L1N182781!$C$15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E75198L1N182781!$A$16:$A$37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E75198L1N182781!$C$16:$C$37</f>
              <numCache>
                <formatCode>General</formatCode>
                <ptCount val="22"/>
                <pt idx="0">
                  <v>330</v>
                </pt>
                <pt idx="1">
                  <v>330</v>
                </pt>
                <pt idx="2">
                  <v>330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E75373J7N556962!$B$15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E75373J7N556962!$D$16:$D$38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E75373J7N556962!$B$16:$B$37</f>
              <numCache>
                <formatCode>0.00%</formatCode>
                <ptCount val="22"/>
                <pt idx="0">
                  <v>0.65118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E75373J7N556962!$C$15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E75373J7N556962!$A$16:$A$37</f>
              <strCache>
                <ptCount val="1"/>
                <pt idx="0">
                  <v>03.08.2022 15:55</v>
                </pt>
              </strCache>
            </strRef>
          </cat>
          <val>
            <numRef>
              <f>E75373J7N556962!$C$16:$C$37</f>
              <numCache>
                <formatCode>General</formatCode>
                <ptCount val="22"/>
                <pt idx="0">
                  <v>14231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E75373J7N561816!$B$16:$B$37</f>
              <numCache>
                <formatCode>0.00%</formatCode>
                <ptCount val="22"/>
                <pt idx="0">
                  <v>0.0166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E75373J7N561816!$A$16:$A$37</f>
              <strCache>
                <ptCount val="1"/>
                <pt idx="0">
                  <v>03.08.2022 15:55</v>
                </pt>
              </strCache>
            </strRef>
          </cat>
          <val>
            <numRef>
              <f>E75373J7N561816!$C$16:$C$37</f>
              <numCache>
                <formatCode>General</formatCode>
                <ptCount val="22"/>
                <pt idx="0">
                  <v>30755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E75373J7N561817!$D$16:$D$38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E75373J7N561817!$B$16:$B$38</f>
              <numCache>
                <formatCode>0.00%</formatCode>
                <ptCount val="23"/>
                <pt idx="0">
                  <v>0.4977</v>
                </pt>
                <pt idx="1">
                  <v>0.49726</v>
                </pt>
                <pt idx="2">
                  <v>0.49694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E75373J7N561817!$A$16:$A$38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E75373J7N561817!$C$16:$C$38</f>
              <numCache>
                <formatCode>General</formatCode>
                <ptCount val="23"/>
                <pt idx="0">
                  <v>17607</v>
                </pt>
                <pt idx="1">
                  <v>17618</v>
                </pt>
                <pt idx="2">
                  <v>17627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E75373J7N561836!$B$15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E75373J7N561836!$D$16:$D$38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E75373J7N561836!$B$16:$B$38</f>
              <numCache>
                <formatCode>0.00%</formatCode>
                <ptCount val="23"/>
                <pt idx="0">
                  <v>0.8258</v>
                </pt>
                <pt idx="1">
                  <v>0.8258</v>
                </pt>
                <pt idx="2">
                  <v>0.82562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E75373J7N561836!$C$15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E75373J7N561836!$A$16:$A$38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E75373J7N561836!$C$16:$C$38</f>
              <numCache>
                <formatCode>General</formatCode>
                <ptCount val="23"/>
                <pt idx="0">
                  <v>6448</v>
                </pt>
                <pt idx="1">
                  <v>6448</v>
                </pt>
                <pt idx="2">
                  <v>6450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VCF7538360!$B$15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VCF7538360!$D$16:$D$38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VCF7538360!$B$16:$B$38</f>
              <numCache>
                <formatCode>0.00%</formatCode>
                <ptCount val="23"/>
                <pt idx="0">
                  <v>0.55</v>
                </pt>
                <pt idx="1">
                  <v>0.55</v>
                </pt>
                <pt idx="2">
                  <v>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VCF7538360!$C$15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VCF7538360!$A$16:$A$38</f>
              <strCache>
                <ptCount val="3"/>
                <pt idx="0">
                  <v>01.08.2022 17:38</v>
                </pt>
                <pt idx="1">
                  <v>02.08.2022 17:00</v>
                </pt>
                <pt idx="2">
                  <v>03.08.2022 15:55</v>
                </pt>
              </strCache>
            </strRef>
          </cat>
          <val>
            <numRef>
              <f>VCF7538360!$C$16:$C$38</f>
              <numCache>
                <formatCode>General</formatCode>
                <ptCount val="23"/>
                <pt idx="0">
                  <v>12125</v>
                </pt>
                <pt idx="1">
                  <v>12125</v>
                </pt>
                <pt idx="2">
                  <v>12125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85726</rowOff>
    </from>
    <to>
      <col>7</col>
      <colOff>1419225</colOff>
      <row>9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6"/>
    <outlinePr summaryBelow="1" summaryRight="1"/>
    <pageSetUpPr/>
  </sheetPr>
  <dimension ref="A1:G20"/>
  <sheetViews>
    <sheetView tabSelected="1" workbookViewId="0">
      <selection activeCell="D24" sqref="D24"/>
    </sheetView>
  </sheetViews>
  <sheetFormatPr baseColWidth="8" defaultRowHeight="15"/>
  <cols>
    <col width="17.42578125" customWidth="1" style="13" min="2" max="2"/>
    <col width="15.28515625" customWidth="1" style="73" min="3" max="3"/>
    <col width="22.42578125" customWidth="1" style="1" min="4" max="4"/>
    <col width="19.28515625" customWidth="1" style="86" min="5" max="5"/>
    <col width="25.5703125" customWidth="1" style="86" min="6" max="6"/>
    <col width="18.7109375" customWidth="1" style="86" min="7" max="7"/>
  </cols>
  <sheetData>
    <row r="1" ht="20.1" customHeight="1" s="86">
      <c r="A1" s="69" t="inlineStr">
        <is>
          <t>Комната</t>
        </is>
      </c>
      <c r="B1" s="70" t="inlineStr">
        <is>
          <t>Серийный номер</t>
        </is>
      </c>
      <c r="C1" s="69" t="inlineStr">
        <is>
          <t>IP</t>
        </is>
      </c>
      <c r="D1" s="71" t="inlineStr">
        <is>
          <t>Процент тонера</t>
        </is>
      </c>
      <c r="E1" s="69" t="inlineStr">
        <is>
          <t>Последния замена</t>
        </is>
      </c>
      <c r="F1" s="69" t="inlineStr">
        <is>
          <t>Ожидаемое время замены</t>
        </is>
      </c>
    </row>
    <row r="2" ht="20.1" customHeight="1" s="86">
      <c r="A2" s="66" t="inlineStr">
        <is>
          <t>N/A</t>
        </is>
      </c>
      <c r="B2" s="67" t="inlineStr">
        <is>
          <t>AL75023437</t>
        </is>
      </c>
      <c r="C2" s="64" t="inlineStr">
        <is>
          <t>10.2.126.1</t>
        </is>
      </c>
      <c r="D2" s="65">
        <f>INDIRECT( $B2&amp;"!"&amp;ADDRESS(10, 2))</f>
        <v/>
      </c>
      <c r="E2" s="64">
        <f>INDIRECT( $B2&amp;"!"&amp;ADDRESS(11, 2))</f>
        <v/>
      </c>
      <c r="F2" s="64" t="inlineStr">
        <is>
          <t>N/A</t>
        </is>
      </c>
    </row>
    <row r="3" ht="20.1" customHeight="1" s="86">
      <c r="A3" s="66" t="inlineStr">
        <is>
          <t>N/A</t>
        </is>
      </c>
      <c r="B3" s="80" t="inlineStr">
        <is>
          <t>CNB1L7J286</t>
        </is>
      </c>
      <c r="C3" s="64" t="inlineStr">
        <is>
          <t>10.2.124.4</t>
        </is>
      </c>
      <c r="D3" s="65">
        <f>INDIRECT( $B3&amp;"!"&amp;ADDRESS(10, 2))</f>
        <v/>
      </c>
      <c r="E3" s="64">
        <f>INDIRECT( $B3&amp;"!"&amp;ADDRESS(11, 2))</f>
        <v/>
      </c>
      <c r="F3" s="82" t="inlineStr">
        <is>
          <t>N/A</t>
        </is>
      </c>
      <c r="G3" s="79" t="n"/>
    </row>
    <row r="4" ht="20.1" customHeight="1" s="86">
      <c r="A4" s="66" t="inlineStr">
        <is>
          <t>N/A</t>
        </is>
      </c>
      <c r="B4" s="84" t="inlineStr">
        <is>
          <t>CNDRNBH78N</t>
        </is>
      </c>
      <c r="C4" s="77" t="inlineStr">
        <is>
          <t>10.2.124.146</t>
        </is>
      </c>
      <c r="D4" s="65">
        <f>INDIRECT( $B4&amp;"!"&amp;ADDRESS(10, 2))</f>
        <v/>
      </c>
      <c r="E4" s="75" t="n"/>
      <c r="F4" s="75" t="n"/>
    </row>
    <row r="5" ht="20.1" customHeight="1" s="86">
      <c r="A5" s="66" t="inlineStr">
        <is>
          <t>N/A</t>
        </is>
      </c>
      <c r="B5" s="68" t="inlineStr">
        <is>
          <t>E75198L1N182781</t>
        </is>
      </c>
      <c r="C5" s="64" t="inlineStr">
        <is>
          <t>10.2.124.57</t>
        </is>
      </c>
      <c r="D5" s="65">
        <f>INDIRECT( $B5&amp;"!"&amp;ADDRESS(10, 2))</f>
        <v/>
      </c>
      <c r="E5" s="64">
        <f>INDIRECT( $B5&amp;"!"&amp;ADDRESS(11, 2))</f>
        <v/>
      </c>
      <c r="F5" s="64" t="inlineStr">
        <is>
          <t>N/A</t>
        </is>
      </c>
    </row>
    <row r="6" ht="20.1" customHeight="1" s="86">
      <c r="A6" s="66" t="inlineStr">
        <is>
          <t>N/A</t>
        </is>
      </c>
      <c r="B6" s="83" t="inlineStr">
        <is>
          <t>E75373J7N556962</t>
        </is>
      </c>
      <c r="C6" s="77" t="inlineStr">
        <is>
          <t>10.2.126.20</t>
        </is>
      </c>
      <c r="D6" s="65">
        <f>INDIRECT( $B6&amp;"!"&amp;ADDRESS(10, 2))</f>
        <v/>
      </c>
      <c r="E6" s="64">
        <f>INDIRECT( $B6&amp;"!"&amp;ADDRESS(11, 2))</f>
        <v/>
      </c>
      <c r="F6" s="64" t="inlineStr">
        <is>
          <t>N/A</t>
        </is>
      </c>
    </row>
    <row r="7" ht="20.1" customHeight="1" s="86">
      <c r="A7" s="66" t="inlineStr">
        <is>
          <t>N/A</t>
        </is>
      </c>
      <c r="B7" s="83" t="inlineStr">
        <is>
          <t>E75373J7N561816</t>
        </is>
      </c>
      <c r="C7" s="77" t="inlineStr">
        <is>
          <t>10.2.127.158</t>
        </is>
      </c>
      <c r="D7" s="65">
        <f>INDIRECT( $B7&amp;"!"&amp;ADDRESS(10, 2))</f>
        <v/>
      </c>
      <c r="E7" s="64">
        <f>INDIRECT( $B7&amp;"!"&amp;ADDRESS(11, 2))</f>
        <v/>
      </c>
      <c r="F7" s="64" t="inlineStr">
        <is>
          <t>N/A</t>
        </is>
      </c>
    </row>
    <row r="8" ht="20.1" customHeight="1" s="86">
      <c r="A8" s="66" t="inlineStr">
        <is>
          <t>N/A</t>
        </is>
      </c>
      <c r="B8" s="68" t="inlineStr">
        <is>
          <t>E75373J7N561817</t>
        </is>
      </c>
      <c r="C8" s="64" t="inlineStr">
        <is>
          <t>10.2.124.56</t>
        </is>
      </c>
      <c r="D8" s="65">
        <f>INDIRECT( $B8&amp;"!"&amp;ADDRESS(10, 2))</f>
        <v/>
      </c>
      <c r="E8" s="64">
        <f>INDIRECT( $B8&amp;"!"&amp;ADDRESS(11, 2))</f>
        <v/>
      </c>
      <c r="F8" s="64" t="inlineStr">
        <is>
          <t>N/A</t>
        </is>
      </c>
    </row>
    <row r="9" ht="20.1" customHeight="1" s="86">
      <c r="A9" s="66" t="inlineStr">
        <is>
          <t>N/A</t>
        </is>
      </c>
      <c r="B9" s="68" t="inlineStr">
        <is>
          <t>E75373J7N561836</t>
        </is>
      </c>
      <c r="C9" s="64" t="inlineStr">
        <is>
          <t>10.2.124.253</t>
        </is>
      </c>
      <c r="D9" s="65">
        <f>INDIRECT( $B9&amp;"!"&amp;ADDRESS(10, 2))</f>
        <v/>
      </c>
      <c r="E9" s="64">
        <f>INDIRECT( $B9&amp;"!"&amp;ADDRESS(11, 2))</f>
        <v/>
      </c>
      <c r="F9" s="64" t="inlineStr">
        <is>
          <t>N/A</t>
        </is>
      </c>
    </row>
    <row r="10" ht="20.1" customHeight="1" s="86">
      <c r="A10" s="66" t="inlineStr">
        <is>
          <t>N/A</t>
        </is>
      </c>
      <c r="B10" s="76" t="inlineStr">
        <is>
          <t>VA87800338</t>
        </is>
      </c>
      <c r="C10" s="77" t="inlineStr">
        <is>
          <t>10.2.126.49</t>
        </is>
      </c>
      <c r="D10" s="65">
        <f>INDIRECT( $B10&amp;"!"&amp;ADDRESS(10, 2))</f>
        <v/>
      </c>
      <c r="E10" s="64">
        <f>INDIRECT( $B10&amp;"!"&amp;ADDRESS(11, 2))</f>
        <v/>
      </c>
      <c r="F10" s="64" t="inlineStr">
        <is>
          <t>N/A</t>
        </is>
      </c>
    </row>
    <row r="11" ht="20.1" customHeight="1" s="86">
      <c r="A11" s="66" t="inlineStr">
        <is>
          <t>N/A</t>
        </is>
      </c>
      <c r="B11" s="68" t="inlineStr">
        <is>
          <t>VCF7538360</t>
        </is>
      </c>
      <c r="C11" s="64" t="inlineStr">
        <is>
          <t>10.2.125.23</t>
        </is>
      </c>
      <c r="D11" s="65">
        <f>INDIRECT( $B11&amp;"!"&amp;ADDRESS(10, 2))</f>
        <v/>
      </c>
      <c r="E11" s="64">
        <f>INDIRECT( $B11&amp;"!"&amp;ADDRESS(11, 2))</f>
        <v/>
      </c>
      <c r="F11" s="64" t="inlineStr">
        <is>
          <t>N/A</t>
        </is>
      </c>
    </row>
    <row r="12" ht="20.1" customHeight="1" s="86">
      <c r="A12" s="66" t="inlineStr">
        <is>
          <t>N/A</t>
        </is>
      </c>
      <c r="B12" s="68" t="inlineStr">
        <is>
          <t>VCG8887941</t>
        </is>
      </c>
      <c r="C12" s="64" t="inlineStr">
        <is>
          <t>10.2.124.172</t>
        </is>
      </c>
      <c r="D12" s="65">
        <f>INDIRECT( $B12&amp;"!"&amp;ADDRESS(10, 2))</f>
        <v/>
      </c>
      <c r="E12" s="64">
        <f>INDIRECT( $B12&amp;"!"&amp;ADDRESS(11, 2))</f>
        <v/>
      </c>
      <c r="F12" s="64" t="inlineStr">
        <is>
          <t>N/A</t>
        </is>
      </c>
    </row>
    <row r="13" ht="20.1" customHeight="1" s="86">
      <c r="A13" s="66" t="inlineStr">
        <is>
          <t>N/A</t>
        </is>
      </c>
      <c r="B13" s="83" t="inlineStr">
        <is>
          <t>VCG8X00618</t>
        </is>
      </c>
      <c r="C13" s="77" t="inlineStr">
        <is>
          <t>10.2.126.33</t>
        </is>
      </c>
      <c r="D13" s="65">
        <f>INDIRECT( $B13&amp;"!"&amp;ADDRESS(10, 2))</f>
        <v/>
      </c>
      <c r="E13" s="64">
        <f>INDIRECT( $B13&amp;"!"&amp;ADDRESS(11, 2))</f>
        <v/>
      </c>
      <c r="F13" s="64" t="inlineStr">
        <is>
          <t>N/A</t>
        </is>
      </c>
    </row>
    <row r="14" ht="20.1" customHeight="1" s="86">
      <c r="A14" s="66" t="inlineStr">
        <is>
          <t>N/A</t>
        </is>
      </c>
      <c r="B14" s="68" t="inlineStr">
        <is>
          <t>VCG8Y01076</t>
        </is>
      </c>
      <c r="C14" s="64" t="inlineStr">
        <is>
          <t>10.2.124.208</t>
        </is>
      </c>
      <c r="D14" s="65">
        <f>INDIRECT( $B14&amp;"!"&amp;ADDRESS(10, 2))</f>
        <v/>
      </c>
      <c r="E14" s="64">
        <f>INDIRECT( $B14&amp;"!"&amp;ADDRESS(11, 2))</f>
        <v/>
      </c>
      <c r="F14" s="64" t="inlineStr">
        <is>
          <t>N/A</t>
        </is>
      </c>
    </row>
    <row r="15" ht="20.1" customHeight="1" s="86">
      <c r="A15" s="66" t="inlineStr">
        <is>
          <t>N/A</t>
        </is>
      </c>
      <c r="B15" s="68" t="inlineStr">
        <is>
          <t>VCG9118770</t>
        </is>
      </c>
      <c r="C15" s="64" t="inlineStr">
        <is>
          <t>10.2.124.199</t>
        </is>
      </c>
      <c r="D15" s="65">
        <f>INDIRECT( $B15&amp;"!"&amp;ADDRESS(10, 2))</f>
        <v/>
      </c>
      <c r="E15" s="64">
        <f>INDIRECT( $B15&amp;"!"&amp;ADDRESS(11, 2))</f>
        <v/>
      </c>
      <c r="F15" s="64" t="inlineStr">
        <is>
          <t>N/A</t>
        </is>
      </c>
    </row>
    <row r="16" ht="20.1" customHeight="1" s="86">
      <c r="A16" s="66" t="inlineStr">
        <is>
          <t>N/A</t>
        </is>
      </c>
      <c r="B16" s="68" t="inlineStr">
        <is>
          <t>ZDP1BJAF80005JJ</t>
        </is>
      </c>
      <c r="C16" s="64" t="inlineStr">
        <is>
          <t>10.2.124.45</t>
        </is>
      </c>
      <c r="D16" s="65">
        <f>INDIRECT( $B16&amp;"!"&amp;ADDRESS(10, 2))</f>
        <v/>
      </c>
      <c r="E16" s="72">
        <f>INDIRECT( $B16&amp;"!"&amp;ADDRESS(11, 2))</f>
        <v/>
      </c>
      <c r="F16" s="64" t="inlineStr">
        <is>
          <t>N/A</t>
        </is>
      </c>
      <c r="G16" s="1" t="n"/>
    </row>
    <row r="17" ht="20.1" customHeight="1" s="86">
      <c r="A17" s="66" t="inlineStr">
        <is>
          <t>N/A</t>
        </is>
      </c>
      <c r="B17" s="68" t="inlineStr">
        <is>
          <t>ZDP1BJFF9000RLT</t>
        </is>
      </c>
      <c r="C17" s="64" t="inlineStr">
        <is>
          <t>10.2.124.132</t>
        </is>
      </c>
      <c r="D17" s="65">
        <f>INDIRECT( $B17&amp;"!"&amp;ADDRESS(10, 2))</f>
        <v/>
      </c>
      <c r="E17" s="64">
        <f>INDIRECT( $B17&amp;"!"&amp;ADDRESS(11, 2))</f>
        <v/>
      </c>
      <c r="F17" s="64" t="inlineStr">
        <is>
          <t>N/A</t>
        </is>
      </c>
      <c r="G17" s="1" t="n"/>
    </row>
    <row r="18" ht="20.1" customHeight="1" s="86">
      <c r="A18" s="66" t="inlineStr">
        <is>
          <t>N/A</t>
        </is>
      </c>
      <c r="B18" s="81" t="inlineStr">
        <is>
          <t>ZDP1BJFF9000TJP</t>
        </is>
      </c>
      <c r="C18" s="64" t="inlineStr">
        <is>
          <t>10.2.124.58</t>
        </is>
      </c>
      <c r="D18" s="65">
        <f>INDIRECT( $B18&amp;"!"&amp;ADDRESS(10, 2))</f>
        <v/>
      </c>
      <c r="E18" s="64">
        <f>INDIRECT( $B18&amp;"!"&amp;ADDRESS(11, 2))</f>
        <v/>
      </c>
      <c r="F18" s="64" t="inlineStr">
        <is>
          <t>N/A</t>
        </is>
      </c>
      <c r="G18" s="1" t="n"/>
    </row>
    <row r="19" ht="20.1" customHeight="1" s="86">
      <c r="A19" s="66" t="inlineStr">
        <is>
          <t>N/A</t>
        </is>
      </c>
      <c r="B19" s="68" t="inlineStr">
        <is>
          <t>ZDP1BJFF9000VXY</t>
        </is>
      </c>
      <c r="C19" s="64" t="inlineStr">
        <is>
          <t>10.2.124.15</t>
        </is>
      </c>
      <c r="D19" s="65">
        <f>INDIRECT( $B19&amp;"!"&amp;ADDRESS(10, 2))</f>
        <v/>
      </c>
      <c r="E19" s="64">
        <f>INDIRECT( $B19&amp;"!"&amp;ADDRESS(11, 2))</f>
        <v/>
      </c>
      <c r="F19" s="64" t="inlineStr">
        <is>
          <t>N/A</t>
        </is>
      </c>
      <c r="G19" s="1" t="n"/>
    </row>
    <row r="20" ht="20.1" customHeight="1" s="86">
      <c r="A20" s="66" t="inlineStr">
        <is>
          <t>N/A</t>
        </is>
      </c>
      <c r="B20" s="84" t="inlineStr">
        <is>
          <t>ZDP1BJFF9000VYX</t>
        </is>
      </c>
      <c r="C20" s="77" t="inlineStr">
        <is>
          <t>10.2.126.25</t>
        </is>
      </c>
      <c r="D20" s="65">
        <f>INDIRECT( $B20&amp;"!"&amp;ADDRESS(10, 2))</f>
        <v/>
      </c>
      <c r="E20" s="64">
        <f>INDIRECT( $B20&amp;"!"&amp;ADDRESS(11, 2))</f>
        <v/>
      </c>
      <c r="F20" s="64" t="inlineStr">
        <is>
          <t>N/A</t>
        </is>
      </c>
      <c r="G20" s="1" t="n"/>
    </row>
  </sheetData>
  <conditionalFormatting sqref="D1:D1048576">
    <cfRule type="dataBar" priority="1">
      <dataBar>
        <cfvo type="num" val="0"/>
        <cfvo type="num" val="1"/>
        <color rgb="FF63C384"/>
      </dataBar>
    </cfRule>
  </conditionalFormatting>
  <conditionalFormatting sqref="B2:C2 F2:F14 B4:C14 C3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CNDRNBH78N!A1" display="CNDRNBH78N"/>
    <hyperlink ref="B5" location="E75198L1N182781!A1" display="E75198L1N182781"/>
    <hyperlink ref="B6" location="E75373J7N556962!A1" display="E75373J7N556962"/>
    <hyperlink ref="B7" location="E75373J7N561816!A1" display="E75373J7N561816"/>
    <hyperlink ref="B8" location="E75373J7N561817!A1" display="E75373J7N561817"/>
    <hyperlink ref="B9" location="E75373J7N561836!A1" display="E75373J7N561836"/>
    <hyperlink ref="B11" location="VCF7538360!A1" display="VCF7538360"/>
    <hyperlink ref="B12" location="VCG8887941!A1" display="VCG8887941"/>
    <hyperlink ref="B13" location="VCG8X00618!A1" display="VCG8X00618"/>
    <hyperlink ref="B14" location="VCG8Y01076!A1" display="VCG8Y01076"/>
    <hyperlink ref="B15" location="VCG9118770!A1" display="VCG9118770"/>
    <hyperlink ref="B16" location="ZDP1BJAF80005JJ!A1" display="ZDP1BJAF80005JJ"/>
    <hyperlink ref="B17" location="ZDP1BJFF9000RLT!A1" display="ZDP1BJFF9000RLT"/>
    <hyperlink ref="B18" location="ZDP1BJFF9000TJP!A1" display="ZDP1BJFF9000TJP"/>
    <hyperlink ref="B19" location="ZDP1BJFF9000VXY!A1" display="ZDP1BJFF9000VXY"/>
    <hyperlink ref="B20" location="ZDP1BJFF9000VYX!A1" display="ZDP1BJFF9000VYX"/>
  </hyperlinks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6"/>
  <sheetViews>
    <sheetView workbookViewId="0">
      <selection activeCell="C16" sqref="C16:C3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BRN3C2AF42EF755</t>
        </is>
      </c>
    </row>
    <row r="2">
      <c r="A2" s="4" t="inlineStr">
        <is>
          <t>Модель</t>
        </is>
      </c>
      <c r="B2" s="73" t="inlineStr">
        <is>
          <t>Brother DCP-L5500DN</t>
        </is>
      </c>
    </row>
    <row r="3">
      <c r="A3" s="4" t="inlineStr">
        <is>
          <t>IP</t>
        </is>
      </c>
      <c r="B3" s="73" t="inlineStr">
        <is>
          <t>10.2.124.253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E75373J7N561836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41281</v>
      </c>
    </row>
    <row r="9">
      <c r="A9" s="6" t="inlineStr">
        <is>
          <t>Кол-во напечатанных страниц</t>
        </is>
      </c>
      <c r="B9" s="73" t="n">
        <v>6450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BRN3C2AF42EF755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0.8258</v>
      </c>
      <c r="C16" s="74" t="n">
        <v>6448</v>
      </c>
      <c r="D16" s="16" t="n">
        <v>1</v>
      </c>
    </row>
    <row r="17">
      <c r="A17" s="11" t="inlineStr">
        <is>
          <t>02.08.2022 17:00</t>
        </is>
      </c>
      <c r="B17" s="7" t="n">
        <v>0.8258</v>
      </c>
      <c r="C17" s="74" t="n">
        <v>6448</v>
      </c>
      <c r="D17" s="17" t="n">
        <v>2</v>
      </c>
    </row>
    <row r="18">
      <c r="A18" t="inlineStr">
        <is>
          <t>03.08.2022 15:56</t>
        </is>
      </c>
      <c r="B18" s="7" t="n">
        <v>0.82562</v>
      </c>
      <c r="C18" s="73" t="n">
        <v>6450</v>
      </c>
      <c r="D18" s="17" t="n">
        <v>3</v>
      </c>
      <c r="H18" s="73" t="n"/>
    </row>
    <row r="19">
      <c r="A19" s="57" t="n"/>
      <c r="B19" s="7" t="n"/>
      <c r="C19" s="74" t="n"/>
      <c r="D19" s="17" t="n">
        <v>4</v>
      </c>
      <c r="H19" s="73" t="n"/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74" t="n"/>
      <c r="D38" s="17" t="n">
        <v>23</v>
      </c>
    </row>
    <row r="39">
      <c r="A39" s="57" t="n"/>
      <c r="B39" s="46" t="n"/>
      <c r="C39" s="51" t="n"/>
      <c r="D39" s="17" t="n">
        <v>24</v>
      </c>
    </row>
    <row r="40">
      <c r="C40" s="26" t="n"/>
      <c r="D40" s="26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KM33F7E9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10.2.125.23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VCF7538360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3960</v>
      </c>
    </row>
    <row r="9">
      <c r="A9" s="6" t="inlineStr">
        <is>
          <t>Кол-во напечатанных страниц</t>
        </is>
      </c>
      <c r="B9" s="73" t="n">
        <v>12125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M2040dn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0.55</v>
      </c>
      <c r="C16" s="50" t="n">
        <v>12125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0.55</v>
      </c>
      <c r="C17" s="74" t="n">
        <v>12125</v>
      </c>
      <c r="D17" s="17" t="n">
        <v>2</v>
      </c>
    </row>
    <row r="18">
      <c r="A18" t="inlineStr">
        <is>
          <t>03.08.2022 15:56</t>
        </is>
      </c>
      <c r="B18" s="7" t="n">
        <v>0.55</v>
      </c>
      <c r="C18" s="73" t="n">
        <v>12125</v>
      </c>
      <c r="D18" s="17" t="n">
        <v>3</v>
      </c>
      <c r="H18" s="73" t="n"/>
      <c r="I18" s="73" t="n"/>
    </row>
    <row r="19">
      <c r="B19" s="7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48" t="n"/>
      <c r="C39" s="5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KM767774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10.2.124.172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VCG8887941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4680</v>
      </c>
    </row>
    <row r="9">
      <c r="A9" s="6" t="inlineStr">
        <is>
          <t>Кол-во напечатанных страниц</t>
        </is>
      </c>
      <c r="B9" s="73" t="n">
        <v>15165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0.65</v>
      </c>
      <c r="C16" s="50" t="n">
        <v>15157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0.65</v>
      </c>
      <c r="C17" s="74" t="n">
        <v>15157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t="inlineStr">
        <is>
          <t>03.08.2022 15:56</t>
        </is>
      </c>
      <c r="B18" s="7" t="n">
        <v>0.65</v>
      </c>
      <c r="C18" s="73" t="n">
        <v>15165</v>
      </c>
      <c r="D18" s="17" t="n">
        <v>3</v>
      </c>
      <c r="H18" s="73" t="n"/>
      <c r="I18" s="73" t="n"/>
    </row>
    <row r="19">
      <c r="B19" s="7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48" t="n"/>
      <c r="C39" s="49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C18" sqref="A16:C18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M2540dn-514kab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10.2.124.208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VCG8X00618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1872</v>
      </c>
    </row>
    <row r="9">
      <c r="A9" s="6" t="inlineStr">
        <is>
          <t>Кол-во напечатанных страниц</t>
        </is>
      </c>
      <c r="B9" s="73" t="n">
        <v>40379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03.08.2022 15:56</t>
        </is>
      </c>
      <c r="B16" s="48" t="n">
        <v>0.26</v>
      </c>
      <c r="C16" s="63" t="n">
        <v>40379</v>
      </c>
      <c r="D16" s="16" t="n">
        <v>1</v>
      </c>
      <c r="H16" s="73" t="n"/>
    </row>
    <row r="17">
      <c r="A17" s="11" t="n"/>
      <c r="B17" s="7" t="n"/>
      <c r="C17" s="74" t="n"/>
      <c r="D17" s="17" t="n">
        <v>2</v>
      </c>
      <c r="E17" s="73" t="n"/>
      <c r="F17" s="73" t="n"/>
      <c r="G17" s="73" t="n"/>
      <c r="H17" s="73" t="n"/>
      <c r="I17" s="73" t="n"/>
    </row>
    <row r="18">
      <c r="A18" s="33" t="n"/>
      <c r="B18" s="48" t="n"/>
      <c r="C18" s="63" t="n"/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M2540dn-514kab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10.2.124.208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VCG8Y01076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7200</v>
      </c>
    </row>
    <row r="8">
      <c r="A8" s="6" t="inlineStr">
        <is>
          <t>Оставшееся число копий тонера</t>
        </is>
      </c>
      <c r="B8" s="73" t="n">
        <v>2160</v>
      </c>
    </row>
    <row r="9">
      <c r="A9" s="6" t="inlineStr">
        <is>
          <t>Кол-во напечатанных страниц</t>
        </is>
      </c>
      <c r="B9" s="73" t="n">
        <v>10094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0.3</v>
      </c>
      <c r="C16" s="63" t="n">
        <v>10094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0.3</v>
      </c>
      <c r="C17" s="74" t="n">
        <v>10094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15:56</t>
        </is>
      </c>
      <c r="B18" s="48" t="n">
        <v>0.3</v>
      </c>
      <c r="C18" s="63" t="n">
        <v>10094</v>
      </c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B13" sqref="B13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KM7B9F0D</t>
        </is>
      </c>
    </row>
    <row r="2">
      <c r="A2" s="4" t="inlineStr">
        <is>
          <t>Модель</t>
        </is>
      </c>
      <c r="B2" s="73" t="inlineStr">
        <is>
          <t>Kyocera MFP httpd 0.0.1</t>
        </is>
      </c>
    </row>
    <row r="3">
      <c r="A3" s="4" t="inlineStr">
        <is>
          <t>IP</t>
        </is>
      </c>
      <c r="B3" s="73" t="inlineStr">
        <is>
          <t>10.2.124.199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VCG9118770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3600</v>
      </c>
    </row>
    <row r="8">
      <c r="A8" s="6" t="inlineStr">
        <is>
          <t>Оставшееся число копий тонера</t>
        </is>
      </c>
      <c r="B8" s="73" t="n">
        <v>2556</v>
      </c>
    </row>
    <row r="9">
      <c r="A9" s="6" t="inlineStr">
        <is>
          <t>Кол-во напечатанных страниц</t>
        </is>
      </c>
      <c r="B9" s="73" t="n">
        <v>783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TK-1170S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0.71</v>
      </c>
      <c r="C16" s="63" t="n">
        <v>783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0.71</v>
      </c>
      <c r="C17" s="74" t="n">
        <v>783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15:56</t>
        </is>
      </c>
      <c r="B18" s="48" t="n">
        <v>0.71</v>
      </c>
      <c r="C18" s="63" t="n">
        <v>783</v>
      </c>
      <c r="D18" s="17" t="n">
        <v>3</v>
      </c>
      <c r="H18" s="73" t="n"/>
      <c r="I18" s="73" t="n"/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SEC30CDA73402B9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10.2.124.45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ZDP1BJAF80005JJ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10000</v>
      </c>
    </row>
    <row r="9">
      <c r="A9" s="6" t="inlineStr">
        <is>
          <t>Кол-во напечатанных страниц</t>
        </is>
      </c>
      <c r="B9" s="73" t="n">
        <v>54775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43" t="n">
        <v>44775</v>
      </c>
    </row>
    <row r="12">
      <c r="A12" s="5" t="inlineStr">
        <is>
          <t>Название картриджа</t>
        </is>
      </c>
      <c r="B12" s="85" t="inlineStr">
        <is>
          <t>Black Toner Cartridge S/N:CRUM-14082317808</t>
        </is>
      </c>
    </row>
    <row r="13">
      <c r="A13" s="5" t="inlineStr">
        <is>
          <t>Название принтера</t>
        </is>
      </c>
      <c r="B13" s="14" t="inlineStr">
        <is>
          <t>SEC30CDA73402B9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</v>
      </c>
      <c r="C16" s="63" t="n">
        <v>54756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1</v>
      </c>
      <c r="C17" s="74" t="n">
        <v>54772</v>
      </c>
      <c r="D17" s="17" t="n">
        <v>2</v>
      </c>
      <c r="E17" s="73" t="n"/>
      <c r="F17" s="73" t="n"/>
      <c r="G17" s="73" t="n"/>
      <c r="H17" s="73" t="n"/>
      <c r="I17" s="73" t="n"/>
    </row>
    <row r="18">
      <c r="A18" s="33" t="inlineStr">
        <is>
          <t>03.08.2022 15:56</t>
        </is>
      </c>
      <c r="B18" s="48" t="n">
        <v>1</v>
      </c>
      <c r="C18" s="63" t="n">
        <v>54775</v>
      </c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33" t="n"/>
      <c r="B39" s="34" t="n"/>
      <c r="C39" s="73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SEC30CDA737D7A3</t>
        </is>
      </c>
    </row>
    <row r="2">
      <c r="A2" s="4" t="inlineStr">
        <is>
          <t>Модель</t>
        </is>
      </c>
      <c r="B2" s="73" t="inlineStr">
        <is>
          <t>Samsung M337x 407x</t>
        </is>
      </c>
    </row>
    <row r="3">
      <c r="A3" s="4" t="inlineStr">
        <is>
          <t>IP</t>
        </is>
      </c>
      <c r="B3" s="73" t="inlineStr">
        <is>
          <t>10.2.124.132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ZDP1BJFF9000RLT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3100</v>
      </c>
    </row>
    <row r="9">
      <c r="A9" s="6" t="inlineStr">
        <is>
          <t>Кол-во напечатанных страниц</t>
        </is>
      </c>
      <c r="B9" s="73" t="n">
        <v>24687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S/N:CRUM-14060615078</t>
        </is>
      </c>
    </row>
    <row r="13">
      <c r="A13" s="5" t="inlineStr">
        <is>
          <t>Название принтера</t>
        </is>
      </c>
      <c r="B13" s="14" t="inlineStr">
        <is>
          <t>SEC30CDA737D7A3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9" t="inlineStr">
        <is>
          <t>01.08.2022 17:38</t>
        </is>
      </c>
      <c r="B16" s="48" t="n">
        <v>0.31</v>
      </c>
      <c r="C16" s="63" t="n">
        <v>24673</v>
      </c>
      <c r="D16" s="16" t="n">
        <v>1</v>
      </c>
      <c r="H16" s="73" t="n"/>
    </row>
    <row r="17">
      <c r="A17" s="59" t="inlineStr">
        <is>
          <t>02.08.2022 16:47</t>
        </is>
      </c>
      <c r="B17" s="7" t="n">
        <v>0.31</v>
      </c>
      <c r="C17" s="74" t="n">
        <v>24684</v>
      </c>
      <c r="D17" s="17" t="n">
        <v>2</v>
      </c>
      <c r="F17" s="73" t="n"/>
      <c r="G17" s="73" t="n"/>
      <c r="H17" s="73" t="n"/>
    </row>
    <row r="18">
      <c r="A18" t="inlineStr">
        <is>
          <t>03.08.2022 15:56</t>
        </is>
      </c>
      <c r="B18" s="7" t="n">
        <v>0.31</v>
      </c>
      <c r="C18" s="73" t="n">
        <v>24687</v>
      </c>
      <c r="D18" s="17" t="n">
        <v>3</v>
      </c>
    </row>
    <row r="19">
      <c r="A19" s="57" t="n"/>
      <c r="B19" s="7" t="n"/>
      <c r="C19" s="74" t="n"/>
      <c r="D19" s="17" t="n">
        <v>4</v>
      </c>
      <c r="H19" s="73" t="n"/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74" t="n"/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 407x</t>
        </is>
      </c>
    </row>
    <row r="3">
      <c r="A3" s="4" t="inlineStr">
        <is>
          <t>IP</t>
        </is>
      </c>
      <c r="B3" s="73" t="inlineStr">
        <is>
          <t>10.2.124.58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ZDP1BJFF9000TJP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100</v>
      </c>
    </row>
    <row r="9">
      <c r="A9" s="6" t="inlineStr">
        <is>
          <t>Кол-во напечатанных страниц</t>
        </is>
      </c>
      <c r="B9" s="73" t="n">
        <v>60692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S/N:CRUM-14121900786</t>
        </is>
      </c>
    </row>
    <row r="13">
      <c r="A13" s="5" t="inlineStr">
        <is>
          <t>Название принтера</t>
        </is>
      </c>
      <c r="B13" s="14" t="inlineStr">
        <is>
          <t>SEC30CDA737D7BF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01.08.2022 17:38</t>
        </is>
      </c>
      <c r="B16" s="46" t="n">
        <v>0.01</v>
      </c>
      <c r="C16" s="73" t="n">
        <v>60648</v>
      </c>
      <c r="D16" s="16" t="n">
        <v>1</v>
      </c>
      <c r="H16" s="73" t="n"/>
    </row>
    <row r="17">
      <c r="A17" s="11" t="inlineStr">
        <is>
          <t>02.08.2022 17:00</t>
        </is>
      </c>
      <c r="B17" s="7" t="n">
        <v>0.01</v>
      </c>
      <c r="C17" s="74" t="n">
        <v>60682</v>
      </c>
      <c r="D17" s="17" t="n">
        <v>2</v>
      </c>
      <c r="F17" s="73" t="n"/>
      <c r="G17" s="73" t="n"/>
      <c r="H17" s="73" t="n"/>
    </row>
    <row r="18">
      <c r="A18" s="11" t="inlineStr">
        <is>
          <t>03.08.2022 15:56</t>
        </is>
      </c>
      <c r="B18" s="7" t="n">
        <v>0.01</v>
      </c>
      <c r="C18" s="74" t="n">
        <v>60692</v>
      </c>
      <c r="D18" s="17" t="n">
        <v>3</v>
      </c>
    </row>
    <row r="19">
      <c r="A19" s="47" t="n"/>
      <c r="B19" s="46" t="n"/>
      <c r="C19" s="73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1" sqref="A1"/>
    </sheetView>
  </sheetViews>
  <sheetFormatPr baseColWidth="8" defaultRowHeight="15"/>
  <cols>
    <col width="35" customWidth="1" style="52" min="1" max="1"/>
    <col width="22.42578125" customWidth="1" style="73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10.2.124.15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ZDP1BJFF9000VXY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3300</v>
      </c>
    </row>
    <row r="9">
      <c r="A9" s="6" t="inlineStr">
        <is>
          <t>Кол-во напечатанных страниц</t>
        </is>
      </c>
      <c r="B9" s="73" t="n">
        <v>41390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S/N:CRUM-14052140208</t>
        </is>
      </c>
    </row>
    <row r="13">
      <c r="A13" s="5" t="inlineStr">
        <is>
          <t>Название принтера</t>
        </is>
      </c>
      <c r="B13" s="32" t="inlineStr">
        <is>
          <t>SEC30CDA737D7DA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01.08.2022 17:38</t>
        </is>
      </c>
      <c r="B16" s="46" t="n">
        <v>0.33</v>
      </c>
      <c r="C16" s="73" t="n">
        <v>41367</v>
      </c>
      <c r="D16" s="16" t="n">
        <v>1</v>
      </c>
      <c r="H16" s="73" t="n"/>
    </row>
    <row r="17">
      <c r="A17" s="26" t="inlineStr">
        <is>
          <t>02.08.2022 17:00</t>
        </is>
      </c>
      <c r="B17" s="46" t="n">
        <v>0.33</v>
      </c>
      <c r="C17" s="73" t="n">
        <v>41367</v>
      </c>
      <c r="D17" s="17" t="n">
        <v>2</v>
      </c>
      <c r="F17" s="73" t="n"/>
      <c r="G17" s="73" t="n"/>
      <c r="H17" s="73" t="n"/>
    </row>
    <row r="18">
      <c r="A18" s="26" t="inlineStr">
        <is>
          <t>03.08.2022 15:56</t>
        </is>
      </c>
      <c r="B18" s="46" t="n">
        <v>0.33</v>
      </c>
      <c r="C18" s="73" t="n">
        <v>41390</v>
      </c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C59"/>
  <sheetViews>
    <sheetView workbookViewId="0">
      <selection activeCell="B2" sqref="B2"/>
    </sheetView>
  </sheetViews>
  <sheetFormatPr baseColWidth="8" defaultRowHeight="15"/>
  <cols>
    <col width="39" customWidth="1" style="86" min="1" max="1"/>
    <col width="32.42578125" customWidth="1" style="86" min="2" max="2"/>
  </cols>
  <sheetData>
    <row r="1">
      <c r="A1" s="22" t="inlineStr">
        <is>
          <t>Модель</t>
        </is>
      </c>
      <c r="B1" s="19" t="inlineStr">
        <is>
          <t>Kyocera</t>
        </is>
      </c>
      <c r="C1" t="inlineStr">
        <is>
          <t>VC</t>
        </is>
      </c>
    </row>
    <row r="2">
      <c r="A2" s="23" t="inlineStr">
        <is>
          <t>Серийный номер принтера</t>
        </is>
      </c>
      <c r="B2" s="20" t="inlineStr">
        <is>
          <t>1.3.6.1.2.1.43.5.1.1.17.1</t>
        </is>
      </c>
    </row>
    <row r="3">
      <c r="A3" s="23" t="inlineStr">
        <is>
          <t>Цвет тонера</t>
        </is>
      </c>
      <c r="B3" s="20" t="inlineStr">
        <is>
          <t>1.3.6.1.2.1.43.12.1.1.4.1.1</t>
        </is>
      </c>
    </row>
    <row r="4">
      <c r="A4" s="23" t="inlineStr">
        <is>
          <t>Максимальное число копий тонера</t>
        </is>
      </c>
      <c r="B4" s="20" t="inlineStr">
        <is>
          <t>1.3.6.1.2.1.43.11.1.1.8.1.1</t>
        </is>
      </c>
    </row>
    <row r="5">
      <c r="A5" s="23" t="inlineStr">
        <is>
          <t>Оставшееся число копий тонера</t>
        </is>
      </c>
      <c r="B5" s="20" t="inlineStr">
        <is>
          <t>1.3.6.1.2.1.43.11.1.1.9.1.1</t>
        </is>
      </c>
    </row>
    <row r="6">
      <c r="A6" s="23" t="inlineStr">
        <is>
          <t>Кол-во напечатанных страниц</t>
        </is>
      </c>
      <c r="B6" s="20" t="inlineStr">
        <is>
          <t>1.3.6.1.2.1.43.10.2.1.4.1.1</t>
        </is>
      </c>
    </row>
    <row r="7">
      <c r="A7" s="31" t="inlineStr">
        <is>
          <t>Название картриджа</t>
        </is>
      </c>
      <c r="B7" s="20" t="inlineStr">
        <is>
          <t>1.3.6.1.2.1.43.11.1.1.6.1.1</t>
        </is>
      </c>
    </row>
    <row r="8">
      <c r="A8" s="31" t="inlineStr">
        <is>
          <t>Название принтера</t>
        </is>
      </c>
      <c r="B8" s="20" t="inlineStr">
        <is>
          <t>1.3.6.1.2.1.43.5.1.1.16.1</t>
        </is>
      </c>
    </row>
    <row r="9">
      <c r="A9" s="24" t="n"/>
      <c r="B9" s="21" t="n"/>
    </row>
    <row r="10">
      <c r="A10" s="22" t="inlineStr">
        <is>
          <t>Модель</t>
        </is>
      </c>
      <c r="B10" s="19" t="inlineStr">
        <is>
          <t>Brother</t>
        </is>
      </c>
      <c r="C10" s="2" t="inlineStr">
        <is>
          <t>E7</t>
        </is>
      </c>
    </row>
    <row r="11">
      <c r="A11" s="23" t="inlineStr">
        <is>
          <t>Серийный номер принтера</t>
        </is>
      </c>
      <c r="B11" s="20" t="inlineStr">
        <is>
          <t>1.3.6.1.2.1.43.5.1.1.17.1</t>
        </is>
      </c>
    </row>
    <row r="12">
      <c r="A12" s="23" t="inlineStr">
        <is>
          <t>Цвет тонера</t>
        </is>
      </c>
      <c r="B12" s="20" t="inlineStr">
        <is>
          <t>1.3.6.1.2.1.43.12.1.1.4.1.1</t>
        </is>
      </c>
    </row>
    <row r="13">
      <c r="A13" s="23" t="inlineStr">
        <is>
          <t>Максимальное число копий тонера</t>
        </is>
      </c>
      <c r="B13" s="20" t="inlineStr">
        <is>
          <t>1.3.6.1.2.1.43.11.1.1.8.1.2</t>
        </is>
      </c>
    </row>
    <row r="14">
      <c r="A14" s="23" t="inlineStr">
        <is>
          <t>Оставшееся число копий тонера</t>
        </is>
      </c>
      <c r="B14" s="20" t="inlineStr">
        <is>
          <t>1.3.6.1.2.1.43.11.1.1.9.1.2</t>
        </is>
      </c>
    </row>
    <row r="15">
      <c r="A15" s="23" t="inlineStr">
        <is>
          <t>Кол-во напечатанных страниц</t>
        </is>
      </c>
      <c r="B15" s="20" t="inlineStr">
        <is>
          <t>1.3.6.1.2.1.43.10.2.1.4.1.1</t>
        </is>
      </c>
      <c r="C15" s="27" t="n"/>
    </row>
    <row r="16">
      <c r="A16" s="31" t="inlineStr">
        <is>
          <t>Название картриджа</t>
        </is>
      </c>
      <c r="B16" s="20" t="inlineStr">
        <is>
          <t>1.3.6.1.2.1.43.11.1.1.6.1.2</t>
        </is>
      </c>
    </row>
    <row r="17">
      <c r="A17" s="31" t="inlineStr">
        <is>
          <t>Название принтера</t>
        </is>
      </c>
      <c r="B17" s="20" t="inlineStr">
        <is>
          <t>1.3.6.1.2.1.43.5.1.1.16.1</t>
        </is>
      </c>
    </row>
    <row r="18">
      <c r="A18" s="23" t="n"/>
      <c r="B18" s="20" t="n"/>
    </row>
    <row r="19">
      <c r="A19" s="24" t="n"/>
      <c r="B19" s="25" t="n"/>
    </row>
    <row r="20">
      <c r="A20" s="22" t="inlineStr">
        <is>
          <t>Модель</t>
        </is>
      </c>
      <c r="B20" s="19" t="inlineStr">
        <is>
          <t>HP</t>
        </is>
      </c>
      <c r="C20" t="inlineStr">
        <is>
          <t>CN</t>
        </is>
      </c>
    </row>
    <row r="21">
      <c r="A21" s="23" t="inlineStr">
        <is>
          <t>Серийный номер принтера</t>
        </is>
      </c>
      <c r="B21" s="20" t="inlineStr">
        <is>
          <t>1.3.6.1.2.1.43.5.1.1.17.1</t>
        </is>
      </c>
    </row>
    <row r="22">
      <c r="A22" s="23" t="inlineStr">
        <is>
          <t>Цвет тонера</t>
        </is>
      </c>
      <c r="B22" s="20" t="inlineStr">
        <is>
          <t>1.3.6.1.2.1.43.12.1.1.4.1.1</t>
        </is>
      </c>
    </row>
    <row r="23">
      <c r="A23" s="23" t="inlineStr">
        <is>
          <t>Максимальное число копий тонера</t>
        </is>
      </c>
      <c r="B23" s="20" t="inlineStr">
        <is>
          <t>1.3.6.1.2.1.43.11.1.1.8.1.1</t>
        </is>
      </c>
    </row>
    <row r="24">
      <c r="A24" s="23" t="inlineStr">
        <is>
          <t>Оставшееся число копий тонера</t>
        </is>
      </c>
      <c r="B24" s="20" t="inlineStr">
        <is>
          <t>1.3.6.1.2.1.43.11.1.1.9.1.1</t>
        </is>
      </c>
    </row>
    <row r="25">
      <c r="A25" s="23" t="inlineStr">
        <is>
          <t>Кол-во напечатанных страниц</t>
        </is>
      </c>
      <c r="B25" s="20" t="inlineStr">
        <is>
          <t>1.3.6.1.2.1.43.10.2.1.4.1.1</t>
        </is>
      </c>
    </row>
    <row r="26">
      <c r="A26" s="31" t="inlineStr">
        <is>
          <t>Название картриджа</t>
        </is>
      </c>
      <c r="B26" s="20" t="inlineStr">
        <is>
          <t>1.3.6.1.2.1.43.11.1.1.6.1.1</t>
        </is>
      </c>
    </row>
    <row r="27">
      <c r="A27" s="31" t="inlineStr">
        <is>
          <t>Название принтера</t>
        </is>
      </c>
      <c r="B27" s="20" t="inlineStr">
        <is>
          <t>1.3.6.1.2.1.43.5.1.1.16.1</t>
        </is>
      </c>
    </row>
    <row r="28">
      <c r="A28" s="17" t="n"/>
      <c r="B28" s="26" t="n"/>
    </row>
    <row r="29">
      <c r="A29" s="24" t="n"/>
      <c r="B29" s="25" t="n"/>
    </row>
    <row r="30">
      <c r="A30" s="22" t="inlineStr">
        <is>
          <t>Модель</t>
        </is>
      </c>
      <c r="B30" s="19" t="inlineStr">
        <is>
          <t xml:space="preserve">Samsung </t>
        </is>
      </c>
      <c r="C30" s="2" t="inlineStr">
        <is>
          <t>ZD</t>
        </is>
      </c>
    </row>
    <row r="31">
      <c r="A31" s="23" t="inlineStr">
        <is>
          <t>Серийный номер принтера</t>
        </is>
      </c>
      <c r="B31" s="20" t="inlineStr">
        <is>
          <t>1.3.6.1.2.1.43.5.1.1.17.1</t>
        </is>
      </c>
    </row>
    <row r="32">
      <c r="A32" s="23" t="inlineStr">
        <is>
          <t>Цвет тонера</t>
        </is>
      </c>
      <c r="B32" s="20" t="inlineStr">
        <is>
          <t>1.3.6.1.2.1.43.12.1.1.4.1.1</t>
        </is>
      </c>
    </row>
    <row r="33">
      <c r="A33" s="23" t="inlineStr">
        <is>
          <t>Максимальное число копий тонера</t>
        </is>
      </c>
      <c r="B33" s="20" t="inlineStr">
        <is>
          <t>1.3.6.1.2.1.43.11.1.1.8.1.1</t>
        </is>
      </c>
    </row>
    <row r="34">
      <c r="A34" s="23" t="inlineStr">
        <is>
          <t>Оставшееся число копий тонера</t>
        </is>
      </c>
      <c r="B34" s="20" t="inlineStr">
        <is>
          <t>1.3.6.1.2.1.43.11.1.1.9.1.1</t>
        </is>
      </c>
    </row>
    <row r="35">
      <c r="A35" s="23" t="inlineStr">
        <is>
          <t>Кол-во напечатанных страниц</t>
        </is>
      </c>
      <c r="B35" s="20" t="inlineStr">
        <is>
          <t>1.3.6.1.2.1.43.10.2.1.4.1.1</t>
        </is>
      </c>
    </row>
    <row r="36">
      <c r="A36" s="31" t="inlineStr">
        <is>
          <t>Название картриджа</t>
        </is>
      </c>
      <c r="B36" s="20" t="inlineStr">
        <is>
          <t>1.3.6.1.2.1.43.11.1.1.6.1.1</t>
        </is>
      </c>
    </row>
    <row r="37">
      <c r="A37" s="31" t="inlineStr">
        <is>
          <t>Название принтера</t>
        </is>
      </c>
      <c r="B37" s="20" t="inlineStr">
        <is>
          <t>1.3.6.1.2.1.43.5.1.1.16.1</t>
        </is>
      </c>
    </row>
    <row r="38">
      <c r="A38" s="17" t="n"/>
      <c r="B38" s="26" t="n"/>
    </row>
    <row r="39">
      <c r="A39" s="24" t="n"/>
      <c r="B39" s="25" t="n"/>
    </row>
    <row r="40">
      <c r="A40" s="22" t="inlineStr">
        <is>
          <t>Модель</t>
        </is>
      </c>
      <c r="B40" s="19" t="inlineStr">
        <is>
          <t>MC853-VENERA</t>
        </is>
      </c>
      <c r="C40" t="inlineStr">
        <is>
          <t>AL</t>
        </is>
      </c>
    </row>
    <row r="41">
      <c r="A41" s="23" t="inlineStr">
        <is>
          <t>Серийный номер принтера</t>
        </is>
      </c>
      <c r="B41" s="20" t="inlineStr">
        <is>
          <t>1.3.6.1.2.1.43.5.1.1.17.1</t>
        </is>
      </c>
    </row>
    <row r="42">
      <c r="A42" s="23" t="inlineStr">
        <is>
          <t>Цвет тонера</t>
        </is>
      </c>
      <c r="B42" s="20" t="inlineStr">
        <is>
          <t>1.3.6.1.2.1.43.12.1.1.4.1.1</t>
        </is>
      </c>
    </row>
    <row r="43">
      <c r="A43" s="23" t="inlineStr">
        <is>
          <t>Максимальное число копий тонера</t>
        </is>
      </c>
      <c r="B43" s="20" t="inlineStr">
        <is>
          <t>1.3.6.1.2.1.43.11.1.1.8.1.1</t>
        </is>
      </c>
    </row>
    <row r="44">
      <c r="A44" s="23" t="inlineStr">
        <is>
          <t>Оставшееся число копий тонера</t>
        </is>
      </c>
      <c r="B44" s="20" t="inlineStr">
        <is>
          <t>1.3.6.1.2.1.43.11.1.1.9.1.1</t>
        </is>
      </c>
    </row>
    <row r="45">
      <c r="A45" s="23" t="inlineStr">
        <is>
          <t>Кол-во напечатанных страниц</t>
        </is>
      </c>
      <c r="B45" s="20" t="inlineStr">
        <is>
          <t>1.3.6.1.2.1.43.10.2.1.4.1.1</t>
        </is>
      </c>
    </row>
    <row r="46">
      <c r="A46" s="31" t="inlineStr">
        <is>
          <t>Название картриджа</t>
        </is>
      </c>
      <c r="B46" s="20" t="inlineStr">
        <is>
          <t>1.3.6.1.2.1.43.11.1.1.6.1.1</t>
        </is>
      </c>
    </row>
    <row r="47">
      <c r="A47" s="31" t="inlineStr">
        <is>
          <t>Название принтера</t>
        </is>
      </c>
      <c r="B47" s="20" t="inlineStr">
        <is>
          <t>1.3.6.1.2.1.43.5.1.1.16.1</t>
        </is>
      </c>
    </row>
    <row r="48">
      <c r="A48" s="17" t="n"/>
      <c r="B48" s="26" t="n"/>
    </row>
    <row r="49">
      <c r="A49" s="24" t="n"/>
      <c r="B49" s="25" t="n"/>
    </row>
    <row r="50">
      <c r="A50" s="22" t="inlineStr">
        <is>
          <t>Модель</t>
        </is>
      </c>
      <c r="B50" s="19" t="inlineStr">
        <is>
          <t>other</t>
        </is>
      </c>
      <c r="C50" t="inlineStr">
        <is>
          <t>other</t>
        </is>
      </c>
    </row>
    <row r="51">
      <c r="A51" s="23" t="inlineStr">
        <is>
          <t>Серийный номер принтера</t>
        </is>
      </c>
      <c r="B51" s="20" t="n">
        <v>1</v>
      </c>
    </row>
    <row r="52">
      <c r="A52" s="23" t="inlineStr">
        <is>
          <t>Цвет тонера</t>
        </is>
      </c>
      <c r="B52" s="20" t="n">
        <v>1</v>
      </c>
    </row>
    <row r="53">
      <c r="A53" s="23" t="inlineStr">
        <is>
          <t>Максимальное число копий тонера</t>
        </is>
      </c>
      <c r="B53" s="20" t="n">
        <v>1</v>
      </c>
    </row>
    <row r="54">
      <c r="A54" s="23" t="inlineStr">
        <is>
          <t>Оставшееся число копий тонера</t>
        </is>
      </c>
      <c r="B54" s="20" t="n">
        <v>1</v>
      </c>
    </row>
    <row r="55">
      <c r="A55" s="23" t="inlineStr">
        <is>
          <t>Кол-во напечатанных страниц</t>
        </is>
      </c>
      <c r="B55" s="20" t="n">
        <v>1</v>
      </c>
    </row>
    <row r="56">
      <c r="A56" s="31" t="inlineStr">
        <is>
          <t>Название картриджа</t>
        </is>
      </c>
      <c r="B56" s="20" t="n">
        <v>1</v>
      </c>
    </row>
    <row r="57">
      <c r="A57" s="31" t="inlineStr">
        <is>
          <t>Название принтера</t>
        </is>
      </c>
      <c r="B57" s="20" t="n">
        <v>1</v>
      </c>
    </row>
    <row r="58">
      <c r="A58" s="17" t="n"/>
      <c r="B58" s="26" t="n"/>
    </row>
    <row r="59">
      <c r="A59" s="24" t="n"/>
      <c r="B59" s="25" t="n"/>
    </row>
  </sheetData>
  <pageMargins left="0.7" right="0.7" top="0.75" bottom="0.75" header="0.3" footer="0.3"/>
  <pageSetup orientation="portrait" paperSize="9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C18" sqref="A16:C18"/>
    </sheetView>
  </sheetViews>
  <sheetFormatPr baseColWidth="8" defaultRowHeight="15"/>
  <cols>
    <col width="35" customWidth="1" style="52" min="1" max="1"/>
    <col width="22.42578125" customWidth="1" style="73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SEC30CDA737D7BF</t>
        </is>
      </c>
    </row>
    <row r="2">
      <c r="A2" s="4" t="inlineStr">
        <is>
          <t>Модель</t>
        </is>
      </c>
      <c r="B2" s="73" t="inlineStr">
        <is>
          <t>Samsung M337x</t>
        </is>
      </c>
    </row>
    <row r="3">
      <c r="A3" s="4" t="inlineStr">
        <is>
          <t>IP</t>
        </is>
      </c>
      <c r="B3" s="73" t="inlineStr">
        <is>
          <t>10.2.124.15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ZDP1BJFF9000VYX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10000</v>
      </c>
    </row>
    <row r="8">
      <c r="A8" s="6" t="inlineStr">
        <is>
          <t>Оставшееся число копий тонера</t>
        </is>
      </c>
      <c r="B8" s="73" t="n">
        <v>3700</v>
      </c>
    </row>
    <row r="9">
      <c r="A9" s="6" t="inlineStr">
        <is>
          <t>Кол-во напечатанных страниц</t>
        </is>
      </c>
      <c r="B9" s="73" t="n">
        <v>57900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Black Toner Cartridge S/N:CRUM-14102447372</t>
        </is>
      </c>
    </row>
    <row r="13">
      <c r="A13" s="5" t="inlineStr">
        <is>
          <t>Название принтера</t>
        </is>
      </c>
      <c r="B13" s="32" t="inlineStr">
        <is>
          <t>SEC30CDA737D7CA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3" t="n"/>
    </row>
    <row r="16">
      <c r="A16" s="47" t="inlineStr">
        <is>
          <t>03.08.2022 15:56</t>
        </is>
      </c>
      <c r="B16" s="46" t="n">
        <v>0.37</v>
      </c>
      <c r="C16" s="73" t="n">
        <v>57900</v>
      </c>
      <c r="D16" s="16" t="n">
        <v>1</v>
      </c>
      <c r="H16" s="73" t="n"/>
    </row>
    <row r="17">
      <c r="A17" s="26" t="n"/>
      <c r="B17" s="46" t="n"/>
      <c r="C17" s="73" t="n"/>
      <c r="D17" s="17" t="n">
        <v>2</v>
      </c>
      <c r="F17" s="73" t="n"/>
      <c r="G17" s="73" t="n"/>
      <c r="H17" s="73" t="n"/>
    </row>
    <row r="18">
      <c r="A18" s="26" t="n"/>
      <c r="B18" s="46" t="n"/>
      <c r="C18" s="73" t="n"/>
      <c r="D18" s="17" t="n">
        <v>3</v>
      </c>
    </row>
    <row r="19">
      <c r="A19" s="11" t="n"/>
      <c r="B19" s="7" t="n"/>
      <c r="C19" s="74" t="n"/>
      <c r="D19" s="17" t="n">
        <v>4</v>
      </c>
      <c r="H19" s="73" t="n"/>
    </row>
    <row r="20">
      <c r="A20" s="11" t="n"/>
      <c r="B20" s="7" t="n"/>
      <c r="C20" s="74" t="n"/>
      <c r="D20" s="17" t="n">
        <v>5</v>
      </c>
    </row>
    <row r="21">
      <c r="A21" s="11" t="n"/>
      <c r="B21" s="7" t="n"/>
      <c r="C21" s="74" t="n"/>
      <c r="D21" s="17" t="n">
        <v>6</v>
      </c>
    </row>
    <row r="22">
      <c r="A22" s="11" t="n"/>
      <c r="B22" s="7" t="n"/>
      <c r="C22" s="74" t="n"/>
      <c r="D22" s="17" t="n">
        <v>7</v>
      </c>
    </row>
    <row r="23">
      <c r="A23" s="11" t="n"/>
      <c r="B23" s="7" t="n"/>
      <c r="C23" s="74" t="n"/>
      <c r="D23" s="17" t="n">
        <v>8</v>
      </c>
    </row>
    <row r="24">
      <c r="A24" s="11" t="n"/>
      <c r="B24" s="7" t="n"/>
      <c r="C24" s="74" t="n"/>
      <c r="D24" s="17" t="n">
        <v>9</v>
      </c>
    </row>
    <row r="25">
      <c r="A25" s="11" t="n"/>
      <c r="B25" s="7" t="n"/>
      <c r="C25" s="74" t="n"/>
      <c r="D25" s="17" t="n">
        <v>10</v>
      </c>
    </row>
    <row r="26">
      <c r="A26" s="11" t="n"/>
      <c r="B26" s="7" t="n"/>
      <c r="C26" s="74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J222"/>
  <sheetViews>
    <sheetView workbookViewId="0">
      <selection activeCell="A1" sqref="A1"/>
    </sheetView>
  </sheetViews>
  <sheetFormatPr baseColWidth="8" defaultRowHeight="15"/>
  <cols>
    <col width="33.85546875" customWidth="1" style="52" min="1" max="1"/>
    <col width="17" customWidth="1" style="86" min="2" max="2"/>
    <col width="29" customWidth="1" style="86" min="3" max="3"/>
    <col width="5.42578125" customWidth="1" style="86" min="5" max="5"/>
    <col width="20.5703125" customWidth="1" style="73" min="6" max="6"/>
    <col width="19.42578125" customWidth="1" style="73" min="7" max="7"/>
    <col width="24.42578125" customWidth="1" style="73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MC853-VENERA</t>
        </is>
      </c>
    </row>
    <row r="2">
      <c r="A2" s="4" t="inlineStr">
        <is>
          <t>Модель</t>
        </is>
      </c>
      <c r="B2" s="73" t="inlineStr">
        <is>
          <t>MC853-VENERA</t>
        </is>
      </c>
    </row>
    <row r="3">
      <c r="A3" s="4" t="inlineStr">
        <is>
          <t>IP</t>
        </is>
      </c>
      <c r="B3" s="73" t="inlineStr">
        <is>
          <t>10.2.126.1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AL75023437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39</v>
      </c>
    </row>
    <row r="9">
      <c r="A9" s="6" t="inlineStr">
        <is>
          <t>Кол-во напечатанных страниц</t>
        </is>
      </c>
      <c r="B9" s="73" t="n">
        <v>39323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32" t="n"/>
    </row>
    <row r="12">
      <c r="A12" s="5" t="inlineStr">
        <is>
          <t>Название картриджа</t>
        </is>
      </c>
      <c r="B12" s="85" t="inlineStr">
        <is>
          <t>Black Toner Cartridge OKI DATA CORP</t>
        </is>
      </c>
    </row>
    <row r="13">
      <c r="A13" s="5" t="inlineStr">
        <is>
          <t>Название принтера</t>
        </is>
      </c>
      <c r="B13" s="32" t="inlineStr">
        <is>
          <t>MC853-Venera</t>
        </is>
      </c>
    </row>
    <row r="14">
      <c r="A14" s="5" t="n"/>
      <c r="B14" s="32" t="n"/>
    </row>
    <row r="15">
      <c r="A15" s="36" t="inlineStr">
        <is>
          <t>Дата</t>
        </is>
      </c>
      <c r="B15" s="45" t="inlineStr">
        <is>
          <t>Процент тонера</t>
        </is>
      </c>
      <c r="C15" s="38" t="inlineStr">
        <is>
          <t>Кол-во напечатанных станиц</t>
        </is>
      </c>
      <c r="D15" s="40" t="inlineStr">
        <is>
          <t>№</t>
        </is>
      </c>
      <c r="F15" s="60" t="n"/>
      <c r="G15" s="60" t="n"/>
      <c r="H15" s="60" t="n"/>
      <c r="J15" s="43" t="n"/>
    </row>
    <row r="16">
      <c r="A16" s="57" t="inlineStr">
        <is>
          <t>01.08.2022 17:37</t>
        </is>
      </c>
      <c r="B16" s="7" t="n">
        <v>0.39</v>
      </c>
      <c r="C16" s="15" t="n">
        <v>39323</v>
      </c>
      <c r="D16" s="41" t="n">
        <v>1</v>
      </c>
      <c r="F16" s="61" t="n"/>
    </row>
    <row r="17">
      <c r="A17" s="57" t="inlineStr">
        <is>
          <t>02.08.2022 17:00</t>
        </is>
      </c>
      <c r="B17" s="7" t="n">
        <v>0.39</v>
      </c>
      <c r="C17" s="15" t="n">
        <v>39323</v>
      </c>
      <c r="D17" s="63" t="n">
        <v>2</v>
      </c>
      <c r="F17" s="62" t="n"/>
    </row>
    <row r="18">
      <c r="A18" s="57" t="inlineStr">
        <is>
          <t>03.08.2022 15:56</t>
        </is>
      </c>
      <c r="B18" s="46" t="n">
        <v>0.39</v>
      </c>
      <c r="C18" s="63" t="n">
        <v>39323</v>
      </c>
      <c r="D18" s="63" t="n">
        <v>3</v>
      </c>
      <c r="F18" s="62" t="n"/>
    </row>
    <row r="19">
      <c r="A19" s="57" t="n"/>
      <c r="B19" s="7" t="n"/>
      <c r="C19" s="15" t="n"/>
      <c r="D19" s="63" t="n">
        <v>4</v>
      </c>
      <c r="F19" s="62" t="n"/>
    </row>
    <row r="20">
      <c r="A20" s="57" t="n"/>
      <c r="B20" s="7" t="n"/>
      <c r="C20" s="15" t="n"/>
      <c r="D20" s="63" t="n">
        <v>5</v>
      </c>
      <c r="F20" s="62" t="n"/>
    </row>
    <row r="21">
      <c r="A21" s="57" t="n"/>
      <c r="B21" s="7" t="n"/>
      <c r="C21" s="15" t="n"/>
      <c r="D21" s="63" t="n">
        <v>6</v>
      </c>
      <c r="F21" s="62" t="n"/>
    </row>
    <row r="22">
      <c r="A22" s="57" t="n"/>
      <c r="B22" s="7" t="n"/>
      <c r="C22" s="15" t="n"/>
      <c r="D22" s="63" t="n">
        <v>7</v>
      </c>
      <c r="F22" s="62" t="n"/>
    </row>
    <row r="23">
      <c r="A23" s="57" t="n"/>
      <c r="B23" s="7" t="n"/>
      <c r="C23" s="15" t="n"/>
      <c r="D23" s="63" t="n">
        <v>8</v>
      </c>
      <c r="F23" s="62" t="n"/>
    </row>
    <row r="24">
      <c r="A24" s="57" t="n"/>
      <c r="B24" s="7" t="n"/>
      <c r="C24" s="15" t="n"/>
      <c r="D24" s="63" t="n">
        <v>9</v>
      </c>
      <c r="F24" s="62" t="n"/>
    </row>
    <row r="25">
      <c r="A25" s="57" t="n"/>
      <c r="B25" s="7" t="n"/>
      <c r="C25" s="15" t="n"/>
      <c r="D25" s="63" t="n">
        <v>10</v>
      </c>
      <c r="F25" s="62" t="n"/>
    </row>
    <row r="26">
      <c r="A26" s="57" t="n"/>
      <c r="B26" s="7" t="n"/>
      <c r="C26" s="15" t="n"/>
      <c r="D26" s="63" t="n">
        <v>11</v>
      </c>
      <c r="F26" s="62" t="n"/>
    </row>
    <row r="27">
      <c r="A27" s="57" t="n"/>
      <c r="B27" s="7" t="n"/>
      <c r="C27" s="15" t="n"/>
      <c r="D27" s="63" t="n">
        <v>12</v>
      </c>
      <c r="F27" s="62" t="n"/>
    </row>
    <row r="28">
      <c r="A28" s="57" t="n"/>
      <c r="B28" s="7" t="n"/>
      <c r="C28" s="15" t="n"/>
      <c r="D28" s="63" t="n">
        <v>13</v>
      </c>
      <c r="F28" s="62" t="n"/>
    </row>
    <row r="29">
      <c r="A29" s="57" t="n"/>
      <c r="B29" s="7" t="n"/>
      <c r="C29" s="15" t="n"/>
      <c r="D29" s="63" t="n">
        <v>14</v>
      </c>
      <c r="F29" s="62" t="n"/>
    </row>
    <row r="30">
      <c r="A30" s="57" t="n"/>
      <c r="B30" s="7" t="n"/>
      <c r="C30" s="15" t="n"/>
      <c r="D30" s="63" t="n">
        <v>15</v>
      </c>
      <c r="F30" s="62" t="n"/>
    </row>
    <row r="31">
      <c r="A31" s="57" t="n"/>
      <c r="B31" s="7" t="n"/>
      <c r="C31" s="15" t="n"/>
      <c r="D31" s="63" t="n">
        <v>16</v>
      </c>
      <c r="F31" s="62" t="n"/>
    </row>
    <row r="32">
      <c r="A32" s="57" t="n"/>
      <c r="B32" s="7" t="n"/>
      <c r="C32" s="15" t="n"/>
      <c r="D32" s="63" t="n">
        <v>17</v>
      </c>
      <c r="F32" s="62" t="n"/>
    </row>
    <row r="33">
      <c r="A33" s="57" t="n"/>
      <c r="B33" s="7" t="n"/>
      <c r="C33" s="15" t="n"/>
      <c r="D33" s="63" t="n">
        <v>18</v>
      </c>
      <c r="F33" s="62" t="n"/>
    </row>
    <row r="34">
      <c r="A34" s="57" t="n"/>
      <c r="B34" s="7" t="n"/>
      <c r="C34" s="15" t="n"/>
      <c r="D34" s="63" t="n">
        <v>19</v>
      </c>
      <c r="F34" s="62" t="n"/>
    </row>
    <row r="35">
      <c r="A35" s="57" t="n"/>
      <c r="B35" s="7" t="n"/>
      <c r="C35" s="15" t="n"/>
      <c r="D35" s="63" t="n">
        <v>20</v>
      </c>
      <c r="F35" s="62" t="n"/>
    </row>
    <row r="36">
      <c r="A36" s="57" t="n"/>
      <c r="B36" s="7" t="n"/>
      <c r="C36" s="15" t="n"/>
      <c r="D36" s="63" t="n">
        <v>21</v>
      </c>
      <c r="F36" s="62" t="n"/>
    </row>
    <row r="37">
      <c r="A37" s="57" t="n"/>
      <c r="B37" s="7" t="n"/>
      <c r="C37" s="15" t="n"/>
      <c r="D37" s="63" t="n">
        <v>22</v>
      </c>
      <c r="F37" s="62" t="n"/>
    </row>
    <row r="38">
      <c r="A38" s="57" t="n"/>
      <c r="B38" s="7" t="n"/>
      <c r="C38" s="15" t="n"/>
      <c r="D38" s="63" t="n">
        <v>23</v>
      </c>
      <c r="F38" s="62" t="n"/>
    </row>
    <row r="39">
      <c r="A39" s="44" t="n"/>
      <c r="B39" s="46" t="n"/>
      <c r="C39" s="63" t="n"/>
      <c r="D39" s="63" t="n">
        <v>24</v>
      </c>
      <c r="F39" s="62" t="n"/>
    </row>
    <row r="40">
      <c r="A40" s="37" t="n"/>
      <c r="B40" s="46" t="n"/>
      <c r="C40" s="63" t="n"/>
      <c r="D40" s="63" t="n">
        <v>25</v>
      </c>
      <c r="F40" s="62" t="n"/>
    </row>
    <row r="41">
      <c r="A41" s="37" t="n"/>
      <c r="B41" s="46" t="n"/>
      <c r="C41" s="63" t="n"/>
      <c r="D41" s="63" t="n">
        <v>26</v>
      </c>
      <c r="F41" s="62" t="n"/>
    </row>
    <row r="42">
      <c r="A42" s="37" t="n"/>
      <c r="B42" s="46" t="n"/>
      <c r="C42" s="63" t="n"/>
      <c r="D42" s="63" t="n">
        <v>27</v>
      </c>
      <c r="F42" s="62" t="n"/>
    </row>
    <row r="43">
      <c r="A43" s="37" t="n"/>
      <c r="B43" s="46" t="n"/>
      <c r="C43" s="63" t="n"/>
      <c r="D43" s="63" t="n">
        <v>28</v>
      </c>
      <c r="F43" s="62" t="n"/>
    </row>
    <row r="44">
      <c r="A44" s="37" t="n"/>
      <c r="B44" s="46" t="n"/>
      <c r="C44" s="63" t="n"/>
      <c r="D44" s="63" t="n">
        <v>29</v>
      </c>
      <c r="F44" s="62" t="n"/>
    </row>
    <row r="45">
      <c r="A45" s="37" t="n"/>
      <c r="B45" s="46" t="n"/>
      <c r="C45" s="63" t="n"/>
      <c r="D45" s="63" t="n">
        <v>30</v>
      </c>
      <c r="F45" s="62" t="n"/>
    </row>
    <row r="46">
      <c r="A46" s="37" t="n"/>
      <c r="B46" s="46" t="n"/>
      <c r="C46" s="63" t="n"/>
      <c r="D46" s="63" t="n">
        <v>31</v>
      </c>
      <c r="F46" s="62" t="n"/>
    </row>
    <row r="47">
      <c r="A47" s="37" t="n"/>
      <c r="B47" s="46" t="n"/>
      <c r="C47" s="63" t="n"/>
      <c r="D47" s="63" t="n">
        <v>32</v>
      </c>
      <c r="F47" s="62" t="n"/>
    </row>
    <row r="48">
      <c r="A48" s="37" t="n"/>
      <c r="B48" s="46" t="n"/>
      <c r="C48" s="63" t="n"/>
      <c r="D48" s="63" t="n">
        <v>33</v>
      </c>
    </row>
    <row r="49">
      <c r="A49" s="37" t="n"/>
      <c r="B49" s="46" t="n"/>
      <c r="C49" s="63" t="n"/>
      <c r="D49" s="73" t="n"/>
    </row>
    <row r="50">
      <c r="A50" s="37" t="n"/>
      <c r="B50" s="46" t="n"/>
      <c r="C50" s="63" t="n"/>
      <c r="D50" s="73" t="n"/>
    </row>
    <row r="51">
      <c r="A51" s="37" t="n"/>
      <c r="B51" s="46" t="n"/>
      <c r="C51" s="63" t="n"/>
      <c r="D51" s="73" t="n"/>
    </row>
    <row r="52">
      <c r="A52" s="37" t="n"/>
      <c r="B52" s="46" t="n"/>
      <c r="C52" s="63" t="n"/>
      <c r="D52" s="73" t="n"/>
    </row>
    <row r="53">
      <c r="A53" s="37" t="n"/>
      <c r="B53" s="46" t="n"/>
      <c r="C53" s="63" t="n"/>
      <c r="D53" s="73" t="n"/>
    </row>
    <row r="54">
      <c r="A54" s="37" t="n"/>
      <c r="B54" s="46" t="n"/>
      <c r="C54" s="63" t="n"/>
      <c r="D54" s="73" t="n"/>
    </row>
    <row r="55">
      <c r="A55" s="37" t="n"/>
      <c r="B55" s="46" t="n"/>
      <c r="C55" s="63" t="n"/>
      <c r="D55" s="73" t="n"/>
    </row>
    <row r="56">
      <c r="A56" s="37" t="n"/>
      <c r="B56" s="46" t="n"/>
      <c r="C56" s="63" t="n"/>
      <c r="D56" s="73" t="n"/>
    </row>
    <row r="57">
      <c r="A57" s="37" t="n"/>
      <c r="B57" s="46" t="n"/>
      <c r="C57" s="63" t="n"/>
      <c r="D57" s="73" t="n"/>
    </row>
    <row r="58">
      <c r="A58" s="37" t="n"/>
      <c r="B58" s="46" t="n"/>
      <c r="C58" s="63" t="n"/>
      <c r="D58" s="73" t="n"/>
    </row>
    <row r="59">
      <c r="A59" s="37" t="n"/>
      <c r="B59" s="46" t="n"/>
      <c r="C59" s="63" t="n"/>
      <c r="D59" s="73" t="n"/>
    </row>
    <row r="60">
      <c r="A60" s="37" t="n"/>
      <c r="B60" s="46" t="n"/>
      <c r="C60" s="63" t="n"/>
      <c r="D60" s="73" t="n"/>
    </row>
    <row r="61">
      <c r="A61" s="37" t="n"/>
      <c r="B61" s="46" t="n"/>
      <c r="C61" s="63" t="n"/>
      <c r="D61" s="73" t="n"/>
    </row>
    <row r="62">
      <c r="A62" s="37" t="n"/>
      <c r="B62" s="46" t="n"/>
      <c r="C62" s="63" t="n"/>
      <c r="D62" s="73" t="n"/>
    </row>
    <row r="63">
      <c r="A63" s="37" t="n"/>
      <c r="B63" s="46" t="n"/>
      <c r="C63" s="63" t="n"/>
      <c r="D63" s="73" t="n"/>
    </row>
    <row r="64">
      <c r="A64" s="37" t="n"/>
      <c r="B64" s="34" t="n"/>
      <c r="C64" s="73" t="n"/>
      <c r="D64" s="73" t="n"/>
    </row>
    <row r="65">
      <c r="A65" s="37" t="n"/>
      <c r="B65" s="34" t="n"/>
      <c r="C65" s="73" t="n"/>
      <c r="D65" s="73" t="n"/>
    </row>
    <row r="66">
      <c r="A66" s="37" t="n"/>
      <c r="B66" s="34" t="n"/>
      <c r="C66" s="73" t="n"/>
      <c r="D66" s="73" t="n"/>
    </row>
    <row r="67">
      <c r="A67" s="37" t="n"/>
      <c r="B67" s="34" t="n"/>
      <c r="C67" s="73" t="n"/>
      <c r="D67" s="73" t="n"/>
    </row>
    <row r="68">
      <c r="A68" s="37" t="n"/>
      <c r="B68" s="34" t="n"/>
      <c r="C68" s="73" t="n"/>
      <c r="D68" s="73" t="n"/>
    </row>
    <row r="69">
      <c r="A69" s="37" t="n"/>
      <c r="B69" s="34" t="n"/>
      <c r="C69" s="73" t="n"/>
      <c r="D69" s="73" t="n"/>
    </row>
    <row r="70">
      <c r="A70" s="37" t="n"/>
      <c r="B70" s="34" t="n"/>
      <c r="C70" s="73" t="n"/>
      <c r="D70" s="73" t="n"/>
    </row>
    <row r="71">
      <c r="A71" s="37" t="n"/>
      <c r="B71" s="34" t="n"/>
      <c r="C71" s="73" t="n"/>
      <c r="D71" s="73" t="n"/>
    </row>
    <row r="72">
      <c r="A72" s="37" t="n"/>
      <c r="B72" s="34" t="n"/>
      <c r="C72" s="73" t="n"/>
      <c r="D72" s="73" t="n"/>
    </row>
    <row r="73">
      <c r="A73" s="37" t="n"/>
      <c r="B73" s="34" t="n"/>
      <c r="C73" s="73" t="n"/>
      <c r="D73" s="73" t="n"/>
    </row>
    <row r="74">
      <c r="A74" s="37" t="n"/>
      <c r="B74" s="34" t="n"/>
      <c r="C74" s="73" t="n"/>
      <c r="D74" s="73" t="n"/>
    </row>
    <row r="75">
      <c r="A75" s="37" t="n"/>
      <c r="B75" s="34" t="n"/>
      <c r="C75" s="73" t="n"/>
      <c r="D75" s="73" t="n"/>
    </row>
    <row r="76">
      <c r="A76" s="37" t="n"/>
      <c r="B76" s="34" t="n"/>
      <c r="C76" s="73" t="n"/>
      <c r="D76" s="73" t="n"/>
    </row>
    <row r="77">
      <c r="A77" s="37" t="n"/>
      <c r="B77" s="34" t="n"/>
      <c r="C77" s="73" t="n"/>
      <c r="D77" s="73" t="n"/>
    </row>
    <row r="78">
      <c r="A78" s="37" t="n"/>
      <c r="B78" s="34" t="n"/>
      <c r="C78" s="73" t="n"/>
      <c r="D78" s="73" t="n"/>
    </row>
    <row r="79">
      <c r="A79" s="37" t="n"/>
      <c r="B79" s="34" t="n"/>
      <c r="C79" s="73" t="n"/>
      <c r="D79" s="73" t="n"/>
    </row>
    <row r="80">
      <c r="A80" s="37" t="n"/>
      <c r="B80" s="34" t="n"/>
      <c r="C80" s="73" t="n"/>
      <c r="D80" s="73" t="n"/>
    </row>
    <row r="81">
      <c r="A81" s="37" t="n"/>
      <c r="B81" s="34" t="n"/>
      <c r="C81" s="73" t="n"/>
      <c r="D81" s="73" t="n"/>
    </row>
    <row r="82">
      <c r="A82" s="37" t="n"/>
      <c r="B82" s="34" t="n"/>
      <c r="C82" s="73" t="n"/>
      <c r="D82" s="73" t="n"/>
    </row>
    <row r="83">
      <c r="A83" s="37" t="n"/>
      <c r="B83" s="34" t="n"/>
      <c r="C83" s="73" t="n"/>
      <c r="D83" s="73" t="n"/>
    </row>
    <row r="84">
      <c r="A84" s="37" t="n"/>
      <c r="B84" s="34" t="n"/>
      <c r="C84" s="73" t="n"/>
      <c r="D84" s="73" t="n"/>
    </row>
    <row r="85">
      <c r="A85" s="37" t="n"/>
      <c r="B85" s="34" t="n"/>
      <c r="C85" s="73" t="n"/>
      <c r="D85" s="73" t="n"/>
    </row>
    <row r="86">
      <c r="A86" s="37" t="n"/>
      <c r="B86" s="34" t="n"/>
      <c r="C86" s="73" t="n"/>
      <c r="D86" s="73" t="n"/>
    </row>
    <row r="87">
      <c r="A87" s="37" t="n"/>
      <c r="B87" s="34" t="n"/>
      <c r="C87" s="73" t="n"/>
      <c r="D87" s="73" t="n"/>
    </row>
    <row r="88">
      <c r="A88" s="37" t="n"/>
      <c r="B88" s="34" t="n"/>
      <c r="C88" s="73" t="n"/>
      <c r="D88" s="73" t="n"/>
    </row>
    <row r="89">
      <c r="A89" s="37" t="n"/>
      <c r="B89" s="34" t="n"/>
      <c r="C89" s="73" t="n"/>
      <c r="D89" s="73" t="n"/>
    </row>
    <row r="90">
      <c r="A90" s="37" t="n"/>
      <c r="B90" s="34" t="n"/>
      <c r="C90" s="73" t="n"/>
      <c r="D90" s="73" t="n"/>
    </row>
    <row r="91">
      <c r="A91" s="37" t="n"/>
      <c r="B91" s="34" t="n"/>
      <c r="C91" s="73" t="n"/>
      <c r="D91" s="73" t="n"/>
    </row>
    <row r="92">
      <c r="A92" s="37" t="n"/>
      <c r="B92" s="73" t="n"/>
      <c r="C92" s="73" t="n"/>
      <c r="D92" s="73" t="n"/>
    </row>
    <row r="93">
      <c r="A93" s="37" t="n"/>
      <c r="B93" s="73" t="n"/>
      <c r="C93" s="73" t="n"/>
      <c r="D93" s="73" t="n"/>
    </row>
    <row r="94">
      <c r="A94" s="37" t="n"/>
      <c r="B94" s="73" t="n"/>
      <c r="C94" s="73" t="n"/>
      <c r="D94" s="73" t="n"/>
    </row>
    <row r="95">
      <c r="A95" s="37" t="n"/>
      <c r="B95" s="73" t="n"/>
      <c r="C95" s="73" t="n"/>
      <c r="D95" s="73" t="n"/>
    </row>
    <row r="96">
      <c r="A96" s="37" t="n"/>
      <c r="B96" s="73" t="n"/>
      <c r="C96" s="73" t="n"/>
      <c r="D96" s="73" t="n"/>
    </row>
    <row r="97">
      <c r="A97" s="37" t="n"/>
      <c r="B97" s="73" t="n"/>
      <c r="C97" s="73" t="n"/>
      <c r="D97" s="73" t="n"/>
    </row>
    <row r="98">
      <c r="A98" s="37" t="n"/>
      <c r="B98" s="73" t="n"/>
      <c r="C98" s="73" t="n"/>
      <c r="D98" s="73" t="n"/>
    </row>
    <row r="99">
      <c r="A99" s="37" t="n"/>
      <c r="B99" s="73" t="n"/>
      <c r="C99" s="73" t="n"/>
      <c r="D99" s="73" t="n"/>
    </row>
    <row r="100">
      <c r="A100" s="37" t="n"/>
      <c r="B100" s="73" t="n"/>
      <c r="C100" s="73" t="n"/>
      <c r="D100" s="73" t="n"/>
    </row>
    <row r="101">
      <c r="A101" s="37" t="n"/>
      <c r="B101" s="73" t="n"/>
      <c r="C101" s="73" t="n"/>
      <c r="D101" s="73" t="n"/>
    </row>
    <row r="102">
      <c r="A102" s="37" t="n"/>
      <c r="B102" s="73" t="n"/>
      <c r="C102" s="73" t="n"/>
      <c r="D102" s="73" t="n"/>
    </row>
    <row r="103">
      <c r="A103" s="37" t="n"/>
      <c r="B103" s="73" t="n"/>
      <c r="C103" s="73" t="n"/>
      <c r="D103" s="73" t="n"/>
    </row>
    <row r="104">
      <c r="A104" s="37" t="n"/>
      <c r="B104" s="73" t="n"/>
      <c r="C104" s="73" t="n"/>
      <c r="D104" s="73" t="n"/>
    </row>
    <row r="105">
      <c r="A105" s="37" t="n"/>
      <c r="B105" s="73" t="n"/>
      <c r="C105" s="73" t="n"/>
      <c r="D105" s="73" t="n"/>
    </row>
    <row r="106">
      <c r="A106" s="37" t="n"/>
      <c r="B106" s="73" t="n"/>
      <c r="C106" s="73" t="n"/>
      <c r="D106" s="73" t="n"/>
    </row>
    <row r="107">
      <c r="A107" s="37" t="n"/>
      <c r="B107" s="73" t="n"/>
      <c r="C107" s="73" t="n"/>
      <c r="D107" s="73" t="n"/>
    </row>
    <row r="108">
      <c r="A108" s="37" t="n"/>
      <c r="B108" s="73" t="n"/>
      <c r="C108" s="73" t="n"/>
      <c r="D108" s="73" t="n"/>
    </row>
    <row r="109">
      <c r="A109" s="37" t="n"/>
      <c r="B109" s="73" t="n"/>
      <c r="C109" s="73" t="n"/>
      <c r="D109" s="73" t="n"/>
    </row>
    <row r="110">
      <c r="A110" s="37" t="n"/>
      <c r="B110" s="73" t="n"/>
      <c r="C110" s="73" t="n"/>
      <c r="D110" s="73" t="n"/>
    </row>
    <row r="111">
      <c r="A111" s="37" t="n"/>
      <c r="B111" s="73" t="n"/>
      <c r="C111" s="73" t="n"/>
      <c r="D111" s="73" t="n"/>
    </row>
    <row r="112">
      <c r="A112" s="37" t="n"/>
      <c r="B112" s="73" t="n"/>
      <c r="C112" s="73" t="n"/>
      <c r="D112" s="73" t="n"/>
    </row>
    <row r="113">
      <c r="A113" s="37" t="n"/>
      <c r="B113" s="73" t="n"/>
      <c r="C113" s="73" t="n"/>
      <c r="D113" s="73" t="n"/>
    </row>
    <row r="114">
      <c r="A114" s="37" t="n"/>
      <c r="B114" s="73" t="n"/>
      <c r="C114" s="73" t="n"/>
      <c r="D114" s="73" t="n"/>
    </row>
    <row r="115">
      <c r="A115" s="37" t="n"/>
      <c r="B115" s="73" t="n"/>
      <c r="C115" s="73" t="n"/>
      <c r="D115" s="73" t="n"/>
    </row>
    <row r="116">
      <c r="A116" s="37" t="n"/>
      <c r="B116" s="73" t="n"/>
      <c r="C116" s="73" t="n"/>
      <c r="D116" s="73" t="n"/>
    </row>
    <row r="117">
      <c r="A117" s="37" t="n"/>
      <c r="B117" s="73" t="n"/>
      <c r="C117" s="73" t="n"/>
      <c r="D117" s="73" t="n"/>
    </row>
    <row r="118">
      <c r="A118" s="37" t="n"/>
      <c r="B118" s="73" t="n"/>
      <c r="C118" s="73" t="n"/>
      <c r="D118" s="73" t="n"/>
    </row>
    <row r="119">
      <c r="A119" s="37" t="n"/>
      <c r="B119" s="73" t="n"/>
      <c r="C119" s="73" t="n"/>
      <c r="D119" s="73" t="n"/>
    </row>
    <row r="120">
      <c r="A120" s="42" t="n"/>
      <c r="B120" s="73" t="n"/>
      <c r="C120" s="73" t="n"/>
      <c r="D120" s="73" t="n"/>
    </row>
    <row r="121">
      <c r="A121" s="42" t="n"/>
      <c r="B121" s="73" t="n"/>
      <c r="C121" s="73" t="n"/>
      <c r="D121" s="73" t="n"/>
    </row>
    <row r="122">
      <c r="A122" s="42" t="n"/>
      <c r="B122" s="73" t="n"/>
      <c r="C122" s="73" t="n"/>
      <c r="D122" s="73" t="n"/>
    </row>
    <row r="123">
      <c r="A123" s="42" t="n"/>
      <c r="B123" s="73" t="n"/>
      <c r="C123" s="73" t="n"/>
      <c r="D123" s="73" t="n"/>
    </row>
    <row r="124">
      <c r="A124" s="42" t="n"/>
      <c r="B124" s="73" t="n"/>
      <c r="C124" s="73" t="n"/>
      <c r="D124" s="73" t="n"/>
    </row>
    <row r="125">
      <c r="A125" s="42" t="n"/>
      <c r="B125" s="73" t="n"/>
      <c r="C125" s="73" t="n"/>
      <c r="D125" s="73" t="n"/>
    </row>
    <row r="126">
      <c r="A126" s="42" t="n"/>
      <c r="B126" s="73" t="n"/>
      <c r="C126" s="73" t="n"/>
      <c r="D126" s="73" t="n"/>
    </row>
    <row r="127">
      <c r="A127" s="42" t="n"/>
      <c r="B127" s="73" t="n"/>
      <c r="C127" s="73" t="n"/>
      <c r="D127" s="73" t="n"/>
    </row>
    <row r="128">
      <c r="A128" s="42" t="n"/>
      <c r="B128" s="73" t="n"/>
      <c r="C128" s="73" t="n"/>
      <c r="D128" s="73" t="n"/>
    </row>
    <row r="129">
      <c r="A129" s="42" t="n"/>
      <c r="B129" s="73" t="n"/>
      <c r="C129" s="73" t="n"/>
      <c r="D129" s="73" t="n"/>
    </row>
    <row r="130">
      <c r="A130" s="42" t="n"/>
      <c r="B130" s="73" t="n"/>
      <c r="C130" s="73" t="n"/>
      <c r="D130" s="73" t="n"/>
    </row>
    <row r="131">
      <c r="A131" s="42" t="n"/>
      <c r="B131" s="73" t="n"/>
      <c r="C131" s="73" t="n"/>
      <c r="D131" s="73" t="n"/>
    </row>
    <row r="132">
      <c r="A132" s="42" t="n"/>
      <c r="B132" s="73" t="n"/>
      <c r="C132" s="73" t="n"/>
      <c r="D132" s="73" t="n"/>
    </row>
    <row r="133">
      <c r="A133" s="42" t="n"/>
      <c r="B133" s="73" t="n"/>
      <c r="C133" s="73" t="n"/>
      <c r="D133" s="73" t="n"/>
    </row>
    <row r="134">
      <c r="A134" s="42" t="n"/>
      <c r="B134" s="73" t="n"/>
      <c r="C134" s="73" t="n"/>
      <c r="D134" s="73" t="n"/>
    </row>
    <row r="135">
      <c r="A135" s="42" t="n"/>
      <c r="B135" s="73" t="n"/>
      <c r="C135" s="73" t="n"/>
      <c r="D135" s="73" t="n"/>
    </row>
    <row r="136">
      <c r="A136" s="42" t="n"/>
      <c r="B136" s="73" t="n"/>
      <c r="C136" s="73" t="n"/>
      <c r="D136" s="73" t="n"/>
    </row>
    <row r="137">
      <c r="A137" s="42" t="n"/>
      <c r="B137" s="73" t="n"/>
      <c r="C137" s="73" t="n"/>
      <c r="D137" s="73" t="n"/>
    </row>
    <row r="138">
      <c r="A138" s="42" t="n"/>
      <c r="B138" s="73" t="n"/>
      <c r="C138" s="73" t="n"/>
      <c r="D138" s="73" t="n"/>
    </row>
    <row r="139">
      <c r="A139" s="42" t="n"/>
      <c r="B139" s="73" t="n"/>
      <c r="C139" s="73" t="n"/>
      <c r="D139" s="73" t="n"/>
    </row>
    <row r="140">
      <c r="A140" s="42" t="n"/>
      <c r="B140" s="73" t="n"/>
      <c r="C140" s="73" t="n"/>
      <c r="D140" s="73" t="n"/>
    </row>
    <row r="141">
      <c r="A141" s="42" t="n"/>
      <c r="B141" s="73" t="n"/>
      <c r="C141" s="73" t="n"/>
      <c r="D141" s="73" t="n"/>
    </row>
    <row r="142">
      <c r="A142" s="42" t="n"/>
      <c r="B142" s="73" t="n"/>
      <c r="C142" s="73" t="n"/>
      <c r="D142" s="73" t="n"/>
    </row>
    <row r="143">
      <c r="A143" s="42" t="n"/>
      <c r="B143" s="73" t="n"/>
      <c r="C143" s="73" t="n"/>
      <c r="D143" s="73" t="n"/>
    </row>
    <row r="144">
      <c r="A144" s="42" t="n"/>
      <c r="B144" s="73" t="n"/>
      <c r="C144" s="73" t="n"/>
      <c r="D144" s="73" t="n"/>
    </row>
    <row r="145">
      <c r="A145" s="42" t="n"/>
      <c r="B145" s="73" t="n"/>
      <c r="C145" s="73" t="n"/>
      <c r="D145" s="73" t="n"/>
    </row>
    <row r="146">
      <c r="A146" s="42" t="n"/>
      <c r="B146" s="73" t="n"/>
      <c r="C146" s="73" t="n"/>
      <c r="D146" s="73" t="n"/>
    </row>
    <row r="147">
      <c r="A147" s="42" t="n"/>
      <c r="B147" s="73" t="n"/>
      <c r="C147" s="73" t="n"/>
      <c r="D147" s="73" t="n"/>
    </row>
    <row r="148">
      <c r="A148" s="42" t="n"/>
      <c r="B148" s="73" t="n"/>
      <c r="C148" s="73" t="n"/>
      <c r="D148" s="73" t="n"/>
    </row>
    <row r="149">
      <c r="A149" s="42" t="n"/>
      <c r="B149" s="73" t="n"/>
      <c r="C149" s="73" t="n"/>
      <c r="D149" s="73" t="n"/>
    </row>
    <row r="150">
      <c r="A150" s="42" t="n"/>
      <c r="B150" s="73" t="n"/>
      <c r="C150" s="73" t="n"/>
      <c r="D150" s="73" t="n"/>
    </row>
    <row r="151">
      <c r="A151" s="42" t="n"/>
      <c r="B151" s="73" t="n"/>
      <c r="C151" s="73" t="n"/>
      <c r="D151" s="73" t="n"/>
    </row>
    <row r="152">
      <c r="A152" s="42" t="n"/>
      <c r="B152" s="73" t="n"/>
      <c r="C152" s="73" t="n"/>
      <c r="D152" s="73" t="n"/>
    </row>
    <row r="153">
      <c r="A153" s="42" t="n"/>
      <c r="B153" s="73" t="n"/>
      <c r="C153" s="73" t="n"/>
      <c r="D153" s="73" t="n"/>
    </row>
    <row r="154">
      <c r="A154" s="42" t="n"/>
      <c r="B154" s="73" t="n"/>
      <c r="C154" s="73" t="n"/>
      <c r="D154" s="73" t="n"/>
    </row>
    <row r="155">
      <c r="A155" s="42" t="n"/>
      <c r="B155" s="73" t="n"/>
      <c r="C155" s="73" t="n"/>
      <c r="D155" s="73" t="n"/>
    </row>
    <row r="156">
      <c r="A156" s="42" t="n"/>
      <c r="B156" s="73" t="n"/>
      <c r="C156" s="73" t="n"/>
      <c r="D156" s="73" t="n"/>
    </row>
    <row r="157">
      <c r="A157" s="42" t="n"/>
      <c r="B157" s="73" t="n"/>
      <c r="C157" s="73" t="n"/>
      <c r="D157" s="73" t="n"/>
    </row>
    <row r="158">
      <c r="A158" s="42" t="n"/>
      <c r="B158" s="73" t="n"/>
      <c r="C158" s="73" t="n"/>
      <c r="D158" s="73" t="n"/>
    </row>
    <row r="159">
      <c r="A159" s="42" t="n"/>
      <c r="B159" s="73" t="n"/>
      <c r="C159" s="73" t="n"/>
      <c r="D159" s="73" t="n"/>
    </row>
    <row r="160">
      <c r="A160" s="42" t="n"/>
      <c r="B160" s="73" t="n"/>
      <c r="C160" s="73" t="n"/>
      <c r="D160" s="73" t="n"/>
    </row>
    <row r="161">
      <c r="A161" s="42" t="n"/>
      <c r="B161" s="73" t="n"/>
      <c r="C161" s="73" t="n"/>
      <c r="D161" s="73" t="n"/>
    </row>
    <row r="162">
      <c r="A162" s="42" t="n"/>
      <c r="B162" s="73" t="n"/>
      <c r="C162" s="73" t="n"/>
      <c r="D162" s="73" t="n"/>
    </row>
    <row r="163">
      <c r="A163" s="42" t="n"/>
      <c r="B163" s="73" t="n"/>
      <c r="C163" s="73" t="n"/>
      <c r="D163" s="73" t="n"/>
    </row>
    <row r="164">
      <c r="A164" s="42" t="n"/>
      <c r="B164" s="73" t="n"/>
      <c r="C164" s="73" t="n"/>
      <c r="D164" s="73" t="n"/>
    </row>
    <row r="165">
      <c r="A165" s="42" t="n"/>
      <c r="B165" s="73" t="n"/>
      <c r="C165" s="73" t="n"/>
      <c r="D165" s="73" t="n"/>
    </row>
    <row r="166">
      <c r="A166" s="42" t="n"/>
      <c r="B166" s="73" t="n"/>
      <c r="C166" s="73" t="n"/>
      <c r="D166" s="73" t="n"/>
    </row>
    <row r="167">
      <c r="A167" s="42" t="n"/>
      <c r="B167" s="73" t="n"/>
      <c r="C167" s="73" t="n"/>
      <c r="D167" s="73" t="n"/>
    </row>
    <row r="168">
      <c r="A168" s="42" t="n"/>
      <c r="B168" s="73" t="n"/>
      <c r="C168" s="73" t="n"/>
      <c r="D168" s="73" t="n"/>
    </row>
    <row r="169">
      <c r="A169" s="42" t="n"/>
      <c r="B169" s="73" t="n"/>
      <c r="C169" s="73" t="n"/>
      <c r="D169" s="73" t="n"/>
    </row>
    <row r="170">
      <c r="A170" s="42" t="n"/>
      <c r="B170" s="73" t="n"/>
      <c r="C170" s="73" t="n"/>
      <c r="D170" s="73" t="n"/>
    </row>
    <row r="171">
      <c r="A171" s="42" t="n"/>
      <c r="B171" s="73" t="n"/>
      <c r="C171" s="73" t="n"/>
      <c r="D171" s="73" t="n"/>
    </row>
    <row r="172">
      <c r="A172" s="42" t="n"/>
      <c r="B172" s="73" t="n"/>
      <c r="C172" s="73" t="n"/>
      <c r="D172" s="73" t="n"/>
    </row>
    <row r="173">
      <c r="A173" s="42" t="n"/>
      <c r="B173" s="73" t="n"/>
      <c r="C173" s="73" t="n"/>
      <c r="D173" s="73" t="n"/>
    </row>
    <row r="174">
      <c r="A174" s="42" t="n"/>
      <c r="B174" s="73" t="n"/>
      <c r="C174" s="73" t="n"/>
      <c r="D174" s="73" t="n"/>
    </row>
    <row r="175">
      <c r="A175" s="42" t="n"/>
      <c r="B175" s="73" t="n"/>
      <c r="C175" s="73" t="n"/>
      <c r="D175" s="73" t="n"/>
    </row>
    <row r="176">
      <c r="A176" s="42" t="n"/>
      <c r="B176" s="73" t="n"/>
      <c r="C176" s="73" t="n"/>
      <c r="D176" s="73" t="n"/>
    </row>
    <row r="177">
      <c r="A177" s="42" t="n"/>
      <c r="B177" s="73" t="n"/>
      <c r="C177" s="73" t="n"/>
      <c r="D177" s="73" t="n"/>
    </row>
    <row r="178">
      <c r="A178" s="42" t="n"/>
      <c r="B178" s="73" t="n"/>
      <c r="C178" s="73" t="n"/>
      <c r="D178" s="73" t="n"/>
    </row>
    <row r="179">
      <c r="A179" s="42" t="n"/>
      <c r="B179" s="73" t="n"/>
      <c r="C179" s="73" t="n"/>
      <c r="D179" s="73" t="n"/>
    </row>
    <row r="180">
      <c r="A180" s="42" t="n"/>
      <c r="B180" s="73" t="n"/>
      <c r="C180" s="73" t="n"/>
      <c r="D180" s="73" t="n"/>
    </row>
    <row r="181">
      <c r="A181" s="42" t="n"/>
      <c r="B181" s="73" t="n"/>
      <c r="C181" s="73" t="n"/>
      <c r="D181" s="73" t="n"/>
    </row>
    <row r="182">
      <c r="A182" s="42" t="n"/>
      <c r="B182" s="73" t="n"/>
      <c r="C182" s="73" t="n"/>
      <c r="D182" s="73" t="n"/>
    </row>
    <row r="183">
      <c r="A183" s="42" t="n"/>
      <c r="B183" s="73" t="n"/>
      <c r="C183" s="73" t="n"/>
      <c r="D183" s="73" t="n"/>
    </row>
    <row r="184">
      <c r="A184" s="42" t="n"/>
      <c r="B184" s="73" t="n"/>
      <c r="C184" s="73" t="n"/>
      <c r="D184" s="73" t="n"/>
    </row>
    <row r="185">
      <c r="A185" s="42" t="n"/>
      <c r="B185" s="73" t="n"/>
      <c r="C185" s="73" t="n"/>
      <c r="D185" s="73" t="n"/>
    </row>
    <row r="186">
      <c r="A186" s="42" t="n"/>
      <c r="B186" s="73" t="n"/>
      <c r="C186" s="73" t="n"/>
      <c r="D186" s="73" t="n"/>
    </row>
    <row r="187">
      <c r="A187" s="42" t="n"/>
      <c r="B187" s="73" t="n"/>
      <c r="C187" s="73" t="n"/>
      <c r="D187" s="73" t="n"/>
    </row>
    <row r="188">
      <c r="A188" s="42" t="n"/>
      <c r="B188" s="73" t="n"/>
      <c r="C188" s="73" t="n"/>
      <c r="D188" s="73" t="n"/>
    </row>
    <row r="189">
      <c r="A189" s="42" t="n"/>
      <c r="B189" s="73" t="n"/>
      <c r="C189" s="73" t="n"/>
      <c r="D189" s="73" t="n"/>
    </row>
    <row r="190">
      <c r="A190" s="42" t="n"/>
      <c r="B190" s="73" t="n"/>
      <c r="C190" s="73" t="n"/>
      <c r="D190" s="73" t="n"/>
    </row>
    <row r="191">
      <c r="A191" s="42" t="n"/>
      <c r="B191" s="73" t="n"/>
      <c r="C191" s="73" t="n"/>
      <c r="D191" s="73" t="n"/>
    </row>
    <row r="192">
      <c r="A192" s="42" t="n"/>
      <c r="B192" s="73" t="n"/>
      <c r="C192" s="73" t="n"/>
      <c r="D192" s="73" t="n"/>
    </row>
    <row r="193">
      <c r="A193" s="42" t="n"/>
      <c r="B193" s="73" t="n"/>
      <c r="C193" s="73" t="n"/>
      <c r="D193" s="73" t="n"/>
    </row>
    <row r="194">
      <c r="A194" s="42" t="n"/>
      <c r="B194" s="73" t="n"/>
      <c r="C194" s="73" t="n"/>
      <c r="D194" s="73" t="n"/>
    </row>
    <row r="195">
      <c r="A195" s="42" t="n"/>
      <c r="B195" s="73" t="n"/>
      <c r="C195" s="73" t="n"/>
      <c r="D195" s="73" t="n"/>
    </row>
    <row r="196">
      <c r="A196" s="42" t="n"/>
      <c r="B196" s="73" t="n"/>
      <c r="C196" s="73" t="n"/>
      <c r="D196" s="73" t="n"/>
    </row>
    <row r="197">
      <c r="A197" s="42" t="n"/>
      <c r="B197" s="73" t="n"/>
      <c r="C197" s="73" t="n"/>
      <c r="D197" s="73" t="n"/>
    </row>
    <row r="198">
      <c r="A198" s="42" t="n"/>
      <c r="B198" s="73" t="n"/>
      <c r="C198" s="73" t="n"/>
      <c r="D198" s="73" t="n"/>
    </row>
    <row r="199">
      <c r="A199" s="42" t="n"/>
      <c r="B199" s="73" t="n"/>
      <c r="C199" s="73" t="n"/>
      <c r="D199" s="73" t="n"/>
    </row>
    <row r="200">
      <c r="A200" s="42" t="n"/>
      <c r="B200" s="73" t="n"/>
      <c r="C200" s="73" t="n"/>
      <c r="D200" s="73" t="n"/>
    </row>
    <row r="201">
      <c r="A201" s="42" t="n"/>
      <c r="B201" s="73" t="n"/>
      <c r="C201" s="73" t="n"/>
      <c r="D201" s="73" t="n"/>
    </row>
    <row r="202">
      <c r="A202" s="42" t="n"/>
      <c r="B202" s="73" t="n"/>
      <c r="C202" s="73" t="n"/>
      <c r="D202" s="73" t="n"/>
    </row>
    <row r="203">
      <c r="A203" s="42" t="n"/>
      <c r="B203" s="73" t="n"/>
      <c r="C203" s="73" t="n"/>
      <c r="D203" s="73" t="n"/>
    </row>
    <row r="204">
      <c r="A204" s="42" t="n"/>
      <c r="B204" s="73" t="n"/>
      <c r="C204" s="73" t="n"/>
      <c r="D204" s="73" t="n"/>
    </row>
    <row r="205">
      <c r="A205" s="42" t="n"/>
      <c r="B205" s="73" t="n"/>
      <c r="C205" s="73" t="n"/>
      <c r="D205" s="73" t="n"/>
    </row>
    <row r="206">
      <c r="A206" s="42" t="n"/>
      <c r="B206" s="73" t="n"/>
      <c r="C206" s="73" t="n"/>
      <c r="D206" s="73" t="n"/>
    </row>
    <row r="207">
      <c r="A207" s="42" t="n"/>
      <c r="B207" s="73" t="n"/>
      <c r="C207" s="73" t="n"/>
      <c r="D207" s="73" t="n"/>
    </row>
    <row r="208">
      <c r="A208" s="42" t="n"/>
      <c r="B208" s="73" t="n"/>
      <c r="C208" s="73" t="n"/>
      <c r="D208" s="73" t="n"/>
    </row>
    <row r="209">
      <c r="A209" s="42" t="n"/>
      <c r="B209" s="73" t="n"/>
      <c r="C209" s="73" t="n"/>
      <c r="D209" s="73" t="n"/>
    </row>
    <row r="210">
      <c r="A210" s="42" t="n"/>
      <c r="B210" s="73" t="n"/>
      <c r="C210" s="73" t="n"/>
      <c r="D210" s="73" t="n"/>
    </row>
    <row r="211">
      <c r="A211" s="42" t="n"/>
      <c r="B211" s="73" t="n"/>
      <c r="C211" s="73" t="n"/>
      <c r="D211" s="73" t="n"/>
    </row>
    <row r="212">
      <c r="A212" s="42" t="n"/>
      <c r="B212" s="73" t="n"/>
      <c r="C212" s="73" t="n"/>
      <c r="D212" s="73" t="n"/>
    </row>
    <row r="213">
      <c r="A213" s="42" t="n"/>
      <c r="B213" s="73" t="n"/>
      <c r="C213" s="73" t="n"/>
      <c r="D213" s="73" t="n"/>
    </row>
    <row r="214">
      <c r="A214" s="42" t="n"/>
      <c r="B214" s="73" t="n"/>
      <c r="C214" s="73" t="n"/>
      <c r="D214" s="73" t="n"/>
    </row>
    <row r="215">
      <c r="A215" s="42" t="n"/>
      <c r="B215" s="73" t="n"/>
      <c r="C215" s="73" t="n"/>
      <c r="D215" s="73" t="n"/>
    </row>
    <row r="216">
      <c r="A216" s="42" t="n"/>
      <c r="B216" s="73" t="n"/>
      <c r="C216" s="73" t="n"/>
      <c r="D216" s="73" t="n"/>
    </row>
    <row r="217">
      <c r="A217" s="42" t="n"/>
      <c r="B217" s="73" t="n"/>
      <c r="C217" s="73" t="n"/>
      <c r="D217" s="73" t="n"/>
    </row>
    <row r="218">
      <c r="A218" s="42" t="n"/>
      <c r="B218" s="73" t="n"/>
      <c r="C218" s="73" t="n"/>
      <c r="D218" s="73" t="n"/>
    </row>
    <row r="219">
      <c r="A219" s="42" t="n"/>
      <c r="B219" s="73" t="n"/>
      <c r="C219" s="73" t="n"/>
      <c r="D219" s="73" t="n"/>
    </row>
    <row r="220">
      <c r="A220" s="42" t="n"/>
      <c r="B220" s="73" t="n"/>
      <c r="C220" s="73" t="n"/>
      <c r="D220" s="73" t="n"/>
    </row>
    <row r="221">
      <c r="A221" s="42" t="n"/>
      <c r="B221" s="73" t="n"/>
      <c r="C221" s="73" t="n"/>
      <c r="D221" s="73" t="n"/>
    </row>
    <row r="222">
      <c r="A222" s="42" t="n"/>
      <c r="B222" s="73" t="n"/>
      <c r="C222" s="73" t="n"/>
      <c r="D222" s="73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KONTRAK</t>
        </is>
      </c>
    </row>
    <row r="2">
      <c r="A2" s="4" t="inlineStr">
        <is>
          <t>Модель</t>
        </is>
      </c>
      <c r="B2" s="73" t="inlineStr">
        <is>
          <t>HP LaserJet MFP M435</t>
        </is>
      </c>
    </row>
    <row r="3">
      <c r="A3" s="4" t="inlineStr">
        <is>
          <t>IP</t>
        </is>
      </c>
      <c r="B3" s="73" t="inlineStr">
        <is>
          <t>10.2.124.4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CNB1L7J286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39</v>
      </c>
    </row>
    <row r="9">
      <c r="A9" s="6" t="inlineStr">
        <is>
          <t>Кол-во напечатанных страниц</t>
        </is>
      </c>
      <c r="B9" s="73" t="n">
        <v>33759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7" t="inlineStr">
        <is>
          <t>Black Toner HP CF256X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 LaserJet MFP M436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01.08.2022 17:38</t>
        </is>
      </c>
      <c r="B16" s="53" t="n">
        <v>0.39</v>
      </c>
      <c r="C16" s="73" t="n">
        <v>33730</v>
      </c>
      <c r="D16" s="16" t="n">
        <v>1</v>
      </c>
    </row>
    <row r="17">
      <c r="A17" s="58" t="inlineStr">
        <is>
          <t>02.08.2022 17:00</t>
        </is>
      </c>
      <c r="B17" s="53" t="n">
        <v>0.39</v>
      </c>
      <c r="C17" s="73" t="n">
        <v>33744</v>
      </c>
      <c r="D17" s="17" t="n">
        <v>2</v>
      </c>
    </row>
    <row r="18">
      <c r="A18" t="inlineStr">
        <is>
          <t>03.08.2022 15:56</t>
        </is>
      </c>
      <c r="B18" s="7" t="n">
        <v>0.39</v>
      </c>
      <c r="C18" s="73" t="n">
        <v>33759</v>
      </c>
      <c r="D18" s="17" t="n">
        <v>3</v>
      </c>
    </row>
    <row r="19">
      <c r="A19" s="58" t="n"/>
      <c r="B19" s="7" t="n"/>
      <c r="C19" s="74" t="n"/>
      <c r="D19" s="17" t="n">
        <v>4</v>
      </c>
    </row>
    <row r="20">
      <c r="A20" s="58" t="n"/>
      <c r="B20" s="7" t="n"/>
      <c r="C20" s="74" t="n"/>
      <c r="D20" s="17" t="n">
        <v>5</v>
      </c>
    </row>
    <row r="21">
      <c r="A21" s="58" t="n"/>
      <c r="B21" s="7" t="n"/>
      <c r="C21" s="74" t="n"/>
      <c r="D21" s="17" t="n">
        <v>6</v>
      </c>
    </row>
    <row r="22">
      <c r="A22" s="58" t="n"/>
      <c r="B22" s="7" t="n"/>
      <c r="C22" s="74" t="n"/>
      <c r="D22" s="17" t="n">
        <v>7</v>
      </c>
    </row>
    <row r="23">
      <c r="A23" s="58" t="n"/>
      <c r="B23" s="7" t="n"/>
      <c r="C23" s="74" t="n"/>
      <c r="D23" s="17" t="n">
        <v>8</v>
      </c>
    </row>
    <row r="24">
      <c r="A24" s="58" t="n"/>
      <c r="B24" s="7" t="n"/>
      <c r="C24" s="74" t="n"/>
      <c r="D24" s="17" t="n">
        <v>9</v>
      </c>
    </row>
    <row r="25">
      <c r="A25" s="58" t="n"/>
      <c r="B25" s="7" t="n"/>
      <c r="C25" s="74" t="n"/>
      <c r="D25" s="17" t="n">
        <v>10</v>
      </c>
    </row>
    <row r="26">
      <c r="B26" s="7" t="n"/>
      <c r="C26" s="73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F13" sqref="F1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KONTRAK</t>
        </is>
      </c>
    </row>
    <row r="2">
      <c r="A2" s="4" t="inlineStr">
        <is>
          <t>Модель</t>
        </is>
      </c>
      <c r="B2" s="73" t="inlineStr">
        <is>
          <t>HP LaserJet MFP M435</t>
        </is>
      </c>
    </row>
    <row r="3">
      <c r="A3" s="4" t="inlineStr">
        <is>
          <t>IP</t>
        </is>
      </c>
      <c r="B3" s="73" t="inlineStr">
        <is>
          <t>10.2.124.4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CNDRNBH78N</t>
        </is>
      </c>
    </row>
    <row r="6">
      <c r="A6" s="4" t="inlineStr">
        <is>
          <t>Цвет тонера</t>
        </is>
      </c>
      <c r="B6" s="73" t="inlineStr">
        <is>
          <t>Black Cartridge</t>
        </is>
      </c>
    </row>
    <row r="7">
      <c r="A7" s="6" t="inlineStr">
        <is>
          <t>Максимальное число копий тонера</t>
        </is>
      </c>
      <c r="B7" s="73" t="n">
        <v>100</v>
      </c>
    </row>
    <row r="8">
      <c r="A8" s="6" t="inlineStr">
        <is>
          <t>Оставшееся число копий тонера</t>
        </is>
      </c>
      <c r="B8" s="73" t="n">
        <v>15</v>
      </c>
    </row>
    <row r="9">
      <c r="A9" s="6" t="inlineStr">
        <is>
          <t>Кол-во напечатанных страниц</t>
        </is>
      </c>
      <c r="B9" s="73" t="n">
        <v>5702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7" t="inlineStr">
        <is>
          <t>Black Cartridge HP CF259X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HP7950B7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03.08.2022 15:56</t>
        </is>
      </c>
      <c r="B16" s="53" t="n">
        <v>0.15</v>
      </c>
      <c r="C16" s="73" t="n">
        <v>5702</v>
      </c>
      <c r="D16" s="16" t="n">
        <v>1</v>
      </c>
    </row>
    <row r="17">
      <c r="A17" s="58" t="n"/>
      <c r="B17" s="53" t="n"/>
      <c r="C17" s="73" t="n"/>
      <c r="D17" s="17" t="n">
        <v>2</v>
      </c>
    </row>
    <row r="18">
      <c r="B18" s="7" t="n"/>
      <c r="C18" s="73" t="n"/>
      <c r="D18" s="17" t="n">
        <v>3</v>
      </c>
    </row>
    <row r="19">
      <c r="A19" s="58" t="n"/>
      <c r="B19" s="7" t="n"/>
      <c r="C19" s="74" t="n"/>
      <c r="D19" s="17" t="n">
        <v>4</v>
      </c>
    </row>
    <row r="20">
      <c r="A20" s="58" t="n"/>
      <c r="B20" s="7" t="n"/>
      <c r="C20" s="74" t="n"/>
      <c r="D20" s="17" t="n">
        <v>5</v>
      </c>
    </row>
    <row r="21">
      <c r="A21" s="58" t="n"/>
      <c r="B21" s="7" t="n"/>
      <c r="C21" s="74" t="n"/>
      <c r="D21" s="17" t="n">
        <v>6</v>
      </c>
    </row>
    <row r="22">
      <c r="A22" s="58" t="n"/>
      <c r="B22" s="7" t="n"/>
      <c r="C22" s="74" t="n"/>
      <c r="D22" s="17" t="n">
        <v>7</v>
      </c>
    </row>
    <row r="23">
      <c r="A23" s="58" t="n"/>
      <c r="B23" s="7" t="n"/>
      <c r="C23" s="74" t="n"/>
      <c r="D23" s="17" t="n">
        <v>8</v>
      </c>
    </row>
    <row r="24">
      <c r="A24" s="58" t="n"/>
      <c r="B24" s="7" t="n"/>
      <c r="C24" s="74" t="n"/>
      <c r="D24" s="17" t="n">
        <v>9</v>
      </c>
    </row>
    <row r="25">
      <c r="A25" s="58" t="n"/>
      <c r="B25" s="7" t="n"/>
      <c r="C25" s="74" t="n"/>
      <c r="D25" s="17" t="n">
        <v>10</v>
      </c>
    </row>
    <row r="26">
      <c r="B26" s="7" t="n"/>
      <c r="C26" s="73" t="n"/>
      <c r="D26" s="17" t="n">
        <v>11</v>
      </c>
    </row>
    <row r="27">
      <c r="A27" s="11" t="n"/>
      <c r="B27" s="7" t="n"/>
      <c r="C27" s="74" t="n"/>
      <c r="D27" s="17" t="n">
        <v>12</v>
      </c>
    </row>
    <row r="28">
      <c r="A28" s="11" t="n"/>
      <c r="B28" s="7" t="n"/>
      <c r="C28" s="74" t="n"/>
      <c r="D28" s="17" t="n">
        <v>13</v>
      </c>
    </row>
    <row r="29">
      <c r="A29" s="11" t="n"/>
      <c r="B29" s="7" t="n"/>
      <c r="C29" s="74" t="n"/>
      <c r="D29" s="17" t="n">
        <v>14</v>
      </c>
    </row>
    <row r="30">
      <c r="A30" s="11" t="n"/>
      <c r="B30" s="7" t="n"/>
      <c r="C30" s="74" t="n"/>
      <c r="D30" s="17" t="n">
        <v>15</v>
      </c>
    </row>
    <row r="31">
      <c r="A31" s="11" t="n"/>
      <c r="B31" s="7" t="n"/>
      <c r="C31" s="74" t="n"/>
      <c r="D31" s="17" t="n">
        <v>16</v>
      </c>
    </row>
    <row r="32">
      <c r="A32" s="11" t="n"/>
      <c r="B32" s="7" t="n"/>
      <c r="C32" s="74" t="n"/>
      <c r="D32" s="17" t="n">
        <v>17</v>
      </c>
    </row>
    <row r="33">
      <c r="A33" s="11" t="n"/>
      <c r="B33" s="7" t="n"/>
      <c r="C33" s="74" t="n"/>
      <c r="D33" s="17" t="n">
        <v>18</v>
      </c>
    </row>
    <row r="34">
      <c r="A34" s="11" t="n"/>
      <c r="B34" s="7" t="n"/>
      <c r="C34" s="74" t="n"/>
      <c r="D34" s="17" t="n">
        <v>19</v>
      </c>
    </row>
    <row r="35">
      <c r="A35" s="11" t="n"/>
      <c r="B35" s="7" t="n"/>
      <c r="C35" s="74" t="n"/>
      <c r="D35" s="17" t="n">
        <v>20</v>
      </c>
    </row>
    <row r="36">
      <c r="A36" s="11" t="n"/>
      <c r="B36" s="7" t="n"/>
      <c r="C36" s="74" t="n"/>
      <c r="D36" s="17" t="n">
        <v>21</v>
      </c>
    </row>
    <row r="37">
      <c r="A37" s="11" t="n"/>
      <c r="B37" s="7" t="n"/>
      <c r="C37" s="74" t="n"/>
      <c r="D37" s="17" t="n">
        <v>22</v>
      </c>
    </row>
    <row r="38">
      <c r="A38" s="11" t="n"/>
      <c r="B38" s="7" t="n"/>
      <c r="C38" s="74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E13" sqref="E13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E75198L1N182781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12000</v>
      </c>
    </row>
    <row r="8">
      <c r="A8" s="6" t="inlineStr">
        <is>
          <t>Оставшееся число копий тонера</t>
        </is>
      </c>
      <c r="B8" s="73" t="n">
        <v>11670</v>
      </c>
    </row>
    <row r="9">
      <c r="A9" s="6" t="inlineStr">
        <is>
          <t>Кол-во напечатанных страниц</t>
        </is>
      </c>
      <c r="B9" s="73" t="n">
        <v>330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0.9725</v>
      </c>
      <c r="C16" s="74" t="n">
        <v>330</v>
      </c>
      <c r="D16" s="16" t="n">
        <v>1</v>
      </c>
    </row>
    <row r="17">
      <c r="A17" s="57" t="inlineStr">
        <is>
          <t>02.08.2022 17:00</t>
        </is>
      </c>
      <c r="B17" s="7" t="n">
        <v>0.9725</v>
      </c>
      <c r="C17" s="74" t="n">
        <v>330</v>
      </c>
      <c r="D17" s="17" t="n">
        <v>2</v>
      </c>
    </row>
    <row r="18">
      <c r="A18" s="57" t="inlineStr">
        <is>
          <t>03.08.2022 15:56</t>
        </is>
      </c>
      <c r="B18" s="7" t="n">
        <v>0.9725</v>
      </c>
      <c r="C18" s="74" t="n">
        <v>330</v>
      </c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E75373J7N556962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32559</v>
      </c>
    </row>
    <row r="9">
      <c r="A9" s="6" t="inlineStr">
        <is>
          <t>Кол-во напечатанных страниц</t>
        </is>
      </c>
      <c r="B9" s="73" t="n">
        <v>14231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15:56</t>
        </is>
      </c>
      <c r="B16" s="7" t="n">
        <v>0.65118</v>
      </c>
      <c r="C16" s="74" t="n">
        <v>14231</v>
      </c>
      <c r="D16" s="16" t="n">
        <v>1</v>
      </c>
    </row>
    <row r="17">
      <c r="A17" s="57" t="n"/>
      <c r="B17" s="7" t="n"/>
      <c r="C17" s="74" t="n"/>
      <c r="D17" s="17" t="n">
        <v>2</v>
      </c>
    </row>
    <row r="18">
      <c r="A18" s="57" t="n"/>
      <c r="B18" s="7" t="n"/>
      <c r="C18" s="74" t="n"/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C18" sqref="A16:C18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9.140625" customWidth="1" style="86" min="4" max="4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  <col width="9.140625" customWidth="1" style="86" min="11" max="11"/>
    <col width="9.140625" customWidth="1" style="86" min="12" max="16384"/>
  </cols>
  <sheetData>
    <row r="1">
      <c r="A1" s="4" t="inlineStr">
        <is>
          <t>Название</t>
        </is>
      </c>
      <c r="B1" s="73" t="inlineStr">
        <is>
          <t>BRNB422005D0F93</t>
        </is>
      </c>
    </row>
    <row r="2">
      <c r="A2" s="4" t="inlineStr">
        <is>
          <t>Модель</t>
        </is>
      </c>
      <c r="B2" s="73" t="inlineStr">
        <is>
          <t>Brother MFC-L2700DN</t>
        </is>
      </c>
    </row>
    <row r="3">
      <c r="A3" s="4" t="inlineStr">
        <is>
          <t>IP</t>
        </is>
      </c>
      <c r="B3" s="73" t="inlineStr">
        <is>
          <t>10.2.124.57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E75373J7N561816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830</v>
      </c>
    </row>
    <row r="9">
      <c r="A9" s="6" t="inlineStr">
        <is>
          <t>Кол-во напечатанных страниц</t>
        </is>
      </c>
      <c r="B9" s="73" t="n">
        <v>30755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принтерa</t>
        </is>
      </c>
      <c r="B13" s="73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15:56</t>
        </is>
      </c>
      <c r="B16" s="7" t="n">
        <v>0.0166</v>
      </c>
      <c r="C16" s="74" t="n">
        <v>30755</v>
      </c>
      <c r="D16" s="16" t="n">
        <v>1</v>
      </c>
    </row>
    <row r="17">
      <c r="A17" s="57" t="n"/>
      <c r="B17" s="7" t="n"/>
      <c r="C17" s="74" t="n"/>
      <c r="D17" s="17" t="n">
        <v>2</v>
      </c>
    </row>
    <row r="18">
      <c r="A18" s="57" t="n"/>
      <c r="B18" s="7" t="n"/>
      <c r="C18" s="74" t="n"/>
      <c r="D18" s="17" t="n">
        <v>3</v>
      </c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6" min="2" max="2"/>
    <col width="27.42578125" customWidth="1" style="86" min="3" max="3"/>
    <col width="19.140625" customWidth="1" style="86" min="5" max="5"/>
    <col width="20.5703125" customWidth="1" style="86" min="6" max="6"/>
    <col width="19.42578125" customWidth="1" style="86" min="7" max="7"/>
    <col width="24.42578125" customWidth="1" style="86" min="8" max="8"/>
    <col width="30" customWidth="1" style="86" min="9" max="9"/>
    <col width="16.5703125" customWidth="1" style="86" min="10" max="10"/>
  </cols>
  <sheetData>
    <row r="1">
      <c r="A1" s="4" t="inlineStr">
        <is>
          <t>Название</t>
        </is>
      </c>
      <c r="B1" s="73" t="inlineStr">
        <is>
          <t>BRN3C2AF42EF82D</t>
        </is>
      </c>
    </row>
    <row r="2">
      <c r="A2" s="4" t="inlineStr">
        <is>
          <t>Модель</t>
        </is>
      </c>
      <c r="B2" s="73" t="inlineStr">
        <is>
          <t>Brother DCP-L5500DN</t>
        </is>
      </c>
    </row>
    <row r="3">
      <c r="A3" s="4" t="inlineStr">
        <is>
          <t>IP</t>
        </is>
      </c>
      <c r="B3" s="73" t="inlineStr">
        <is>
          <t>10.2.124.56</t>
        </is>
      </c>
    </row>
    <row r="4">
      <c r="A4" s="4" t="inlineStr">
        <is>
          <t>Комната</t>
        </is>
      </c>
      <c r="B4" s="73" t="inlineStr">
        <is>
          <t>N/A</t>
        </is>
      </c>
    </row>
    <row r="5">
      <c r="A5" s="6" t="inlineStr">
        <is>
          <t>Серийный номер принтера</t>
        </is>
      </c>
      <c r="B5" s="73" t="inlineStr">
        <is>
          <t>E75373J7N561817</t>
        </is>
      </c>
    </row>
    <row r="6">
      <c r="A6" s="4" t="inlineStr">
        <is>
          <t>Цвет тонера</t>
        </is>
      </c>
      <c r="B6" s="73" t="inlineStr">
        <is>
          <t>black</t>
        </is>
      </c>
    </row>
    <row r="7">
      <c r="A7" s="6" t="inlineStr">
        <is>
          <t>Максимальное число копий тонера</t>
        </is>
      </c>
      <c r="B7" s="73" t="n">
        <v>50000</v>
      </c>
    </row>
    <row r="8">
      <c r="A8" s="6" t="inlineStr">
        <is>
          <t>Оставшееся число копий тонера</t>
        </is>
      </c>
      <c r="B8" s="73" t="n">
        <v>24847</v>
      </c>
    </row>
    <row r="9">
      <c r="A9" s="6" t="inlineStr">
        <is>
          <t>Кол-во напечатанных страниц</t>
        </is>
      </c>
      <c r="B9" s="73" t="n">
        <v>17627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5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BRN3C2AF42EF82D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0.4977</v>
      </c>
      <c r="C16" s="74" t="n">
        <v>17607</v>
      </c>
      <c r="D16" s="16" t="n">
        <v>1</v>
      </c>
    </row>
    <row r="17">
      <c r="A17" s="57" t="inlineStr">
        <is>
          <t>02.08.2022 17:00</t>
        </is>
      </c>
      <c r="B17" s="7" t="n">
        <v>0.49726</v>
      </c>
      <c r="C17" s="74" t="n">
        <v>17618</v>
      </c>
      <c r="D17" s="17" t="n">
        <v>2</v>
      </c>
    </row>
    <row r="18">
      <c r="A18" s="57" t="inlineStr">
        <is>
          <t>03.08.2022 15:56</t>
        </is>
      </c>
      <c r="B18" s="7" t="n">
        <v>0.49694</v>
      </c>
      <c r="C18" s="73" t="n">
        <v>17627</v>
      </c>
      <c r="D18" s="17" t="n">
        <v>3</v>
      </c>
      <c r="H18" s="73" t="n"/>
    </row>
    <row r="19">
      <c r="A19" s="57" t="n"/>
      <c r="B19" s="7" t="n"/>
      <c r="C19" s="74" t="n"/>
      <c r="D19" s="17" t="n">
        <v>4</v>
      </c>
    </row>
    <row r="20">
      <c r="A20" s="57" t="n"/>
      <c r="B20" s="7" t="n"/>
      <c r="C20" s="74" t="n"/>
      <c r="D20" s="17" t="n">
        <v>5</v>
      </c>
    </row>
    <row r="21">
      <c r="A21" s="57" t="n"/>
      <c r="B21" s="7" t="n"/>
      <c r="C21" s="74" t="n"/>
      <c r="D21" s="17" t="n">
        <v>6</v>
      </c>
    </row>
    <row r="22">
      <c r="A22" s="57" t="n"/>
      <c r="B22" s="7" t="n"/>
      <c r="C22" s="74" t="n"/>
      <c r="D22" s="17" t="n">
        <v>7</v>
      </c>
    </row>
    <row r="23">
      <c r="A23" s="57" t="n"/>
      <c r="B23" s="7" t="n"/>
      <c r="C23" s="74" t="n"/>
      <c r="D23" s="17" t="n">
        <v>8</v>
      </c>
    </row>
    <row r="24">
      <c r="A24" s="57" t="n"/>
      <c r="B24" s="7" t="n"/>
      <c r="C24" s="74" t="n"/>
      <c r="D24" s="17" t="n">
        <v>9</v>
      </c>
    </row>
    <row r="25">
      <c r="A25" s="57" t="n"/>
      <c r="B25" s="7" t="n"/>
      <c r="C25" s="74" t="n"/>
      <c r="D25" s="17" t="n">
        <v>10</v>
      </c>
    </row>
    <row r="26">
      <c r="A26" s="57" t="n"/>
      <c r="B26" s="7" t="n"/>
      <c r="C26" s="74" t="n"/>
      <c r="D26" s="17" t="n">
        <v>11</v>
      </c>
    </row>
    <row r="27">
      <c r="A27" s="57" t="n"/>
      <c r="B27" s="7" t="n"/>
      <c r="C27" s="74" t="n"/>
      <c r="D27" s="17" t="n">
        <v>12</v>
      </c>
    </row>
    <row r="28">
      <c r="A28" s="57" t="n"/>
      <c r="B28" s="7" t="n"/>
      <c r="C28" s="74" t="n"/>
      <c r="D28" s="17" t="n">
        <v>13</v>
      </c>
    </row>
    <row r="29">
      <c r="A29" s="57" t="n"/>
      <c r="B29" s="7" t="n"/>
      <c r="C29" s="74" t="n"/>
      <c r="D29" s="17" t="n">
        <v>14</v>
      </c>
    </row>
    <row r="30">
      <c r="A30" s="57" t="n"/>
      <c r="B30" s="7" t="n"/>
      <c r="C30" s="74" t="n"/>
      <c r="D30" s="17" t="n">
        <v>15</v>
      </c>
    </row>
    <row r="31">
      <c r="A31" s="57" t="n"/>
      <c r="B31" s="7" t="n"/>
      <c r="C31" s="74" t="n"/>
      <c r="D31" s="17" t="n">
        <v>16</v>
      </c>
    </row>
    <row r="32">
      <c r="A32" s="57" t="n"/>
      <c r="B32" s="7" t="n"/>
      <c r="C32" s="74" t="n"/>
      <c r="D32" s="17" t="n">
        <v>17</v>
      </c>
    </row>
    <row r="33">
      <c r="A33" s="57" t="n"/>
      <c r="B33" s="7" t="n"/>
      <c r="C33" s="74" t="n"/>
      <c r="D33" s="17" t="n">
        <v>18</v>
      </c>
    </row>
    <row r="34">
      <c r="A34" s="57" t="n"/>
      <c r="B34" s="7" t="n"/>
      <c r="C34" s="74" t="n"/>
      <c r="D34" s="17" t="n">
        <v>19</v>
      </c>
    </row>
    <row r="35">
      <c r="A35" s="57" t="n"/>
      <c r="B35" s="7" t="n"/>
      <c r="C35" s="74" t="n"/>
      <c r="D35" s="17" t="n">
        <v>20</v>
      </c>
    </row>
    <row r="36">
      <c r="A36" s="57" t="n"/>
      <c r="B36" s="7" t="n"/>
      <c r="C36" s="74" t="n"/>
      <c r="D36" s="17" t="n">
        <v>21</v>
      </c>
    </row>
    <row r="37">
      <c r="A37" s="57" t="n"/>
      <c r="B37" s="7" t="n"/>
      <c r="C37" s="74" t="n"/>
      <c r="D37" s="17" t="n">
        <v>22</v>
      </c>
    </row>
    <row r="38">
      <c r="A38" s="57" t="n"/>
      <c r="B38" s="7" t="n"/>
      <c r="C38" s="9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2022-07-28T11:51:47Z</dcterms:created>
  <dcterms:modified xsi:type="dcterms:W3CDTF">2022-08-03T12:56:25Z</dcterms:modified>
  <cp:lastModifiedBy>Никита Широкопетлев</cp:lastModifiedBy>
</cp:coreProperties>
</file>