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1124010\Downloads\researchProject-master\researchProject-master\minimumVarianceControl\Logged data\"/>
    </mc:Choice>
  </mc:AlternateContent>
  <bookViews>
    <workbookView xWindow="630" yWindow="810" windowWidth="19575" windowHeight="7080"/>
  </bookViews>
  <sheets>
    <sheet name="Log - A" sheetId="4" r:id="rId1"/>
    <sheet name="Log - B" sheetId="5" r:id="rId2"/>
    <sheet name="Log - C" sheetId="6" r:id="rId3"/>
  </sheets>
  <calcPr calcId="152511"/>
</workbook>
</file>

<file path=xl/calcChain.xml><?xml version="1.0" encoding="utf-8"?>
<calcChain xmlns="http://schemas.openxmlformats.org/spreadsheetml/2006/main">
  <c r="F5" i="4" l="1"/>
  <c r="F6" i="6" l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5" i="6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5" i="5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</calcChain>
</file>

<file path=xl/sharedStrings.xml><?xml version="1.0" encoding="utf-8"?>
<sst xmlns="http://schemas.openxmlformats.org/spreadsheetml/2006/main" count="24" uniqueCount="11">
  <si>
    <t xml:space="preserve">Date: </t>
  </si>
  <si>
    <t>I</t>
  </si>
  <si>
    <t>OP</t>
  </si>
  <si>
    <t>PV</t>
  </si>
  <si>
    <t>Thu Nov 05 14:55:51 2015</t>
  </si>
  <si>
    <t>Thu Nov 05 15:16:32 2015</t>
  </si>
  <si>
    <t>Thu Nov 05 15:39:07 2015</t>
  </si>
  <si>
    <t>PV (m)</t>
  </si>
  <si>
    <t>α</t>
  </si>
  <si>
    <t>β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</si>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</sst>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Lab</a:t>
            </a:r>
            <a:r>
              <a:rPr lang="en-GB" baseline="0"/>
              <a:t> Step Test 35 - 37.5%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 - A'!$B$3</c:f>
              <c:strCache>
                <c:ptCount val="1"/>
                <c:pt idx="0">
                  <c:v>PV</c:v>
                </c:pt>
              </c:strCache>
            </c:strRef>
          </c:tx>
          <c:xVal>
            <c:numRef>
              <c:f>'Log - A'!$A$4:$A$32</c:f>
              <c:numCache>
                <c:formatCode>General</c:formatCode>
                <c:ptCount val="29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</c:numCache>
            </c:numRef>
          </c:xVal>
          <c:yVal>
            <c:numRef>
              <c:f>'Log - A'!$B$4:$B$32</c:f>
              <c:numCache>
                <c:formatCode>General</c:formatCode>
                <c:ptCount val="29"/>
                <c:pt idx="0">
                  <c:v>84</c:v>
                </c:pt>
                <c:pt idx="1">
                  <c:v>84</c:v>
                </c:pt>
                <c:pt idx="2">
                  <c:v>89</c:v>
                </c:pt>
                <c:pt idx="3">
                  <c:v>86</c:v>
                </c:pt>
                <c:pt idx="4">
                  <c:v>90</c:v>
                </c:pt>
                <c:pt idx="5">
                  <c:v>86</c:v>
                </c:pt>
                <c:pt idx="6">
                  <c:v>96</c:v>
                </c:pt>
                <c:pt idx="7">
                  <c:v>111</c:v>
                </c:pt>
                <c:pt idx="8">
                  <c:v>120</c:v>
                </c:pt>
                <c:pt idx="9">
                  <c:v>133</c:v>
                </c:pt>
                <c:pt idx="10">
                  <c:v>138</c:v>
                </c:pt>
                <c:pt idx="11">
                  <c:v>147</c:v>
                </c:pt>
                <c:pt idx="12">
                  <c:v>167</c:v>
                </c:pt>
                <c:pt idx="13">
                  <c:v>171</c:v>
                </c:pt>
                <c:pt idx="14">
                  <c:v>177</c:v>
                </c:pt>
                <c:pt idx="15">
                  <c:v>191</c:v>
                </c:pt>
                <c:pt idx="16">
                  <c:v>197</c:v>
                </c:pt>
                <c:pt idx="17">
                  <c:v>201</c:v>
                </c:pt>
                <c:pt idx="18">
                  <c:v>209</c:v>
                </c:pt>
                <c:pt idx="19">
                  <c:v>210</c:v>
                </c:pt>
                <c:pt idx="20">
                  <c:v>225</c:v>
                </c:pt>
                <c:pt idx="21">
                  <c:v>232</c:v>
                </c:pt>
                <c:pt idx="22">
                  <c:v>236</c:v>
                </c:pt>
                <c:pt idx="23">
                  <c:v>238</c:v>
                </c:pt>
                <c:pt idx="24">
                  <c:v>243</c:v>
                </c:pt>
                <c:pt idx="25">
                  <c:v>256</c:v>
                </c:pt>
                <c:pt idx="26">
                  <c:v>257</c:v>
                </c:pt>
                <c:pt idx="27">
                  <c:v>261</c:v>
                </c:pt>
                <c:pt idx="28">
                  <c:v>264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'Log - A'!$C$3</c:f>
              <c:strCache>
                <c:ptCount val="1"/>
                <c:pt idx="0">
                  <c:v>OP</c:v>
                </c:pt>
              </c:strCache>
            </c:strRef>
          </c:tx>
          <c:xVal>
            <c:numRef>
              <c:f>'Log - A'!$A$4:$A$32</c:f>
              <c:numCache>
                <c:formatCode>General</c:formatCode>
                <c:ptCount val="29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</c:numCache>
            </c:numRef>
          </c:xVal>
          <c:yVal>
            <c:numRef>
              <c:f>'Log - A'!$C$4:$C$32</c:f>
              <c:numCache>
                <c:formatCode>General</c:formatCode>
                <c:ptCount val="29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375</c:v>
                </c:pt>
                <c:pt idx="7">
                  <c:v>375</c:v>
                </c:pt>
                <c:pt idx="8">
                  <c:v>375</c:v>
                </c:pt>
                <c:pt idx="9">
                  <c:v>375</c:v>
                </c:pt>
                <c:pt idx="10">
                  <c:v>375</c:v>
                </c:pt>
                <c:pt idx="11">
                  <c:v>375</c:v>
                </c:pt>
                <c:pt idx="12">
                  <c:v>375</c:v>
                </c:pt>
                <c:pt idx="13">
                  <c:v>375</c:v>
                </c:pt>
                <c:pt idx="14">
                  <c:v>375</c:v>
                </c:pt>
                <c:pt idx="15">
                  <c:v>375</c:v>
                </c:pt>
                <c:pt idx="16">
                  <c:v>375</c:v>
                </c:pt>
                <c:pt idx="17">
                  <c:v>375</c:v>
                </c:pt>
                <c:pt idx="18">
                  <c:v>375</c:v>
                </c:pt>
                <c:pt idx="19">
                  <c:v>375</c:v>
                </c:pt>
                <c:pt idx="20">
                  <c:v>375</c:v>
                </c:pt>
                <c:pt idx="21">
                  <c:v>375</c:v>
                </c:pt>
                <c:pt idx="22">
                  <c:v>375</c:v>
                </c:pt>
                <c:pt idx="23">
                  <c:v>375</c:v>
                </c:pt>
                <c:pt idx="24">
                  <c:v>375</c:v>
                </c:pt>
                <c:pt idx="25">
                  <c:v>375</c:v>
                </c:pt>
                <c:pt idx="26">
                  <c:v>375</c:v>
                </c:pt>
                <c:pt idx="27">
                  <c:v>375</c:v>
                </c:pt>
                <c:pt idx="28">
                  <c:v>375</c:v>
                </c:pt>
              </c:numCache>
            </c:numRef>
          </c:yVal>
          <c:smooth val="0"/>
        </c:ser>
        <c:ser>
          <c:idx val="2"/>
          <c:order val="2"/>
          <c:tx>
            <c:v>PV model</c:v>
          </c:tx>
          <c:xVal>
            <c:numRef>
              <c:f>'Log - A'!$A$4:$A$32</c:f>
              <c:numCache>
                <c:formatCode>General</c:formatCode>
                <c:ptCount val="29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</c:numCache>
            </c:numRef>
          </c:xVal>
          <c:yVal>
            <c:numRef>
              <c:f>'Log - A'!$F$5:$F$32</c:f>
              <c:numCache>
                <c:formatCode>0.0</c:formatCode>
                <c:ptCount val="28"/>
                <c:pt idx="0">
                  <c:v>83.860465116215636</c:v>
                </c:pt>
                <c:pt idx="1">
                  <c:v>83.999938730433271</c:v>
                </c:pt>
                <c:pt idx="2">
                  <c:v>86.185494282324981</c:v>
                </c:pt>
                <c:pt idx="3">
                  <c:v>87.631918134126082</c:v>
                </c:pt>
                <c:pt idx="4">
                  <c:v>86.955877757102144</c:v>
                </c:pt>
                <c:pt idx="5">
                  <c:v>88.971736116686202</c:v>
                </c:pt>
                <c:pt idx="6">
                  <c:v>98.584156774690939</c:v>
                </c:pt>
                <c:pt idx="7">
                  <c:v>94.700515741876643</c:v>
                </c:pt>
                <c:pt idx="8">
                  <c:v>83.916441774134967</c:v>
                </c:pt>
                <c:pt idx="9">
                  <c:v>80.154606975727006</c:v>
                </c:pt>
                <c:pt idx="10">
                  <c:v>137.48967769607475</c:v>
                </c:pt>
                <c:pt idx="11">
                  <c:v>146.09585592685329</c:v>
                </c:pt>
                <c:pt idx="12">
                  <c:v>179.78102126719412</c:v>
                </c:pt>
                <c:pt idx="13">
                  <c:v>173.59204552703932</c:v>
                </c:pt>
                <c:pt idx="14">
                  <c:v>181.2801105465627</c:v>
                </c:pt>
                <c:pt idx="15">
                  <c:v>200.85283065874751</c:v>
                </c:pt>
                <c:pt idx="16">
                  <c:v>200.90221225123196</c:v>
                </c:pt>
                <c:pt idx="17">
                  <c:v>203.60088647003062</c:v>
                </c:pt>
                <c:pt idx="18">
                  <c:v>214.72769772254597</c:v>
                </c:pt>
                <c:pt idx="19">
                  <c:v>210.72079039315599</c:v>
                </c:pt>
                <c:pt idx="20">
                  <c:v>238.16433874736279</c:v>
                </c:pt>
                <c:pt idx="21">
                  <c:v>238.18869273942715</c:v>
                </c:pt>
                <c:pt idx="22">
                  <c:v>239.45907285576055</c:v>
                </c:pt>
                <c:pt idx="23">
                  <c:v>239.73256614796367</c:v>
                </c:pt>
                <c:pt idx="24">
                  <c:v>247.46860117775674</c:v>
                </c:pt>
                <c:pt idx="25">
                  <c:v>267.50060783069966</c:v>
                </c:pt>
                <c:pt idx="26">
                  <c:v>257.80827489424314</c:v>
                </c:pt>
                <c:pt idx="27">
                  <c:v>264.21833616420986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323800"/>
        <c:axId val="560937576"/>
      </c:scatterChart>
      <c:valAx>
        <c:axId val="74432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0937576"/>
        <c:crosses val="autoZero"/>
        <c:crossBetween val="midCat"/>
      </c:valAx>
      <c:valAx>
        <c:axId val="56093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323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Predicted</a:t>
            </a:r>
            <a:r>
              <a:rPr lang="en-GB" baseline="0"/>
              <a:t> </a:t>
            </a:r>
            <a:r>
              <a:rPr lang="el-G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GB" baseline="0"/>
              <a:t> &amp; </a:t>
            </a:r>
            <a:r>
              <a:rPr lang="el-GR" sz="1800" b="1" i="0" u="none" strike="noStrike" baseline="0">
                <a:effectLst/>
              </a:rPr>
              <a:t>β</a:t>
            </a:r>
            <a:r>
              <a:rPr lang="en-GB" baseline="0"/>
              <a:t> during a 35 to 37.5% step test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xVal>
            <c:numRef>
              <c:f>'Log - A'!$A$4:$A$32</c:f>
              <c:numCache>
                <c:formatCode>General</c:formatCode>
                <c:ptCount val="29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</c:numCache>
            </c:numRef>
          </c:xVal>
          <c:yVal>
            <c:numRef>
              <c:f>'Log - A'!$D$4:$D$32</c:f>
              <c:numCache>
                <c:formatCode>0.00</c:formatCode>
                <c:ptCount val="29"/>
                <c:pt idx="0">
                  <c:v>0.10465116277008057</c:v>
                </c:pt>
                <c:pt idx="1">
                  <c:v>0.10454011422481913</c:v>
                </c:pt>
                <c:pt idx="2">
                  <c:v>-0.54419671500021471</c:v>
                </c:pt>
                <c:pt idx="3">
                  <c:v>-0.54403763174901476</c:v>
                </c:pt>
                <c:pt idx="4">
                  <c:v>-0.74399313997617034</c:v>
                </c:pt>
                <c:pt idx="5">
                  <c:v>-0.74308885130908053</c:v>
                </c:pt>
                <c:pt idx="6">
                  <c:v>-1.0756713779045812</c:v>
                </c:pt>
                <c:pt idx="7">
                  <c:v>-1.087196671638927</c:v>
                </c:pt>
                <c:pt idx="8">
                  <c:v>-4.0192495478354351</c:v>
                </c:pt>
                <c:pt idx="9">
                  <c:v>-4.0652548524130179</c:v>
                </c:pt>
                <c:pt idx="10">
                  <c:v>-9.1406199167737512E-2</c:v>
                </c:pt>
                <c:pt idx="11">
                  <c:v>-0.10049841912611784</c:v>
                </c:pt>
                <c:pt idx="12">
                  <c:v>0.63941697831406863</c:v>
                </c:pt>
                <c:pt idx="13">
                  <c:v>0.64806040498502016</c:v>
                </c:pt>
                <c:pt idx="14">
                  <c:v>0.71342605020645045</c:v>
                </c:pt>
                <c:pt idx="15">
                  <c:v>0.70375983927050234</c:v>
                </c:pt>
                <c:pt idx="16">
                  <c:v>0.65032045843491793</c:v>
                </c:pt>
                <c:pt idx="17">
                  <c:v>0.65022121833257029</c:v>
                </c:pt>
                <c:pt idx="18">
                  <c:v>0.71600260876158717</c:v>
                </c:pt>
                <c:pt idx="19">
                  <c:v>0.72086040686080755</c:v>
                </c:pt>
                <c:pt idx="20">
                  <c:v>0.87766996334363367</c:v>
                </c:pt>
                <c:pt idx="21">
                  <c:v>0.88411060625064097</c:v>
                </c:pt>
                <c:pt idx="22">
                  <c:v>0.86474976725626562</c:v>
                </c:pt>
                <c:pt idx="23">
                  <c:v>0.86629207767154515</c:v>
                </c:pt>
                <c:pt idx="24">
                  <c:v>0.89374028737101552</c:v>
                </c:pt>
                <c:pt idx="25">
                  <c:v>0.8846543635936005</c:v>
                </c:pt>
                <c:pt idx="26">
                  <c:v>0.80802604532974598</c:v>
                </c:pt>
                <c:pt idx="27">
                  <c:v>0.80457526486279496</c:v>
                </c:pt>
                <c:pt idx="28">
                  <c:v>0.80303799545249566</c:v>
                </c:pt>
              </c:numCache>
            </c:numRef>
          </c:yVal>
          <c:smooth val="1"/>
        </c:ser>
        <c:ser>
          <c:idx val="1"/>
          <c:order val="1"/>
          <c:tx>
            <c:v>β</c:v>
          </c:tx>
          <c:xVal>
            <c:numRef>
              <c:f>'Log - A'!$A$4:$A$32</c:f>
              <c:numCache>
                <c:formatCode>General</c:formatCode>
                <c:ptCount val="29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</c:numCache>
            </c:numRef>
          </c:xVal>
          <c:yVal>
            <c:numRef>
              <c:f>'Log - A'!$E$4:$E$32</c:f>
              <c:numCache>
                <c:formatCode>0.00</c:formatCode>
                <c:ptCount val="29"/>
                <c:pt idx="0">
                  <c:v>0.21448504983865391</c:v>
                </c:pt>
                <c:pt idx="1">
                  <c:v>0.21491019753013849</c:v>
                </c:pt>
                <c:pt idx="2">
                  <c:v>0.38462571976384025</c:v>
                </c:pt>
                <c:pt idx="3">
                  <c:v>0.3840547270415467</c:v>
                </c:pt>
                <c:pt idx="4">
                  <c:v>0.4397578867284499</c:v>
                </c:pt>
                <c:pt idx="5">
                  <c:v>0.43679250665504887</c:v>
                </c:pt>
                <c:pt idx="6">
                  <c:v>0.53826295747608199</c:v>
                </c:pt>
                <c:pt idx="7">
                  <c:v>0.57434492345012678</c:v>
                </c:pt>
                <c:pt idx="8">
                  <c:v>1.509937033371699</c:v>
                </c:pt>
                <c:pt idx="9">
                  <c:v>1.6555560062577557</c:v>
                </c:pt>
                <c:pt idx="10">
                  <c:v>0.4002766218165934</c:v>
                </c:pt>
                <c:pt idx="11">
                  <c:v>0.42898432943571363</c:v>
                </c:pt>
                <c:pt idx="12">
                  <c:v>0.19466236236998577</c:v>
                </c:pt>
                <c:pt idx="13">
                  <c:v>0.16739657673226899</c:v>
                </c:pt>
                <c:pt idx="14">
                  <c:v>0.14667653242672254</c:v>
                </c:pt>
                <c:pt idx="15">
                  <c:v>0.1771592036215508</c:v>
                </c:pt>
                <c:pt idx="16">
                  <c:v>0.19410421850547499</c:v>
                </c:pt>
                <c:pt idx="17">
                  <c:v>0.19441712422715723</c:v>
                </c:pt>
                <c:pt idx="18">
                  <c:v>0.17355507331033135</c:v>
                </c:pt>
                <c:pt idx="19">
                  <c:v>0.15824027987303044</c:v>
                </c:pt>
                <c:pt idx="20">
                  <c:v>0.10850292532012054</c:v>
                </c:pt>
                <c:pt idx="21">
                  <c:v>8.8200085571409181E-2</c:v>
                </c:pt>
                <c:pt idx="22">
                  <c:v>9.4341674088751645E-2</c:v>
                </c:pt>
                <c:pt idx="23">
                  <c:v>8.9480137765695814E-2</c:v>
                </c:pt>
                <c:pt idx="24">
                  <c:v>8.0772563590933294E-2</c:v>
                </c:pt>
                <c:pt idx="25">
                  <c:v>0.10941090866863457</c:v>
                </c:pt>
                <c:pt idx="26">
                  <c:v>0.13372154998532906</c:v>
                </c:pt>
                <c:pt idx="27">
                  <c:v>0.14459784542672091</c:v>
                </c:pt>
                <c:pt idx="28">
                  <c:v>0.14508556807985784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766616"/>
        <c:axId val="796465168"/>
      </c:scatterChart>
      <c:valAx>
        <c:axId val="60476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6465168"/>
        <c:crosses val="autoZero"/>
        <c:crossBetween val="midCat"/>
      </c:valAx>
      <c:valAx>
        <c:axId val="796465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04766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Lab</a:t>
            </a:r>
            <a:r>
              <a:rPr lang="en-GB" baseline="0"/>
              <a:t> Step Test 37.5 - 40%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 - B'!$B$3</c:f>
              <c:strCache>
                <c:ptCount val="1"/>
                <c:pt idx="0">
                  <c:v>PV</c:v>
                </c:pt>
              </c:strCache>
            </c:strRef>
          </c:tx>
          <c:xVal>
            <c:numRef>
              <c:f>'Log - B'!$A$4:$A$36</c:f>
              <c:numCache>
                <c:formatCode>General</c:formatCode>
                <c:ptCount val="3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</c:numCache>
            </c:numRef>
          </c:xVal>
          <c:yVal>
            <c:numRef>
              <c:f>'Log - B'!$B$4:$B$36</c:f>
              <c:numCache>
                <c:formatCode>General</c:formatCode>
                <c:ptCount val="33"/>
                <c:pt idx="0">
                  <c:v>296</c:v>
                </c:pt>
                <c:pt idx="1">
                  <c:v>295</c:v>
                </c:pt>
                <c:pt idx="2">
                  <c:v>298</c:v>
                </c:pt>
                <c:pt idx="3">
                  <c:v>303</c:v>
                </c:pt>
                <c:pt idx="4">
                  <c:v>298</c:v>
                </c:pt>
                <c:pt idx="5">
                  <c:v>308</c:v>
                </c:pt>
                <c:pt idx="6">
                  <c:v>300</c:v>
                </c:pt>
                <c:pt idx="7">
                  <c:v>309</c:v>
                </c:pt>
                <c:pt idx="8">
                  <c:v>318</c:v>
                </c:pt>
                <c:pt idx="9">
                  <c:v>326</c:v>
                </c:pt>
                <c:pt idx="10">
                  <c:v>327</c:v>
                </c:pt>
                <c:pt idx="11">
                  <c:v>341</c:v>
                </c:pt>
                <c:pt idx="12">
                  <c:v>350</c:v>
                </c:pt>
                <c:pt idx="13">
                  <c:v>358</c:v>
                </c:pt>
                <c:pt idx="14">
                  <c:v>360</c:v>
                </c:pt>
                <c:pt idx="15">
                  <c:v>367</c:v>
                </c:pt>
                <c:pt idx="16">
                  <c:v>374</c:v>
                </c:pt>
                <c:pt idx="17">
                  <c:v>386</c:v>
                </c:pt>
                <c:pt idx="18">
                  <c:v>388</c:v>
                </c:pt>
                <c:pt idx="19">
                  <c:v>394</c:v>
                </c:pt>
                <c:pt idx="20">
                  <c:v>396</c:v>
                </c:pt>
                <c:pt idx="21">
                  <c:v>406</c:v>
                </c:pt>
                <c:pt idx="22">
                  <c:v>415</c:v>
                </c:pt>
                <c:pt idx="23">
                  <c:v>417</c:v>
                </c:pt>
                <c:pt idx="24">
                  <c:v>421</c:v>
                </c:pt>
                <c:pt idx="25">
                  <c:v>424</c:v>
                </c:pt>
                <c:pt idx="26">
                  <c:v>425</c:v>
                </c:pt>
                <c:pt idx="27">
                  <c:v>433</c:v>
                </c:pt>
                <c:pt idx="28">
                  <c:v>435</c:v>
                </c:pt>
                <c:pt idx="29">
                  <c:v>444</c:v>
                </c:pt>
                <c:pt idx="30">
                  <c:v>441</c:v>
                </c:pt>
                <c:pt idx="31">
                  <c:v>450</c:v>
                </c:pt>
                <c:pt idx="32">
                  <c:v>451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'Log - B'!$C$3</c:f>
              <c:strCache>
                <c:ptCount val="1"/>
                <c:pt idx="0">
                  <c:v>OP</c:v>
                </c:pt>
              </c:strCache>
            </c:strRef>
          </c:tx>
          <c:xVal>
            <c:numRef>
              <c:f>'Log - B'!$A$4:$A$36</c:f>
              <c:numCache>
                <c:formatCode>General</c:formatCode>
                <c:ptCount val="3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</c:numCache>
            </c:numRef>
          </c:xVal>
          <c:yVal>
            <c:numRef>
              <c:f>'Log - B'!$C$4:$C$36</c:f>
              <c:numCache>
                <c:formatCode>General</c:formatCode>
                <c:ptCount val="33"/>
                <c:pt idx="0">
                  <c:v>375</c:v>
                </c:pt>
                <c:pt idx="1">
                  <c:v>375</c:v>
                </c:pt>
                <c:pt idx="2">
                  <c:v>375</c:v>
                </c:pt>
                <c:pt idx="3">
                  <c:v>375</c:v>
                </c:pt>
                <c:pt idx="4">
                  <c:v>375</c:v>
                </c:pt>
                <c:pt idx="5">
                  <c:v>375</c:v>
                </c:pt>
                <c:pt idx="6">
                  <c:v>375</c:v>
                </c:pt>
                <c:pt idx="7">
                  <c:v>375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</c:numCache>
            </c:numRef>
          </c:yVal>
          <c:smooth val="0"/>
        </c:ser>
        <c:ser>
          <c:idx val="2"/>
          <c:order val="2"/>
          <c:tx>
            <c:v>PV model</c:v>
          </c:tx>
          <c:xVal>
            <c:numRef>
              <c:f>'Log - B'!$A$4:$A$36</c:f>
              <c:numCache>
                <c:formatCode>General</c:formatCode>
                <c:ptCount val="3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</c:numCache>
            </c:numRef>
          </c:xVal>
          <c:yVal>
            <c:numRef>
              <c:f>'Log - B'!$F$5:$F$36</c:f>
              <c:numCache>
                <c:formatCode>0.0</c:formatCode>
                <c:ptCount val="32"/>
                <c:pt idx="0">
                  <c:v>299.00000000365463</c:v>
                </c:pt>
                <c:pt idx="1">
                  <c:v>295.53942618893211</c:v>
                </c:pt>
                <c:pt idx="2">
                  <c:v>296.2434961808089</c:v>
                </c:pt>
                <c:pt idx="3">
                  <c:v>300.08487519325473</c:v>
                </c:pt>
                <c:pt idx="4">
                  <c:v>300.51207157880845</c:v>
                </c:pt>
                <c:pt idx="5">
                  <c:v>302.48931395519662</c:v>
                </c:pt>
                <c:pt idx="6">
                  <c:v>302.96141174488372</c:v>
                </c:pt>
                <c:pt idx="7">
                  <c:v>305.27247967592052</c:v>
                </c:pt>
                <c:pt idx="8">
                  <c:v>358.87311935373248</c:v>
                </c:pt>
                <c:pt idx="9">
                  <c:v>313.87151612390505</c:v>
                </c:pt>
                <c:pt idx="10">
                  <c:v>324.60832918674078</c:v>
                </c:pt>
                <c:pt idx="11">
                  <c:v>302.2685441907629</c:v>
                </c:pt>
                <c:pt idx="12">
                  <c:v>391.7147690426666</c:v>
                </c:pt>
                <c:pt idx="13">
                  <c:v>397.76875750060958</c:v>
                </c:pt>
                <c:pt idx="14">
                  <c:v>366.57014614685977</c:v>
                </c:pt>
                <c:pt idx="15">
                  <c:v>389.66744610556555</c:v>
                </c:pt>
                <c:pt idx="16">
                  <c:v>393.10259672531856</c:v>
                </c:pt>
                <c:pt idx="17">
                  <c:v>419.54990384507403</c:v>
                </c:pt>
                <c:pt idx="18">
                  <c:v>392.33540291139087</c:v>
                </c:pt>
                <c:pt idx="19">
                  <c:v>406.83556818562965</c:v>
                </c:pt>
                <c:pt idx="20">
                  <c:v>399.90600857114555</c:v>
                </c:pt>
                <c:pt idx="21">
                  <c:v>424.7382967549446</c:v>
                </c:pt>
                <c:pt idx="22">
                  <c:v>430.60305043663016</c:v>
                </c:pt>
                <c:pt idx="23">
                  <c:v>420.91250933994138</c:v>
                </c:pt>
                <c:pt idx="24">
                  <c:v>428.84057644140165</c:v>
                </c:pt>
                <c:pt idx="25">
                  <c:v>430.14587239760078</c:v>
                </c:pt>
                <c:pt idx="26">
                  <c:v>426.99160216858661</c:v>
                </c:pt>
                <c:pt idx="27">
                  <c:v>447.97124817412697</c:v>
                </c:pt>
                <c:pt idx="28">
                  <c:v>438.47559799492899</c:v>
                </c:pt>
                <c:pt idx="29">
                  <c:v>458.40054188908925</c:v>
                </c:pt>
                <c:pt idx="30">
                  <c:v>436.68894648462333</c:v>
                </c:pt>
                <c:pt idx="31">
                  <c:v>459.46852533765752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465952"/>
        <c:axId val="796466344"/>
      </c:scatterChart>
      <c:valAx>
        <c:axId val="796465952"/>
        <c:scaling>
          <c:orientation val="minMax"/>
          <c:max val="100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6466344"/>
        <c:crosses val="autoZero"/>
        <c:crossBetween val="midCat"/>
      </c:valAx>
      <c:valAx>
        <c:axId val="796466344"/>
        <c:scaling>
          <c:orientation val="minMax"/>
          <c:min val="250"/>
        </c:scaling>
        <c:delete val="0"/>
        <c:axPos val="l"/>
        <c:majorGridlines/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crossAx val="796465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Predicted</a:t>
            </a:r>
            <a:r>
              <a:rPr lang="en-GB" baseline="0"/>
              <a:t> </a:t>
            </a:r>
            <a:r>
              <a:rPr lang="el-G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GB" baseline="0"/>
              <a:t> &amp; </a:t>
            </a:r>
            <a:r>
              <a:rPr lang="el-GR" sz="1800" b="1" i="0" u="none" strike="noStrike" baseline="0">
                <a:effectLst/>
              </a:rPr>
              <a:t>β</a:t>
            </a:r>
            <a:r>
              <a:rPr lang="en-GB" baseline="0"/>
              <a:t> during a 37.5 to 40% step test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xVal>
            <c:numRef>
              <c:f>'Log - B'!$A$4:$A$36</c:f>
              <c:numCache>
                <c:formatCode>General</c:formatCode>
                <c:ptCount val="3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</c:numCache>
            </c:numRef>
          </c:xVal>
          <c:yVal>
            <c:numRef>
              <c:f>'Log - B'!$D$4:$D$36</c:f>
              <c:numCache>
                <c:formatCode>0.00</c:formatCode>
                <c:ptCount val="33"/>
                <c:pt idx="0">
                  <c:v>-0.50000000078085827</c:v>
                </c:pt>
                <c:pt idx="1">
                  <c:v>-0.47209493781941397</c:v>
                </c:pt>
                <c:pt idx="2">
                  <c:v>-0.55634579325538636</c:v>
                </c:pt>
                <c:pt idx="3">
                  <c:v>-0.60774890726761721</c:v>
                </c:pt>
                <c:pt idx="4">
                  <c:v>-0.50925136782749114</c:v>
                </c:pt>
                <c:pt idx="5">
                  <c:v>-0.56440353288169987</c:v>
                </c:pt>
                <c:pt idx="6">
                  <c:v>-0.37464574286138069</c:v>
                </c:pt>
                <c:pt idx="7">
                  <c:v>-0.41807144009177377</c:v>
                </c:pt>
                <c:pt idx="8">
                  <c:v>-1.6760374458493719</c:v>
                </c:pt>
                <c:pt idx="9">
                  <c:v>-1.4615469302889452</c:v>
                </c:pt>
                <c:pt idx="10">
                  <c:v>-2.659560234730141</c:v>
                </c:pt>
                <c:pt idx="11">
                  <c:v>-2.7683996907074921</c:v>
                </c:pt>
                <c:pt idx="12">
                  <c:v>4.7053218047059939</c:v>
                </c:pt>
                <c:pt idx="13">
                  <c:v>4.9735626337854333</c:v>
                </c:pt>
                <c:pt idx="14">
                  <c:v>3.2419009428170567</c:v>
                </c:pt>
                <c:pt idx="15">
                  <c:v>3.2381765001848151</c:v>
                </c:pt>
                <c:pt idx="16">
                  <c:v>2.7259469930306883</c:v>
                </c:pt>
                <c:pt idx="17">
                  <c:v>2.7960748522126098</c:v>
                </c:pt>
                <c:pt idx="18">
                  <c:v>2.1582296431331476</c:v>
                </c:pt>
                <c:pt idx="19">
                  <c:v>2.1391523006218272</c:v>
                </c:pt>
                <c:pt idx="20">
                  <c:v>1.9504929837352538</c:v>
                </c:pt>
                <c:pt idx="21">
                  <c:v>1.8735925439183336</c:v>
                </c:pt>
                <c:pt idx="22">
                  <c:v>1.7333131343743102</c:v>
                </c:pt>
                <c:pt idx="23">
                  <c:v>1.959061854792729</c:v>
                </c:pt>
                <c:pt idx="24">
                  <c:v>1.9601496886511942</c:v>
                </c:pt>
                <c:pt idx="25">
                  <c:v>2.0493208145044415</c:v>
                </c:pt>
                <c:pt idx="26">
                  <c:v>1.9904739762173358</c:v>
                </c:pt>
                <c:pt idx="27">
                  <c:v>1.8710691062715317</c:v>
                </c:pt>
                <c:pt idx="28">
                  <c:v>1.7366099666354982</c:v>
                </c:pt>
                <c:pt idx="29">
                  <c:v>1.5997459665507825</c:v>
                </c:pt>
                <c:pt idx="30">
                  <c:v>1.4378894799737865</c:v>
                </c:pt>
                <c:pt idx="31">
                  <c:v>1.0512133856138284</c:v>
                </c:pt>
                <c:pt idx="32">
                  <c:v>0.97663640297849375</c:v>
                </c:pt>
              </c:numCache>
            </c:numRef>
          </c:yVal>
          <c:smooth val="1"/>
        </c:ser>
        <c:ser>
          <c:idx val="1"/>
          <c:order val="1"/>
          <c:tx>
            <c:v>β</c:v>
          </c:tx>
          <c:xVal>
            <c:numRef>
              <c:f>'Log - B'!$A$4:$A$36</c:f>
              <c:numCache>
                <c:formatCode>General</c:formatCode>
                <c:ptCount val="3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</c:numCache>
            </c:numRef>
          </c:xVal>
          <c:yVal>
            <c:numRef>
              <c:f>'Log - B'!$E$4:$E$36</c:f>
              <c:numCache>
                <c:formatCode>0.00</c:formatCode>
                <c:ptCount val="33"/>
                <c:pt idx="0">
                  <c:v>1.1920000006261031</c:v>
                </c:pt>
                <c:pt idx="1">
                  <c:v>1.1594864875884248</c:v>
                </c:pt>
                <c:pt idx="2">
                  <c:v>1.2320921135224374</c:v>
                </c:pt>
                <c:pt idx="3">
                  <c:v>1.291287450920914</c:v>
                </c:pt>
                <c:pt idx="4">
                  <c:v>1.2060506111770688</c:v>
                </c:pt>
                <c:pt idx="5">
                  <c:v>1.2702016055540271</c:v>
                </c:pt>
                <c:pt idx="6">
                  <c:v>1.1076136922754611</c:v>
                </c:pt>
                <c:pt idx="7">
                  <c:v>1.1585508124380763</c:v>
                </c:pt>
                <c:pt idx="8">
                  <c:v>2.2296325678345816</c:v>
                </c:pt>
                <c:pt idx="9">
                  <c:v>1.975839538495253</c:v>
                </c:pt>
                <c:pt idx="10">
                  <c:v>2.985711314858742</c:v>
                </c:pt>
                <c:pt idx="11">
                  <c:v>3.1157320968050439</c:v>
                </c:pt>
                <c:pt idx="12">
                  <c:v>-3.1378696565110782</c:v>
                </c:pt>
                <c:pt idx="13">
                  <c:v>-3.4569166634864388</c:v>
                </c:pt>
                <c:pt idx="14">
                  <c:v>-2.0012854831682017</c:v>
                </c:pt>
                <c:pt idx="15">
                  <c:v>-1.9968583236556541</c:v>
                </c:pt>
                <c:pt idx="16">
                  <c:v>-1.5660039466703972</c:v>
                </c:pt>
                <c:pt idx="17">
                  <c:v>-1.6493374727724832</c:v>
                </c:pt>
                <c:pt idx="18">
                  <c:v>-1.1126442465606758</c:v>
                </c:pt>
                <c:pt idx="19">
                  <c:v>-1.0899760956484255</c:v>
                </c:pt>
                <c:pt idx="20">
                  <c:v>-0.93122303247003746</c:v>
                </c:pt>
                <c:pt idx="21">
                  <c:v>-0.83985069018974712</c:v>
                </c:pt>
                <c:pt idx="22">
                  <c:v>-0.72180475082177142</c:v>
                </c:pt>
                <c:pt idx="23">
                  <c:v>-0.99004071027156648</c:v>
                </c:pt>
                <c:pt idx="24">
                  <c:v>-0.99095610620187768</c:v>
                </c:pt>
                <c:pt idx="25">
                  <c:v>-1.0969153823807059</c:v>
                </c:pt>
                <c:pt idx="26">
                  <c:v>-1.0473995943094527</c:v>
                </c:pt>
                <c:pt idx="27">
                  <c:v>-0.90550418710361569</c:v>
                </c:pt>
                <c:pt idx="28">
                  <c:v>-0.79237434372878168</c:v>
                </c:pt>
                <c:pt idx="29">
                  <c:v>-0.62971666814864524</c:v>
                </c:pt>
                <c:pt idx="30">
                  <c:v>-0.49355078545954112</c:v>
                </c:pt>
                <c:pt idx="31">
                  <c:v>-3.3943745471413045E-2</c:v>
                </c:pt>
                <c:pt idx="32">
                  <c:v>2.8786922906184356E-2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94464"/>
        <c:axId val="558694856"/>
      </c:scatterChart>
      <c:valAx>
        <c:axId val="558694464"/>
        <c:scaling>
          <c:orientation val="minMax"/>
          <c:max val="1000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558694856"/>
        <c:crosses val="autoZero"/>
        <c:crossBetween val="midCat"/>
      </c:valAx>
      <c:valAx>
        <c:axId val="558694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8694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Lab</a:t>
            </a:r>
            <a:r>
              <a:rPr lang="en-GB" baseline="0"/>
              <a:t> Step Test 40 - 42.5%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 - C'!$B$3</c:f>
              <c:strCache>
                <c:ptCount val="1"/>
                <c:pt idx="0">
                  <c:v>PV</c:v>
                </c:pt>
              </c:strCache>
            </c:strRef>
          </c:tx>
          <c:xVal>
            <c:numRef>
              <c:f>'Log - C'!$A$4:$A$46</c:f>
              <c:numCache>
                <c:formatCode>General</c:formatCode>
                <c:ptCount val="4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  <c:pt idx="34">
                  <c:v>1030</c:v>
                </c:pt>
                <c:pt idx="35">
                  <c:v>1060</c:v>
                </c:pt>
                <c:pt idx="36">
                  <c:v>1090</c:v>
                </c:pt>
                <c:pt idx="37">
                  <c:v>1120</c:v>
                </c:pt>
                <c:pt idx="38">
                  <c:v>1150</c:v>
                </c:pt>
                <c:pt idx="39">
                  <c:v>1180</c:v>
                </c:pt>
                <c:pt idx="40">
                  <c:v>1210</c:v>
                </c:pt>
                <c:pt idx="41">
                  <c:v>1240</c:v>
                </c:pt>
                <c:pt idx="42">
                  <c:v>1270</c:v>
                </c:pt>
              </c:numCache>
            </c:numRef>
          </c:xVal>
          <c:yVal>
            <c:numRef>
              <c:f>'Log - C'!$B$4:$B$46</c:f>
              <c:numCache>
                <c:formatCode>General</c:formatCode>
                <c:ptCount val="43"/>
                <c:pt idx="0">
                  <c:v>473</c:v>
                </c:pt>
                <c:pt idx="1">
                  <c:v>474</c:v>
                </c:pt>
                <c:pt idx="2">
                  <c:v>483</c:v>
                </c:pt>
                <c:pt idx="3">
                  <c:v>483</c:v>
                </c:pt>
                <c:pt idx="4">
                  <c:v>481</c:v>
                </c:pt>
                <c:pt idx="5">
                  <c:v>483</c:v>
                </c:pt>
                <c:pt idx="6">
                  <c:v>482</c:v>
                </c:pt>
                <c:pt idx="7">
                  <c:v>485</c:v>
                </c:pt>
                <c:pt idx="8">
                  <c:v>483</c:v>
                </c:pt>
                <c:pt idx="9">
                  <c:v>483</c:v>
                </c:pt>
                <c:pt idx="10">
                  <c:v>485</c:v>
                </c:pt>
                <c:pt idx="11">
                  <c:v>492</c:v>
                </c:pt>
                <c:pt idx="12">
                  <c:v>500</c:v>
                </c:pt>
                <c:pt idx="13">
                  <c:v>503</c:v>
                </c:pt>
                <c:pt idx="14">
                  <c:v>512</c:v>
                </c:pt>
                <c:pt idx="15">
                  <c:v>513</c:v>
                </c:pt>
                <c:pt idx="16">
                  <c:v>515</c:v>
                </c:pt>
                <c:pt idx="17">
                  <c:v>523</c:v>
                </c:pt>
                <c:pt idx="18">
                  <c:v>538</c:v>
                </c:pt>
                <c:pt idx="19">
                  <c:v>545</c:v>
                </c:pt>
                <c:pt idx="20">
                  <c:v>552</c:v>
                </c:pt>
                <c:pt idx="21">
                  <c:v>555</c:v>
                </c:pt>
                <c:pt idx="22">
                  <c:v>571</c:v>
                </c:pt>
                <c:pt idx="23">
                  <c:v>572</c:v>
                </c:pt>
                <c:pt idx="24">
                  <c:v>577</c:v>
                </c:pt>
                <c:pt idx="25">
                  <c:v>578</c:v>
                </c:pt>
                <c:pt idx="26">
                  <c:v>578</c:v>
                </c:pt>
                <c:pt idx="27">
                  <c:v>583</c:v>
                </c:pt>
                <c:pt idx="28">
                  <c:v>587</c:v>
                </c:pt>
                <c:pt idx="29">
                  <c:v>588</c:v>
                </c:pt>
                <c:pt idx="30">
                  <c:v>603</c:v>
                </c:pt>
                <c:pt idx="31">
                  <c:v>605</c:v>
                </c:pt>
                <c:pt idx="32">
                  <c:v>606</c:v>
                </c:pt>
                <c:pt idx="33">
                  <c:v>605</c:v>
                </c:pt>
                <c:pt idx="34">
                  <c:v>608</c:v>
                </c:pt>
                <c:pt idx="35">
                  <c:v>607</c:v>
                </c:pt>
                <c:pt idx="36">
                  <c:v>607</c:v>
                </c:pt>
                <c:pt idx="37">
                  <c:v>609</c:v>
                </c:pt>
                <c:pt idx="38">
                  <c:v>609</c:v>
                </c:pt>
                <c:pt idx="39">
                  <c:v>614</c:v>
                </c:pt>
                <c:pt idx="40">
                  <c:v>619</c:v>
                </c:pt>
                <c:pt idx="41">
                  <c:v>627</c:v>
                </c:pt>
                <c:pt idx="42">
                  <c:v>627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'Log - C'!$C$3</c:f>
              <c:strCache>
                <c:ptCount val="1"/>
                <c:pt idx="0">
                  <c:v>OP</c:v>
                </c:pt>
              </c:strCache>
            </c:strRef>
          </c:tx>
          <c:xVal>
            <c:numRef>
              <c:f>'Log - C'!$A$4:$A$36</c:f>
              <c:numCache>
                <c:formatCode>General</c:formatCode>
                <c:ptCount val="3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</c:numCache>
            </c:numRef>
          </c:xVal>
          <c:yVal>
            <c:numRef>
              <c:f>'Log - C'!$C$4:$C$36</c:f>
              <c:numCache>
                <c:formatCode>General</c:formatCode>
                <c:ptCount val="33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425</c:v>
                </c:pt>
                <c:pt idx="5">
                  <c:v>425</c:v>
                </c:pt>
                <c:pt idx="6">
                  <c:v>425</c:v>
                </c:pt>
                <c:pt idx="7">
                  <c:v>425</c:v>
                </c:pt>
                <c:pt idx="8">
                  <c:v>425</c:v>
                </c:pt>
                <c:pt idx="9">
                  <c:v>425</c:v>
                </c:pt>
                <c:pt idx="10">
                  <c:v>425</c:v>
                </c:pt>
                <c:pt idx="11">
                  <c:v>425</c:v>
                </c:pt>
                <c:pt idx="12">
                  <c:v>425</c:v>
                </c:pt>
                <c:pt idx="13">
                  <c:v>425</c:v>
                </c:pt>
                <c:pt idx="14">
                  <c:v>425</c:v>
                </c:pt>
                <c:pt idx="15">
                  <c:v>425</c:v>
                </c:pt>
                <c:pt idx="16">
                  <c:v>425</c:v>
                </c:pt>
                <c:pt idx="17">
                  <c:v>425</c:v>
                </c:pt>
                <c:pt idx="18">
                  <c:v>425</c:v>
                </c:pt>
                <c:pt idx="19">
                  <c:v>425</c:v>
                </c:pt>
                <c:pt idx="20">
                  <c:v>425</c:v>
                </c:pt>
                <c:pt idx="21">
                  <c:v>425</c:v>
                </c:pt>
                <c:pt idx="22">
                  <c:v>425</c:v>
                </c:pt>
                <c:pt idx="23">
                  <c:v>425</c:v>
                </c:pt>
                <c:pt idx="24">
                  <c:v>425</c:v>
                </c:pt>
                <c:pt idx="25">
                  <c:v>425</c:v>
                </c:pt>
                <c:pt idx="26">
                  <c:v>425</c:v>
                </c:pt>
                <c:pt idx="27">
                  <c:v>425</c:v>
                </c:pt>
                <c:pt idx="28">
                  <c:v>425</c:v>
                </c:pt>
                <c:pt idx="29">
                  <c:v>425</c:v>
                </c:pt>
                <c:pt idx="30">
                  <c:v>425</c:v>
                </c:pt>
                <c:pt idx="31">
                  <c:v>425</c:v>
                </c:pt>
                <c:pt idx="32">
                  <c:v>425</c:v>
                </c:pt>
              </c:numCache>
            </c:numRef>
          </c:yVal>
          <c:smooth val="0"/>
        </c:ser>
        <c:ser>
          <c:idx val="2"/>
          <c:order val="2"/>
          <c:tx>
            <c:v>PV model</c:v>
          </c:tx>
          <c:xVal>
            <c:numRef>
              <c:f>'Log - C'!$A$4:$A$46</c:f>
              <c:numCache>
                <c:formatCode>General</c:formatCode>
                <c:ptCount val="4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  <c:pt idx="34">
                  <c:v>1030</c:v>
                </c:pt>
                <c:pt idx="35">
                  <c:v>1060</c:v>
                </c:pt>
                <c:pt idx="36">
                  <c:v>1090</c:v>
                </c:pt>
                <c:pt idx="37">
                  <c:v>1120</c:v>
                </c:pt>
                <c:pt idx="38">
                  <c:v>1150</c:v>
                </c:pt>
                <c:pt idx="39">
                  <c:v>1180</c:v>
                </c:pt>
                <c:pt idx="40">
                  <c:v>1210</c:v>
                </c:pt>
                <c:pt idx="41">
                  <c:v>1240</c:v>
                </c:pt>
                <c:pt idx="42">
                  <c:v>1270</c:v>
                </c:pt>
              </c:numCache>
            </c:numRef>
          </c:xVal>
          <c:yVal>
            <c:numRef>
              <c:f>'Log - C'!$F$5:$F$46</c:f>
              <c:numCache>
                <c:formatCode>0.0</c:formatCode>
                <c:ptCount val="42"/>
                <c:pt idx="0">
                  <c:v>471.71428572581016</c:v>
                </c:pt>
                <c:pt idx="1">
                  <c:v>474.95740214049619</c:v>
                </c:pt>
                <c:pt idx="2">
                  <c:v>493.38410038519135</c:v>
                </c:pt>
                <c:pt idx="3">
                  <c:v>483.03999385542875</c:v>
                </c:pt>
                <c:pt idx="4">
                  <c:v>478.43601580823758</c:v>
                </c:pt>
                <c:pt idx="5">
                  <c:v>485.13624768219643</c:v>
                </c:pt>
                <c:pt idx="6">
                  <c:v>481.05515530055317</c:v>
                </c:pt>
                <c:pt idx="7">
                  <c:v>487.94223664015732</c:v>
                </c:pt>
                <c:pt idx="8">
                  <c:v>481.41091652395073</c:v>
                </c:pt>
                <c:pt idx="9">
                  <c:v>483.00119443928872</c:v>
                </c:pt>
                <c:pt idx="10">
                  <c:v>486.78658929691341</c:v>
                </c:pt>
                <c:pt idx="11">
                  <c:v>498.63162189192013</c:v>
                </c:pt>
                <c:pt idx="12">
                  <c:v>507.92084051380073</c:v>
                </c:pt>
                <c:pt idx="13">
                  <c:v>505.82190209370486</c:v>
                </c:pt>
                <c:pt idx="14">
                  <c:v>521.85107591186136</c:v>
                </c:pt>
                <c:pt idx="15">
                  <c:v>514.05791173008583</c:v>
                </c:pt>
                <c:pt idx="16">
                  <c:v>517.05898170994271</c:v>
                </c:pt>
                <c:pt idx="17">
                  <c:v>531.64338881319975</c:v>
                </c:pt>
                <c:pt idx="18">
                  <c:v>555.71922962946508</c:v>
                </c:pt>
                <c:pt idx="19">
                  <c:v>552.76193136215022</c:v>
                </c:pt>
                <c:pt idx="20">
                  <c:v>559.6956646704092</c:v>
                </c:pt>
                <c:pt idx="21">
                  <c:v>558.21045521693952</c:v>
                </c:pt>
                <c:pt idx="22">
                  <c:v>590.24893392276192</c:v>
                </c:pt>
                <c:pt idx="23">
                  <c:v>573.10365287995444</c:v>
                </c:pt>
                <c:pt idx="24">
                  <c:v>582.67556560649973</c:v>
                </c:pt>
                <c:pt idx="25">
                  <c:v>579.11053129808283</c:v>
                </c:pt>
                <c:pt idx="26">
                  <c:v>578.00025643214576</c:v>
                </c:pt>
                <c:pt idx="27">
                  <c:v>588.63725817108832</c:v>
                </c:pt>
                <c:pt idx="28">
                  <c:v>591.4577819664828</c:v>
                </c:pt>
                <c:pt idx="29">
                  <c:v>589.09691127256417</c:v>
                </c:pt>
                <c:pt idx="30">
                  <c:v>621.06431263767035</c:v>
                </c:pt>
                <c:pt idx="31">
                  <c:v>607.25712570451992</c:v>
                </c:pt>
                <c:pt idx="32">
                  <c:v>607.11939730309825</c:v>
                </c:pt>
                <c:pt idx="33">
                  <c:v>603.89091807182217</c:v>
                </c:pt>
                <c:pt idx="34">
                  <c:v>611.41176595433569</c:v>
                </c:pt>
                <c:pt idx="35">
                  <c:v>508.3802470146739</c:v>
                </c:pt>
                <c:pt idx="36">
                  <c:v>606.99933207284937</c:v>
                </c:pt>
                <c:pt idx="37">
                  <c:v>610.80459158792496</c:v>
                </c:pt>
                <c:pt idx="38">
                  <c:v>609.00001231566716</c:v>
                </c:pt>
                <c:pt idx="39">
                  <c:v>618.45164221226685</c:v>
                </c:pt>
                <c:pt idx="40">
                  <c:v>623.44580731150495</c:v>
                </c:pt>
                <c:pt idx="41">
                  <c:v>634.02051112121342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95640"/>
        <c:axId val="558696032"/>
      </c:scatterChart>
      <c:valAx>
        <c:axId val="558695640"/>
        <c:scaling>
          <c:orientation val="minMax"/>
          <c:max val="100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8696032"/>
        <c:crosses val="autoZero"/>
        <c:crossBetween val="midCat"/>
      </c:valAx>
      <c:valAx>
        <c:axId val="558696032"/>
        <c:scaling>
          <c:orientation val="minMax"/>
          <c:min val="250"/>
        </c:scaling>
        <c:delete val="0"/>
        <c:axPos val="l"/>
        <c:majorGridlines/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crossAx val="558695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Predicted</a:t>
            </a:r>
            <a:r>
              <a:rPr lang="en-GB" baseline="0"/>
              <a:t> </a:t>
            </a:r>
            <a:r>
              <a:rPr lang="el-G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GB" baseline="0"/>
              <a:t> &amp; </a:t>
            </a:r>
            <a:r>
              <a:rPr lang="el-GR" sz="1800" b="1" i="0" u="none" strike="noStrike" baseline="0">
                <a:effectLst/>
              </a:rPr>
              <a:t>β</a:t>
            </a:r>
            <a:r>
              <a:rPr lang="en-GB" baseline="0"/>
              <a:t> during a 40 to 42.5% step test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xVal>
            <c:numRef>
              <c:f>'Log - C'!$A$4:$A$46</c:f>
              <c:numCache>
                <c:formatCode>General</c:formatCode>
                <c:ptCount val="4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  <c:pt idx="34">
                  <c:v>1030</c:v>
                </c:pt>
                <c:pt idx="35">
                  <c:v>1060</c:v>
                </c:pt>
                <c:pt idx="36">
                  <c:v>1090</c:v>
                </c:pt>
                <c:pt idx="37">
                  <c:v>1120</c:v>
                </c:pt>
                <c:pt idx="38">
                  <c:v>1150</c:v>
                </c:pt>
                <c:pt idx="39">
                  <c:v>1180</c:v>
                </c:pt>
                <c:pt idx="40">
                  <c:v>1210</c:v>
                </c:pt>
                <c:pt idx="41">
                  <c:v>1240</c:v>
                </c:pt>
                <c:pt idx="42">
                  <c:v>1270</c:v>
                </c:pt>
              </c:numCache>
            </c:numRef>
          </c:xVal>
          <c:yVal>
            <c:numRef>
              <c:f>'Log - C'!$D$4:$D$46</c:f>
              <c:numCache>
                <c:formatCode>0.00</c:formatCode>
                <c:ptCount val="43"/>
                <c:pt idx="0">
                  <c:v>0.92857142472871779</c:v>
                </c:pt>
                <c:pt idx="1">
                  <c:v>0.95088540958612677</c:v>
                </c:pt>
                <c:pt idx="2">
                  <c:v>1.1455965735727462</c:v>
                </c:pt>
                <c:pt idx="3">
                  <c:v>1.0542791245936975</c:v>
                </c:pt>
                <c:pt idx="4">
                  <c:v>1.0142640218843182</c:v>
                </c:pt>
                <c:pt idx="5">
                  <c:v>1.0664856425419726</c:v>
                </c:pt>
                <c:pt idx="6">
                  <c:v>0.93526787621873753</c:v>
                </c:pt>
                <c:pt idx="7">
                  <c:v>0.97978035271039821</c:v>
                </c:pt>
                <c:pt idx="8">
                  <c:v>0.78691327348067019</c:v>
                </c:pt>
                <c:pt idx="9">
                  <c:v>0.80459829894243484</c:v>
                </c:pt>
                <c:pt idx="10">
                  <c:v>0.89017003875673517</c:v>
                </c:pt>
                <c:pt idx="11">
                  <c:v>0.94678286422418056</c:v>
                </c:pt>
                <c:pt idx="12">
                  <c:v>0.98950762154266303</c:v>
                </c:pt>
                <c:pt idx="13">
                  <c:v>0.94362929911603777</c:v>
                </c:pt>
                <c:pt idx="14">
                  <c:v>1.0893936654701344</c:v>
                </c:pt>
                <c:pt idx="15">
                  <c:v>1.0159049164197076</c:v>
                </c:pt>
                <c:pt idx="16">
                  <c:v>1.0336273969999548</c:v>
                </c:pt>
                <c:pt idx="17">
                  <c:v>1.0821773049010197</c:v>
                </c:pt>
                <c:pt idx="18">
                  <c:v>1.1821801075377252</c:v>
                </c:pt>
                <c:pt idx="19">
                  <c:v>1.1082102704415182</c:v>
                </c:pt>
                <c:pt idx="20">
                  <c:v>1.0993139193913914</c:v>
                </c:pt>
                <c:pt idx="21">
                  <c:v>1.0697507641219477</c:v>
                </c:pt>
                <c:pt idx="22">
                  <c:v>1.203401810613153</c:v>
                </c:pt>
                <c:pt idx="23">
                  <c:v>1.1007547267953468</c:v>
                </c:pt>
                <c:pt idx="24">
                  <c:v>1.1353207235173528</c:v>
                </c:pt>
                <c:pt idx="25">
                  <c:v>1.1098762048799973</c:v>
                </c:pt>
                <c:pt idx="26">
                  <c:v>1.1005241866026712</c:v>
                </c:pt>
                <c:pt idx="27">
                  <c:v>1.1275889818163165</c:v>
                </c:pt>
                <c:pt idx="28">
                  <c:v>1.1143609377512305</c:v>
                </c:pt>
                <c:pt idx="29">
                  <c:v>1.0965105500371548</c:v>
                </c:pt>
                <c:pt idx="30">
                  <c:v>1.2044598716754737</c:v>
                </c:pt>
                <c:pt idx="31">
                  <c:v>1.1278491952426477</c:v>
                </c:pt>
                <c:pt idx="32">
                  <c:v>1.1192273533504871</c:v>
                </c:pt>
                <c:pt idx="33">
                  <c:v>1.1092618572006565</c:v>
                </c:pt>
                <c:pt idx="34">
                  <c:v>1.1374404626986887</c:v>
                </c:pt>
                <c:pt idx="35">
                  <c:v>1.1168881040204619</c:v>
                </c:pt>
                <c:pt idx="36">
                  <c:v>0.90858563409684501</c:v>
                </c:pt>
                <c:pt idx="37">
                  <c:v>0.90230511360343268</c:v>
                </c:pt>
                <c:pt idx="38">
                  <c:v>0.90613292380727428</c:v>
                </c:pt>
                <c:pt idx="39">
                  <c:v>0.89033784962684581</c:v>
                </c:pt>
                <c:pt idx="40">
                  <c:v>0.88916222527746736</c:v>
                </c:pt>
                <c:pt idx="41">
                  <c:v>0.8775682804326318</c:v>
                </c:pt>
                <c:pt idx="42">
                  <c:v>0.89305116209418722</c:v>
                </c:pt>
              </c:numCache>
            </c:numRef>
          </c:yVal>
          <c:smooth val="1"/>
        </c:ser>
        <c:ser>
          <c:idx val="1"/>
          <c:order val="1"/>
          <c:tx>
            <c:v>β</c:v>
          </c:tx>
          <c:xVal>
            <c:numRef>
              <c:f>'Log - C'!$A$4:$A$46</c:f>
              <c:numCache>
                <c:formatCode>General</c:formatCode>
                <c:ptCount val="4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  <c:pt idx="34">
                  <c:v>1030</c:v>
                </c:pt>
                <c:pt idx="35">
                  <c:v>1060</c:v>
                </c:pt>
                <c:pt idx="36">
                  <c:v>1090</c:v>
                </c:pt>
                <c:pt idx="37">
                  <c:v>1120</c:v>
                </c:pt>
                <c:pt idx="38">
                  <c:v>1150</c:v>
                </c:pt>
                <c:pt idx="39">
                  <c:v>1180</c:v>
                </c:pt>
                <c:pt idx="40">
                  <c:v>1210</c:v>
                </c:pt>
                <c:pt idx="41">
                  <c:v>1240</c:v>
                </c:pt>
                <c:pt idx="42">
                  <c:v>1270</c:v>
                </c:pt>
              </c:numCache>
            </c:numRef>
          </c:xVal>
          <c:yVal>
            <c:numRef>
              <c:f>'Log - C'!$E$4:$E$46</c:f>
              <c:numCache>
                <c:formatCode>0.00</c:formatCode>
                <c:ptCount val="43"/>
                <c:pt idx="0">
                  <c:v>8.1250004572816614E-2</c:v>
                </c:pt>
                <c:pt idx="1">
                  <c:v>6.0594294991680224E-2</c:v>
                </c:pt>
                <c:pt idx="2">
                  <c:v>-0.14984761162611274</c:v>
                </c:pt>
                <c:pt idx="3">
                  <c:v>-6.5442058308317827E-2</c:v>
                </c:pt>
                <c:pt idx="4">
                  <c:v>-2.2176420513222231E-2</c:v>
                </c:pt>
                <c:pt idx="5">
                  <c:v>-7.0532512154297372E-2</c:v>
                </c:pt>
                <c:pt idx="6">
                  <c:v>7.1190679913227473E-2</c:v>
                </c:pt>
                <c:pt idx="7">
                  <c:v>2.9997095472033407E-2</c:v>
                </c:pt>
                <c:pt idx="8">
                  <c:v>0.23842777748891061</c:v>
                </c:pt>
                <c:pt idx="9">
                  <c:v>0.22207109658845348</c:v>
                </c:pt>
                <c:pt idx="10">
                  <c:v>0.12953910705858077</c:v>
                </c:pt>
                <c:pt idx="11">
                  <c:v>7.7210476926172486E-2</c:v>
                </c:pt>
                <c:pt idx="12">
                  <c:v>3.0981246452868635E-2</c:v>
                </c:pt>
                <c:pt idx="13">
                  <c:v>7.3356152090206711E-2</c:v>
                </c:pt>
                <c:pt idx="14">
                  <c:v>-8.4514072491405662E-2</c:v>
                </c:pt>
                <c:pt idx="15">
                  <c:v>-1.6708965631115721E-2</c:v>
                </c:pt>
                <c:pt idx="16">
                  <c:v>-3.5903829988315344E-2</c:v>
                </c:pt>
                <c:pt idx="17">
                  <c:v>-8.078903917654956E-2</c:v>
                </c:pt>
                <c:pt idx="18">
                  <c:v>-0.18892627817842608</c:v>
                </c:pt>
                <c:pt idx="19">
                  <c:v>-0.12050039065524047</c:v>
                </c:pt>
                <c:pt idx="20">
                  <c:v>-0.11088380902032677</c:v>
                </c:pt>
                <c:pt idx="21">
                  <c:v>-8.3532279695862188E-2</c:v>
                </c:pt>
                <c:pt idx="22">
                  <c:v>-0.22798470573493748</c:v>
                </c:pt>
                <c:pt idx="23">
                  <c:v>-0.13300717846349144</c:v>
                </c:pt>
                <c:pt idx="24">
                  <c:v>-0.17036351026591262</c:v>
                </c:pt>
                <c:pt idx="25">
                  <c:v>-0.14681862381777785</c:v>
                </c:pt>
                <c:pt idx="26">
                  <c:v>-0.1367122904098782</c:v>
                </c:pt>
                <c:pt idx="27">
                  <c:v>-0.16175792524193933</c:v>
                </c:pt>
                <c:pt idx="28">
                  <c:v>-0.14746373763173987</c:v>
                </c:pt>
                <c:pt idx="29">
                  <c:v>-0.13094421682184196</c:v>
                </c:pt>
                <c:pt idx="30">
                  <c:v>-0.24758821172385959</c:v>
                </c:pt>
                <c:pt idx="31">
                  <c:v>-0.17668620568772211</c:v>
                </c:pt>
                <c:pt idx="32">
                  <c:v>-0.16737030312305137</c:v>
                </c:pt>
                <c:pt idx="33">
                  <c:v>-0.15814707184605878</c:v>
                </c:pt>
                <c:pt idx="34">
                  <c:v>-0.18859302439168721</c:v>
                </c:pt>
                <c:pt idx="35">
                  <c:v>-0.16957083212574645</c:v>
                </c:pt>
                <c:pt idx="36">
                  <c:v>5.5487852176064528E-2</c:v>
                </c:pt>
                <c:pt idx="37">
                  <c:v>6.1300777403434474E-2</c:v>
                </c:pt>
                <c:pt idx="38">
                  <c:v>5.7165061717037127E-2</c:v>
                </c:pt>
                <c:pt idx="39">
                  <c:v>7.1784202541383485E-2</c:v>
                </c:pt>
                <c:pt idx="40">
                  <c:v>7.3054389864752656E-2</c:v>
                </c:pt>
                <c:pt idx="41">
                  <c:v>8.3785199289953288E-2</c:v>
                </c:pt>
                <c:pt idx="42">
                  <c:v>6.7056972753435931E-2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29384"/>
        <c:axId val="597929776"/>
      </c:scatterChart>
      <c:valAx>
        <c:axId val="597929384"/>
        <c:scaling>
          <c:orientation val="minMax"/>
          <c:max val="1000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597929776"/>
        <c:crosses val="autoZero"/>
        <c:crossBetween val="midCat"/>
      </c:valAx>
      <c:valAx>
        <c:axId val="597929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97929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9524</xdr:rowOff>
    </xdr:from>
    <xdr:to>
      <xdr:col>22</xdr:col>
      <xdr:colOff>0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25</xdr:row>
      <xdr:rowOff>85725</xdr:rowOff>
    </xdr:from>
    <xdr:to>
      <xdr:col>22</xdr:col>
      <xdr:colOff>1</xdr:colOff>
      <xdr:row>39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2</xdr:row>
      <xdr:rowOff>0</xdr:rowOff>
    </xdr:from>
    <xdr:to>
      <xdr:col>21</xdr:col>
      <xdr:colOff>600074</xdr:colOff>
      <xdr:row>24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25</xdr:row>
      <xdr:rowOff>76201</xdr:rowOff>
    </xdr:from>
    <xdr:to>
      <xdr:col>21</xdr:col>
      <xdr:colOff>600075</xdr:colOff>
      <xdr:row>39</xdr:row>
      <xdr:rowOff>152401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2</xdr:row>
      <xdr:rowOff>0</xdr:rowOff>
    </xdr:from>
    <xdr:to>
      <xdr:col>21</xdr:col>
      <xdr:colOff>600074</xdr:colOff>
      <xdr:row>24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25</xdr:row>
      <xdr:rowOff>76201</xdr:rowOff>
    </xdr:from>
    <xdr:to>
      <xdr:col>21</xdr:col>
      <xdr:colOff>600075</xdr:colOff>
      <xdr:row>39</xdr:row>
      <xdr:rowOff>152401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C34" sqref="C34"/>
    </sheetView>
  </sheetViews>
  <sheetFormatPr defaultRowHeight="15" x14ac:dyDescent="0.25"/>
  <sheetData>
    <row r="1" spans="1:6" x14ac:dyDescent="0.25">
      <c r="A1" t="s">
        <v>0</v>
      </c>
      <c r="B1" t="s">
        <v>4</v>
      </c>
    </row>
    <row r="3" spans="1:6" x14ac:dyDescent="0.25">
      <c r="A3" t="s">
        <v>1</v>
      </c>
      <c r="B3" t="s">
        <v>3</v>
      </c>
      <c r="C3" t="s">
        <v>2</v>
      </c>
      <c r="D3" s="3" t="s">
        <v>8</v>
      </c>
      <c r="E3" t="s">
        <v>9</v>
      </c>
      <c r="F3" t="s">
        <v>7</v>
      </c>
    </row>
    <row r="4" spans="1:6" x14ac:dyDescent="0.25">
      <c r="A4">
        <v>10</v>
      </c>
      <c r="B4">
        <v>84</v>
      </c>
      <c r="C4">
        <v>350</v>
      </c>
      <c r="D4" s="2">
        <v>0.10465116277008057</v>
      </c>
      <c r="E4" s="2">
        <v>0.21448504983865391</v>
      </c>
    </row>
    <row r="5" spans="1:6" x14ac:dyDescent="0.25">
      <c r="A5">
        <v>40</v>
      </c>
      <c r="B5">
        <v>84</v>
      </c>
      <c r="C5">
        <v>350</v>
      </c>
      <c r="D5" s="2">
        <v>0.10454011422481913</v>
      </c>
      <c r="E5" s="2">
        <v>0.21491019753013849</v>
      </c>
      <c r="F5" s="1">
        <f>(B4*D4)+(C4*E4)</f>
        <v>83.860465116215636</v>
      </c>
    </row>
    <row r="6" spans="1:6" x14ac:dyDescent="0.25">
      <c r="A6">
        <v>70</v>
      </c>
      <c r="B6">
        <v>89</v>
      </c>
      <c r="C6">
        <v>350</v>
      </c>
      <c r="D6" s="2">
        <v>-0.54419671500021471</v>
      </c>
      <c r="E6" s="2">
        <v>0.38462571976384025</v>
      </c>
      <c r="F6" s="1">
        <f t="shared" ref="F5:F32" si="0">(B5*D5)+(C5*E5)</f>
        <v>83.999938730433271</v>
      </c>
    </row>
    <row r="7" spans="1:6" x14ac:dyDescent="0.25">
      <c r="A7">
        <v>100</v>
      </c>
      <c r="B7">
        <v>86</v>
      </c>
      <c r="C7">
        <v>350</v>
      </c>
      <c r="D7" s="2">
        <v>-0.54403763174901476</v>
      </c>
      <c r="E7" s="2">
        <v>0.3840547270415467</v>
      </c>
      <c r="F7" s="1">
        <f t="shared" si="0"/>
        <v>86.185494282324981</v>
      </c>
    </row>
    <row r="8" spans="1:6" x14ac:dyDescent="0.25">
      <c r="A8">
        <v>130</v>
      </c>
      <c r="B8">
        <v>90</v>
      </c>
      <c r="C8">
        <v>350</v>
      </c>
      <c r="D8" s="2">
        <v>-0.74399313997617034</v>
      </c>
      <c r="E8" s="2">
        <v>0.4397578867284499</v>
      </c>
      <c r="F8" s="1">
        <f t="shared" si="0"/>
        <v>87.631918134126082</v>
      </c>
    </row>
    <row r="9" spans="1:6" x14ac:dyDescent="0.25">
      <c r="A9">
        <v>160</v>
      </c>
      <c r="B9">
        <v>86</v>
      </c>
      <c r="C9">
        <v>350</v>
      </c>
      <c r="D9" s="2">
        <v>-0.74308885130908053</v>
      </c>
      <c r="E9" s="2">
        <v>0.43679250665504887</v>
      </c>
      <c r="F9" s="1">
        <f t="shared" si="0"/>
        <v>86.955877757102144</v>
      </c>
    </row>
    <row r="10" spans="1:6" x14ac:dyDescent="0.25">
      <c r="A10">
        <v>190</v>
      </c>
      <c r="B10">
        <v>96</v>
      </c>
      <c r="C10">
        <v>375</v>
      </c>
      <c r="D10" s="2">
        <v>-1.0756713779045812</v>
      </c>
      <c r="E10" s="2">
        <v>0.53826295747608199</v>
      </c>
      <c r="F10" s="1">
        <f t="shared" si="0"/>
        <v>88.971736116686202</v>
      </c>
    </row>
    <row r="11" spans="1:6" x14ac:dyDescent="0.25">
      <c r="A11">
        <v>220</v>
      </c>
      <c r="B11">
        <v>111</v>
      </c>
      <c r="C11">
        <v>375</v>
      </c>
      <c r="D11" s="2">
        <v>-1.087196671638927</v>
      </c>
      <c r="E11" s="2">
        <v>0.57434492345012678</v>
      </c>
      <c r="F11" s="1">
        <f t="shared" si="0"/>
        <v>98.584156774690939</v>
      </c>
    </row>
    <row r="12" spans="1:6" x14ac:dyDescent="0.25">
      <c r="A12">
        <v>250</v>
      </c>
      <c r="B12">
        <v>120</v>
      </c>
      <c r="C12">
        <v>375</v>
      </c>
      <c r="D12" s="2">
        <v>-4.0192495478354351</v>
      </c>
      <c r="E12" s="2">
        <v>1.509937033371699</v>
      </c>
      <c r="F12" s="1">
        <f t="shared" si="0"/>
        <v>94.700515741876643</v>
      </c>
    </row>
    <row r="13" spans="1:6" x14ac:dyDescent="0.25">
      <c r="A13">
        <v>280</v>
      </c>
      <c r="B13">
        <v>133</v>
      </c>
      <c r="C13">
        <v>375</v>
      </c>
      <c r="D13" s="2">
        <v>-4.0652548524130179</v>
      </c>
      <c r="E13" s="2">
        <v>1.6555560062577557</v>
      </c>
      <c r="F13" s="1">
        <f t="shared" si="0"/>
        <v>83.916441774134967</v>
      </c>
    </row>
    <row r="14" spans="1:6" x14ac:dyDescent="0.25">
      <c r="A14">
        <v>310</v>
      </c>
      <c r="B14">
        <v>138</v>
      </c>
      <c r="C14">
        <v>375</v>
      </c>
      <c r="D14" s="2">
        <v>-9.1406199167737512E-2</v>
      </c>
      <c r="E14" s="2">
        <v>0.4002766218165934</v>
      </c>
      <c r="F14" s="1">
        <f t="shared" si="0"/>
        <v>80.154606975727006</v>
      </c>
    </row>
    <row r="15" spans="1:6" x14ac:dyDescent="0.25">
      <c r="A15">
        <v>340</v>
      </c>
      <c r="B15">
        <v>147</v>
      </c>
      <c r="C15">
        <v>375</v>
      </c>
      <c r="D15" s="2">
        <v>-0.10049841912611784</v>
      </c>
      <c r="E15" s="2">
        <v>0.42898432943571363</v>
      </c>
      <c r="F15" s="1">
        <f t="shared" si="0"/>
        <v>137.48967769607475</v>
      </c>
    </row>
    <row r="16" spans="1:6" x14ac:dyDescent="0.25">
      <c r="A16">
        <v>370</v>
      </c>
      <c r="B16">
        <v>167</v>
      </c>
      <c r="C16">
        <v>375</v>
      </c>
      <c r="D16" s="2">
        <v>0.63941697831406863</v>
      </c>
      <c r="E16" s="2">
        <v>0.19466236236998577</v>
      </c>
      <c r="F16" s="1">
        <f t="shared" si="0"/>
        <v>146.09585592685329</v>
      </c>
    </row>
    <row r="17" spans="1:6" x14ac:dyDescent="0.25">
      <c r="A17">
        <v>400</v>
      </c>
      <c r="B17">
        <v>171</v>
      </c>
      <c r="C17">
        <v>375</v>
      </c>
      <c r="D17" s="2">
        <v>0.64806040498502016</v>
      </c>
      <c r="E17" s="2">
        <v>0.16739657673226899</v>
      </c>
      <c r="F17" s="1">
        <f t="shared" si="0"/>
        <v>179.78102126719412</v>
      </c>
    </row>
    <row r="18" spans="1:6" x14ac:dyDescent="0.25">
      <c r="A18">
        <v>430</v>
      </c>
      <c r="B18">
        <v>177</v>
      </c>
      <c r="C18">
        <v>375</v>
      </c>
      <c r="D18" s="2">
        <v>0.71342605020645045</v>
      </c>
      <c r="E18" s="2">
        <v>0.14667653242672254</v>
      </c>
      <c r="F18" s="1">
        <f t="shared" si="0"/>
        <v>173.59204552703932</v>
      </c>
    </row>
    <row r="19" spans="1:6" x14ac:dyDescent="0.25">
      <c r="A19">
        <v>460</v>
      </c>
      <c r="B19">
        <v>191</v>
      </c>
      <c r="C19">
        <v>375</v>
      </c>
      <c r="D19" s="2">
        <v>0.70375983927050234</v>
      </c>
      <c r="E19" s="2">
        <v>0.1771592036215508</v>
      </c>
      <c r="F19" s="1">
        <f t="shared" si="0"/>
        <v>181.2801105465627</v>
      </c>
    </row>
    <row r="20" spans="1:6" x14ac:dyDescent="0.25">
      <c r="A20">
        <v>490</v>
      </c>
      <c r="B20">
        <v>197</v>
      </c>
      <c r="C20">
        <v>375</v>
      </c>
      <c r="D20" s="2">
        <v>0.65032045843491793</v>
      </c>
      <c r="E20" s="2">
        <v>0.19410421850547499</v>
      </c>
      <c r="F20" s="1">
        <f t="shared" si="0"/>
        <v>200.85283065874751</v>
      </c>
    </row>
    <row r="21" spans="1:6" x14ac:dyDescent="0.25">
      <c r="A21">
        <v>520</v>
      </c>
      <c r="B21">
        <v>201</v>
      </c>
      <c r="C21">
        <v>375</v>
      </c>
      <c r="D21" s="2">
        <v>0.65022121833257029</v>
      </c>
      <c r="E21" s="2">
        <v>0.19441712422715723</v>
      </c>
      <c r="F21" s="1">
        <f t="shared" si="0"/>
        <v>200.90221225123196</v>
      </c>
    </row>
    <row r="22" spans="1:6" x14ac:dyDescent="0.25">
      <c r="A22">
        <v>550</v>
      </c>
      <c r="B22">
        <v>209</v>
      </c>
      <c r="C22">
        <v>375</v>
      </c>
      <c r="D22" s="2">
        <v>0.71600260876158717</v>
      </c>
      <c r="E22" s="2">
        <v>0.17355507331033135</v>
      </c>
      <c r="F22" s="1">
        <f t="shared" si="0"/>
        <v>203.60088647003062</v>
      </c>
    </row>
    <row r="23" spans="1:6" x14ac:dyDescent="0.25">
      <c r="A23">
        <v>580</v>
      </c>
      <c r="B23">
        <v>210</v>
      </c>
      <c r="C23">
        <v>375</v>
      </c>
      <c r="D23" s="2">
        <v>0.72086040686080755</v>
      </c>
      <c r="E23" s="2">
        <v>0.15824027987303044</v>
      </c>
      <c r="F23" s="1">
        <f t="shared" si="0"/>
        <v>214.72769772254597</v>
      </c>
    </row>
    <row r="24" spans="1:6" x14ac:dyDescent="0.25">
      <c r="A24">
        <v>610</v>
      </c>
      <c r="B24">
        <v>225</v>
      </c>
      <c r="C24">
        <v>375</v>
      </c>
      <c r="D24" s="2">
        <v>0.87766996334363367</v>
      </c>
      <c r="E24" s="2">
        <v>0.10850292532012054</v>
      </c>
      <c r="F24" s="1">
        <f t="shared" si="0"/>
        <v>210.72079039315599</v>
      </c>
    </row>
    <row r="25" spans="1:6" x14ac:dyDescent="0.25">
      <c r="A25">
        <v>640</v>
      </c>
      <c r="B25">
        <v>232</v>
      </c>
      <c r="C25">
        <v>375</v>
      </c>
      <c r="D25" s="2">
        <v>0.88411060625064097</v>
      </c>
      <c r="E25" s="2">
        <v>8.8200085571409181E-2</v>
      </c>
      <c r="F25" s="1">
        <f t="shared" si="0"/>
        <v>238.16433874736279</v>
      </c>
    </row>
    <row r="26" spans="1:6" x14ac:dyDescent="0.25">
      <c r="A26">
        <v>670</v>
      </c>
      <c r="B26">
        <v>236</v>
      </c>
      <c r="C26">
        <v>375</v>
      </c>
      <c r="D26" s="2">
        <v>0.86474976725626562</v>
      </c>
      <c r="E26" s="2">
        <v>9.4341674088751645E-2</v>
      </c>
      <c r="F26" s="1">
        <f t="shared" si="0"/>
        <v>238.18869273942715</v>
      </c>
    </row>
    <row r="27" spans="1:6" x14ac:dyDescent="0.25">
      <c r="A27">
        <v>700</v>
      </c>
      <c r="B27">
        <v>238</v>
      </c>
      <c r="C27">
        <v>375</v>
      </c>
      <c r="D27" s="2">
        <v>0.86629207767154515</v>
      </c>
      <c r="E27" s="2">
        <v>8.9480137765695814E-2</v>
      </c>
      <c r="F27" s="1">
        <f t="shared" si="0"/>
        <v>239.45907285576055</v>
      </c>
    </row>
    <row r="28" spans="1:6" x14ac:dyDescent="0.25">
      <c r="A28">
        <v>730</v>
      </c>
      <c r="B28">
        <v>243</v>
      </c>
      <c r="C28">
        <v>375</v>
      </c>
      <c r="D28" s="2">
        <v>0.89374028737101552</v>
      </c>
      <c r="E28" s="2">
        <v>8.0772563590933294E-2</v>
      </c>
      <c r="F28" s="1">
        <f t="shared" si="0"/>
        <v>239.73256614796367</v>
      </c>
    </row>
    <row r="29" spans="1:6" x14ac:dyDescent="0.25">
      <c r="A29">
        <v>760</v>
      </c>
      <c r="B29">
        <v>256</v>
      </c>
      <c r="C29">
        <v>375</v>
      </c>
      <c r="D29" s="2">
        <v>0.8846543635936005</v>
      </c>
      <c r="E29" s="2">
        <v>0.10941090866863457</v>
      </c>
      <c r="F29" s="1">
        <f t="shared" si="0"/>
        <v>247.46860117775674</v>
      </c>
    </row>
    <row r="30" spans="1:6" x14ac:dyDescent="0.25">
      <c r="A30">
        <v>790</v>
      </c>
      <c r="B30">
        <v>257</v>
      </c>
      <c r="C30">
        <v>375</v>
      </c>
      <c r="D30" s="2">
        <v>0.80802604532974598</v>
      </c>
      <c r="E30" s="2">
        <v>0.13372154998532906</v>
      </c>
      <c r="F30" s="1">
        <f t="shared" si="0"/>
        <v>267.50060783069966</v>
      </c>
    </row>
    <row r="31" spans="1:6" x14ac:dyDescent="0.25">
      <c r="A31">
        <v>820</v>
      </c>
      <c r="B31">
        <v>261</v>
      </c>
      <c r="C31">
        <v>375</v>
      </c>
      <c r="D31" s="2">
        <v>0.80457526486279496</v>
      </c>
      <c r="E31" s="2">
        <v>0.14459784542672091</v>
      </c>
      <c r="F31" s="1">
        <f t="shared" si="0"/>
        <v>257.80827489424314</v>
      </c>
    </row>
    <row r="32" spans="1:6" x14ac:dyDescent="0.25">
      <c r="A32">
        <v>850</v>
      </c>
      <c r="B32">
        <v>264</v>
      </c>
      <c r="C32">
        <v>375</v>
      </c>
      <c r="D32" s="2">
        <v>0.80303799545249566</v>
      </c>
      <c r="E32" s="2">
        <v>0.14508556807985784</v>
      </c>
      <c r="F32" s="1">
        <f t="shared" si="0"/>
        <v>264.21833616420986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F5" sqref="F5:F36"/>
    </sheetView>
  </sheetViews>
  <sheetFormatPr defaultRowHeight="15" x14ac:dyDescent="0.25"/>
  <sheetData>
    <row r="1" spans="1:6" x14ac:dyDescent="0.25">
      <c r="A1" t="s">
        <v>10</v>
      </c>
      <c r="C1" t="s">
        <v>5</v>
      </c>
    </row>
    <row r="3" spans="1:6" x14ac:dyDescent="0.25">
      <c r="A3" t="s">
        <v>1</v>
      </c>
      <c r="B3" t="s">
        <v>3</v>
      </c>
      <c r="C3" t="s">
        <v>2</v>
      </c>
      <c r="D3" s="3" t="s">
        <v>8</v>
      </c>
      <c r="E3" t="s">
        <v>9</v>
      </c>
      <c r="F3" t="s">
        <v>7</v>
      </c>
    </row>
    <row r="4" spans="1:6" x14ac:dyDescent="0.25">
      <c r="A4">
        <v>10</v>
      </c>
      <c r="B4">
        <v>296</v>
      </c>
      <c r="C4">
        <v>375</v>
      </c>
      <c r="D4" s="2">
        <v>-0.50000000078085827</v>
      </c>
      <c r="E4" s="2">
        <v>1.1920000006261031</v>
      </c>
    </row>
    <row r="5" spans="1:6" x14ac:dyDescent="0.25">
      <c r="A5">
        <v>40</v>
      </c>
      <c r="B5">
        <v>295</v>
      </c>
      <c r="C5">
        <v>375</v>
      </c>
      <c r="D5" s="2">
        <v>-0.47209493781941397</v>
      </c>
      <c r="E5" s="2">
        <v>1.1594864875884248</v>
      </c>
      <c r="F5" s="1">
        <f>(B4*D4)+(C4*E4)</f>
        <v>299.00000000365463</v>
      </c>
    </row>
    <row r="6" spans="1:6" x14ac:dyDescent="0.25">
      <c r="A6">
        <v>70</v>
      </c>
      <c r="B6">
        <v>298</v>
      </c>
      <c r="C6">
        <v>375</v>
      </c>
      <c r="D6" s="2">
        <v>-0.55634579325538636</v>
      </c>
      <c r="E6" s="2">
        <v>1.2320921135224374</v>
      </c>
      <c r="F6" s="1">
        <f t="shared" ref="F6:F36" si="0">(B5*D5)+(C5*E5)</f>
        <v>295.53942618893211</v>
      </c>
    </row>
    <row r="7" spans="1:6" x14ac:dyDescent="0.25">
      <c r="A7">
        <v>100</v>
      </c>
      <c r="B7">
        <v>303</v>
      </c>
      <c r="C7">
        <v>375</v>
      </c>
      <c r="D7" s="2">
        <v>-0.60774890726761721</v>
      </c>
      <c r="E7" s="2">
        <v>1.291287450920914</v>
      </c>
      <c r="F7" s="1">
        <f t="shared" si="0"/>
        <v>296.2434961808089</v>
      </c>
    </row>
    <row r="8" spans="1:6" x14ac:dyDescent="0.25">
      <c r="A8">
        <v>130</v>
      </c>
      <c r="B8">
        <v>298</v>
      </c>
      <c r="C8">
        <v>375</v>
      </c>
      <c r="D8" s="2">
        <v>-0.50925136782749114</v>
      </c>
      <c r="E8" s="2">
        <v>1.2060506111770688</v>
      </c>
      <c r="F8" s="1">
        <f t="shared" si="0"/>
        <v>300.08487519325473</v>
      </c>
    </row>
    <row r="9" spans="1:6" x14ac:dyDescent="0.25">
      <c r="A9">
        <v>160</v>
      </c>
      <c r="B9">
        <v>308</v>
      </c>
      <c r="C9">
        <v>375</v>
      </c>
      <c r="D9" s="2">
        <v>-0.56440353288169987</v>
      </c>
      <c r="E9" s="2">
        <v>1.2702016055540271</v>
      </c>
      <c r="F9" s="1">
        <f t="shared" si="0"/>
        <v>300.51207157880845</v>
      </c>
    </row>
    <row r="10" spans="1:6" x14ac:dyDescent="0.25">
      <c r="A10">
        <v>190</v>
      </c>
      <c r="B10">
        <v>300</v>
      </c>
      <c r="C10">
        <v>375</v>
      </c>
      <c r="D10" s="2">
        <v>-0.37464574286138069</v>
      </c>
      <c r="E10" s="2">
        <v>1.1076136922754611</v>
      </c>
      <c r="F10" s="1">
        <f t="shared" si="0"/>
        <v>302.48931395519662</v>
      </c>
    </row>
    <row r="11" spans="1:6" x14ac:dyDescent="0.25">
      <c r="A11">
        <v>220</v>
      </c>
      <c r="B11">
        <v>309</v>
      </c>
      <c r="C11">
        <v>375</v>
      </c>
      <c r="D11" s="2">
        <v>-0.41807144009177377</v>
      </c>
      <c r="E11" s="2">
        <v>1.1585508124380763</v>
      </c>
      <c r="F11" s="1">
        <f t="shared" si="0"/>
        <v>302.96141174488372</v>
      </c>
    </row>
    <row r="12" spans="1:6" x14ac:dyDescent="0.25">
      <c r="A12">
        <v>250</v>
      </c>
      <c r="B12">
        <v>318</v>
      </c>
      <c r="C12">
        <v>400</v>
      </c>
      <c r="D12" s="2">
        <v>-1.6760374458493719</v>
      </c>
      <c r="E12" s="2">
        <v>2.2296325678345816</v>
      </c>
      <c r="F12" s="1">
        <f t="shared" si="0"/>
        <v>305.27247967592052</v>
      </c>
    </row>
    <row r="13" spans="1:6" x14ac:dyDescent="0.25">
      <c r="A13">
        <v>280</v>
      </c>
      <c r="B13">
        <v>326</v>
      </c>
      <c r="C13">
        <v>400</v>
      </c>
      <c r="D13" s="2">
        <v>-1.4615469302889452</v>
      </c>
      <c r="E13" s="2">
        <v>1.975839538495253</v>
      </c>
      <c r="F13" s="1">
        <f t="shared" si="0"/>
        <v>358.87311935373248</v>
      </c>
    </row>
    <row r="14" spans="1:6" x14ac:dyDescent="0.25">
      <c r="A14">
        <v>310</v>
      </c>
      <c r="B14">
        <v>327</v>
      </c>
      <c r="C14">
        <v>400</v>
      </c>
      <c r="D14" s="2">
        <v>-2.659560234730141</v>
      </c>
      <c r="E14" s="2">
        <v>2.985711314858742</v>
      </c>
      <c r="F14" s="1">
        <f t="shared" si="0"/>
        <v>313.87151612390505</v>
      </c>
    </row>
    <row r="15" spans="1:6" x14ac:dyDescent="0.25">
      <c r="A15">
        <v>340</v>
      </c>
      <c r="B15">
        <v>341</v>
      </c>
      <c r="C15">
        <v>400</v>
      </c>
      <c r="D15" s="2">
        <v>-2.7683996907074921</v>
      </c>
      <c r="E15" s="2">
        <v>3.1157320968050439</v>
      </c>
      <c r="F15" s="1">
        <f t="shared" si="0"/>
        <v>324.60832918674078</v>
      </c>
    </row>
    <row r="16" spans="1:6" x14ac:dyDescent="0.25">
      <c r="A16">
        <v>370</v>
      </c>
      <c r="B16">
        <v>350</v>
      </c>
      <c r="C16">
        <v>400</v>
      </c>
      <c r="D16" s="2">
        <v>4.7053218047059939</v>
      </c>
      <c r="E16" s="2">
        <v>-3.1378696565110782</v>
      </c>
      <c r="F16" s="1">
        <f t="shared" si="0"/>
        <v>302.2685441907629</v>
      </c>
    </row>
    <row r="17" spans="1:6" x14ac:dyDescent="0.25">
      <c r="A17">
        <v>400</v>
      </c>
      <c r="B17">
        <v>358</v>
      </c>
      <c r="C17">
        <v>400</v>
      </c>
      <c r="D17" s="2">
        <v>4.9735626337854333</v>
      </c>
      <c r="E17" s="2">
        <v>-3.4569166634864388</v>
      </c>
      <c r="F17" s="1">
        <f t="shared" si="0"/>
        <v>391.7147690426666</v>
      </c>
    </row>
    <row r="18" spans="1:6" x14ac:dyDescent="0.25">
      <c r="A18">
        <v>430</v>
      </c>
      <c r="B18">
        <v>360</v>
      </c>
      <c r="C18">
        <v>400</v>
      </c>
      <c r="D18" s="2">
        <v>3.2419009428170567</v>
      </c>
      <c r="E18" s="2">
        <v>-2.0012854831682017</v>
      </c>
      <c r="F18" s="1">
        <f t="shared" si="0"/>
        <v>397.76875750060958</v>
      </c>
    </row>
    <row r="19" spans="1:6" x14ac:dyDescent="0.25">
      <c r="A19">
        <v>460</v>
      </c>
      <c r="B19">
        <v>367</v>
      </c>
      <c r="C19">
        <v>400</v>
      </c>
      <c r="D19" s="2">
        <v>3.2381765001848151</v>
      </c>
      <c r="E19" s="2">
        <v>-1.9968583236556541</v>
      </c>
      <c r="F19" s="1">
        <f t="shared" si="0"/>
        <v>366.57014614685977</v>
      </c>
    </row>
    <row r="20" spans="1:6" x14ac:dyDescent="0.25">
      <c r="A20">
        <v>490</v>
      </c>
      <c r="B20">
        <v>374</v>
      </c>
      <c r="C20">
        <v>400</v>
      </c>
      <c r="D20" s="2">
        <v>2.7259469930306883</v>
      </c>
      <c r="E20" s="2">
        <v>-1.5660039466703972</v>
      </c>
      <c r="F20" s="1">
        <f t="shared" si="0"/>
        <v>389.66744610556555</v>
      </c>
    </row>
    <row r="21" spans="1:6" x14ac:dyDescent="0.25">
      <c r="A21">
        <v>520</v>
      </c>
      <c r="B21">
        <v>386</v>
      </c>
      <c r="C21">
        <v>400</v>
      </c>
      <c r="D21" s="2">
        <v>2.7960748522126098</v>
      </c>
      <c r="E21" s="2">
        <v>-1.6493374727724832</v>
      </c>
      <c r="F21" s="1">
        <f t="shared" si="0"/>
        <v>393.10259672531856</v>
      </c>
    </row>
    <row r="22" spans="1:6" x14ac:dyDescent="0.25">
      <c r="A22">
        <v>550</v>
      </c>
      <c r="B22">
        <v>388</v>
      </c>
      <c r="C22">
        <v>400</v>
      </c>
      <c r="D22" s="2">
        <v>2.1582296431331476</v>
      </c>
      <c r="E22" s="2">
        <v>-1.1126442465606758</v>
      </c>
      <c r="F22" s="1">
        <f t="shared" si="0"/>
        <v>419.54990384507403</v>
      </c>
    </row>
    <row r="23" spans="1:6" x14ac:dyDescent="0.25">
      <c r="A23">
        <v>580</v>
      </c>
      <c r="B23">
        <v>394</v>
      </c>
      <c r="C23">
        <v>400</v>
      </c>
      <c r="D23" s="2">
        <v>2.1391523006218272</v>
      </c>
      <c r="E23" s="2">
        <v>-1.0899760956484255</v>
      </c>
      <c r="F23" s="1">
        <f t="shared" si="0"/>
        <v>392.33540291139087</v>
      </c>
    </row>
    <row r="24" spans="1:6" x14ac:dyDescent="0.25">
      <c r="A24">
        <v>610</v>
      </c>
      <c r="B24">
        <v>396</v>
      </c>
      <c r="C24">
        <v>400</v>
      </c>
      <c r="D24" s="2">
        <v>1.9504929837352538</v>
      </c>
      <c r="E24" s="2">
        <v>-0.93122303247003746</v>
      </c>
      <c r="F24" s="1">
        <f t="shared" si="0"/>
        <v>406.83556818562965</v>
      </c>
    </row>
    <row r="25" spans="1:6" x14ac:dyDescent="0.25">
      <c r="A25">
        <v>640</v>
      </c>
      <c r="B25">
        <v>406</v>
      </c>
      <c r="C25">
        <v>400</v>
      </c>
      <c r="D25" s="2">
        <v>1.8735925439183336</v>
      </c>
      <c r="E25" s="2">
        <v>-0.83985069018974712</v>
      </c>
      <c r="F25" s="1">
        <f t="shared" si="0"/>
        <v>399.90600857114555</v>
      </c>
    </row>
    <row r="26" spans="1:6" x14ac:dyDescent="0.25">
      <c r="A26">
        <v>670</v>
      </c>
      <c r="B26">
        <v>415</v>
      </c>
      <c r="C26">
        <v>400</v>
      </c>
      <c r="D26" s="2">
        <v>1.7333131343743102</v>
      </c>
      <c r="E26" s="2">
        <v>-0.72180475082177142</v>
      </c>
      <c r="F26" s="1">
        <f t="shared" si="0"/>
        <v>424.7382967549446</v>
      </c>
    </row>
    <row r="27" spans="1:6" x14ac:dyDescent="0.25">
      <c r="A27">
        <v>700</v>
      </c>
      <c r="B27">
        <v>417</v>
      </c>
      <c r="C27">
        <v>400</v>
      </c>
      <c r="D27" s="2">
        <v>1.959061854792729</v>
      </c>
      <c r="E27" s="2">
        <v>-0.99004071027156648</v>
      </c>
      <c r="F27" s="1">
        <f t="shared" si="0"/>
        <v>430.60305043663016</v>
      </c>
    </row>
    <row r="28" spans="1:6" x14ac:dyDescent="0.25">
      <c r="A28">
        <v>730</v>
      </c>
      <c r="B28">
        <v>421</v>
      </c>
      <c r="C28">
        <v>400</v>
      </c>
      <c r="D28" s="2">
        <v>1.9601496886511942</v>
      </c>
      <c r="E28" s="2">
        <v>-0.99095610620187768</v>
      </c>
      <c r="F28" s="1">
        <f t="shared" si="0"/>
        <v>420.91250933994138</v>
      </c>
    </row>
    <row r="29" spans="1:6" x14ac:dyDescent="0.25">
      <c r="A29">
        <v>760</v>
      </c>
      <c r="B29">
        <v>424</v>
      </c>
      <c r="C29">
        <v>400</v>
      </c>
      <c r="D29" s="2">
        <v>2.0493208145044415</v>
      </c>
      <c r="E29" s="2">
        <v>-1.0969153823807059</v>
      </c>
      <c r="F29" s="1">
        <f t="shared" si="0"/>
        <v>428.84057644140165</v>
      </c>
    </row>
    <row r="30" spans="1:6" x14ac:dyDescent="0.25">
      <c r="A30">
        <v>790</v>
      </c>
      <c r="B30">
        <v>425</v>
      </c>
      <c r="C30">
        <v>400</v>
      </c>
      <c r="D30" s="2">
        <v>1.9904739762173358</v>
      </c>
      <c r="E30" s="2">
        <v>-1.0473995943094527</v>
      </c>
      <c r="F30" s="1">
        <f t="shared" si="0"/>
        <v>430.14587239760078</v>
      </c>
    </row>
    <row r="31" spans="1:6" x14ac:dyDescent="0.25">
      <c r="A31">
        <v>820</v>
      </c>
      <c r="B31">
        <v>433</v>
      </c>
      <c r="C31">
        <v>400</v>
      </c>
      <c r="D31" s="2">
        <v>1.8710691062715317</v>
      </c>
      <c r="E31" s="2">
        <v>-0.90550418710361569</v>
      </c>
      <c r="F31" s="1">
        <f t="shared" si="0"/>
        <v>426.99160216858661</v>
      </c>
    </row>
    <row r="32" spans="1:6" x14ac:dyDescent="0.25">
      <c r="A32">
        <v>850</v>
      </c>
      <c r="B32">
        <v>435</v>
      </c>
      <c r="C32">
        <v>400</v>
      </c>
      <c r="D32" s="2">
        <v>1.7366099666354982</v>
      </c>
      <c r="E32" s="2">
        <v>-0.79237434372878168</v>
      </c>
      <c r="F32" s="1">
        <f t="shared" si="0"/>
        <v>447.97124817412697</v>
      </c>
    </row>
    <row r="33" spans="1:6" x14ac:dyDescent="0.25">
      <c r="A33">
        <v>880</v>
      </c>
      <c r="B33">
        <v>444</v>
      </c>
      <c r="C33">
        <v>400</v>
      </c>
      <c r="D33" s="2">
        <v>1.5997459665507825</v>
      </c>
      <c r="E33" s="2">
        <v>-0.62971666814864524</v>
      </c>
      <c r="F33" s="1">
        <f t="shared" si="0"/>
        <v>438.47559799492899</v>
      </c>
    </row>
    <row r="34" spans="1:6" x14ac:dyDescent="0.25">
      <c r="A34">
        <v>910</v>
      </c>
      <c r="B34">
        <v>441</v>
      </c>
      <c r="C34">
        <v>400</v>
      </c>
      <c r="D34" s="2">
        <v>1.4378894799737865</v>
      </c>
      <c r="E34" s="2">
        <v>-0.49355078545954112</v>
      </c>
      <c r="F34" s="1">
        <f t="shared" si="0"/>
        <v>458.40054188908925</v>
      </c>
    </row>
    <row r="35" spans="1:6" x14ac:dyDescent="0.25">
      <c r="A35">
        <v>940</v>
      </c>
      <c r="B35">
        <v>450</v>
      </c>
      <c r="C35">
        <v>400</v>
      </c>
      <c r="D35" s="2">
        <v>1.0512133856138284</v>
      </c>
      <c r="E35" s="2">
        <v>-3.3943745471413045E-2</v>
      </c>
      <c r="F35" s="1">
        <f t="shared" si="0"/>
        <v>436.68894648462333</v>
      </c>
    </row>
    <row r="36" spans="1:6" x14ac:dyDescent="0.25">
      <c r="A36">
        <v>970</v>
      </c>
      <c r="B36">
        <v>451</v>
      </c>
      <c r="C36">
        <v>400</v>
      </c>
      <c r="D36" s="2">
        <v>0.97663640297849375</v>
      </c>
      <c r="E36" s="2">
        <v>2.8786922906184356E-2</v>
      </c>
      <c r="F36" s="1">
        <f t="shared" si="0"/>
        <v>459.46852533765752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F32" sqref="F32"/>
    </sheetView>
  </sheetViews>
  <sheetFormatPr defaultRowHeight="15" x14ac:dyDescent="0.25"/>
  <sheetData>
    <row r="1" spans="1:6" x14ac:dyDescent="0.25">
      <c r="A1" t="s">
        <v>0</v>
      </c>
      <c r="B1" t="s">
        <v>6</v>
      </c>
    </row>
    <row r="3" spans="1:6" x14ac:dyDescent="0.25">
      <c r="A3" t="s">
        <v>1</v>
      </c>
      <c r="B3" t="s">
        <v>3</v>
      </c>
      <c r="C3" t="s">
        <v>2</v>
      </c>
      <c r="D3" s="3" t="s">
        <v>8</v>
      </c>
      <c r="E3" t="s">
        <v>9</v>
      </c>
      <c r="F3" t="s">
        <v>7</v>
      </c>
    </row>
    <row r="4" spans="1:6" x14ac:dyDescent="0.25">
      <c r="A4">
        <v>10</v>
      </c>
      <c r="B4">
        <v>473</v>
      </c>
      <c r="C4">
        <v>400</v>
      </c>
      <c r="D4" s="2">
        <v>0.92857142472871779</v>
      </c>
      <c r="E4" s="2">
        <v>8.1250004572816614E-2</v>
      </c>
    </row>
    <row r="5" spans="1:6" x14ac:dyDescent="0.25">
      <c r="A5">
        <v>40</v>
      </c>
      <c r="B5">
        <v>474</v>
      </c>
      <c r="C5">
        <v>400</v>
      </c>
      <c r="D5" s="2">
        <v>0.95088540958612677</v>
      </c>
      <c r="E5" s="2">
        <v>6.0594294991680224E-2</v>
      </c>
      <c r="F5" s="1">
        <f>(B4*D4)+(C4*E4)</f>
        <v>471.71428572581016</v>
      </c>
    </row>
    <row r="6" spans="1:6" x14ac:dyDescent="0.25">
      <c r="A6">
        <v>70</v>
      </c>
      <c r="B6">
        <v>483</v>
      </c>
      <c r="C6">
        <v>400</v>
      </c>
      <c r="D6" s="2">
        <v>1.1455965735727462</v>
      </c>
      <c r="E6" s="2">
        <v>-0.14984761162611274</v>
      </c>
      <c r="F6" s="1">
        <f t="shared" ref="F6:F46" si="0">(B5*D5)+(C5*E5)</f>
        <v>474.95740214049619</v>
      </c>
    </row>
    <row r="7" spans="1:6" x14ac:dyDescent="0.25">
      <c r="A7">
        <v>100</v>
      </c>
      <c r="B7">
        <v>483</v>
      </c>
      <c r="C7">
        <v>400</v>
      </c>
      <c r="D7" s="2">
        <v>1.0542791245936975</v>
      </c>
      <c r="E7" s="2">
        <v>-6.5442058308317827E-2</v>
      </c>
      <c r="F7" s="1">
        <f t="shared" si="0"/>
        <v>493.38410038519135</v>
      </c>
    </row>
    <row r="8" spans="1:6" x14ac:dyDescent="0.25">
      <c r="A8">
        <v>130</v>
      </c>
      <c r="B8">
        <v>481</v>
      </c>
      <c r="C8">
        <v>425</v>
      </c>
      <c r="D8" s="2">
        <v>1.0142640218843182</v>
      </c>
      <c r="E8" s="2">
        <v>-2.2176420513222231E-2</v>
      </c>
      <c r="F8" s="1">
        <f t="shared" si="0"/>
        <v>483.03999385542875</v>
      </c>
    </row>
    <row r="9" spans="1:6" x14ac:dyDescent="0.25">
      <c r="A9">
        <v>160</v>
      </c>
      <c r="B9">
        <v>483</v>
      </c>
      <c r="C9">
        <v>425</v>
      </c>
      <c r="D9" s="2">
        <v>1.0664856425419726</v>
      </c>
      <c r="E9" s="2">
        <v>-7.0532512154297372E-2</v>
      </c>
      <c r="F9" s="1">
        <f t="shared" si="0"/>
        <v>478.43601580823758</v>
      </c>
    </row>
    <row r="10" spans="1:6" x14ac:dyDescent="0.25">
      <c r="A10">
        <v>190</v>
      </c>
      <c r="B10">
        <v>482</v>
      </c>
      <c r="C10">
        <v>425</v>
      </c>
      <c r="D10" s="2">
        <v>0.93526787621873753</v>
      </c>
      <c r="E10" s="2">
        <v>7.1190679913227473E-2</v>
      </c>
      <c r="F10" s="1">
        <f t="shared" si="0"/>
        <v>485.13624768219643</v>
      </c>
    </row>
    <row r="11" spans="1:6" x14ac:dyDescent="0.25">
      <c r="A11">
        <v>220</v>
      </c>
      <c r="B11">
        <v>485</v>
      </c>
      <c r="C11">
        <v>425</v>
      </c>
      <c r="D11" s="2">
        <v>0.97978035271039821</v>
      </c>
      <c r="E11" s="2">
        <v>2.9997095472033407E-2</v>
      </c>
      <c r="F11" s="1">
        <f t="shared" si="0"/>
        <v>481.05515530055317</v>
      </c>
    </row>
    <row r="12" spans="1:6" x14ac:dyDescent="0.25">
      <c r="A12">
        <v>250</v>
      </c>
      <c r="B12">
        <v>483</v>
      </c>
      <c r="C12">
        <v>425</v>
      </c>
      <c r="D12" s="2">
        <v>0.78691327348067019</v>
      </c>
      <c r="E12" s="2">
        <v>0.23842777748891061</v>
      </c>
      <c r="F12" s="1">
        <f t="shared" si="0"/>
        <v>487.94223664015732</v>
      </c>
    </row>
    <row r="13" spans="1:6" x14ac:dyDescent="0.25">
      <c r="A13">
        <v>280</v>
      </c>
      <c r="B13">
        <v>483</v>
      </c>
      <c r="C13">
        <v>425</v>
      </c>
      <c r="D13" s="2">
        <v>0.80459829894243484</v>
      </c>
      <c r="E13" s="2">
        <v>0.22207109658845348</v>
      </c>
      <c r="F13" s="1">
        <f t="shared" si="0"/>
        <v>481.41091652395073</v>
      </c>
    </row>
    <row r="14" spans="1:6" x14ac:dyDescent="0.25">
      <c r="A14">
        <v>310</v>
      </c>
      <c r="B14">
        <v>485</v>
      </c>
      <c r="C14">
        <v>425</v>
      </c>
      <c r="D14" s="2">
        <v>0.89017003875673517</v>
      </c>
      <c r="E14" s="2">
        <v>0.12953910705858077</v>
      </c>
      <c r="F14" s="1">
        <f t="shared" si="0"/>
        <v>483.00119443928872</v>
      </c>
    </row>
    <row r="15" spans="1:6" x14ac:dyDescent="0.25">
      <c r="A15">
        <v>340</v>
      </c>
      <c r="B15">
        <v>492</v>
      </c>
      <c r="C15">
        <v>425</v>
      </c>
      <c r="D15" s="2">
        <v>0.94678286422418056</v>
      </c>
      <c r="E15" s="2">
        <v>7.7210476926172486E-2</v>
      </c>
      <c r="F15" s="1">
        <f t="shared" si="0"/>
        <v>486.78658929691341</v>
      </c>
    </row>
    <row r="16" spans="1:6" x14ac:dyDescent="0.25">
      <c r="A16">
        <v>370</v>
      </c>
      <c r="B16">
        <v>500</v>
      </c>
      <c r="C16">
        <v>425</v>
      </c>
      <c r="D16" s="2">
        <v>0.98950762154266303</v>
      </c>
      <c r="E16" s="2">
        <v>3.0981246452868635E-2</v>
      </c>
      <c r="F16" s="1">
        <f t="shared" si="0"/>
        <v>498.63162189192013</v>
      </c>
    </row>
    <row r="17" spans="1:6" x14ac:dyDescent="0.25">
      <c r="A17">
        <v>400</v>
      </c>
      <c r="B17">
        <v>503</v>
      </c>
      <c r="C17">
        <v>425</v>
      </c>
      <c r="D17" s="2">
        <v>0.94362929911603777</v>
      </c>
      <c r="E17" s="2">
        <v>7.3356152090206711E-2</v>
      </c>
      <c r="F17" s="1">
        <f t="shared" si="0"/>
        <v>507.92084051380073</v>
      </c>
    </row>
    <row r="18" spans="1:6" x14ac:dyDescent="0.25">
      <c r="A18">
        <v>430</v>
      </c>
      <c r="B18">
        <v>512</v>
      </c>
      <c r="C18">
        <v>425</v>
      </c>
      <c r="D18" s="2">
        <v>1.0893936654701344</v>
      </c>
      <c r="E18" s="2">
        <v>-8.4514072491405662E-2</v>
      </c>
      <c r="F18" s="1">
        <f t="shared" si="0"/>
        <v>505.82190209370486</v>
      </c>
    </row>
    <row r="19" spans="1:6" x14ac:dyDescent="0.25">
      <c r="A19">
        <v>460</v>
      </c>
      <c r="B19">
        <v>513</v>
      </c>
      <c r="C19">
        <v>425</v>
      </c>
      <c r="D19" s="2">
        <v>1.0159049164197076</v>
      </c>
      <c r="E19" s="2">
        <v>-1.6708965631115721E-2</v>
      </c>
      <c r="F19" s="1">
        <f t="shared" si="0"/>
        <v>521.85107591186136</v>
      </c>
    </row>
    <row r="20" spans="1:6" x14ac:dyDescent="0.25">
      <c r="A20">
        <v>490</v>
      </c>
      <c r="B20">
        <v>515</v>
      </c>
      <c r="C20">
        <v>425</v>
      </c>
      <c r="D20" s="2">
        <v>1.0336273969999548</v>
      </c>
      <c r="E20" s="2">
        <v>-3.5903829988315344E-2</v>
      </c>
      <c r="F20" s="1">
        <f t="shared" si="0"/>
        <v>514.05791173008583</v>
      </c>
    </row>
    <row r="21" spans="1:6" x14ac:dyDescent="0.25">
      <c r="A21">
        <v>520</v>
      </c>
      <c r="B21">
        <v>523</v>
      </c>
      <c r="C21">
        <v>425</v>
      </c>
      <c r="D21" s="2">
        <v>1.0821773049010197</v>
      </c>
      <c r="E21" s="2">
        <v>-8.078903917654956E-2</v>
      </c>
      <c r="F21" s="1">
        <f t="shared" si="0"/>
        <v>517.05898170994271</v>
      </c>
    </row>
    <row r="22" spans="1:6" x14ac:dyDescent="0.25">
      <c r="A22">
        <v>550</v>
      </c>
      <c r="B22">
        <v>538</v>
      </c>
      <c r="C22">
        <v>425</v>
      </c>
      <c r="D22" s="2">
        <v>1.1821801075377252</v>
      </c>
      <c r="E22" s="2">
        <v>-0.18892627817842608</v>
      </c>
      <c r="F22" s="1">
        <f t="shared" si="0"/>
        <v>531.64338881319975</v>
      </c>
    </row>
    <row r="23" spans="1:6" x14ac:dyDescent="0.25">
      <c r="A23">
        <v>580</v>
      </c>
      <c r="B23">
        <v>545</v>
      </c>
      <c r="C23">
        <v>425</v>
      </c>
      <c r="D23" s="2">
        <v>1.1082102704415182</v>
      </c>
      <c r="E23" s="2">
        <v>-0.12050039065524047</v>
      </c>
      <c r="F23" s="1">
        <f t="shared" si="0"/>
        <v>555.71922962946508</v>
      </c>
    </row>
    <row r="24" spans="1:6" x14ac:dyDescent="0.25">
      <c r="A24">
        <v>610</v>
      </c>
      <c r="B24">
        <v>552</v>
      </c>
      <c r="C24">
        <v>425</v>
      </c>
      <c r="D24" s="2">
        <v>1.0993139193913914</v>
      </c>
      <c r="E24" s="2">
        <v>-0.11088380902032677</v>
      </c>
      <c r="F24" s="1">
        <f t="shared" si="0"/>
        <v>552.76193136215022</v>
      </c>
    </row>
    <row r="25" spans="1:6" x14ac:dyDescent="0.25">
      <c r="A25">
        <v>640</v>
      </c>
      <c r="B25">
        <v>555</v>
      </c>
      <c r="C25">
        <v>425</v>
      </c>
      <c r="D25" s="2">
        <v>1.0697507641219477</v>
      </c>
      <c r="E25" s="2">
        <v>-8.3532279695862188E-2</v>
      </c>
      <c r="F25" s="1">
        <f t="shared" si="0"/>
        <v>559.6956646704092</v>
      </c>
    </row>
    <row r="26" spans="1:6" x14ac:dyDescent="0.25">
      <c r="A26">
        <v>670</v>
      </c>
      <c r="B26">
        <v>571</v>
      </c>
      <c r="C26">
        <v>425</v>
      </c>
      <c r="D26" s="2">
        <v>1.203401810613153</v>
      </c>
      <c r="E26" s="2">
        <v>-0.22798470573493748</v>
      </c>
      <c r="F26" s="1">
        <f t="shared" si="0"/>
        <v>558.21045521693952</v>
      </c>
    </row>
    <row r="27" spans="1:6" x14ac:dyDescent="0.25">
      <c r="A27">
        <v>700</v>
      </c>
      <c r="B27">
        <v>572</v>
      </c>
      <c r="C27">
        <v>425</v>
      </c>
      <c r="D27" s="2">
        <v>1.1007547267953468</v>
      </c>
      <c r="E27" s="2">
        <v>-0.13300717846349144</v>
      </c>
      <c r="F27" s="1">
        <f t="shared" si="0"/>
        <v>590.24893392276192</v>
      </c>
    </row>
    <row r="28" spans="1:6" x14ac:dyDescent="0.25">
      <c r="A28">
        <v>730</v>
      </c>
      <c r="B28">
        <v>577</v>
      </c>
      <c r="C28">
        <v>425</v>
      </c>
      <c r="D28" s="2">
        <v>1.1353207235173528</v>
      </c>
      <c r="E28" s="2">
        <v>-0.17036351026591262</v>
      </c>
      <c r="F28" s="1">
        <f t="shared" si="0"/>
        <v>573.10365287995444</v>
      </c>
    </row>
    <row r="29" spans="1:6" x14ac:dyDescent="0.25">
      <c r="A29">
        <v>760</v>
      </c>
      <c r="B29">
        <v>578</v>
      </c>
      <c r="C29">
        <v>425</v>
      </c>
      <c r="D29" s="2">
        <v>1.1098762048799973</v>
      </c>
      <c r="E29" s="2">
        <v>-0.14681862381777785</v>
      </c>
      <c r="F29" s="1">
        <f t="shared" si="0"/>
        <v>582.67556560649973</v>
      </c>
    </row>
    <row r="30" spans="1:6" x14ac:dyDescent="0.25">
      <c r="A30">
        <v>790</v>
      </c>
      <c r="B30">
        <v>578</v>
      </c>
      <c r="C30">
        <v>425</v>
      </c>
      <c r="D30" s="2">
        <v>1.1005241866026712</v>
      </c>
      <c r="E30" s="2">
        <v>-0.1367122904098782</v>
      </c>
      <c r="F30" s="1">
        <f t="shared" si="0"/>
        <v>579.11053129808283</v>
      </c>
    </row>
    <row r="31" spans="1:6" x14ac:dyDescent="0.25">
      <c r="A31">
        <v>820</v>
      </c>
      <c r="B31">
        <v>583</v>
      </c>
      <c r="C31">
        <v>425</v>
      </c>
      <c r="D31" s="2">
        <v>1.1275889818163165</v>
      </c>
      <c r="E31" s="2">
        <v>-0.16175792524193933</v>
      </c>
      <c r="F31" s="1">
        <f t="shared" si="0"/>
        <v>578.00025643214576</v>
      </c>
    </row>
    <row r="32" spans="1:6" x14ac:dyDescent="0.25">
      <c r="A32">
        <v>850</v>
      </c>
      <c r="B32">
        <v>587</v>
      </c>
      <c r="C32">
        <v>425</v>
      </c>
      <c r="D32" s="2">
        <v>1.1143609377512305</v>
      </c>
      <c r="E32" s="2">
        <v>-0.14746373763173987</v>
      </c>
      <c r="F32" s="1">
        <f t="shared" si="0"/>
        <v>588.63725817108832</v>
      </c>
    </row>
    <row r="33" spans="1:6" x14ac:dyDescent="0.25">
      <c r="A33">
        <v>880</v>
      </c>
      <c r="B33">
        <v>588</v>
      </c>
      <c r="C33">
        <v>425</v>
      </c>
      <c r="D33" s="2">
        <v>1.0965105500371548</v>
      </c>
      <c r="E33" s="2">
        <v>-0.13094421682184196</v>
      </c>
      <c r="F33" s="1">
        <f t="shared" si="0"/>
        <v>591.4577819664828</v>
      </c>
    </row>
    <row r="34" spans="1:6" x14ac:dyDescent="0.25">
      <c r="A34">
        <v>910</v>
      </c>
      <c r="B34">
        <v>603</v>
      </c>
      <c r="C34">
        <v>425</v>
      </c>
      <c r="D34" s="2">
        <v>1.2044598716754737</v>
      </c>
      <c r="E34" s="2">
        <v>-0.24758821172385959</v>
      </c>
      <c r="F34" s="1">
        <f t="shared" si="0"/>
        <v>589.09691127256417</v>
      </c>
    </row>
    <row r="35" spans="1:6" x14ac:dyDescent="0.25">
      <c r="A35">
        <v>940</v>
      </c>
      <c r="B35">
        <v>605</v>
      </c>
      <c r="C35">
        <v>425</v>
      </c>
      <c r="D35" s="2">
        <v>1.1278491952426477</v>
      </c>
      <c r="E35" s="2">
        <v>-0.17668620568772211</v>
      </c>
      <c r="F35" s="1">
        <f t="shared" si="0"/>
        <v>621.06431263767035</v>
      </c>
    </row>
    <row r="36" spans="1:6" x14ac:dyDescent="0.25">
      <c r="A36">
        <v>970</v>
      </c>
      <c r="B36">
        <v>606</v>
      </c>
      <c r="C36">
        <v>425</v>
      </c>
      <c r="D36" s="2">
        <v>1.1192273533504871</v>
      </c>
      <c r="E36" s="2">
        <v>-0.16737030312305137</v>
      </c>
      <c r="F36" s="1">
        <f t="shared" si="0"/>
        <v>607.25712570451992</v>
      </c>
    </row>
    <row r="37" spans="1:6" x14ac:dyDescent="0.25">
      <c r="A37">
        <v>1000</v>
      </c>
      <c r="B37">
        <v>605</v>
      </c>
      <c r="C37">
        <v>425</v>
      </c>
      <c r="D37" s="2">
        <v>1.1092618572006565</v>
      </c>
      <c r="E37" s="2">
        <v>-0.15814707184605878</v>
      </c>
      <c r="F37" s="1">
        <f t="shared" si="0"/>
        <v>607.11939730309825</v>
      </c>
    </row>
    <row r="38" spans="1:6" x14ac:dyDescent="0.25">
      <c r="A38">
        <v>1030</v>
      </c>
      <c r="B38">
        <v>608</v>
      </c>
      <c r="C38">
        <v>425</v>
      </c>
      <c r="D38" s="2">
        <v>1.1374404626986887</v>
      </c>
      <c r="E38" s="2">
        <v>-0.18859302439168721</v>
      </c>
      <c r="F38" s="1">
        <f t="shared" si="0"/>
        <v>603.89091807182217</v>
      </c>
    </row>
    <row r="39" spans="1:6" x14ac:dyDescent="0.25">
      <c r="A39">
        <v>1060</v>
      </c>
      <c r="B39">
        <v>607</v>
      </c>
      <c r="C39">
        <v>1000</v>
      </c>
      <c r="D39" s="2">
        <v>1.1168881040204619</v>
      </c>
      <c r="E39" s="2">
        <v>-0.16957083212574645</v>
      </c>
      <c r="F39" s="1">
        <f t="shared" si="0"/>
        <v>611.41176595433569</v>
      </c>
    </row>
    <row r="40" spans="1:6" x14ac:dyDescent="0.25">
      <c r="A40">
        <v>1090</v>
      </c>
      <c r="B40">
        <v>607</v>
      </c>
      <c r="C40">
        <v>1000</v>
      </c>
      <c r="D40" s="2">
        <v>0.90858563409684501</v>
      </c>
      <c r="E40" s="2">
        <v>5.5487852176064528E-2</v>
      </c>
      <c r="F40" s="1">
        <f t="shared" si="0"/>
        <v>508.3802470146739</v>
      </c>
    </row>
    <row r="41" spans="1:6" x14ac:dyDescent="0.25">
      <c r="A41">
        <v>1120</v>
      </c>
      <c r="B41">
        <v>609</v>
      </c>
      <c r="C41">
        <v>1000</v>
      </c>
      <c r="D41" s="2">
        <v>0.90230511360343268</v>
      </c>
      <c r="E41" s="2">
        <v>6.1300777403434474E-2</v>
      </c>
      <c r="F41" s="1">
        <f t="shared" si="0"/>
        <v>606.99933207284937</v>
      </c>
    </row>
    <row r="42" spans="1:6" x14ac:dyDescent="0.25">
      <c r="A42">
        <v>1150</v>
      </c>
      <c r="B42">
        <v>609</v>
      </c>
      <c r="C42">
        <v>1000</v>
      </c>
      <c r="D42" s="2">
        <v>0.90613292380727428</v>
      </c>
      <c r="E42" s="2">
        <v>5.7165061717037127E-2</v>
      </c>
      <c r="F42" s="1">
        <f t="shared" si="0"/>
        <v>610.80459158792496</v>
      </c>
    </row>
    <row r="43" spans="1:6" x14ac:dyDescent="0.25">
      <c r="A43">
        <v>1180</v>
      </c>
      <c r="B43">
        <v>614</v>
      </c>
      <c r="C43">
        <v>1000</v>
      </c>
      <c r="D43" s="2">
        <v>0.89033784962684581</v>
      </c>
      <c r="E43" s="2">
        <v>7.1784202541383485E-2</v>
      </c>
      <c r="F43" s="1">
        <f t="shared" si="0"/>
        <v>609.00001231566716</v>
      </c>
    </row>
    <row r="44" spans="1:6" x14ac:dyDescent="0.25">
      <c r="A44">
        <v>1210</v>
      </c>
      <c r="B44">
        <v>619</v>
      </c>
      <c r="C44">
        <v>1000</v>
      </c>
      <c r="D44" s="2">
        <v>0.88916222527746736</v>
      </c>
      <c r="E44" s="2">
        <v>7.3054389864752656E-2</v>
      </c>
      <c r="F44" s="1">
        <f t="shared" si="0"/>
        <v>618.45164221226685</v>
      </c>
    </row>
    <row r="45" spans="1:6" x14ac:dyDescent="0.25">
      <c r="A45">
        <v>1240</v>
      </c>
      <c r="B45">
        <v>627</v>
      </c>
      <c r="C45">
        <v>1000</v>
      </c>
      <c r="D45" s="2">
        <v>0.8775682804326318</v>
      </c>
      <c r="E45" s="2">
        <v>8.3785199289953288E-2</v>
      </c>
      <c r="F45" s="1">
        <f t="shared" si="0"/>
        <v>623.44580731150495</v>
      </c>
    </row>
    <row r="46" spans="1:6" x14ac:dyDescent="0.25">
      <c r="A46">
        <v>1270</v>
      </c>
      <c r="B46">
        <v>627</v>
      </c>
      <c r="C46">
        <v>1000</v>
      </c>
      <c r="D46" s="2">
        <v>0.89305116209418722</v>
      </c>
      <c r="E46" s="2">
        <v>6.7056972753435931E-2</v>
      </c>
      <c r="F46" s="1">
        <f t="shared" si="0"/>
        <v>634.02051112121342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 - A</vt:lpstr>
      <vt:lpstr>Log - B</vt:lpstr>
      <vt:lpstr>Log - 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Alex</dc:creator>
  <cp:keywords/>
  <dc:description/>
  <cp:lastModifiedBy>LEECH, ALEX</cp:lastModifiedBy>
  <cp:lastPrinted>2015-12-15T11:07:38Z</cp:lastPrinted>
  <dcterms:created xsi:type="dcterms:W3CDTF">2006-09-16T00:00:00Z</dcterms:created>
  <dcterms:modified xsi:type="dcterms:W3CDTF">2015-12-15T13:38:46Z</dcterms:modified>
  <cp:category/>
</cp:coreProperties>
</file>