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.coppens\OneDrive - VINCI Energies\Private-PCB's\MODCHIP\Project Outputs for Private MODCHIP\"/>
    </mc:Choice>
  </mc:AlternateContent>
  <bookViews>
    <workbookView xWindow="40410" yWindow="-11265" windowWidth="36000" windowHeight="18375" activeTab="0"/>
  </bookViews>
  <sheets>
    <sheet name="Private MODCHIP" sheetId="1" r:id="rId3"/>
  </sheets>
  <definedNames>
    <definedName name="_xlnm.Print_Titles" localSheetId="0">'Private MODCHIP'!$1:$1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<sst xmlns="http://schemas.openxmlformats.org/spreadsheetml/2006/main" count="39" uniqueCount="37">
  <si>
    <t>Manufacturer Part Number</t>
  </si>
  <si>
    <t>Manufacturer</t>
  </si>
  <si>
    <t>Designator</t>
  </si>
  <si>
    <t>Description</t>
  </si>
  <si>
    <t>Footprint</t>
  </si>
  <si>
    <t>Quantity</t>
  </si>
  <si>
    <t>GRM155C71A105KE11D</t>
  </si>
  <si>
    <t>Murata</t>
  </si>
  <si>
    <t>C1</t>
  </si>
  <si>
    <t>CAP CER 1uF 10% 10V X7S 0402</t>
  </si>
  <si>
    <t>SMD-0402-CAP</t>
  </si>
  <si>
    <t>C0402C104K3RACTU</t>
  </si>
  <si>
    <t>KEMET</t>
  </si>
  <si>
    <t>C2, C3, C4</t>
  </si>
  <si>
    <t>CAP CER 100nF 10% 25V X7R 0402</t>
  </si>
  <si>
    <t>J1</t>
  </si>
  <si>
    <t/>
  </si>
  <si>
    <t>JST_SM05B-PASS-TBT_LF_SN_0</t>
  </si>
  <si>
    <t>CRCW040210K0FKED</t>
  </si>
  <si>
    <t>Vishay</t>
  </si>
  <si>
    <t>R2, R3, R4</t>
  </si>
  <si>
    <t>RES SMD 10kΩ 1% 62.5mW 100PPM 0402</t>
  </si>
  <si>
    <t>SMD-0402-RES</t>
  </si>
  <si>
    <t>TP1, TP2, TP3, TP4, TP5</t>
  </si>
  <si>
    <t>Test Point</t>
  </si>
  <si>
    <t>TP_1.0MM_RND_TH</t>
  </si>
  <si>
    <t>STmicroelectronics</t>
  </si>
  <si>
    <t>U1</t>
  </si>
  <si>
    <t>72MHZ Cpu Speed, 16K Flash, 6K RAM.2 X Ad 12 Bit, 2X Usart,</t>
  </si>
  <si>
    <t>STM-LQFP48_L</t>
  </si>
  <si>
    <t>STM32F103C8T6/GD32F1038T6</t>
  </si>
  <si>
    <t>JST</t>
  </si>
  <si>
    <t>SM05B-PASS-TBT(LF)(SN)</t>
  </si>
  <si>
    <t>JST 5 pin Connector.</t>
  </si>
  <si>
    <t>Price per piece</t>
  </si>
  <si>
    <t>total price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</si>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</sst>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Vinci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quotePrefix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77DF2F-5CFD-4448-A250-E2B32EE1186B}">
  <dimension ref="A1:I10"/>
  <sheetViews>
    <sheetView tabSelected="1" zoomScale="130" zoomScaleNormal="130" workbookViewId="0" topLeftCell="A1">
      <selection pane="topLeft" activeCell="J14" sqref="J14"/>
    </sheetView>
  </sheetViews>
  <sheetFormatPr defaultRowHeight="15.75"/>
  <cols>
    <col min="1" max="1" width="17.375" customWidth="1"/>
    <col min="2" max="2" width="21.375" customWidth="1"/>
    <col min="3" max="3" width="14.625" customWidth="1"/>
    <col min="4" max="4" width="37.125" customWidth="1"/>
    <col min="5" max="7" width="17.375" customWidth="1"/>
  </cols>
  <sheetData>
    <row r="1" spans="1:8" s="4" customFormat="1" ht="15.7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5" t="s">
        <v>34</v>
      </c>
      <c r="H1" s="4" t="s">
        <v>35</v>
      </c>
    </row>
    <row r="2" spans="1:8" ht="15.75">
      <c r="A2" s="2" t="s">
        <v>8</v>
      </c>
      <c r="B2" s="2" t="s">
        <v>6</v>
      </c>
      <c r="C2" s="2" t="s">
        <v>7</v>
      </c>
      <c r="D2" s="2" t="s">
        <v>9</v>
      </c>
      <c r="E2" s="2" t="s">
        <v>10</v>
      </c>
      <c r="F2" s="1">
        <v>1</v>
      </c>
      <c r="G2" s="6">
        <v>0.34999999999999998</v>
      </c>
      <c r="H2">
        <f>(F2*G2)</f>
        <v>0.34999999999999998</v>
      </c>
    </row>
    <row r="3" spans="1:8" ht="15.75">
      <c r="A3" s="2" t="s">
        <v>13</v>
      </c>
      <c r="B3" s="2" t="s">
        <v>11</v>
      </c>
      <c r="C3" s="2" t="s">
        <v>12</v>
      </c>
      <c r="D3" s="2" t="s">
        <v>14</v>
      </c>
      <c r="E3" s="2" t="s">
        <v>10</v>
      </c>
      <c r="F3" s="1">
        <v>3</v>
      </c>
      <c r="G3" s="6">
        <v>0.44</v>
      </c>
      <c r="H3">
        <f t="shared" si="0" ref="H3:H7">(F3*G3)</f>
        <v>1.3200000000000001</v>
      </c>
    </row>
    <row r="4" spans="1:8" ht="15.75">
      <c r="A4" s="2" t="s">
        <v>15</v>
      </c>
      <c r="B4" s="1" t="s">
        <v>32</v>
      </c>
      <c r="C4" s="1" t="s">
        <v>31</v>
      </c>
      <c r="D4" s="2" t="s">
        <v>33</v>
      </c>
      <c r="E4" s="2" t="s">
        <v>17</v>
      </c>
      <c r="F4" s="1">
        <v>1</v>
      </c>
      <c r="G4" s="6">
        <v>0.5</v>
      </c>
      <c r="H4">
        <f t="shared" si="0"/>
        <v>0.5</v>
      </c>
    </row>
    <row r="5" spans="1:8" ht="15.75">
      <c r="A5" s="2" t="s">
        <v>20</v>
      </c>
      <c r="B5" s="2" t="s">
        <v>18</v>
      </c>
      <c r="C5" s="2" t="s">
        <v>19</v>
      </c>
      <c r="D5" s="2" t="s">
        <v>21</v>
      </c>
      <c r="E5" s="2" t="s">
        <v>22</v>
      </c>
      <c r="F5" s="1">
        <v>3</v>
      </c>
      <c r="G5" s="7">
        <v>0.10000000000000001</v>
      </c>
      <c r="H5">
        <f t="shared" si="0"/>
        <v>0.30000000000000004</v>
      </c>
    </row>
    <row r="6" spans="1:8" ht="15.75">
      <c r="A6" s="2" t="s">
        <v>23</v>
      </c>
      <c r="B6" s="2" t="s">
        <v>16</v>
      </c>
      <c r="C6" s="2" t="s">
        <v>16</v>
      </c>
      <c r="D6" s="2" t="s">
        <v>24</v>
      </c>
      <c r="E6" s="2" t="s">
        <v>25</v>
      </c>
      <c r="F6" s="1">
        <v>5</v>
      </c>
      <c r="G6" s="7">
        <v>0</v>
      </c>
      <c r="H6">
        <f t="shared" si="0"/>
        <v>0</v>
      </c>
    </row>
    <row r="7" spans="1:8" ht="15.75">
      <c r="A7" s="2" t="s">
        <v>27</v>
      </c>
      <c r="B7" s="2" t="s">
        <v>30</v>
      </c>
      <c r="C7" s="2" t="s">
        <v>26</v>
      </c>
      <c r="D7" s="2" t="s">
        <v>28</v>
      </c>
      <c r="E7" s="2" t="s">
        <v>29</v>
      </c>
      <c r="F7" s="1">
        <v>1</v>
      </c>
      <c r="G7" s="7">
        <v>6.2999999999999998</v>
      </c>
      <c r="H7">
        <f t="shared" si="0"/>
        <v>6.2999999999999998</v>
      </c>
    </row>
    <row r="10" spans="8:9" ht="15.75">
      <c r="H10">
        <f>SUM(H2:H9)</f>
        <v>8.7699999999999996</v>
      </c>
      <c r="I10" t="s">
        <v>36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MODCHIP</vt:lpstr>
    </vt:vector>
  </TitlesOfParts>
  <Template/>
  <Manager/>
  <Company>Flamingo Bingo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 Flamingo</dc:creator>
  <cp:keywords>B.O.M</cp:keywords>
  <dc:description/>
  <cp:lastModifiedBy>Flamingo</cp:lastModifiedBy>
  <dcterms:created xsi:type="dcterms:W3CDTF">2021-07-10T10:19:40Z</dcterms:created>
  <cp:category>Mod Chip BOM</cp:category>
</cp:coreProperties>
</file>