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13640\Desktop\JH origin paper\JH code\ceshi\"/>
    </mc:Choice>
  </mc:AlternateContent>
  <xr:revisionPtr revIDLastSave="0" documentId="13_ncr:1_{015D6FB9-C8CF-400E-8470-6006A3D8AA78}" xr6:coauthVersionLast="47" xr6:coauthVersionMax="47" xr10:uidLastSave="{00000000-0000-0000-0000-000000000000}"/>
  <bookViews>
    <workbookView xWindow="42828" yWindow="4056" windowWidth="19224" windowHeight="11916" xr2:uid="{00000000-000D-0000-FFFF-FFFF00000000}"/>
  </bookViews>
  <sheets>
    <sheet name="Sheet1" sheetId="1" r:id="rId1"/>
  </sheets>
  <definedNames>
    <definedName name="_xlnm._FilterDatabase" localSheetId="0" hidden="1">Sheet1!$A$1:$N$16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O18" i="1"/>
  <c r="N2" i="1"/>
  <c r="N3" i="1"/>
  <c r="N7" i="1"/>
  <c r="N6" i="1"/>
  <c r="N8" i="1"/>
  <c r="N12" i="1"/>
  <c r="N15" i="1"/>
  <c r="N16" i="1"/>
  <c r="N11" i="1"/>
  <c r="N10" i="1"/>
  <c r="N4" i="1"/>
  <c r="N5" i="1"/>
  <c r="N13" i="1"/>
  <c r="N14" i="1"/>
  <c r="N9" i="1"/>
</calcChain>
</file>

<file path=xl/sharedStrings.xml><?xml version="1.0" encoding="utf-8"?>
<sst xmlns="http://schemas.openxmlformats.org/spreadsheetml/2006/main" count="29" uniqueCount="18">
  <si>
    <t>Feature</t>
  </si>
  <si>
    <t>Importance (MAE)</t>
  </si>
  <si>
    <t>WT.5</t>
  </si>
  <si>
    <t>WT1</t>
  </si>
  <si>
    <t>WT2</t>
  </si>
  <si>
    <t>WT3</t>
  </si>
  <si>
    <t>WT4</t>
  </si>
  <si>
    <t>wT5</t>
  </si>
  <si>
    <t>WT6</t>
  </si>
  <si>
    <t>WT7</t>
  </si>
  <si>
    <t>WT8</t>
  </si>
  <si>
    <t>WT9</t>
  </si>
  <si>
    <t>WT10</t>
  </si>
  <si>
    <t>WT12</t>
  </si>
  <si>
    <t>AT</t>
  </si>
  <si>
    <t>Pyran</t>
  </si>
  <si>
    <t>Wind</t>
  </si>
  <si>
    <t>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</si>
</sst>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WT1</c:v>
                </c:pt>
                <c:pt idx="1">
                  <c:v>WT2</c:v>
                </c:pt>
                <c:pt idx="2">
                  <c:v>WT12</c:v>
                </c:pt>
                <c:pt idx="3">
                  <c:v>AT</c:v>
                </c:pt>
                <c:pt idx="4">
                  <c:v>WT4</c:v>
                </c:pt>
                <c:pt idx="5">
                  <c:v>WT3</c:v>
                </c:pt>
                <c:pt idx="6">
                  <c:v>wT5</c:v>
                </c:pt>
                <c:pt idx="7">
                  <c:v>WT.5</c:v>
                </c:pt>
                <c:pt idx="8">
                  <c:v>WT10</c:v>
                </c:pt>
                <c:pt idx="9">
                  <c:v>WT9</c:v>
                </c:pt>
                <c:pt idx="10">
                  <c:v>WT6</c:v>
                </c:pt>
                <c:pt idx="11">
                  <c:v>Pyran</c:v>
                </c:pt>
                <c:pt idx="12">
                  <c:v>Wind</c:v>
                </c:pt>
                <c:pt idx="13">
                  <c:v>WT7</c:v>
                </c:pt>
                <c:pt idx="14">
                  <c:v>WT8</c:v>
                </c:pt>
              </c:strCache>
            </c:str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0.54921415311509414</c:v>
                </c:pt>
                <c:pt idx="1">
                  <c:v>0.53025451325944006</c:v>
                </c:pt>
                <c:pt idx="2">
                  <c:v>0.52060422106453175</c:v>
                </c:pt>
                <c:pt idx="3">
                  <c:v>0.51155175406517772</c:v>
                </c:pt>
                <c:pt idx="4">
                  <c:v>0.50162358032578347</c:v>
                </c:pt>
                <c:pt idx="5">
                  <c:v>0.49820903437129899</c:v>
                </c:pt>
                <c:pt idx="6">
                  <c:v>0.49361044844615692</c:v>
                </c:pt>
                <c:pt idx="7">
                  <c:v>0.49073948827256686</c:v>
                </c:pt>
                <c:pt idx="8">
                  <c:v>0.48714498280139934</c:v>
                </c:pt>
                <c:pt idx="9">
                  <c:v>0.47665631917698487</c:v>
                </c:pt>
                <c:pt idx="10">
                  <c:v>0.4759513665028629</c:v>
                </c:pt>
                <c:pt idx="11">
                  <c:v>0.47047094905932374</c:v>
                </c:pt>
                <c:pt idx="12">
                  <c:v>0.46938965952633566</c:v>
                </c:pt>
                <c:pt idx="13">
                  <c:v>0.46810234060079708</c:v>
                </c:pt>
                <c:pt idx="14">
                  <c:v>0.46686025520739194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3-4E49-9CEB-7E2955505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312319"/>
        <c:axId val="502316639"/>
      </c:barChart>
      <c:catAx>
        <c:axId val="5023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316639"/>
        <c:crosses val="autoZero"/>
        <c:auto val="1"/>
        <c:lblAlgn val="ctr"/>
        <c:lblOffset val="100"/>
        <c:noMultiLvlLbl val="0"/>
      </c:catAx>
      <c:valAx>
        <c:axId val="5023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31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256540</xdr:colOff>
      <xdr:row>8</xdr:row>
      <xdr:rowOff>167640</xdr:rowOff>
    </xdr:from>
    <xdr:to>
      <xdr:col>24</xdr:col>
      <xdr:colOff>561340</xdr:colOff>
      <xdr:row>24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CC3451F-A7F0-42C3-CB43-C5DBF5ABC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O2" sqref="O2:O16"/>
    </sheetView>
  </sheetViews>
  <sheetFormatPr defaultRowHeight="14" x14ac:dyDescent="0.25"/>
  <sheetData>
    <row r="1" spans="1:16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2" t="s">
        <v>17</v>
      </c>
    </row>
    <row r="2" spans="1:16" x14ac:dyDescent="0.25">
      <c r="A2" t="s">
        <v>3</v>
      </c>
      <c r="B2">
        <v>0.37096489903479862</v>
      </c>
      <c r="C2">
        <v>0.7059782598567933</v>
      </c>
      <c r="D2">
        <v>0.25848891121765749</v>
      </c>
      <c r="E2">
        <v>0.28060483180063173</v>
      </c>
      <c r="F2">
        <v>0.37413061910975809</v>
      </c>
      <c r="G2">
        <v>0.43851951461868338</v>
      </c>
      <c r="H2">
        <v>0.55944174166537197</v>
      </c>
      <c r="I2">
        <v>0.62638654110892</v>
      </c>
      <c r="J2">
        <v>0.75520653807801541</v>
      </c>
      <c r="K2">
        <v>0.81567065444587106</v>
      </c>
      <c r="L2">
        <v>0.70732964366438567</v>
      </c>
      <c r="M2">
        <v>0.69784768278024301</v>
      </c>
      <c r="N2">
        <f>AVERAGEA(B2:M2)</f>
        <v>0.54921415311509414</v>
      </c>
      <c r="O2">
        <v>0.54900000000000004</v>
      </c>
      <c r="P2">
        <f>O2/7.411</f>
        <v>7.4079071650249642E-2</v>
      </c>
    </row>
    <row r="3" spans="1:16" x14ac:dyDescent="0.25">
      <c r="A3" t="s">
        <v>4</v>
      </c>
      <c r="B3">
        <v>0.44986269978574361</v>
      </c>
      <c r="C3">
        <v>0.23499004418807329</v>
      </c>
      <c r="D3">
        <v>0.65382839111791946</v>
      </c>
      <c r="E3">
        <v>0.28774859392154761</v>
      </c>
      <c r="F3">
        <v>0.32809125131739769</v>
      </c>
      <c r="G3">
        <v>0.44794477356280488</v>
      </c>
      <c r="H3">
        <v>0.47006974720246197</v>
      </c>
      <c r="I3">
        <v>0.61719589083347548</v>
      </c>
      <c r="J3">
        <v>0.72741014661027059</v>
      </c>
      <c r="K3">
        <v>0.76488597906869138</v>
      </c>
      <c r="L3">
        <v>0.72724908387627996</v>
      </c>
      <c r="M3">
        <v>0.65377755762861467</v>
      </c>
      <c r="N3">
        <f>AVERAGEA(B3:M3)</f>
        <v>0.53025451325944006</v>
      </c>
      <c r="O3">
        <v>0.53</v>
      </c>
      <c r="P3">
        <f t="shared" ref="P3:P16" si="0">O3/7.411</f>
        <v>7.151531507219E-2</v>
      </c>
    </row>
    <row r="4" spans="1:16" x14ac:dyDescent="0.25">
      <c r="A4" t="s">
        <v>13</v>
      </c>
      <c r="B4">
        <v>0.27064096874441851</v>
      </c>
      <c r="C4">
        <v>0.27199047593014042</v>
      </c>
      <c r="D4">
        <v>0.3354082318918763</v>
      </c>
      <c r="E4">
        <v>0.33775112131748941</v>
      </c>
      <c r="F4">
        <v>0.31829405951386253</v>
      </c>
      <c r="G4">
        <v>0.45682946251506701</v>
      </c>
      <c r="H4">
        <v>0.46776671823015992</v>
      </c>
      <c r="I4">
        <v>0.65351778099218827</v>
      </c>
      <c r="J4">
        <v>0.83253675455882559</v>
      </c>
      <c r="K4">
        <v>0.87161373123837627</v>
      </c>
      <c r="L4">
        <v>0.66194502118630349</v>
      </c>
      <c r="M4">
        <v>0.76895632665567326</v>
      </c>
      <c r="N4">
        <f>AVERAGEA(B4:M4)</f>
        <v>0.52060422106453175</v>
      </c>
      <c r="O4">
        <v>0.52100000000000002</v>
      </c>
      <c r="P4">
        <f t="shared" si="0"/>
        <v>7.0300904061530167E-2</v>
      </c>
    </row>
    <row r="5" spans="1:16" x14ac:dyDescent="0.25">
      <c r="A5" t="s">
        <v>14</v>
      </c>
      <c r="B5">
        <v>0.29716158049468511</v>
      </c>
      <c r="C5">
        <v>0.30948686037469553</v>
      </c>
      <c r="D5">
        <v>0.26836672563884317</v>
      </c>
      <c r="E5">
        <v>0.31071202158644617</v>
      </c>
      <c r="F5">
        <v>0.36108283229741278</v>
      </c>
      <c r="G5">
        <v>0.42784086394506721</v>
      </c>
      <c r="H5">
        <v>0.48191378036956839</v>
      </c>
      <c r="I5">
        <v>0.65751164973242615</v>
      </c>
      <c r="J5">
        <v>0.76840562761899389</v>
      </c>
      <c r="K5">
        <v>0.79502266752064199</v>
      </c>
      <c r="L5">
        <v>0.73681470448018405</v>
      </c>
      <c r="M5">
        <v>0.72430173472316806</v>
      </c>
      <c r="N5">
        <f>AVERAGEA(B5:M5)</f>
        <v>0.51155175406517772</v>
      </c>
      <c r="O5">
        <v>0.51200000000000001</v>
      </c>
      <c r="P5">
        <f t="shared" si="0"/>
        <v>6.9086493050870335E-2</v>
      </c>
    </row>
    <row r="6" spans="1:16" x14ac:dyDescent="0.25">
      <c r="A6" t="s">
        <v>6</v>
      </c>
      <c r="B6">
        <v>0.27164360303126389</v>
      </c>
      <c r="C6">
        <v>0.23744829369173631</v>
      </c>
      <c r="D6">
        <v>0.28224240091767838</v>
      </c>
      <c r="E6">
        <v>0.4772605116205933</v>
      </c>
      <c r="F6">
        <v>0.37780841846493918</v>
      </c>
      <c r="G6">
        <v>0.43301430275106573</v>
      </c>
      <c r="H6">
        <v>0.45896670805375028</v>
      </c>
      <c r="I6">
        <v>0.64212255586410305</v>
      </c>
      <c r="J6">
        <v>0.73586380453001654</v>
      </c>
      <c r="K6">
        <v>0.76293435483249517</v>
      </c>
      <c r="L6">
        <v>0.72076940730062933</v>
      </c>
      <c r="M6">
        <v>0.61940860285113042</v>
      </c>
      <c r="N6">
        <f>AVERAGEA(B6:M6)</f>
        <v>0.50162358032578347</v>
      </c>
      <c r="O6">
        <v>0.502</v>
      </c>
      <c r="P6">
        <f t="shared" si="0"/>
        <v>6.7737147483470525E-2</v>
      </c>
    </row>
    <row r="7" spans="1:16" x14ac:dyDescent="0.25">
      <c r="A7" t="s">
        <v>5</v>
      </c>
      <c r="B7">
        <v>0.2139514330615552</v>
      </c>
      <c r="C7">
        <v>0.24820789404094701</v>
      </c>
      <c r="D7">
        <v>0.25953385732995049</v>
      </c>
      <c r="E7">
        <v>0.36892919892388742</v>
      </c>
      <c r="F7">
        <v>0.37677961118937559</v>
      </c>
      <c r="G7">
        <v>0.39546639683965962</v>
      </c>
      <c r="H7">
        <v>0.59383381058584939</v>
      </c>
      <c r="I7">
        <v>0.63376858349315246</v>
      </c>
      <c r="J7">
        <v>0.72304939433666227</v>
      </c>
      <c r="K7">
        <v>0.76255812929960709</v>
      </c>
      <c r="L7">
        <v>0.73746401952873097</v>
      </c>
      <c r="M7">
        <v>0.66496608382621036</v>
      </c>
      <c r="N7">
        <f>AVERAGEA(B7:M7)</f>
        <v>0.49820903437129899</v>
      </c>
      <c r="O7">
        <v>0.498</v>
      </c>
      <c r="P7">
        <f t="shared" si="0"/>
        <v>6.719740925651059E-2</v>
      </c>
    </row>
    <row r="8" spans="1:16" x14ac:dyDescent="0.25">
      <c r="A8" t="s">
        <v>7</v>
      </c>
      <c r="B8">
        <v>0.24535065958463381</v>
      </c>
      <c r="C8">
        <v>0.23375771923419211</v>
      </c>
      <c r="D8">
        <v>0.25804884349199553</v>
      </c>
      <c r="E8">
        <v>0.32245397581469187</v>
      </c>
      <c r="F8">
        <v>0.34641201663768262</v>
      </c>
      <c r="G8">
        <v>0.5351329146560595</v>
      </c>
      <c r="H8">
        <v>0.4661114829260824</v>
      </c>
      <c r="I8">
        <v>0.62866458127637126</v>
      </c>
      <c r="J8">
        <v>0.72604263433494343</v>
      </c>
      <c r="K8">
        <v>0.81101574203139037</v>
      </c>
      <c r="L8">
        <v>0.69414757986455577</v>
      </c>
      <c r="M8">
        <v>0.65618723150128433</v>
      </c>
      <c r="N8">
        <f>AVERAGEA(B8:M8)</f>
        <v>0.49361044844615692</v>
      </c>
      <c r="O8">
        <v>0.49399999999999999</v>
      </c>
      <c r="P8">
        <f t="shared" si="0"/>
        <v>6.6657671029550669E-2</v>
      </c>
    </row>
    <row r="9" spans="1:16" x14ac:dyDescent="0.25">
      <c r="A9" t="s">
        <v>2</v>
      </c>
      <c r="B9">
        <v>0.44037320701455218</v>
      </c>
      <c r="C9">
        <v>0.2317689729273914</v>
      </c>
      <c r="D9">
        <v>0.24707048814363361</v>
      </c>
      <c r="E9">
        <v>0.29315244975259191</v>
      </c>
      <c r="F9">
        <v>0.31017485603983003</v>
      </c>
      <c r="G9">
        <v>0.39433117565196713</v>
      </c>
      <c r="H9">
        <v>0.46777601402052738</v>
      </c>
      <c r="I9">
        <v>0.6392086683467173</v>
      </c>
      <c r="J9">
        <v>0.75372381438403535</v>
      </c>
      <c r="K9">
        <v>0.7632354452201866</v>
      </c>
      <c r="L9">
        <v>0.69144881748985021</v>
      </c>
      <c r="M9">
        <v>0.65660995027951952</v>
      </c>
      <c r="N9">
        <f>AVERAGEA(B9:M9)</f>
        <v>0.49073948827256686</v>
      </c>
      <c r="O9">
        <v>0.49099999999999999</v>
      </c>
      <c r="P9">
        <f t="shared" si="0"/>
        <v>6.6252867359330725E-2</v>
      </c>
    </row>
    <row r="10" spans="1:16" x14ac:dyDescent="0.25">
      <c r="A10" t="s">
        <v>12</v>
      </c>
      <c r="B10">
        <v>0.21088957332510841</v>
      </c>
      <c r="C10">
        <v>0.2276332144194963</v>
      </c>
      <c r="D10">
        <v>0.29093691216431411</v>
      </c>
      <c r="E10">
        <v>0.31056799055810408</v>
      </c>
      <c r="F10">
        <v>0.36966404967661359</v>
      </c>
      <c r="G10">
        <v>0.39438650407972081</v>
      </c>
      <c r="H10">
        <v>0.48718806207347359</v>
      </c>
      <c r="I10">
        <v>0.65169672262129286</v>
      </c>
      <c r="J10">
        <v>0.7406191393076853</v>
      </c>
      <c r="K10">
        <v>0.68984314091252019</v>
      </c>
      <c r="L10">
        <v>0.81611778489357656</v>
      </c>
      <c r="M10">
        <v>0.65619669958488547</v>
      </c>
      <c r="N10">
        <f>AVERAGEA(B10:M10)</f>
        <v>0.48714498280139934</v>
      </c>
      <c r="O10">
        <v>0.48699999999999999</v>
      </c>
      <c r="P10">
        <f t="shared" si="0"/>
        <v>6.5713129132370804E-2</v>
      </c>
    </row>
    <row r="11" spans="1:16" x14ac:dyDescent="0.25">
      <c r="A11" t="s">
        <v>11</v>
      </c>
      <c r="B11">
        <v>0.27867983127082863</v>
      </c>
      <c r="C11">
        <v>0.21673835018867499</v>
      </c>
      <c r="D11">
        <v>0.25722583290405499</v>
      </c>
      <c r="E11">
        <v>0.2681025117349749</v>
      </c>
      <c r="F11">
        <v>0.31034972984873987</v>
      </c>
      <c r="G11">
        <v>0.39942219198876888</v>
      </c>
      <c r="H11">
        <v>0.46757246385394807</v>
      </c>
      <c r="I11">
        <v>0.68619048134576621</v>
      </c>
      <c r="J11">
        <v>0.80532581125209834</v>
      </c>
      <c r="K11">
        <v>0.67131481810915838</v>
      </c>
      <c r="L11">
        <v>0.7010611557157983</v>
      </c>
      <c r="M11">
        <v>0.65789265191100743</v>
      </c>
      <c r="N11">
        <f>AVERAGEA(B11:M11)</f>
        <v>0.47665631917698487</v>
      </c>
      <c r="O11">
        <v>0.47699999999999998</v>
      </c>
      <c r="P11">
        <f t="shared" si="0"/>
        <v>6.4363783564970994E-2</v>
      </c>
    </row>
    <row r="12" spans="1:16" x14ac:dyDescent="0.25">
      <c r="A12" t="s">
        <v>8</v>
      </c>
      <c r="B12">
        <v>0.2213430529545104</v>
      </c>
      <c r="C12">
        <v>0.24130968104899711</v>
      </c>
      <c r="D12">
        <v>0.25065003684722431</v>
      </c>
      <c r="E12">
        <v>0.26489477730416022</v>
      </c>
      <c r="F12">
        <v>0.30424293915322193</v>
      </c>
      <c r="G12">
        <v>0.44647685071001159</v>
      </c>
      <c r="H12">
        <v>0.52537179012893631</v>
      </c>
      <c r="I12">
        <v>0.63926809312028321</v>
      </c>
      <c r="J12">
        <v>0.73889050905128895</v>
      </c>
      <c r="K12">
        <v>0.76873814801667306</v>
      </c>
      <c r="L12">
        <v>0.66869658774920038</v>
      </c>
      <c r="M12">
        <v>0.64153393194984754</v>
      </c>
      <c r="N12">
        <f>AVERAGEA(B12:M12)</f>
        <v>0.4759513665028629</v>
      </c>
      <c r="O12">
        <v>0.47599999999999998</v>
      </c>
      <c r="P12">
        <f t="shared" si="0"/>
        <v>6.4228849008231004E-2</v>
      </c>
    </row>
    <row r="13" spans="1:16" x14ac:dyDescent="0.25">
      <c r="A13" t="s">
        <v>15</v>
      </c>
      <c r="B13">
        <v>0.2413955324317503</v>
      </c>
      <c r="C13">
        <v>0.24270094488775351</v>
      </c>
      <c r="D13">
        <v>0.25201429467640241</v>
      </c>
      <c r="E13">
        <v>0.24142502331802351</v>
      </c>
      <c r="F13">
        <v>0.29342675872089719</v>
      </c>
      <c r="G13">
        <v>0.3875497106238569</v>
      </c>
      <c r="H13">
        <v>0.46850861504645691</v>
      </c>
      <c r="I13">
        <v>0.6453140933067224</v>
      </c>
      <c r="J13">
        <v>0.7322380297272747</v>
      </c>
      <c r="K13">
        <v>0.7723974097063997</v>
      </c>
      <c r="L13">
        <v>0.70779301907935654</v>
      </c>
      <c r="M13">
        <v>0.66088795718699034</v>
      </c>
      <c r="N13">
        <f>AVERAGEA(B13:M13)</f>
        <v>0.47047094905932374</v>
      </c>
      <c r="O13">
        <v>0.47</v>
      </c>
      <c r="P13">
        <f t="shared" si="0"/>
        <v>6.3419241667791115E-2</v>
      </c>
    </row>
    <row r="14" spans="1:16" x14ac:dyDescent="0.25">
      <c r="A14" t="s">
        <v>16</v>
      </c>
      <c r="B14">
        <v>0.218123577978792</v>
      </c>
      <c r="C14">
        <v>0.2249290030234721</v>
      </c>
      <c r="D14">
        <v>0.25453087153337411</v>
      </c>
      <c r="E14">
        <v>0.26774037788564148</v>
      </c>
      <c r="F14">
        <v>0.30425364541780547</v>
      </c>
      <c r="G14">
        <v>0.39581233771619923</v>
      </c>
      <c r="H14">
        <v>0.47240589510038522</v>
      </c>
      <c r="I14">
        <v>0.6441506372949598</v>
      </c>
      <c r="J14">
        <v>0.72705427011620283</v>
      </c>
      <c r="K14">
        <v>0.7488104538854049</v>
      </c>
      <c r="L14">
        <v>0.71431887332570732</v>
      </c>
      <c r="M14">
        <v>0.66054597103808332</v>
      </c>
      <c r="N14">
        <f>AVERAGEA(B14:M14)</f>
        <v>0.46938965952633566</v>
      </c>
      <c r="O14">
        <v>0.46899999999999997</v>
      </c>
      <c r="P14">
        <f t="shared" si="0"/>
        <v>6.3284307111051138E-2</v>
      </c>
    </row>
    <row r="15" spans="1:16" x14ac:dyDescent="0.25">
      <c r="A15" t="s">
        <v>9</v>
      </c>
      <c r="B15">
        <v>0.21181940107777189</v>
      </c>
      <c r="C15">
        <v>0.21590578013272971</v>
      </c>
      <c r="D15">
        <v>0.24032110104007531</v>
      </c>
      <c r="E15">
        <v>0.26784159816451542</v>
      </c>
      <c r="F15">
        <v>0.3019817214388012</v>
      </c>
      <c r="G15">
        <v>0.388782510792408</v>
      </c>
      <c r="H15">
        <v>0.52737967904930971</v>
      </c>
      <c r="I15">
        <v>0.64707625989512563</v>
      </c>
      <c r="J15">
        <v>0.73278754207885621</v>
      </c>
      <c r="K15">
        <v>0.75034408746888426</v>
      </c>
      <c r="L15">
        <v>0.70610088906242152</v>
      </c>
      <c r="M15">
        <v>0.62688751700866729</v>
      </c>
      <c r="N15">
        <f>AVERAGEA(B15:M15)</f>
        <v>0.46810234060079708</v>
      </c>
      <c r="O15">
        <v>0.46800000000000003</v>
      </c>
      <c r="P15">
        <f t="shared" si="0"/>
        <v>6.3149372554311162E-2</v>
      </c>
    </row>
    <row r="16" spans="1:16" x14ac:dyDescent="0.25">
      <c r="A16" t="s">
        <v>10</v>
      </c>
      <c r="B16">
        <v>0.21073674608331269</v>
      </c>
      <c r="C16">
        <v>0.2296155576780653</v>
      </c>
      <c r="D16">
        <v>0.29412527279976047</v>
      </c>
      <c r="E16">
        <v>0.26133641173027772</v>
      </c>
      <c r="F16">
        <v>0.3541187828549871</v>
      </c>
      <c r="G16">
        <v>0.39431671231895271</v>
      </c>
      <c r="H16">
        <v>0.47200266919187261</v>
      </c>
      <c r="I16">
        <v>0.60553477963889268</v>
      </c>
      <c r="J16">
        <v>0.68473552362370183</v>
      </c>
      <c r="K16">
        <v>0.74824479103687691</v>
      </c>
      <c r="L16">
        <v>0.70563899187594015</v>
      </c>
      <c r="M16">
        <v>0.64191682365606462</v>
      </c>
      <c r="N16">
        <f>AVERAGEA(B16:M16)</f>
        <v>0.46686025520739194</v>
      </c>
      <c r="O16">
        <v>0.46700000000000003</v>
      </c>
      <c r="P16">
        <f t="shared" si="0"/>
        <v>6.3014437997571185E-2</v>
      </c>
    </row>
    <row r="18" spans="15:16" x14ac:dyDescent="0.25">
      <c r="O18">
        <f>SUM(O2:O16)</f>
        <v>7.4109999999999996</v>
      </c>
      <c r="P18">
        <f>SUM(P2:P16)</f>
        <v>1</v>
      </c>
    </row>
  </sheetData>
  <autoFilter ref="A1:N16" xr:uid="{00000000-0001-0000-0000-000000000000}">
    <sortState xmlns:xlrd2="http://schemas.microsoft.com/office/spreadsheetml/2017/richdata2" ref="A2:N16">
      <sortCondition descending="1" ref="N1:N16"/>
    </sortState>
  </autoFilter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华健 杨</cp:lastModifiedBy>
  <dcterms:created xsi:type="dcterms:W3CDTF">2024-11-26T09:55:54Z</dcterms:created>
  <dcterms:modified xsi:type="dcterms:W3CDTF">2024-11-26T15:12:35Z</dcterms:modified>
</cp:coreProperties>
</file>