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нятие 1 ПМ1" sheetId="1" r:id="rId4"/>
    <sheet state="visible" name="Занятие 2 ПМ2" sheetId="2" r:id="rId5"/>
    <sheet state="visible" name="Занятие 3 ИНТ" sheetId="3" r:id="rId6"/>
    <sheet state="visible" name="Занятие 4 ГР" sheetId="4" r:id="rId7"/>
    <sheet state="visible" name="Занятие 5 АР" sheetId="5" r:id="rId8"/>
    <sheet state="visible" name="Инструменты" sheetId="6" r:id="rId9"/>
  </sheets>
  <definedNames/>
  <calcPr/>
  <extLst>
    <ext uri="GoogleSheetsCustomDataVersion2">
      <go:sheetsCustomData xmlns:go="http://customooxmlschemas.google.com/" r:id="rId10" roundtripDataChecksum="vFP6IxAU01OznN24XuXTVAS6m99Tf8GEmwZczdBYUVk="/>
    </ext>
  </extLst>
</workbook>
</file>

<file path=xl/sharedStrings.xml><?xml version="1.0" encoding="utf-8"?>
<sst xmlns="http://schemas.openxmlformats.org/spreadsheetml/2006/main" count="296" uniqueCount="201">
  <si>
    <t xml:space="preserve"> </t>
  </si>
  <si>
    <t>1-2 неделя</t>
  </si>
  <si>
    <t>Название занятия</t>
  </si>
  <si>
    <t>Предпроектная подготовка</t>
  </si>
  <si>
    <t>Длительность</t>
  </si>
  <si>
    <t>80 минут</t>
  </si>
  <si>
    <t>Участники</t>
  </si>
  <si>
    <t>30 - 60 чел / 1-2 группы / до 12 команд</t>
  </si>
  <si>
    <t>Описание этапа ПД</t>
  </si>
  <si>
    <t>Знакомство команд друг с другом и настаником; смысл и принципы проектной деятельности</t>
  </si>
  <si>
    <t>Цели и задачи</t>
  </si>
  <si>
    <t>Получение студентами представления о смысле проектной деятельности в их жизни, образовательной и профессиональной траекториях
Включение студентов в пространство коммуникации: каналы и чаты, виртуальная доска, CRM-система</t>
  </si>
  <si>
    <t>Основные понятия</t>
  </si>
  <si>
    <t>Проблемная ситуация, позиция, проект, гипотеза, ресурс, план, жизненный цикл, шаг, этап, схема, профвыбор, образовательная и профессиональная траектории, команда, способ. Наставник может инициировать обсуждение этих понятий в онлайн-формате во время консультаций.</t>
  </si>
  <si>
    <r>
      <rPr>
        <rFont val="Calibri"/>
        <color theme="1"/>
        <sz val="11.0"/>
      </rPr>
      <t xml:space="preserve">Компетенции наставника: </t>
    </r>
    <r>
      <rPr>
        <rFont val="Calibri"/>
        <color rgb="FF1155CC"/>
        <sz val="11.0"/>
        <u/>
      </rPr>
      <t>https://academy.sk.ru/events/414</t>
    </r>
    <r>
      <rPr>
        <rFont val="Calibri"/>
        <color theme="1"/>
        <sz val="11.0"/>
      </rPr>
      <t xml:space="preserve"> 
Команда проекта: </t>
    </r>
    <r>
      <rPr>
        <rFont val="Calibri"/>
        <color rgb="FF1155CC"/>
        <sz val="11.0"/>
        <u/>
      </rPr>
      <t>https://practicum.yandex.ru/blog/chto-takoe-komanda-proekta-i-kak-ei-upravlyat/</t>
    </r>
    <r>
      <rPr>
        <rFont val="Calibri"/>
        <color theme="1"/>
        <sz val="11.0"/>
      </rPr>
      <t xml:space="preserve"> </t>
    </r>
  </si>
  <si>
    <t>Используемые форматы</t>
  </si>
  <si>
    <t>Знакомство с установочными материалами, обсуждение в командах и схематизация, короткие выступления команд</t>
  </si>
  <si>
    <r>
      <rPr>
        <rFont val="Calibri"/>
        <color theme="1"/>
        <sz val="11.0"/>
      </rPr>
      <t xml:space="preserve">Правила модерации: </t>
    </r>
    <r>
      <rPr>
        <rFont val="Calibri"/>
        <color rgb="FF1155CC"/>
        <sz val="11.0"/>
        <u/>
      </rPr>
      <t>https://www.klerk.ru/job/articles/437743/</t>
    </r>
    <r>
      <rPr>
        <rFont val="Calibri"/>
        <color theme="1"/>
        <sz val="11.0"/>
      </rPr>
      <t xml:space="preserve"> </t>
    </r>
  </si>
  <si>
    <t>Инструменты ПД</t>
  </si>
  <si>
    <t>Групповой чат, онлайн-доска для совместной работы</t>
  </si>
  <si>
    <r>
      <rPr>
        <rFont val="Calibri"/>
        <color theme="1"/>
        <sz val="11.0"/>
      </rPr>
      <t xml:space="preserve">Управление групповой коммуникацией: </t>
    </r>
    <r>
      <rPr>
        <rFont val="Calibri"/>
        <color rgb="FF1155CC"/>
        <sz val="11.0"/>
        <u/>
      </rPr>
      <t>https://academy.sk.ru/events?ysclid=llp5bcl254914279993&amp;filter=3&amp;page=2</t>
    </r>
    <r>
      <rPr>
        <rFont val="Calibri"/>
        <color theme="1"/>
        <sz val="11.0"/>
      </rPr>
      <t xml:space="preserve"> 
Рефлексия - инструмент наставника: </t>
    </r>
    <r>
      <rPr>
        <rFont val="Calibri"/>
        <color rgb="FF1155CC"/>
        <sz val="11.0"/>
        <u/>
      </rPr>
      <t>https://academy.sk.ru/events/715</t>
    </r>
  </si>
  <si>
    <t>Подготовка к занятию</t>
  </si>
  <si>
    <t>1. В общий чат студентов по ПД отправляется задание по подготовке к занятию с материалами для изучения
2. Наставник перед началом занятия распечатывает лист с ФИО студентов, где фиксирует их роль в общей работе и делает заметки по демонстрируемым компетенциям (можно давать оценку по совокупности заметок на занятии, отработке тестов и активности в онлайн)</t>
  </si>
  <si>
    <r>
      <rPr>
        <rFont val="Calibri"/>
        <color theme="1"/>
        <sz val="11.0"/>
      </rPr>
      <t xml:space="preserve">Дорогие друзья!
Для подготовки к первому занятию по проектной деятельности, которое состоится __ сентября в аудитории ____
1. Предлагаем посмотреть ролик с примерами проектов: </t>
    </r>
    <r>
      <rPr>
        <rFont val="Calibri"/>
        <color rgb="FF1155CC"/>
        <sz val="11.0"/>
        <u/>
      </rPr>
      <t>https://youtu.be/_VOgEp4xdBM?si=CfMRn3tFzMJqoshn</t>
    </r>
    <r>
      <rPr>
        <rFont val="Calibri"/>
        <color theme="1"/>
        <sz val="11.0"/>
      </rPr>
      <t xml:space="preserve"> 
2. Для эффективной работы с онлайн-инструментами и материалами вам необходимо в срок до ____:
- зарегистрироваться на сайте miro.com
- изучить материал по работе с онлайн-доской для совместной работы: </t>
    </r>
    <r>
      <rPr>
        <rFont val="Calibri"/>
        <color rgb="FF1155CC"/>
        <sz val="11.0"/>
        <u/>
      </rPr>
      <t>https://prodasch.ru/blog/post/gayd-po-rabote-v-onlayn-prostranstve-miro/</t>
    </r>
    <r>
      <rPr>
        <rFont val="Calibri"/>
        <color theme="1"/>
        <sz val="11.0"/>
      </rPr>
      <t xml:space="preserve"> 
- зарегестрироватсья на сайте </t>
    </r>
    <r>
      <rPr>
        <rFont val="Calibri"/>
        <color rgb="FF1155CC"/>
        <sz val="11.0"/>
        <u/>
      </rPr>
      <t>https://academy.sk.ru/</t>
    </r>
    <r>
      <rPr>
        <rFont val="Calibri"/>
        <color theme="1"/>
        <sz val="11.0"/>
      </rPr>
      <t xml:space="preserve">  для пользования курсами Академии Наставников. Т.к. многие материалы мы вам будем предлагать изучить там.
Ждем вас на первом занятии по проектной деятельности в бодром расположении духа, изучившими материалы и готовыми к обсуждению образовавшихся у вас зон незнания. До встречи!</t>
    </r>
  </si>
  <si>
    <t>Сценарий</t>
  </si>
  <si>
    <t>Пример реализации шагов методички - видео занятия</t>
  </si>
  <si>
    <t>https://youtu.be/lP0WJWx264Q</t>
  </si>
  <si>
    <t>Тайминг</t>
  </si>
  <si>
    <t>Длит.</t>
  </si>
  <si>
    <t>Шаг, этап</t>
  </si>
  <si>
    <t>Материалы для занятия, комментарии</t>
  </si>
  <si>
    <t>Материалы для подготовки наставника</t>
  </si>
  <si>
    <t xml:space="preserve">Знакомство в форме опроса студентов: 
кто пришел в институт по обывательским основаниям (см. презентацию), а кто - сделав профвыбор?
</t>
  </si>
  <si>
    <t>Презентация Слайд 2</t>
  </si>
  <si>
    <r>
      <rPr>
        <rFont val="Calibri"/>
        <color theme="1"/>
        <sz val="11.0"/>
      </rPr>
      <t xml:space="preserve">Презентация для демонстрации на занятии: </t>
    </r>
    <r>
      <rPr>
        <rFont val="Calibri"/>
        <color rgb="FF1155CC"/>
        <sz val="11.0"/>
        <u/>
      </rPr>
      <t>https://docs.google.com/presentation/d/1ZIcSEjm9BRTZrMgAzNxQnw2mazKC8YJ5/edit?usp=sharing&amp;ouid=112956889490770890323&amp;rtpof=true&amp;sd=true</t>
    </r>
    <r>
      <rPr>
        <rFont val="Calibri"/>
        <color theme="1"/>
        <sz val="11.0"/>
      </rPr>
      <t xml:space="preserve"> 
Задания студентам: 
- кто пришел просто по баллу ЕГЭ, совету родителей/друзей, за компанию, из-за близости к дому и т.д.?
- поиск тех, у кого цели в жизни и профвыбор связаны с направлениями подготовки РУТ?</t>
    </r>
  </si>
  <si>
    <t>Ситуация профвыбора, вовлеченность и активная позиция в ходе обучения</t>
  </si>
  <si>
    <t>Профессионализм не собирается из суммы предметов образовательной программы</t>
  </si>
  <si>
    <t>Образовательные траектории, профессиональны "портреты" выпускников на рынке труда, риски отсутствия образовательного результата</t>
  </si>
  <si>
    <t>Презентация Слайд 3</t>
  </si>
  <si>
    <t>Образование должно образовать позицию, способную к полноценному действию. Это возможно при участии в проектной деятельности. Велик риск не получить образовательный результат</t>
  </si>
  <si>
    <t>Чего люди хотят от образования? 
6 запросов общества к образованию</t>
  </si>
  <si>
    <t>Презентация Слайд 4</t>
  </si>
  <si>
    <t>5 слайд - дополнительный. Раскрывает важность мышления, деятельности и коммуникации как состав механизма готовности к борьбе</t>
  </si>
  <si>
    <t>Вопросы образовательного и задачи профессионального выбора</t>
  </si>
  <si>
    <t>Презентация Слайд 6</t>
  </si>
  <si>
    <t>Переход от общественного запроса к образованию, - к задачам профвыбора, на которые не отвечают предметы образовательной программы. ПД - отвечает</t>
  </si>
  <si>
    <t>Ориентиры: ПД - механизм выхода на "крутую" образовательную траекторию</t>
  </si>
  <si>
    <t>Презентация Слайд 7</t>
  </si>
  <si>
    <t>Качественное высшее образование обеспечивает сборку профессионализма за счет объединения метапредметных компетенций и предметных знаний. Метапредметные компетенции и сборка происходит за счет проектной деятельности</t>
  </si>
  <si>
    <t>Вход команд на доски miro.com и в чаты команд в телеграме, на ресурсах ЦПДС где будет публиковаться полезная информация
Анонс размещения тем проектов в командных чатах после окончания занятия</t>
  </si>
  <si>
    <t>Презентация Слайд 8</t>
  </si>
  <si>
    <t>https://prodasch.ru/blog/post/gayd-po-rabote-v-onlayn-prostranstve-miro/</t>
  </si>
  <si>
    <t>Понятие проекта и проектной деятельности (интерактив - запись на доске ответов групп) и ЖЦ ПД диагностического уровня</t>
  </si>
  <si>
    <t>Презентация Слайд 9</t>
  </si>
  <si>
    <t>Понятия проектной деятельности</t>
  </si>
  <si>
    <t>Презентация Слайд 10</t>
  </si>
  <si>
    <t>Раскрыть понятие позиции, проблемы, решения и гипотезы</t>
  </si>
  <si>
    <t>Проведение рефлексии с одним-двумя студентами</t>
  </si>
  <si>
    <t>Презентация Слайд 11</t>
  </si>
  <si>
    <t>https://youtu.be/BDCzvMyiiJw?si=rozNI1jsYUxD6VEC</t>
  </si>
  <si>
    <t>Задачи на работу в дистанционном режиме (консультации)</t>
  </si>
  <si>
    <t>Работа наставника с командами в онлайн-формате (телеграм-чат)</t>
  </si>
  <si>
    <t>Фиксация на онлайн доске и в телеграм чате команды итогов работы:
1. Желателен ответ на вопрос: "в каком состоянии ваш профессиональный выбор?" каждым членом команды
2. Выполнение членами команды задачи по регистрации на цифровых сервисах и работе с ними
3. Оценка понимания смысла проектной деяетельности</t>
  </si>
  <si>
    <t>Выбор командами проектных кейсов (проблемных заявок на 3-е занятие)</t>
  </si>
  <si>
    <t>Наставник публикует перечень кейсов в чате команды в телеграм, члены команды обсуждают, выбирают проектный кейс и сообщают о своем выборе наставнику</t>
  </si>
  <si>
    <t>1. В час пик в метро образуются заторы у эскалаторов, в том числе потому, что люди строятся в 1 ряд на ступеньках, оставляя левый ряд для прохода. Хотя тех, кто поднимается существенно меньше, сильно это время им не экономит, а по опыту других стан, если занимать и левую сторону тоже, заторы существенно снижаются. Однако люди не реагировали на громкоговоритель, призывающий занимать обе стороны и заторы не уменьшаются.
2. Для занятия нужны студенты, преподаватель и аудитория. Бывает, что студенты РУТ (МИИТ) стоят у аудитории и ждут, когда преподаватель впустит их в аудиторию, но преподаватель неожиданно обнаруживает для себя, что ключа нет на вахте, а он у кого-то на кафедре. Информации об этом заранее не было нигде и преподаватель тратит время, чтобы найти ключ, а студенты ждут в неудобном месте.
3. Москве развивается транспортная сеть, вводятся новые диаметры. Руководство диаметров хочет знать, довольны ли пассажиры вагонами, поездом и маршрутом в целом, но телефоны "молчат" и на выделенную почту почти не приходит обратной связи. Есть некоторое количество ответов, когда на станции стоят люди с анкетами, но нужна информация не точечно и разово, а по всей дороге и постоянно.
4. В каждой студенческой группе есть староста, который помогает своим одногруппникам в вопросах, касающихся учебного процесса. У старост есть обязанность: проверять присутствие студентов на занятиях и отмечать в журнале, правдивость информации в котором могут проверить, сверяя с информацией по проходу через проходные. Когда пара уже началась, то не понятно, отметить ли коллегу как отсутствующего на занятии или он сейчас придёт, особенно, если отсутствующий студент не отвечает на телефон и на сообщения.</t>
  </si>
  <si>
    <t>Период и дата</t>
  </si>
  <si>
    <t>2 неделя</t>
  </si>
  <si>
    <t>Освоение инструментов анализа ситуации</t>
  </si>
  <si>
    <t>Освоение инструментов: 
- анализ стейкхолдеров
- проведение проблемного интервью</t>
  </si>
  <si>
    <t>Стейкхолдер, позиция, интерес, цель, конфликт, проблема, механизм, сбой в работе механизма</t>
  </si>
  <si>
    <r>
      <rPr>
        <rFont val="Calibri"/>
        <color theme="1"/>
        <sz val="11.0"/>
      </rPr>
      <t xml:space="preserve">Проблема: </t>
    </r>
    <r>
      <rPr>
        <rFont val="Calibri"/>
        <color rgb="FF1155CC"/>
        <sz val="11.0"/>
        <u/>
      </rPr>
      <t>https://tutor.lektorium.tv/chto-takoe-problema</t>
    </r>
    <r>
      <rPr>
        <rFont val="Calibri"/>
        <color theme="1"/>
        <sz val="11.0"/>
      </rPr>
      <t xml:space="preserve">
Метапредмет "Проблема": https://docs.google.com/document/d/1ex_xO9ZztVG2lZn29xibCXqwotgKHfQi/edit
Анализ ситуации и постановка проблемы: https://www.youtube.com/watch?v=F4f_qV35BAg</t>
    </r>
  </si>
  <si>
    <t>Ознакомление с кейсом и инструментами,
Имитационный формат проведения проблемного интервью</t>
  </si>
  <si>
    <t>1. Луковичная диаграмма стейкхолдеров
2. Проблемное интервью (элемент Customer Development)</t>
  </si>
  <si>
    <t>Продвинутый уровень:
1. Матрица стейкхолдеров (вовлеченность, влияние)
2. Дерево корневых причин (Диаграмма Исикавы)
3. Анализ системы деятельности</t>
  </si>
  <si>
    <t>5 правил проблемного интервью: https://habr.com/ru/articles/446448/
Проверка гипотез с помощью проблемных интервью: https://vc.ru/marketing/156573-kak-proveryat-gipotezy-s-pomoshchyu-problemnyh-intervyu-poshagovaya-instrukciya?ysclid=ljy9f6bhnh961910780
Гипотезы проблем: https://docs.google.com/document/d/1hP5PThkH6gtVhFubuN3XgNtEHPm4axJ41rO2jRYuguQ/edit?usp=sharing</t>
  </si>
  <si>
    <t>1. Студентам: ознакомиться с материалами: 
- луковичная диаграмма, 
- матрица стейкхолдеров (интерес/влияние),
- проблемное интервью, посмотреть пример проблемного интервью
2. Наставник перед началом занятия распечатывает лист с ФИО студентов, где фиксирует их роль в общей работе и делает заметки по демонстрируемым компетенциям (можно давать оценку по совокупности заметок на занятии, отработке тестов и активности в онлайн)</t>
  </si>
  <si>
    <t>Доп.материалы:
Инструменты анализа ситуации (корневые причины, дерево причин, 5 почему): https://drive.google.com/file/d/1T65564vhK6y6eOycYhUnY-7MltbN27pX/view?usp=drive_link</t>
  </si>
  <si>
    <r>
      <rPr>
        <rFont val="Calibri"/>
        <color theme="1"/>
        <sz val="11.0"/>
      </rPr>
      <t xml:space="preserve">"Дорогие друзья!
Для подготовки ко второму занятию по проектной деятельности, которое состоится __ сентября в аудитории ____
1. Посмотреть презентацию по работе со стейкхолдерами (с позициями по отношению к проекту): </t>
    </r>
    <r>
      <rPr>
        <rFont val="Calibri"/>
        <color rgb="FF1155CC"/>
        <sz val="11.0"/>
        <u/>
      </rPr>
      <t xml:space="preserve">https://drive.google.com/file/d/1lWWGnbP9zzCJQxY3GaGxCi6n7aQ8DBxD/view?usp=drive_link
</t>
    </r>
    <r>
      <rPr>
        <rFont val="Calibri"/>
        <color theme="1"/>
        <sz val="11.0"/>
      </rPr>
      <t xml:space="preserve">2. Видео про понятие проблемы: </t>
    </r>
    <r>
      <rPr>
        <rFont val="Calibri"/>
        <color rgb="FF1155CC"/>
        <sz val="11.0"/>
        <u/>
      </rPr>
      <t>https://tutor.lektorium.tv/chto-takoe-problema</t>
    </r>
    <r>
      <rPr>
        <rFont val="Calibri"/>
        <color theme="1"/>
        <sz val="11.0"/>
      </rPr>
      <t xml:space="preserve">
3. Пять правил проблемного интервью: </t>
    </r>
    <r>
      <rPr>
        <rFont val="Calibri"/>
        <color rgb="FF1155CC"/>
        <sz val="11.0"/>
        <u/>
      </rPr>
      <t>https://habr.com/ru/articles/446448/</t>
    </r>
    <r>
      <rPr>
        <rFont val="Calibri"/>
        <color theme="1"/>
        <sz val="11.0"/>
      </rPr>
      <t xml:space="preserve"> 
Проверка гипотез с помощью проблемных интервью: </t>
    </r>
    <r>
      <rPr>
        <rFont val="Calibri"/>
        <color rgb="FF1155CC"/>
        <sz val="11.0"/>
        <u/>
      </rPr>
      <t>https://vc.ru/marketing/156573-kak-proveryat-gipotezy-s-pomoshchyu-problemnyh-intervyu-poshagovaya-instrukciya?ysclid=ljy9f6bhnh961910780Текст</t>
    </r>
    <r>
      <rPr>
        <rFont val="Calibri"/>
        <color theme="1"/>
        <sz val="11.0"/>
      </rPr>
      <t xml:space="preserve"> 
4. Напоминаем, что для эффективной работы с онлайн-инструментами и материалами вам необходимо:
- зарегистрироваться на сайте miro.com, если вы еще не сделали этого
- изучить материал по работе с онлайн-доской для совместной работы: </t>
    </r>
    <r>
      <rPr>
        <rFont val="Calibri"/>
        <color rgb="FF1155CC"/>
        <sz val="11.0"/>
        <u/>
      </rPr>
      <t>https://www.youtube.com/watch?v=RVxXESyMKRA&amp;t=204s</t>
    </r>
    <r>
      <rPr>
        <rFont val="Calibri"/>
        <color theme="1"/>
        <sz val="11.0"/>
      </rPr>
      <t xml:space="preserve">
- зарегестрироватсья на сайте https://academy.sk.ru/ для пользования курсами Академии Наставников. Т.к. многие материалы мы вам будем предлагать изучить там.
Ждем вас на занятии по проектной деятельности в бодром расположении духа, изучившими материалы и готовыми к обсуждению образовавшихся у вас зон незнания. До встречи!"</t>
    </r>
  </si>
  <si>
    <t>Сценарий (задачи и задания)</t>
  </si>
  <si>
    <t>Установка с материалами примера кейса, опирающегося на опыт 18-летних первокурсников</t>
  </si>
  <si>
    <r>
      <rPr>
        <rFont val="Calibri"/>
        <color theme="1"/>
        <sz val="11.0"/>
      </rPr>
      <t xml:space="preserve">Аэропорты - ключевой элемент транспортной инфраструктуры, обеспечивающие стыковку видов транспорта и перенапраление потоков пассажиров. При этом стоимость питания в аэропортах крупных гордов - давно обсуждаемая проблема, имеющая несколько проявлений: в аэропортах становится очевидным неравенство (в отличие от бизнес-залов, которые не видны), возникают зоны для бедных и богатыю при отсутствии доступной альтернативы. В случае задержки рейсов те, кто не может ожидать в удобных зонах общепита испытывают значительный дискомфорт в зонах ожидания, - пропуском за столик являетяс кофе за 500 рублей
</t>
    </r>
    <r>
      <rPr>
        <rFont val="Calibri"/>
        <color rgb="FF1155CC"/>
        <sz val="11.0"/>
        <u/>
      </rPr>
      <t>https://vk.com/wall174170692_5695?ysclid=lluqqscm48874641847</t>
    </r>
  </si>
  <si>
    <t>Просмотр лекции по анализу стейкхолдеров</t>
  </si>
  <si>
    <r>
      <rPr>
        <rFont val="Calibri"/>
        <color theme="1"/>
        <sz val="11.0"/>
      </rPr>
      <t xml:space="preserve">Инструкцию для подготовки к занятию - для отправки в телеграмм
Тесты к лекционным материалам
</t>
    </r>
    <r>
      <rPr>
        <rFont val="Calibri"/>
        <color rgb="FF1155CC"/>
        <sz val="11.0"/>
        <u/>
      </rPr>
      <t>https://drive.google.com/file/d/1lWWGnbP9zzCJQxY3GaGxCi6n7aQ8DBxD/view?usp=drive_link</t>
    </r>
  </si>
  <si>
    <t xml:space="preserve">Построение луковичной диаграммы стейкхолдеров ситуации </t>
  </si>
  <si>
    <t>https://drive.google.com/file/d/1lWWGnbP9zzCJQxY3GaGxCi6n7aQ8DBxD/view?usp=drive_link</t>
  </si>
  <si>
    <t>Нарисовать луковичную диаграмму</t>
  </si>
  <si>
    <t>Формулировка гипотезы проблемы для проблемного интервью</t>
  </si>
  <si>
    <r>
      <rPr>
        <rFont val="Calibri"/>
        <color rgb="FF000000"/>
        <sz val="11.0"/>
        <u/>
      </rPr>
      <t xml:space="preserve">https://vc.ru/marketing/156573-kak-proveryat-gipotezy-s-pomoshchyu-problemnyh-intervyu-poshagovaya-instrukciya?ysclid=ljy9f6bhnh961910780
</t>
    </r>
    <r>
      <rPr>
        <rFont val="Calibri"/>
        <color rgb="FF1155CC"/>
        <sz val="11.0"/>
        <u/>
      </rPr>
      <t>https://rukami.lektorium.tv/uznat-vse-pro-clientov-1-roc</t>
    </r>
  </si>
  <si>
    <r>
      <rPr>
        <rFont val="Calibri"/>
        <color rgb="FF000000"/>
        <sz val="11.0"/>
        <u/>
      </rPr>
      <t xml:space="preserve">https://www.youtube.com/watch?v=U4gBcnSX7v4
</t>
    </r>
    <r>
      <rPr>
        <rFont val="Calibri"/>
        <color rgb="FF1155CC"/>
        <sz val="11.0"/>
        <u/>
      </rPr>
      <t>https://www.youtube.com/watch?v=WwvmjWiNd8Q</t>
    </r>
  </si>
  <si>
    <t>Подготовка вопросов, сфокусированных на проверке гипотезы и выбор стейкхолдеров для интервью</t>
  </si>
  <si>
    <t>https://drive.google.com/file/d/1IWD50j08a-wlee1UzW_eJGhnjrlZ03wP/view?usp=drivesdk</t>
  </si>
  <si>
    <t>Обмен вопросами для интервью с соседней командой для перекрестной оценки качества вопросов (слайд со средством оценки вопросов для интервью)</t>
  </si>
  <si>
    <t>Слайды 19-20</t>
  </si>
  <si>
    <t>Доработка командами вопросов по итогам перекрестной экспертной оценки</t>
  </si>
  <si>
    <t>Слайд 22</t>
  </si>
  <si>
    <t>Рефлексия</t>
  </si>
  <si>
    <t xml:space="preserve">Предмет рефлексии - организация работы по получению качественных вопросов, которые скорее всего не получилось сделать сразу как надо
Важно зафиксировать </t>
  </si>
  <si>
    <t>Чек-лист</t>
  </si>
  <si>
    <t>Контроль фиксации командами результатов работы</t>
  </si>
  <si>
    <t>Фиксация на онлайн доске и в телеграм чате команды итогов работы:
1. Фиксация командами гипотезы проблемы
2. Луковичная диаграмма стейкхолдеров
3. Вопросы к стейкхолдерам для проблемного интервью (первая версия и результат после обсуждения и доработки)</t>
  </si>
  <si>
    <t>3 неделя</t>
  </si>
  <si>
    <t>Интенсив: проблемные интервью со стейкхолдерами</t>
  </si>
  <si>
    <t>255 минут (4 ак. часов, 4 астр. часа)</t>
  </si>
  <si>
    <t>Процесс, этапы процесса
Проблема
Интервью
Шаги интервью</t>
  </si>
  <si>
    <t>Customer Development - проблемное интервью
Генерация идей</t>
  </si>
  <si>
    <t>Рабочая тетрадь (ЖЦ ПД, подготовка проектной заявки): https://drive.google.com/file/d/1MNvObOGgb1Luht-6ddvDo5QQRs7ei58h/view</t>
  </si>
  <si>
    <t>Подготовка команд к занятию</t>
  </si>
  <si>
    <t>Ознакомиться с примерами проблемного интервью</t>
  </si>
  <si>
    <t>Продвинутый уровень: лекция Н.В.Громыко "Анализ ситуации, постановка проблемы" - https://www.youtube.com/watch?v=F4f_qV35BAg</t>
  </si>
  <si>
    <t>Наставник определяет кейсы, по которым интервю необходимо взять у него, у экспертов или у преподавателей в силу их большей погруженности в материал кейса и приглашает их на интенсив</t>
  </si>
  <si>
    <t>Установка</t>
  </si>
  <si>
    <t>Крупноблочный план занятия, вспоминаем иструменты: луковичная диаграмма, проблемное интервью и вопросы к нему</t>
  </si>
  <si>
    <t>Распределение студентов по заранее предоставленному перечню проектных кейсов</t>
  </si>
  <si>
    <t>Наставник предлагает командам выбрать кейс из числа предложенных Институтом или ЦПДС</t>
  </si>
  <si>
    <t>Анализ стейкхолдеров (луковичная диаграмма)</t>
  </si>
  <si>
    <t>Команды проводят стейкхолодер-анализ</t>
  </si>
  <si>
    <r>
      <rPr>
        <rFont val="Calibri"/>
        <color theme="1"/>
        <sz val="11.0"/>
      </rPr>
      <t>Инструкция по подготовке вопросов (вкладка инструменты, презентация (</t>
    </r>
    <r>
      <rPr>
        <rFont val="Calibri"/>
        <i/>
        <color rgb="FFC00000"/>
        <sz val="11.0"/>
      </rPr>
      <t>подготовить!</t>
    </r>
    <r>
      <rPr>
        <rFont val="Calibri"/>
        <color theme="1"/>
        <sz val="11.0"/>
      </rPr>
      <t>))</t>
    </r>
  </si>
  <si>
    <t>Перераспределение членов команд перед имитацией проблемного интервью</t>
  </si>
  <si>
    <t>Два студента из каждой команды идут в другую команду, к наставнику, к эксперту или к преподавателю и берут у него интервью по ситуации в выбранном проекте (один студент - интервьюер, второй - фиксирует ответы на вопросы). Члены команды, не участвующие в интервью - фиксируют ответы на доске miro (по проектному кейсу своей команды)</t>
  </si>
  <si>
    <t>Проблемное интервью с одной из целевых аудиторией: сверстники, наставники, приглашенные наставником эксперты или преподаватели</t>
  </si>
  <si>
    <r>
      <rPr>
        <rFont val="Calibri"/>
        <color theme="1"/>
        <sz val="11.0"/>
      </rPr>
      <t>Инструкция по проведению интервью (вкладка инструменты, презентация (</t>
    </r>
    <r>
      <rPr>
        <rFont val="Calibri"/>
        <i/>
        <color rgb="FFC00000"/>
        <sz val="11.0"/>
      </rPr>
      <t>подготовить!</t>
    </r>
    <r>
      <rPr>
        <rFont val="Calibri"/>
        <color theme="1"/>
        <sz val="11.0"/>
      </rPr>
      <t>))
Интерью может давать как наставник, так и сами студенты, если кейс может основываться на бытовом или жизненном опыте</t>
    </r>
  </si>
  <si>
    <t>Рефлексия - подтвердилась ли гипотеза, какие инсайты, истории от стейкхолдеров получены в ходет интервью?</t>
  </si>
  <si>
    <t>Подтвердилась ли гипотеза? и что они узнали нового после проведения интервью? есть ли новая история? 2. Переформулируют гипотезу, готовят доклад о ситуации по итогам разбора интервью (выбор докладчика, схема ситуации)</t>
  </si>
  <si>
    <t>Переформулируют гипотезу, готовят доклад о ситуации по итогам разбора интервью (выбор докладчика, схема ситуации)</t>
  </si>
  <si>
    <t>Параллельный пленар "Анализ ситуации" (проводится силами наставников и студентов-модераторов) 5 минут выступление команды, 10 - вопросы и обсуждение.</t>
  </si>
  <si>
    <t>Слайд с правилами выступления и отнесения</t>
  </si>
  <si>
    <t>Видео с пленара для наставника</t>
  </si>
  <si>
    <t>Рефлексия итогов работы (проводитс в составе пленара)</t>
  </si>
  <si>
    <t>Слайд с вопросами к рефлексии</t>
  </si>
  <si>
    <t>Рефлексия в проектировании: https://www.youtube.com/watch?v=BDCzvMyiiJw</t>
  </si>
  <si>
    <t>Фиксация на онлайн доске и в телеграм чате команды итогов работы:
1. Луковичная диаграмма
2. Список вопросов первоначальный
3. Ответы полученные в ходе интервью
4. Корректировка гипотезы по итогам интервью
5. Инсайты - новые, неожиданные выводы по итогам интервью
6. Интересные истории, услышанные в ходе интервью
7. Итоги рефлексии: Какие способы действия оказались результативными? Какие инструменты стоит взять, а какие оказались бесполезны?</t>
  </si>
  <si>
    <t>жопа</t>
  </si>
  <si>
    <t>4 неделя</t>
  </si>
  <si>
    <t>Разработка решения</t>
  </si>
  <si>
    <t>Освоение инструментов генерации гипотез решения проблемы</t>
  </si>
  <si>
    <t>Освоение разработки гипотезы решения и ее архитектуры</t>
  </si>
  <si>
    <t>Идея, гипотеза решения, архитектура решения, новизна, способ, эффективность</t>
  </si>
  <si>
    <t>Командная работа "мозговой штурм"</t>
  </si>
  <si>
    <t>Customer Development - проблемное интервью
Генерация идей, мозговой штурм</t>
  </si>
  <si>
    <t>Установка на шаг разработки гипотезы решения</t>
  </si>
  <si>
    <r>
      <rPr>
        <rFont val="Calibri"/>
        <color rgb="FF000000"/>
        <sz val="11.0"/>
        <u/>
      </rPr>
      <t xml:space="preserve">https://drive.google.com/file/d/1SKUitAFZVzBGcZCWs4NaY5UcAX5AUnk3/view?usp=drive_link
</t>
    </r>
    <r>
      <rPr>
        <rFont val="Calibri"/>
        <color theme="1"/>
        <sz val="11.0"/>
      </rPr>
      <t>Страница 46</t>
    </r>
  </si>
  <si>
    <t>https://4brain.ru/blog/мозговой-штурм/?ysclid=ljy7r1aoh766346600 https://4brain.ru/blog/техники-мозгового-штурма/</t>
  </si>
  <si>
    <t>Уточнение формулировки проблемы и испытывающих эту проблему стейкхолдеров</t>
  </si>
  <si>
    <t>Фиксация проблемы на рабочей доске команды в той или иной графической форме</t>
  </si>
  <si>
    <t>Нежелателен чисто текстовый вид фиксации. Желательно, чтобы проблема была зафиксирована тем или иным графическим способом</t>
  </si>
  <si>
    <t>Командная разработка гипотез решений по правилам мозгового штурма</t>
  </si>
  <si>
    <t>Желательно получить несколько гипотез (например 5-7) для последующей оценки</t>
  </si>
  <si>
    <t>Отбор гипотез по попаданию в положительную четверть по двум важным для решения проблемы параметрам</t>
  </si>
  <si>
    <t>Команды должны выбрать важные параметры, расположив их по осям. Например, простота реализации и стоимость или скорость реализации и ожидаемый эффект</t>
  </si>
  <si>
    <t>Рефлексия итогов работы</t>
  </si>
  <si>
    <r>
      <rPr>
        <rFont val="Calibri"/>
        <color theme="1"/>
        <sz val="11.0"/>
      </rPr>
      <t xml:space="preserve">Фиксация командами на доске </t>
    </r>
    <r>
      <rPr>
        <rFont val="Calibri"/>
        <color rgb="FF1155CC"/>
        <sz val="11.0"/>
        <u/>
      </rPr>
      <t>miro.com</t>
    </r>
    <r>
      <rPr>
        <rFont val="Calibri"/>
        <color theme="1"/>
        <sz val="11.0"/>
      </rPr>
      <t xml:space="preserve"> результатов по генерации и проверке гипотез решений</t>
    </r>
  </si>
  <si>
    <t>Фиксация на онлайн доске и в телеграм чате команды итогов работы:
1. Фиксация командами проблемы
2. Перечень гипотез решений
3. Аналитическая сравнительная модель - основания выбора гипотез для проработки
4. Рефлексивные выводы</t>
  </si>
  <si>
    <t>5 неделя</t>
  </si>
  <si>
    <t>Разработка архитектуры решения</t>
  </si>
  <si>
    <t>Освоение разработки архитектуры решения</t>
  </si>
  <si>
    <t>Полезность, функции, элементы, продукт, результат, процесс, механизм</t>
  </si>
  <si>
    <t>Командная работа: функциональный анализ и разработка структуры</t>
  </si>
  <si>
    <t>Архитектура решения, технические требования и техническое задание</t>
  </si>
  <si>
    <t>Видео "Архитектура решения"</t>
  </si>
  <si>
    <t>https://www.youtube.com/live/FDwiewH6RRM?si=d1kesO6VAlTPVNoh&amp;t=610</t>
  </si>
  <si>
    <t>Группы смотрят лекцию с момента 10:10. Просмотр на большей скорости сокращает время просмотра.</t>
  </si>
  <si>
    <t>Материалы наставника</t>
  </si>
  <si>
    <t>Установка на работу</t>
  </si>
  <si>
    <t>План работы и требовая к продуктовому результату каждого этапа</t>
  </si>
  <si>
    <t>Описание фукнций, требуемых к реализации в соответствии с гипотезой решения</t>
  </si>
  <si>
    <t>Переход от гипотезы решения к функциональным требованиям</t>
  </si>
  <si>
    <t>Описание элементов механизма (в составе решения), которые должны в совокупности обеспечить выполнение нужных функций</t>
  </si>
  <si>
    <t>Переход от функциональных требований к техническому заданию на разработку</t>
  </si>
  <si>
    <t>Пленарное обсуждение</t>
  </si>
  <si>
    <t>Наставник организует обсуждение примеров разработанных командами архитектур решений</t>
  </si>
  <si>
    <r>
      <rPr>
        <rFont val="Calibri"/>
        <color theme="1"/>
        <sz val="11.0"/>
      </rPr>
      <t xml:space="preserve">Фиксация командами на доске </t>
    </r>
    <r>
      <rPr>
        <rFont val="Calibri"/>
        <color rgb="FF1155CC"/>
        <sz val="11.0"/>
        <u/>
      </rPr>
      <t>miro.com</t>
    </r>
    <r>
      <rPr>
        <rFont val="Calibri"/>
        <color theme="1"/>
        <sz val="11.0"/>
      </rPr>
      <t xml:space="preserve"> архитектуры прорабатываемых решений</t>
    </r>
  </si>
  <si>
    <t>Фиксация на онлайн доске и в телеграм чате команды итогов работы:
1. Функциональные требования, вытекающие из гипотез решения, взятых в проработку
2. Техническое задание (описание структуры механизма)
3. Рефлексивные выводы</t>
  </si>
  <si>
    <t>Итоговый сбор артефактов по первому такту диагностического уровня проектной деятельности</t>
  </si>
  <si>
    <t>Название</t>
  </si>
  <si>
    <t>Название международное</t>
  </si>
  <si>
    <t>Применимость</t>
  </si>
  <si>
    <t>Подход</t>
  </si>
  <si>
    <t>Бизнес-модель Остервальда</t>
  </si>
  <si>
    <t>Business Model Canvas</t>
  </si>
  <si>
    <t>инструмент стратегического управления, используемый для описания бизнес-моделей новых или уже работающих предприятий
используют модель для поиска новых точек роста, анализа конкурентов и определения лучших практик развития бизнеса
на стадии планирования стартапа применение Канвас затруднительно. Заполнение всех блоков возможно, когда найдены поставщики и партнеры, определены каналы сбыта и подсчитаны издержки</t>
  </si>
  <si>
    <t>рекомендуют предпринимателям не ограничиваться составлением одной модели. Для поиска оптимального варианта задавайте себе сложные вопросы, учитывайте различные сценарии развития компании и тогда сможете выбрать лучшую бизнес-модель, которая окажет положительный эффект на развитие бизнеса</t>
  </si>
  <si>
    <t>Проблемное интервью</t>
  </si>
  <si>
    <t>Входит в состав инструментов подхода Customer Development. Выявление проблемы и действительных интересов, отношения к продукту и способа мышления заказчика и целевой аудитории, - видение проблемы "изнутри".</t>
  </si>
  <si>
    <t>Чаще всего проблемное интервью используется на стадии верификации гипотезы решения или тестирования прототипа продукта. В проектной деятельности проблемное интервью бесценно как при диагностике проблемы заказчика, - позволяет уточнить: в чем ее суть и как именно ее видит заказчик? Так и при инициации проектов: проблема может быть выявлена у целевоай аудитории при интервьюировании ее представителей.</t>
  </si>
  <si>
    <r>
      <rPr>
        <rFont val="Calibri"/>
        <color theme="1"/>
        <sz val="11.0"/>
      </rPr>
      <t xml:space="preserve">Правила проведения проблемного интервью
</t>
    </r>
    <r>
      <rPr>
        <rFont val="Calibri"/>
        <b/>
        <color theme="1"/>
        <sz val="11.0"/>
      </rPr>
      <t>Базовая технология</t>
    </r>
    <r>
      <rPr>
        <rFont val="Calibri"/>
        <color theme="1"/>
        <sz val="11.0"/>
      </rPr>
      <t xml:space="preserve">
1. Поставить цель интервью (проверить гипотезу о проблеме, разобраться в ситуации, выяснить интересы и т.д.)
2. Подготовить вопросы к собеседнику (интервьюируемому)
Встретиться с собеседником
3. Продемонстрировать интерес к личности и опыту собеседника, заинтересованность в беседе
4. Говорить только про прошлый опыт интервьюируемого, не выводить его на разговор об оценке разных вариантов будущего
5. Не перебивать, пока интервьюируемый обсуждает содержание, мягко возвращать к теме вопрсоа, когда он начинает отклоняться в сторону
6. Не оценивать ответы собеседника
7. Не задавать наводящие вопросы и вопросы, ответы на которые ответ очевиден
8. Задавать уточняющие вопросы до просянения смысла сказанного и однозначного понимания ответа
9. Выясняйте ценность для заказчика решения его проблемы, для оценки расходов на решение проблемы в вашем проекте
10. Записывать ответы дословно (или вести аудиозапись, о чем попросить разрешение и потом расшифровать)
</t>
    </r>
    <r>
      <rPr>
        <rFont val="Calibri"/>
        <b/>
        <color theme="1"/>
        <sz val="11.0"/>
      </rPr>
      <t>Продвинутая технология</t>
    </r>
    <r>
      <rPr>
        <rFont val="Calibri"/>
        <color theme="1"/>
        <sz val="11.0"/>
      </rPr>
      <t xml:space="preserve">
1'. Строить гипотезу о возможной проблеме на базе схемы анализа ситуации, состоящей из основного процесса и позиций участников ситуации
2'. Готовить вопросы с целью уточнения элементов схемы, а также для выявления сбоев в схеме ситуации
8'. В процессе интервью уточнять у собеседника соответствие схемы фактическому положению дел
8". Подтвердить, что сбои и разрывы в схеме и в реальной ситуации находятся в описанных местах
Подготовить список типичных ошибок при интервью - наставнику и командам на рефлексию
Как плохой вопрос переделать в хороший?</t>
    </r>
  </si>
  <si>
    <r>
      <rPr>
        <rFont val="Calibri"/>
        <b/>
        <color theme="1"/>
        <sz val="11.0"/>
      </rPr>
      <t>Для выяснения отношения собеседника к проблеме можно использовать вопросы типа:</t>
    </r>
    <r>
      <rPr>
        <rFont val="Calibri"/>
        <color theme="1"/>
        <sz val="11.0"/>
      </rPr>
      <t xml:space="preserve">
Случалось ли вам …?
Попадали ли вы в ситуацию …?
Как часто с вами происходит …?
Когда вы последний раз оказывались в ситуации …?
Вас беспокоит …?
Как на вашу жизнь влияет …?
Ответы «да», «нет», «иногда» неинформативны. </t>
    </r>
    <r>
      <rPr>
        <rFont val="Calibri"/>
        <b/>
        <color theme="1"/>
        <sz val="11.0"/>
      </rPr>
      <t>Задавайте открытые вопросы</t>
    </r>
    <r>
      <rPr>
        <rFont val="Calibri"/>
        <color theme="1"/>
        <sz val="11.0"/>
      </rPr>
      <t xml:space="preserve"> – такие, на которые собеседнику придется давать развернутый ответ. </t>
    </r>
    <r>
      <rPr>
        <rFont val="Calibri"/>
        <b/>
        <color theme="1"/>
        <sz val="11.0"/>
      </rPr>
      <t>Примеры развернутых вопросов:</t>
    </r>
    <r>
      <rPr>
        <rFont val="Calibri"/>
        <color theme="1"/>
        <sz val="11.0"/>
      </rPr>
      <t xml:space="preserve">
Можете вспомнить случай, когда вы оказывались в ситуации …?
Расскажите подробнее, как … было в последний раз?
Можете рассказать, как вы тогда поступили?
Расскажите подробнее как вы решали эту проблему?
Вы всегда так поступаете?
В других похожих случаях как вы поступали?
Как вы решаете эту проблему сейчас?
Какие трудности у вас вызывает это решение?
Что вас не устраивает в нынешнем решении?
Почему вы поступили именно так?
Какие еще варианты вы рассматривали?
</t>
    </r>
    <r>
      <rPr>
        <rFont val="Calibri"/>
        <b/>
        <color theme="1"/>
        <sz val="11.0"/>
      </rPr>
      <t>Вопросы, помогающие выяснить ценность:</t>
    </r>
    <r>
      <rPr>
        <rFont val="Calibri"/>
        <color theme="1"/>
        <sz val="11.0"/>
      </rPr>
      <t xml:space="preserve">
Почему решение этой проблемы для вас так важно?
Каких результатов вы ранее добивались, решая подобные проблемы?
Что происходило, когда вы не решали эту проблему?
К каким трудностям это приводило?
К каким расходам это приводило?
Что вы теряли в той ситуации?
Сколько времени или денег вы тратили на решение этой проблемы?</t>
    </r>
  </si>
  <si>
    <t>Матрица стейкхолдеров</t>
  </si>
  <si>
    <t>https://investvlg.ru/raznoe/stejkxoldery-eto-vikipediya-stejkxoldery-eto-chto-takoe-stejkxoldery.html
https://habr.com/ru/articles/738750/</t>
  </si>
  <si>
    <t>Луковичная диаграмма стейкхолдеров</t>
  </si>
  <si>
    <t>Потрет пользователя</t>
  </si>
  <si>
    <t>Customer Development</t>
  </si>
  <si>
    <t>Пользовательские сценарии</t>
  </si>
  <si>
    <t>Морфологическая матрица</t>
  </si>
  <si>
    <t>CJM
(customer journey map)</t>
  </si>
  <si>
    <t>Карта клиента CJM в маркетинге нужна, чтобы зафиксировать действия клиента и проблемы, с которыми он столкнулся, и помочь сделать выбор быстрее, а заказ удобнее</t>
  </si>
  <si>
    <t>https://practicum.yandex.ru/blog/customer-journey-map/#chto-takoe</t>
  </si>
  <si>
    <t>UJM (user journey map)</t>
  </si>
  <si>
    <t>карта пути онлайн-пользователя внутри продукта, когда он находится на сайте или в приложении</t>
  </si>
  <si>
    <t>LXM (life experience map)</t>
  </si>
  <si>
    <t xml:space="preserve">карта жизненного пути потенциальных клиентов. Она помогает понять, как живёт целевая аудитория продукта, чем увлекаются эти люди, какие у них проблемы и потребности. Это нужно, чтобы улучшить продукт и каждый этап взаимодействия с ним для тех, кто ещё о нём не знает. </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</si>
</sst>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sz val="11.0"/>
      <color theme="1"/>
      <name val="Calibri"/>
    </font>
    <font>
      <u/>
      <sz val="11.0"/>
      <color theme="1"/>
      <name val="Calibri"/>
    </font>
    <font>
      <b/>
      <sz val="11.0"/>
      <color theme="1"/>
      <name val="Calibri"/>
    </font>
    <font>
      <u/>
      <sz val="11.0"/>
      <color rgb="FF000000"/>
      <name val="Calibri"/>
    </font>
    <font>
      <i/>
      <sz val="11.0"/>
      <color theme="1"/>
      <name val="Calibri"/>
    </font>
    <font/>
    <font>
      <sz val="10.0"/>
      <color theme="1"/>
      <name val="Calibri"/>
    </font>
    <font>
      <u/>
      <sz val="11.0"/>
      <color rgb="FF0000FF"/>
      <name val="Calibri"/>
    </font>
    <font>
      <u/>
      <sz val="11.0"/>
      <color theme="1"/>
      <name val="Calibri"/>
    </font>
    <font>
      <u/>
      <sz val="11.0"/>
      <color theme="10"/>
      <name val="Calibri"/>
    </font>
    <font>
      <u/>
      <sz val="11.0"/>
      <color rgb="FF000000"/>
      <name val="Calibri"/>
    </font>
    <font>
      <sz val="11.0"/>
      <color rgb="FFFF0000"/>
      <name val="Calibri"/>
    </font>
    <font>
      <u/>
      <sz val="11.0"/>
      <color theme="1"/>
      <name val="Calibri"/>
    </font>
    <font>
      <u/>
      <sz val="11.0"/>
      <color rgb="FF0563C1"/>
      <name val="Calibri"/>
    </font>
    <font>
      <sz val="11.0"/>
      <color rgb="FFC00000"/>
      <name val="Calibri"/>
    </font>
    <font>
      <u/>
      <sz val="11.0"/>
      <color theme="1"/>
      <name val="Calibri"/>
    </font>
    <font>
      <sz val="11.0"/>
      <color rgb="FF000000"/>
      <name val="Calibri"/>
    </font>
    <font>
      <u/>
      <sz val="11.0"/>
      <color theme="10"/>
      <name val="Calibri"/>
    </font>
  </fonts>
  <fills count="2">
    <fill>
      <patternFill patternType="none"/>
    </fill>
    <fill>
      <patternFill patternType="lightGray"/>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1" fillId="0" fontId="5" numFmtId="0" xfId="0" applyAlignment="1" applyBorder="1" applyFont="1">
      <alignment horizontal="center" shrinkToFit="0" vertical="top" wrapText="1"/>
    </xf>
    <xf borderId="2" fillId="0" fontId="6" numFmtId="0" xfId="0" applyBorder="1" applyFont="1"/>
    <xf borderId="3" fillId="0" fontId="5" numFmtId="0" xfId="0" applyAlignment="1" applyBorder="1" applyFont="1">
      <alignment horizontal="center" shrinkToFit="0" vertical="top" wrapText="1"/>
    </xf>
    <xf borderId="0" fillId="0" fontId="5" numFmtId="0" xfId="0" applyAlignment="1" applyFont="1">
      <alignment horizontal="center" shrinkToFit="0" vertical="top" wrapText="1"/>
    </xf>
    <xf borderId="3" fillId="0" fontId="7" numFmtId="20" xfId="0" applyAlignment="1" applyBorder="1" applyFont="1" applyNumberFormat="1">
      <alignment shrinkToFit="0" vertical="top" wrapText="1"/>
    </xf>
    <xf borderId="3" fillId="0" fontId="7" numFmtId="20" xfId="0" applyAlignment="1" applyBorder="1" applyFont="1" applyNumberFormat="1">
      <alignment horizontal="center" shrinkToFit="0" vertical="top" wrapText="1"/>
    </xf>
    <xf borderId="3" fillId="0" fontId="1" numFmtId="0" xfId="0" applyAlignment="1" applyBorder="1" applyFont="1">
      <alignment readingOrder="0" shrinkToFit="0" vertical="top" wrapText="1"/>
    </xf>
    <xf borderId="3" fillId="0" fontId="8" numFmtId="0" xfId="0" applyAlignment="1" applyBorder="1" applyFont="1">
      <alignment readingOrder="0" shrinkToFit="0" vertical="top" wrapText="1"/>
    </xf>
    <xf borderId="3" fillId="0" fontId="9" numFmtId="0" xfId="0" applyAlignment="1" applyBorder="1" applyFont="1">
      <alignment readingOrder="0" shrinkToFit="0" vertical="top" wrapText="1"/>
    </xf>
    <xf borderId="3" fillId="0" fontId="1" numFmtId="0" xfId="0" applyAlignment="1" applyBorder="1" applyFont="1">
      <alignment shrinkToFit="0" vertical="top" wrapText="1"/>
    </xf>
    <xf borderId="3" fillId="0" fontId="7" numFmtId="20" xfId="0" applyAlignment="1" applyBorder="1" applyFont="1" applyNumberFormat="1">
      <alignment horizontal="center" readingOrder="0" shrinkToFit="0" vertical="top" wrapText="1"/>
    </xf>
    <xf borderId="3" fillId="0" fontId="10" numFmtId="0" xfId="0" applyAlignment="1" applyBorder="1" applyFont="1">
      <alignment shrinkToFit="0" vertical="top" wrapText="1"/>
    </xf>
    <xf borderId="1" fillId="0" fontId="1" numFmtId="0" xfId="0" applyAlignment="1" applyBorder="1" applyFont="1">
      <alignment shrinkToFit="0" vertical="top" wrapText="1"/>
    </xf>
    <xf borderId="3" fillId="0" fontId="1" numFmtId="20" xfId="0" applyAlignment="1" applyBorder="1" applyFont="1" applyNumberFormat="1">
      <alignment horizontal="center" shrinkToFit="0" vertical="top" wrapText="1"/>
    </xf>
    <xf borderId="0" fillId="0" fontId="1" numFmtId="0" xfId="0" applyAlignment="1" applyFont="1">
      <alignment readingOrder="0" shrinkToFit="0" vertical="top" wrapText="1"/>
    </xf>
    <xf borderId="3" fillId="0" fontId="11" numFmtId="0" xfId="0" applyAlignment="1" applyBorder="1" applyFont="1">
      <alignment readingOrder="0" shrinkToFit="0" vertical="top" wrapText="1"/>
    </xf>
    <xf borderId="3" fillId="0" fontId="12" numFmtId="0" xfId="0" applyAlignment="1" applyBorder="1" applyFont="1">
      <alignment readingOrder="0" shrinkToFit="0" vertical="top" wrapText="1"/>
    </xf>
    <xf borderId="3" fillId="0" fontId="13" numFmtId="0" xfId="0" applyAlignment="1" applyBorder="1" applyFont="1">
      <alignment readingOrder="0" shrinkToFit="0" vertical="top" wrapText="1"/>
    </xf>
    <xf borderId="3" fillId="0" fontId="14"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0" fillId="0" fontId="16" numFmtId="0" xfId="0" applyAlignment="1" applyFont="1">
      <alignment readingOrder="0" shrinkToFit="0" vertical="top" wrapText="1"/>
    </xf>
    <xf borderId="3" fillId="0" fontId="5" numFmtId="0" xfId="0" applyAlignment="1" applyBorder="1" applyFont="1">
      <alignment horizontal="center" readingOrder="0" shrinkToFit="0" vertical="top" wrapText="1"/>
    </xf>
    <xf borderId="3" fillId="0" fontId="17" numFmtId="0" xfId="0" applyAlignment="1" applyBorder="1" applyFont="1">
      <alignment readingOrder="0" shrinkToFit="0" vertical="top" wrapText="1"/>
    </xf>
    <xf borderId="0" fillId="0" fontId="1" numFmtId="49" xfId="0" applyAlignment="1" applyFont="1" applyNumberFormat="1">
      <alignment shrinkToFit="0" vertical="top" wrapText="1"/>
    </xf>
    <xf borderId="0" fillId="0" fontId="1" numFmtId="49" xfId="0" applyAlignment="1" applyFont="1" applyNumberFormat="1">
      <alignment readingOrder="0" shrinkToFit="0" vertical="top" wrapText="1"/>
    </xf>
    <xf borderId="0" fillId="0" fontId="18" numFmtId="49" xfId="0" applyAlignment="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xdr:row>
      <xdr:rowOff>19050</xdr:rowOff>
    </xdr:from>
    <xdr:ext cx="3181350" cy="1857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4</xdr:row>
      <xdr:rowOff>47625</xdr:rowOff>
    </xdr:from>
    <xdr:ext cx="4105275" cy="22955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4</xdr:row>
      <xdr:rowOff>0</xdr:rowOff>
    </xdr:from>
    <xdr:ext cx="3400425" cy="2552700"/>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ademy.sk.ru/events/414" TargetMode="External"/><Relationship Id="rId2" Type="http://schemas.openxmlformats.org/officeDocument/2006/relationships/hyperlink" Target="https://www.klerk.ru/job/articles/437743/" TargetMode="External"/><Relationship Id="rId3" Type="http://schemas.openxmlformats.org/officeDocument/2006/relationships/hyperlink" Target="https://academy.sk.ru/events?ysclid=llp5bcl254914279993&amp;filter=3&amp;page=2" TargetMode="External"/><Relationship Id="rId4" Type="http://schemas.openxmlformats.org/officeDocument/2006/relationships/hyperlink" Target="https://youtu.be/_VOgEp4xdBM?si=CfMRn3tFzMJqoshn" TargetMode="External"/><Relationship Id="rId10" Type="http://schemas.openxmlformats.org/officeDocument/2006/relationships/drawing" Target="../drawings/drawing1.xml"/><Relationship Id="rId9" Type="http://schemas.openxmlformats.org/officeDocument/2006/relationships/hyperlink" Target="https://youtu.be/BDCzvMyiiJw?si=rozNI1jsYUxD6VEC" TargetMode="External"/><Relationship Id="rId5" Type="http://schemas.openxmlformats.org/officeDocument/2006/relationships/hyperlink" Target="https://youtu.be/lP0WJWx264Q" TargetMode="External"/><Relationship Id="rId6" Type="http://schemas.openxmlformats.org/officeDocument/2006/relationships/hyperlink" Target="https://docs.google.com/presentation/d/1ZIcSEjm9BRTZrMgAzNxQnw2mazKC8YJ5/edit?usp=sharing&amp;ouid=112956889490770890323&amp;rtpof=true&amp;sd=true" TargetMode="External"/><Relationship Id="rId7" Type="http://schemas.openxmlformats.org/officeDocument/2006/relationships/hyperlink" Target="https://docs.google.com/presentation/d/1ZIcSEjm9BRTZrMgAzNxQnw2mazKC8YJ5/edit?usp=sharing&amp;ouid=112956889490770890323&amp;rtpof=true&amp;sd=true" TargetMode="External"/><Relationship Id="rId8" Type="http://schemas.openxmlformats.org/officeDocument/2006/relationships/hyperlink" Target="https://prodasch.ru/blog/post/gayd-po-rabote-v-onlayn-prostranstve-mi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utor.lektorium.tv/chto-takoe-problema" TargetMode="External"/><Relationship Id="rId2" Type="http://schemas.openxmlformats.org/officeDocument/2006/relationships/hyperlink" Target="https://drive.google.com/file/d/1lWWGnbP9zzCJQxY3GaGxCi6n7aQ8DBxD/view?usp=drive_link" TargetMode="External"/><Relationship Id="rId3" Type="http://schemas.openxmlformats.org/officeDocument/2006/relationships/hyperlink" Target="https://vk.com/wall174170692_5695?ysclid=lluqqscm48874641847" TargetMode="External"/><Relationship Id="rId4" Type="http://schemas.openxmlformats.org/officeDocument/2006/relationships/hyperlink" Target="https://drive.google.com/file/d/1lWWGnbP9zzCJQxY3GaGxCi6n7aQ8DBxD/view?usp=drive_link" TargetMode="External"/><Relationship Id="rId11" Type="http://schemas.openxmlformats.org/officeDocument/2006/relationships/hyperlink" Target="https://youtu.be/BDCzvMyiiJw?si=rozNI1jsYUxD6VEC" TargetMode="External"/><Relationship Id="rId10" Type="http://schemas.openxmlformats.org/officeDocument/2006/relationships/hyperlink" Target="https://drive.google.com/file/d/1lWWGnbP9zzCJQxY3GaGxCi6n7aQ8DBxD/view?usp=drive_link" TargetMode="External"/><Relationship Id="rId12" Type="http://schemas.openxmlformats.org/officeDocument/2006/relationships/drawing" Target="../drawings/drawing2.xml"/><Relationship Id="rId9" Type="http://schemas.openxmlformats.org/officeDocument/2006/relationships/hyperlink" Target="https://drive.google.com/file/d/1lWWGnbP9zzCJQxY3GaGxCi6n7aQ8DBxD/view?usp=drive_link" TargetMode="External"/><Relationship Id="rId5" Type="http://schemas.openxmlformats.org/officeDocument/2006/relationships/hyperlink" Target="https://drive.google.com/file/d/1lWWGnbP9zzCJQxY3GaGxCi6n7aQ8DBxD/view?usp=drive_link" TargetMode="External"/><Relationship Id="rId6" Type="http://schemas.openxmlformats.org/officeDocument/2006/relationships/hyperlink" Target="https://vc.ru/marketing/156573-kak-proveryat-gipotezy-s-pomoshchyu-problemnyh-intervyu-poshagovaya-instrukciya?ysclid=ljy9f6bhnh961910780" TargetMode="External"/><Relationship Id="rId7" Type="http://schemas.openxmlformats.org/officeDocument/2006/relationships/hyperlink" Target="https://www.youtube.com/watch?v=U4gBcnSX7v4" TargetMode="External"/><Relationship Id="rId8" Type="http://schemas.openxmlformats.org/officeDocument/2006/relationships/hyperlink" Target="https://drive.google.com/file/d/1IWD50j08a-wlee1UzW_eJGhnjrlZ03wP/view?usp=drivesd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SKUitAFZVzBGcZCWs4NaY5UcAX5AUnk3/view?usp=drive_link" TargetMode="External"/><Relationship Id="rId2" Type="http://schemas.openxmlformats.org/officeDocument/2006/relationships/hyperlink" Target="http://miro.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live/FDwiewH6RRM?si=d1kesO6VAlTPVNoh&amp;t=610" TargetMode="External"/><Relationship Id="rId2" Type="http://schemas.openxmlformats.org/officeDocument/2006/relationships/hyperlink" Target="http://miro.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investvlg.ru/raznoe/stejkxoldery-eto-vikipediya-stejkxoldery-eto-chto-takoe-stejkxoldery.html" TargetMode="External"/><Relationship Id="rId2" Type="http://schemas.openxmlformats.org/officeDocument/2006/relationships/hyperlink" Target="https://practicum.yandex.ru/blog/customer-journey-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6.86"/>
    <col customWidth="1" min="3" max="3" width="7.57"/>
    <col customWidth="1" min="4" max="4" width="53.0"/>
    <col customWidth="1" min="5" max="5" width="33.57"/>
    <col customWidth="1" min="6" max="6" width="66.29"/>
    <col customWidth="1" min="7" max="7" width="9.14"/>
    <col customWidth="1" min="8" max="8" width="25.86"/>
    <col customWidth="1" min="9" max="26" width="8.71"/>
  </cols>
  <sheetData>
    <row r="1">
      <c r="A1" s="1" t="s">
        <v>0</v>
      </c>
      <c r="D1" s="2" t="s">
        <v>1</v>
      </c>
      <c r="E1" s="2"/>
      <c r="F1" s="2"/>
      <c r="G1" s="2"/>
      <c r="H1" s="2"/>
      <c r="I1" s="2"/>
      <c r="J1" s="2"/>
      <c r="K1" s="2"/>
      <c r="L1" s="2"/>
      <c r="M1" s="2"/>
      <c r="N1" s="2"/>
      <c r="O1" s="2"/>
      <c r="P1" s="2"/>
      <c r="Q1" s="2"/>
      <c r="R1" s="2"/>
      <c r="S1" s="2"/>
      <c r="T1" s="2"/>
      <c r="U1" s="2"/>
      <c r="V1" s="2"/>
      <c r="W1" s="2"/>
      <c r="X1" s="2"/>
      <c r="Y1" s="2"/>
      <c r="Z1" s="2"/>
    </row>
    <row r="2">
      <c r="A2" s="2" t="s">
        <v>2</v>
      </c>
      <c r="D2" s="2" t="s">
        <v>3</v>
      </c>
      <c r="E2" s="2"/>
      <c r="F2" s="2"/>
      <c r="G2" s="2"/>
      <c r="H2" s="2"/>
      <c r="I2" s="2"/>
      <c r="J2" s="2"/>
      <c r="K2" s="2"/>
      <c r="L2" s="2"/>
      <c r="M2" s="2"/>
      <c r="N2" s="2"/>
      <c r="O2" s="2"/>
      <c r="P2" s="2"/>
      <c r="Q2" s="2"/>
      <c r="R2" s="2"/>
      <c r="S2" s="2"/>
      <c r="T2" s="2"/>
      <c r="U2" s="2"/>
      <c r="V2" s="2"/>
      <c r="W2" s="2"/>
      <c r="X2" s="2"/>
      <c r="Y2" s="2"/>
      <c r="Z2" s="2"/>
    </row>
    <row r="3">
      <c r="A3" s="2" t="s">
        <v>4</v>
      </c>
      <c r="D3" s="2" t="s">
        <v>5</v>
      </c>
      <c r="E3" s="2"/>
      <c r="F3" s="2"/>
      <c r="G3" s="2"/>
      <c r="H3" s="2"/>
      <c r="I3" s="2"/>
      <c r="J3" s="2"/>
      <c r="K3" s="2"/>
      <c r="L3" s="2"/>
      <c r="M3" s="2"/>
      <c r="N3" s="2"/>
      <c r="O3" s="2"/>
      <c r="P3" s="2"/>
      <c r="Q3" s="2"/>
      <c r="R3" s="2"/>
      <c r="S3" s="2"/>
      <c r="T3" s="2"/>
      <c r="U3" s="2"/>
      <c r="V3" s="2"/>
      <c r="W3" s="2"/>
      <c r="X3" s="2"/>
      <c r="Y3" s="2"/>
      <c r="Z3" s="2"/>
    </row>
    <row r="4">
      <c r="A4" s="2" t="s">
        <v>6</v>
      </c>
      <c r="D4" s="2" t="s">
        <v>7</v>
      </c>
      <c r="E4" s="2"/>
      <c r="F4" s="2"/>
      <c r="G4" s="2"/>
      <c r="H4" s="2"/>
      <c r="I4" s="2"/>
      <c r="J4" s="2"/>
      <c r="K4" s="2"/>
      <c r="L4" s="2"/>
      <c r="M4" s="2"/>
      <c r="N4" s="2"/>
      <c r="O4" s="2"/>
      <c r="P4" s="2"/>
      <c r="Q4" s="2"/>
      <c r="R4" s="2"/>
      <c r="S4" s="2"/>
      <c r="T4" s="2"/>
      <c r="U4" s="2"/>
      <c r="V4" s="2"/>
      <c r="W4" s="2"/>
      <c r="X4" s="2"/>
      <c r="Y4" s="2"/>
      <c r="Z4" s="2"/>
    </row>
    <row r="5">
      <c r="A5" s="2" t="s">
        <v>8</v>
      </c>
      <c r="D5" s="2" t="s">
        <v>9</v>
      </c>
      <c r="E5" s="2"/>
      <c r="F5" s="2"/>
      <c r="G5" s="2"/>
      <c r="H5" s="2"/>
      <c r="I5" s="2"/>
      <c r="J5" s="2"/>
      <c r="K5" s="2"/>
      <c r="L5" s="2"/>
      <c r="M5" s="2"/>
      <c r="N5" s="2"/>
      <c r="O5" s="2"/>
      <c r="P5" s="2"/>
      <c r="Q5" s="2"/>
      <c r="R5" s="2"/>
      <c r="S5" s="2"/>
      <c r="T5" s="2"/>
      <c r="U5" s="2"/>
      <c r="V5" s="2"/>
      <c r="W5" s="2"/>
      <c r="X5" s="2"/>
      <c r="Y5" s="2"/>
      <c r="Z5" s="2"/>
    </row>
    <row r="6">
      <c r="A6" s="2" t="s">
        <v>10</v>
      </c>
      <c r="D6" s="2" t="s">
        <v>11</v>
      </c>
      <c r="E6" s="2"/>
      <c r="F6" s="2"/>
      <c r="G6" s="2"/>
      <c r="H6" s="2"/>
      <c r="I6" s="2"/>
      <c r="J6" s="2"/>
      <c r="K6" s="2"/>
      <c r="L6" s="2"/>
      <c r="M6" s="2"/>
      <c r="N6" s="2"/>
      <c r="O6" s="2"/>
      <c r="P6" s="2"/>
      <c r="Q6" s="2"/>
      <c r="R6" s="2"/>
      <c r="S6" s="2"/>
      <c r="T6" s="2"/>
      <c r="U6" s="2"/>
      <c r="V6" s="2"/>
      <c r="W6" s="2"/>
      <c r="X6" s="2"/>
      <c r="Y6" s="2"/>
      <c r="Z6" s="2"/>
    </row>
    <row r="7">
      <c r="A7" s="2" t="s">
        <v>12</v>
      </c>
      <c r="D7" s="1" t="s">
        <v>13</v>
      </c>
      <c r="E7" s="2"/>
      <c r="F7" s="3" t="s">
        <v>14</v>
      </c>
      <c r="G7" s="2"/>
      <c r="H7" s="2"/>
      <c r="I7" s="2"/>
      <c r="J7" s="2"/>
      <c r="K7" s="2"/>
      <c r="L7" s="2"/>
      <c r="M7" s="2"/>
      <c r="N7" s="2"/>
      <c r="O7" s="2"/>
      <c r="P7" s="2"/>
      <c r="Q7" s="2"/>
      <c r="R7" s="2"/>
      <c r="S7" s="2"/>
      <c r="T7" s="2"/>
      <c r="U7" s="2"/>
      <c r="V7" s="2"/>
      <c r="W7" s="2"/>
      <c r="X7" s="2"/>
      <c r="Y7" s="2"/>
      <c r="Z7" s="2"/>
    </row>
    <row r="8" ht="31.5" customHeight="1">
      <c r="A8" s="2" t="s">
        <v>15</v>
      </c>
      <c r="D8" s="2" t="s">
        <v>16</v>
      </c>
      <c r="E8" s="2"/>
      <c r="F8" s="3" t="s">
        <v>17</v>
      </c>
      <c r="G8" s="2"/>
      <c r="H8" s="2"/>
      <c r="I8" s="2"/>
      <c r="J8" s="2"/>
      <c r="K8" s="2"/>
      <c r="L8" s="2"/>
      <c r="M8" s="2"/>
      <c r="N8" s="2"/>
      <c r="O8" s="2"/>
      <c r="P8" s="2"/>
      <c r="Q8" s="2"/>
      <c r="R8" s="2"/>
      <c r="S8" s="2"/>
      <c r="T8" s="2"/>
      <c r="U8" s="2"/>
      <c r="V8" s="2"/>
      <c r="W8" s="2"/>
      <c r="X8" s="2"/>
      <c r="Y8" s="2"/>
      <c r="Z8" s="2"/>
    </row>
    <row r="9" ht="45.75" customHeight="1">
      <c r="A9" s="2" t="s">
        <v>18</v>
      </c>
      <c r="D9" s="2" t="s">
        <v>19</v>
      </c>
      <c r="E9" s="2"/>
      <c r="F9" s="3" t="s">
        <v>20</v>
      </c>
      <c r="G9" s="2"/>
      <c r="H9" s="2"/>
      <c r="I9" s="2"/>
      <c r="J9" s="2"/>
      <c r="K9" s="2"/>
      <c r="L9" s="2"/>
      <c r="M9" s="2"/>
      <c r="N9" s="2"/>
      <c r="O9" s="2"/>
      <c r="P9" s="2"/>
      <c r="Q9" s="2"/>
      <c r="R9" s="2"/>
      <c r="S9" s="2"/>
      <c r="T9" s="2"/>
      <c r="U9" s="2"/>
      <c r="V9" s="2"/>
      <c r="W9" s="2"/>
      <c r="X9" s="2"/>
      <c r="Y9" s="2"/>
      <c r="Z9" s="2"/>
    </row>
    <row r="10">
      <c r="A10" s="1" t="s">
        <v>21</v>
      </c>
      <c r="D10" s="1" t="s">
        <v>22</v>
      </c>
      <c r="E10" s="2"/>
      <c r="F10" s="3" t="s">
        <v>23</v>
      </c>
      <c r="G10" s="2"/>
      <c r="H10" s="2"/>
      <c r="I10" s="2"/>
      <c r="J10" s="2"/>
      <c r="K10" s="2"/>
      <c r="L10" s="2"/>
      <c r="M10" s="2"/>
      <c r="N10" s="2"/>
      <c r="O10" s="2"/>
      <c r="P10" s="2"/>
      <c r="Q10" s="2"/>
      <c r="R10" s="2"/>
      <c r="S10" s="2"/>
      <c r="T10" s="2"/>
      <c r="U10" s="2"/>
      <c r="V10" s="2"/>
      <c r="W10" s="2"/>
      <c r="X10" s="2"/>
      <c r="Y10" s="2"/>
      <c r="Z10" s="2"/>
    </row>
    <row r="11">
      <c r="A11" s="4" t="s">
        <v>24</v>
      </c>
      <c r="D11" s="1" t="s">
        <v>25</v>
      </c>
      <c r="E11" s="5" t="s">
        <v>26</v>
      </c>
      <c r="F11" s="2"/>
      <c r="G11" s="2"/>
      <c r="H11" s="2"/>
      <c r="I11" s="2"/>
      <c r="J11" s="2"/>
      <c r="K11" s="2"/>
      <c r="L11" s="2"/>
      <c r="M11" s="2"/>
      <c r="N11" s="2"/>
      <c r="O11" s="2"/>
      <c r="P11" s="2"/>
      <c r="Q11" s="2"/>
      <c r="R11" s="2"/>
      <c r="S11" s="2"/>
      <c r="T11" s="2"/>
      <c r="U11" s="2"/>
      <c r="V11" s="2"/>
      <c r="W11" s="2"/>
      <c r="X11" s="2"/>
      <c r="Y11" s="2"/>
      <c r="Z11" s="2"/>
    </row>
    <row r="12">
      <c r="A12" s="6" t="s">
        <v>27</v>
      </c>
      <c r="B12" s="7"/>
      <c r="C12" s="8" t="s">
        <v>28</v>
      </c>
      <c r="D12" s="8" t="s">
        <v>29</v>
      </c>
      <c r="E12" s="8" t="s">
        <v>30</v>
      </c>
      <c r="F12" s="8" t="s">
        <v>31</v>
      </c>
      <c r="G12" s="9"/>
      <c r="H12" s="9"/>
      <c r="I12" s="2"/>
      <c r="J12" s="2"/>
      <c r="K12" s="2"/>
      <c r="L12" s="2"/>
      <c r="M12" s="2"/>
      <c r="N12" s="2"/>
      <c r="O12" s="2"/>
      <c r="P12" s="2"/>
      <c r="Q12" s="2"/>
      <c r="R12" s="2"/>
      <c r="S12" s="2"/>
      <c r="T12" s="2"/>
      <c r="U12" s="2"/>
      <c r="V12" s="2"/>
      <c r="W12" s="2"/>
      <c r="X12" s="2"/>
      <c r="Y12" s="2"/>
      <c r="Z12" s="2"/>
    </row>
    <row r="13">
      <c r="A13" s="10">
        <v>0.4166666666666667</v>
      </c>
      <c r="B13" s="10">
        <f t="shared" ref="B13:B24" si="1">A13+C13</f>
        <v>0.4236111111</v>
      </c>
      <c r="C13" s="11">
        <v>0.006944444444444444</v>
      </c>
      <c r="D13" s="12" t="s">
        <v>32</v>
      </c>
      <c r="E13" s="13" t="s">
        <v>33</v>
      </c>
      <c r="F13" s="14" t="s">
        <v>34</v>
      </c>
      <c r="G13" s="2"/>
      <c r="H13" s="2"/>
      <c r="I13" s="2"/>
      <c r="J13" s="2"/>
      <c r="K13" s="2"/>
      <c r="L13" s="2"/>
      <c r="M13" s="2"/>
      <c r="N13" s="2"/>
      <c r="O13" s="2"/>
      <c r="P13" s="2"/>
      <c r="Q13" s="2"/>
      <c r="R13" s="2"/>
      <c r="S13" s="2"/>
      <c r="T13" s="2"/>
      <c r="U13" s="2"/>
      <c r="V13" s="2"/>
      <c r="W13" s="2"/>
      <c r="X13" s="2"/>
      <c r="Y13" s="2"/>
      <c r="Z13" s="2"/>
    </row>
    <row r="14">
      <c r="A14" s="10">
        <f t="shared" ref="A14:A21" si="2">B13</f>
        <v>0.4236111111</v>
      </c>
      <c r="B14" s="10">
        <f t="shared" si="1"/>
        <v>0.4270833333</v>
      </c>
      <c r="C14" s="11">
        <v>0.003472222222222222</v>
      </c>
      <c r="D14" s="12" t="s">
        <v>35</v>
      </c>
      <c r="E14" s="15" t="s">
        <v>33</v>
      </c>
      <c r="F14" s="12" t="s">
        <v>36</v>
      </c>
      <c r="G14" s="2"/>
      <c r="H14" s="2"/>
      <c r="I14" s="2"/>
      <c r="J14" s="2"/>
      <c r="K14" s="2"/>
      <c r="L14" s="2"/>
      <c r="M14" s="2"/>
      <c r="N14" s="2"/>
      <c r="O14" s="2"/>
      <c r="P14" s="2"/>
      <c r="Q14" s="2"/>
      <c r="R14" s="2"/>
      <c r="S14" s="2"/>
      <c r="T14" s="2"/>
      <c r="U14" s="2"/>
      <c r="V14" s="2"/>
      <c r="W14" s="2"/>
      <c r="X14" s="2"/>
      <c r="Y14" s="2"/>
      <c r="Z14" s="2"/>
    </row>
    <row r="15">
      <c r="A15" s="10">
        <f t="shared" si="2"/>
        <v>0.4270833333</v>
      </c>
      <c r="B15" s="10">
        <f t="shared" si="1"/>
        <v>0.4319444444</v>
      </c>
      <c r="C15" s="11">
        <v>0.004861111111111111</v>
      </c>
      <c r="D15" s="12" t="s">
        <v>37</v>
      </c>
      <c r="E15" s="15" t="s">
        <v>38</v>
      </c>
      <c r="F15" s="12" t="s">
        <v>39</v>
      </c>
      <c r="G15" s="2"/>
      <c r="H15" s="2"/>
      <c r="I15" s="2"/>
      <c r="J15" s="2"/>
      <c r="K15" s="2"/>
      <c r="L15" s="2"/>
      <c r="M15" s="2"/>
      <c r="N15" s="2"/>
      <c r="O15" s="2"/>
      <c r="P15" s="2"/>
      <c r="Q15" s="2"/>
      <c r="R15" s="2"/>
      <c r="S15" s="2"/>
      <c r="T15" s="2"/>
      <c r="U15" s="2"/>
      <c r="V15" s="2"/>
      <c r="W15" s="2"/>
      <c r="X15" s="2"/>
      <c r="Y15" s="2"/>
      <c r="Z15" s="2"/>
    </row>
    <row r="16">
      <c r="A16" s="10">
        <f t="shared" si="2"/>
        <v>0.4319444444</v>
      </c>
      <c r="B16" s="10">
        <f t="shared" si="1"/>
        <v>0.4388888889</v>
      </c>
      <c r="C16" s="11">
        <v>0.006944444444444444</v>
      </c>
      <c r="D16" s="12" t="s">
        <v>40</v>
      </c>
      <c r="E16" s="15" t="s">
        <v>41</v>
      </c>
      <c r="F16" s="12" t="s">
        <v>42</v>
      </c>
      <c r="G16" s="2"/>
      <c r="H16" s="2"/>
      <c r="I16" s="2"/>
      <c r="J16" s="2"/>
      <c r="K16" s="2"/>
      <c r="L16" s="2"/>
      <c r="M16" s="2"/>
      <c r="N16" s="2"/>
      <c r="O16" s="2"/>
      <c r="P16" s="2"/>
      <c r="Q16" s="2"/>
      <c r="R16" s="2"/>
      <c r="S16" s="2"/>
      <c r="T16" s="2"/>
      <c r="U16" s="2"/>
      <c r="V16" s="2"/>
      <c r="W16" s="2"/>
      <c r="X16" s="2"/>
      <c r="Y16" s="2"/>
      <c r="Z16" s="2"/>
    </row>
    <row r="17">
      <c r="A17" s="10">
        <f t="shared" si="2"/>
        <v>0.4388888889</v>
      </c>
      <c r="B17" s="10">
        <f t="shared" si="1"/>
        <v>0.44375</v>
      </c>
      <c r="C17" s="11">
        <v>0.004861111111111111</v>
      </c>
      <c r="D17" s="12" t="s">
        <v>43</v>
      </c>
      <c r="E17" s="12" t="s">
        <v>44</v>
      </c>
      <c r="F17" s="12" t="s">
        <v>45</v>
      </c>
      <c r="G17" s="2"/>
      <c r="H17" s="2"/>
      <c r="I17" s="2"/>
      <c r="J17" s="2"/>
      <c r="K17" s="2"/>
      <c r="L17" s="2"/>
      <c r="M17" s="2"/>
      <c r="N17" s="2"/>
      <c r="O17" s="2"/>
      <c r="P17" s="2"/>
      <c r="Q17" s="2"/>
      <c r="R17" s="2"/>
      <c r="S17" s="2"/>
      <c r="T17" s="2"/>
      <c r="U17" s="2"/>
      <c r="V17" s="2"/>
      <c r="W17" s="2"/>
      <c r="X17" s="2"/>
      <c r="Y17" s="2"/>
      <c r="Z17" s="2"/>
    </row>
    <row r="18">
      <c r="A18" s="10">
        <f t="shared" si="2"/>
        <v>0.44375</v>
      </c>
      <c r="B18" s="10">
        <f t="shared" si="1"/>
        <v>0.4472222222</v>
      </c>
      <c r="C18" s="11">
        <v>0.003472222222222222</v>
      </c>
      <c r="D18" s="12" t="s">
        <v>46</v>
      </c>
      <c r="E18" s="12" t="s">
        <v>47</v>
      </c>
      <c r="F18" s="12" t="s">
        <v>48</v>
      </c>
      <c r="G18" s="2"/>
      <c r="H18" s="2"/>
      <c r="I18" s="2"/>
      <c r="J18" s="2"/>
      <c r="K18" s="2"/>
      <c r="L18" s="2"/>
      <c r="M18" s="2"/>
      <c r="N18" s="2"/>
      <c r="O18" s="2"/>
      <c r="P18" s="2"/>
      <c r="Q18" s="2"/>
      <c r="R18" s="2"/>
      <c r="S18" s="2"/>
      <c r="T18" s="2"/>
      <c r="U18" s="2"/>
      <c r="V18" s="2"/>
      <c r="W18" s="2"/>
      <c r="X18" s="2"/>
      <c r="Y18" s="2"/>
      <c r="Z18" s="2"/>
    </row>
    <row r="19">
      <c r="A19" s="10">
        <f t="shared" si="2"/>
        <v>0.4472222222</v>
      </c>
      <c r="B19" s="10">
        <f t="shared" si="1"/>
        <v>0.4541666667</v>
      </c>
      <c r="C19" s="11">
        <v>0.006944444444444444</v>
      </c>
      <c r="D19" s="12" t="s">
        <v>49</v>
      </c>
      <c r="E19" s="12" t="s">
        <v>50</v>
      </c>
      <c r="F19" s="13" t="s">
        <v>51</v>
      </c>
      <c r="G19" s="2"/>
      <c r="H19" s="2"/>
      <c r="I19" s="2"/>
      <c r="J19" s="2"/>
      <c r="K19" s="2"/>
      <c r="L19" s="2"/>
      <c r="M19" s="2"/>
      <c r="N19" s="2"/>
      <c r="O19" s="2"/>
      <c r="P19" s="2"/>
      <c r="Q19" s="2"/>
      <c r="R19" s="2"/>
      <c r="S19" s="2"/>
      <c r="T19" s="2"/>
      <c r="U19" s="2"/>
      <c r="V19" s="2"/>
      <c r="W19" s="2"/>
      <c r="X19" s="2"/>
      <c r="Y19" s="2"/>
      <c r="Z19" s="2"/>
    </row>
    <row r="20">
      <c r="A20" s="10">
        <f t="shared" si="2"/>
        <v>0.4541666667</v>
      </c>
      <c r="B20" s="10">
        <f t="shared" si="1"/>
        <v>0.4611111111</v>
      </c>
      <c r="C20" s="16">
        <v>0.006944444444444444</v>
      </c>
      <c r="D20" s="12" t="s">
        <v>52</v>
      </c>
      <c r="E20" s="12" t="s">
        <v>53</v>
      </c>
      <c r="F20" s="15"/>
      <c r="G20" s="2"/>
      <c r="H20" s="2"/>
      <c r="I20" s="2"/>
      <c r="J20" s="2"/>
      <c r="K20" s="2"/>
      <c r="L20" s="2"/>
      <c r="M20" s="2"/>
      <c r="N20" s="2"/>
      <c r="O20" s="2"/>
      <c r="P20" s="2"/>
      <c r="Q20" s="2"/>
      <c r="R20" s="2"/>
      <c r="S20" s="2"/>
      <c r="T20" s="2"/>
      <c r="U20" s="2"/>
      <c r="V20" s="2"/>
      <c r="W20" s="2"/>
      <c r="X20" s="2"/>
      <c r="Y20" s="2"/>
      <c r="Z20" s="2"/>
    </row>
    <row r="21">
      <c r="A21" s="10">
        <f t="shared" si="2"/>
        <v>0.4611111111</v>
      </c>
      <c r="B21" s="10">
        <f t="shared" si="1"/>
        <v>0.4680555556</v>
      </c>
      <c r="C21" s="16">
        <v>0.006944444444444444</v>
      </c>
      <c r="D21" s="12" t="s">
        <v>54</v>
      </c>
      <c r="E21" s="12" t="s">
        <v>55</v>
      </c>
      <c r="F21" s="12" t="s">
        <v>56</v>
      </c>
      <c r="G21" s="2"/>
      <c r="H21" s="2"/>
      <c r="I21" s="2"/>
      <c r="J21" s="2"/>
      <c r="K21" s="2"/>
      <c r="L21" s="2"/>
      <c r="M21" s="2"/>
      <c r="N21" s="2"/>
      <c r="O21" s="2"/>
      <c r="P21" s="2"/>
      <c r="Q21" s="2"/>
      <c r="R21" s="2"/>
      <c r="S21" s="2"/>
      <c r="T21" s="2"/>
      <c r="U21" s="2"/>
      <c r="V21" s="2"/>
      <c r="W21" s="2"/>
      <c r="X21" s="2"/>
      <c r="Y21" s="2"/>
      <c r="Z21" s="2"/>
    </row>
    <row r="22">
      <c r="A22" s="10">
        <f>B20</f>
        <v>0.4611111111</v>
      </c>
      <c r="B22" s="10">
        <f t="shared" si="1"/>
        <v>0.4652777778</v>
      </c>
      <c r="C22" s="11">
        <v>0.004166666666666667</v>
      </c>
      <c r="D22" s="15" t="s">
        <v>57</v>
      </c>
      <c r="E22" s="12" t="s">
        <v>58</v>
      </c>
      <c r="F22" s="17" t="s">
        <v>59</v>
      </c>
      <c r="G22" s="2"/>
      <c r="H22" s="2"/>
      <c r="I22" s="2"/>
      <c r="J22" s="2"/>
      <c r="K22" s="2"/>
      <c r="L22" s="2"/>
      <c r="M22" s="2"/>
      <c r="N22" s="2"/>
      <c r="O22" s="2"/>
      <c r="P22" s="2"/>
      <c r="Q22" s="2"/>
      <c r="R22" s="2"/>
      <c r="S22" s="2"/>
      <c r="T22" s="2"/>
      <c r="U22" s="2"/>
      <c r="V22" s="2"/>
      <c r="W22" s="2"/>
      <c r="X22" s="2"/>
      <c r="Y22" s="2"/>
      <c r="Z22" s="2"/>
    </row>
    <row r="23" ht="15.75" hidden="1" customHeight="1">
      <c r="A23" s="10">
        <f t="shared" ref="A23:A24" si="3">B22</f>
        <v>0.4652777778</v>
      </c>
      <c r="B23" s="10">
        <f t="shared" si="1"/>
        <v>0.4652777778</v>
      </c>
      <c r="C23" s="11">
        <v>0.0</v>
      </c>
      <c r="D23" s="15"/>
      <c r="E23" s="15"/>
      <c r="F23" s="15"/>
      <c r="G23" s="2"/>
      <c r="H23" s="2"/>
      <c r="I23" s="2"/>
      <c r="J23" s="2"/>
      <c r="K23" s="2"/>
      <c r="L23" s="2"/>
      <c r="M23" s="2"/>
      <c r="N23" s="2"/>
      <c r="O23" s="2"/>
      <c r="P23" s="2"/>
      <c r="Q23" s="2"/>
      <c r="R23" s="2"/>
      <c r="S23" s="2"/>
      <c r="T23" s="2"/>
      <c r="U23" s="2"/>
      <c r="V23" s="2"/>
      <c r="W23" s="2"/>
      <c r="X23" s="2"/>
      <c r="Y23" s="2"/>
      <c r="Z23" s="2"/>
    </row>
    <row r="24" ht="15.75" hidden="1" customHeight="1">
      <c r="A24" s="10">
        <f t="shared" si="3"/>
        <v>0.4652777778</v>
      </c>
      <c r="B24" s="10">
        <f t="shared" si="1"/>
        <v>0.4652777778</v>
      </c>
      <c r="C24" s="11">
        <v>0.0</v>
      </c>
      <c r="D24" s="15"/>
      <c r="E24" s="15"/>
      <c r="F24" s="15"/>
      <c r="G24" s="2"/>
      <c r="H24" s="2"/>
      <c r="I24" s="2"/>
      <c r="J24" s="2"/>
      <c r="K24" s="2"/>
      <c r="L24" s="2"/>
      <c r="M24" s="2"/>
      <c r="N24" s="2"/>
      <c r="O24" s="2"/>
      <c r="P24" s="2"/>
      <c r="Q24" s="2"/>
      <c r="R24" s="2"/>
      <c r="S24" s="2"/>
      <c r="T24" s="2"/>
      <c r="U24" s="2"/>
      <c r="V24" s="2"/>
      <c r="W24" s="2"/>
      <c r="X24" s="2"/>
      <c r="Y24" s="2"/>
      <c r="Z24" s="2"/>
    </row>
    <row r="25" ht="15.75" customHeight="1">
      <c r="A25" s="18" t="s">
        <v>4</v>
      </c>
      <c r="B25" s="7"/>
      <c r="C25" s="19">
        <f>SUM(C13:C24)</f>
        <v>0.05555555556</v>
      </c>
      <c r="D25" s="15"/>
      <c r="E25" s="15"/>
      <c r="F25" s="15"/>
      <c r="G25" s="2"/>
      <c r="H25" s="2"/>
      <c r="I25" s="2"/>
      <c r="J25" s="2"/>
      <c r="K25" s="2"/>
      <c r="L25" s="2"/>
      <c r="M25" s="2"/>
      <c r="N25" s="2"/>
      <c r="O25" s="2"/>
      <c r="P25" s="2"/>
      <c r="Q25" s="2"/>
      <c r="R25" s="2"/>
      <c r="S25" s="2"/>
      <c r="T25" s="2"/>
      <c r="U25" s="2"/>
      <c r="V25" s="2"/>
      <c r="W25" s="2"/>
      <c r="X25" s="2"/>
      <c r="Y25" s="2"/>
      <c r="Z25" s="2"/>
    </row>
    <row r="26" ht="15.75" customHeight="1">
      <c r="A26" s="1" t="s">
        <v>60</v>
      </c>
      <c r="E26" s="2"/>
      <c r="F26" s="2"/>
      <c r="G26" s="2"/>
      <c r="H26" s="2"/>
      <c r="I26" s="2"/>
      <c r="J26" s="2"/>
      <c r="K26" s="2"/>
      <c r="L26" s="2"/>
      <c r="M26" s="2"/>
      <c r="N26" s="2"/>
      <c r="O26" s="2"/>
      <c r="P26" s="2"/>
      <c r="Q26" s="2"/>
      <c r="R26" s="2"/>
      <c r="S26" s="2"/>
      <c r="T26" s="2"/>
      <c r="U26" s="2"/>
      <c r="V26" s="2"/>
      <c r="W26" s="2"/>
      <c r="X26" s="2"/>
      <c r="Y26" s="2"/>
      <c r="Z26" s="2"/>
    </row>
    <row r="27" ht="15.75" customHeight="1">
      <c r="A27" s="1" t="s">
        <v>61</v>
      </c>
      <c r="D27" s="1" t="s">
        <v>62</v>
      </c>
      <c r="E27" s="2"/>
      <c r="F27" s="20"/>
      <c r="G27" s="2"/>
      <c r="H27" s="2"/>
      <c r="I27" s="2"/>
      <c r="J27" s="2"/>
      <c r="K27" s="2"/>
      <c r="L27" s="2"/>
      <c r="M27" s="2"/>
      <c r="N27" s="2"/>
      <c r="O27" s="2"/>
      <c r="P27" s="2"/>
      <c r="Q27" s="2"/>
      <c r="R27" s="2"/>
      <c r="S27" s="2"/>
      <c r="T27" s="2"/>
      <c r="U27" s="2"/>
      <c r="V27" s="2"/>
      <c r="W27" s="2"/>
      <c r="X27" s="2"/>
      <c r="Y27" s="2"/>
      <c r="Z27" s="2"/>
    </row>
    <row r="28" ht="15.75" customHeight="1">
      <c r="A28" s="1" t="s">
        <v>63</v>
      </c>
      <c r="D28" s="1" t="s">
        <v>64</v>
      </c>
      <c r="E28" s="1"/>
      <c r="F28" s="1" t="s">
        <v>65</v>
      </c>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6">
    <mergeCell ref="A1:C1"/>
    <mergeCell ref="A2:C2"/>
    <mergeCell ref="A3:C3"/>
    <mergeCell ref="A4:C4"/>
    <mergeCell ref="A5:C5"/>
    <mergeCell ref="A6:C6"/>
    <mergeCell ref="A7:C7"/>
    <mergeCell ref="A27:C27"/>
    <mergeCell ref="A28:C28"/>
    <mergeCell ref="A26:D26"/>
    <mergeCell ref="A8:C8"/>
    <mergeCell ref="A9:C9"/>
    <mergeCell ref="A10:C10"/>
    <mergeCell ref="A11:C11"/>
    <mergeCell ref="A12:B12"/>
    <mergeCell ref="A25:B25"/>
  </mergeCells>
  <hyperlinks>
    <hyperlink r:id="rId1" ref="F7"/>
    <hyperlink r:id="rId2" ref="F8"/>
    <hyperlink r:id="rId3" ref="F9"/>
    <hyperlink r:id="rId4" ref="F10"/>
    <hyperlink r:id="rId5" ref="E11"/>
    <hyperlink r:id="rId6" ref="E13"/>
    <hyperlink r:id="rId7" ref="F13"/>
    <hyperlink r:id="rId8" ref="F19"/>
    <hyperlink r:id="rId9" ref="F22"/>
  </hyperlinks>
  <printOptions/>
  <pageMargins bottom="0.75" footer="0.0" header="0.0" left="0.7" right="0.7" top="0.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6.86"/>
    <col customWidth="1" min="3" max="3" width="7.57"/>
    <col customWidth="1" min="4" max="4" width="51.43"/>
    <col customWidth="1" min="5" max="5" width="71.0"/>
    <col customWidth="1" min="6" max="6" width="54.43"/>
    <col customWidth="1" min="7" max="7" width="9.14"/>
    <col customWidth="1" min="8" max="8" width="25.86"/>
    <col customWidth="1" min="9" max="26" width="8.71"/>
  </cols>
  <sheetData>
    <row r="1">
      <c r="A1" s="2" t="s">
        <v>66</v>
      </c>
      <c r="D1" s="2" t="s">
        <v>67</v>
      </c>
      <c r="E1" s="2"/>
      <c r="F1" s="2"/>
      <c r="G1" s="2"/>
      <c r="H1" s="2"/>
      <c r="I1" s="2"/>
      <c r="J1" s="2"/>
      <c r="K1" s="2"/>
      <c r="L1" s="2"/>
      <c r="M1" s="2"/>
      <c r="N1" s="2"/>
      <c r="O1" s="2"/>
      <c r="P1" s="2"/>
      <c r="Q1" s="2"/>
      <c r="R1" s="2"/>
      <c r="S1" s="2"/>
      <c r="T1" s="2"/>
      <c r="U1" s="2"/>
      <c r="V1" s="2"/>
      <c r="W1" s="2"/>
      <c r="X1" s="2"/>
      <c r="Y1" s="2"/>
      <c r="Z1" s="2"/>
    </row>
    <row r="2">
      <c r="A2" s="2" t="s">
        <v>2</v>
      </c>
      <c r="D2" s="2" t="s">
        <v>3</v>
      </c>
      <c r="E2" s="2"/>
      <c r="F2" s="2"/>
      <c r="G2" s="2"/>
      <c r="H2" s="2"/>
      <c r="I2" s="2"/>
      <c r="J2" s="2"/>
      <c r="K2" s="2"/>
      <c r="L2" s="2"/>
      <c r="M2" s="2"/>
      <c r="N2" s="2"/>
      <c r="O2" s="2"/>
      <c r="P2" s="2"/>
      <c r="Q2" s="2"/>
      <c r="R2" s="2"/>
      <c r="S2" s="2"/>
      <c r="T2" s="2"/>
      <c r="U2" s="2"/>
      <c r="V2" s="2"/>
      <c r="W2" s="2"/>
      <c r="X2" s="2"/>
      <c r="Y2" s="2"/>
      <c r="Z2" s="2"/>
    </row>
    <row r="3">
      <c r="A3" s="2" t="s">
        <v>4</v>
      </c>
      <c r="D3" s="2" t="s">
        <v>5</v>
      </c>
      <c r="E3" s="2"/>
      <c r="F3" s="2"/>
      <c r="G3" s="2"/>
      <c r="H3" s="2"/>
      <c r="I3" s="2"/>
      <c r="J3" s="2"/>
      <c r="K3" s="2"/>
      <c r="L3" s="2"/>
      <c r="M3" s="2"/>
      <c r="N3" s="2"/>
      <c r="O3" s="2"/>
      <c r="P3" s="2"/>
      <c r="Q3" s="2"/>
      <c r="R3" s="2"/>
      <c r="S3" s="2"/>
      <c r="T3" s="2"/>
      <c r="U3" s="2"/>
      <c r="V3" s="2"/>
      <c r="W3" s="2"/>
      <c r="X3" s="2"/>
      <c r="Y3" s="2"/>
      <c r="Z3" s="2"/>
    </row>
    <row r="4">
      <c r="A4" s="2" t="s">
        <v>6</v>
      </c>
      <c r="D4" s="2" t="s">
        <v>7</v>
      </c>
      <c r="E4" s="2"/>
      <c r="F4" s="2"/>
      <c r="G4" s="2"/>
      <c r="H4" s="2"/>
      <c r="I4" s="2"/>
      <c r="J4" s="2"/>
      <c r="K4" s="2"/>
      <c r="L4" s="2"/>
      <c r="M4" s="2"/>
      <c r="N4" s="2"/>
      <c r="O4" s="2"/>
      <c r="P4" s="2"/>
      <c r="Q4" s="2"/>
      <c r="R4" s="2"/>
      <c r="S4" s="2"/>
      <c r="T4" s="2"/>
      <c r="U4" s="2"/>
      <c r="V4" s="2"/>
      <c r="W4" s="2"/>
      <c r="X4" s="2"/>
      <c r="Y4" s="2"/>
      <c r="Z4" s="2"/>
    </row>
    <row r="5">
      <c r="A5" s="2" t="s">
        <v>8</v>
      </c>
      <c r="D5" s="2" t="s">
        <v>68</v>
      </c>
      <c r="E5" s="2"/>
      <c r="F5" s="2"/>
      <c r="G5" s="2"/>
      <c r="H5" s="2"/>
      <c r="I5" s="2"/>
      <c r="J5" s="2"/>
      <c r="K5" s="2"/>
      <c r="L5" s="2"/>
      <c r="M5" s="2"/>
      <c r="N5" s="2"/>
      <c r="O5" s="2"/>
      <c r="P5" s="2"/>
      <c r="Q5" s="2"/>
      <c r="R5" s="2"/>
      <c r="S5" s="2"/>
      <c r="T5" s="2"/>
      <c r="U5" s="2"/>
      <c r="V5" s="2"/>
      <c r="W5" s="2"/>
      <c r="X5" s="2"/>
      <c r="Y5" s="2"/>
      <c r="Z5" s="2"/>
    </row>
    <row r="6">
      <c r="A6" s="2" t="s">
        <v>10</v>
      </c>
      <c r="D6" s="2" t="s">
        <v>69</v>
      </c>
      <c r="E6" s="2"/>
      <c r="F6" s="2"/>
      <c r="G6" s="2"/>
      <c r="H6" s="2"/>
      <c r="I6" s="2"/>
      <c r="J6" s="2"/>
      <c r="K6" s="2"/>
      <c r="L6" s="2"/>
      <c r="M6" s="2"/>
      <c r="N6" s="2"/>
      <c r="O6" s="2"/>
      <c r="P6" s="2"/>
      <c r="Q6" s="2"/>
      <c r="R6" s="2"/>
      <c r="S6" s="2"/>
      <c r="T6" s="2"/>
      <c r="U6" s="2"/>
      <c r="V6" s="2"/>
      <c r="W6" s="2"/>
      <c r="X6" s="2"/>
      <c r="Y6" s="2"/>
      <c r="Z6" s="2"/>
    </row>
    <row r="7">
      <c r="A7" s="2" t="s">
        <v>12</v>
      </c>
      <c r="D7" s="2" t="s">
        <v>70</v>
      </c>
      <c r="E7" s="2"/>
      <c r="F7" s="3" t="s">
        <v>71</v>
      </c>
      <c r="G7" s="2"/>
      <c r="H7" s="2"/>
      <c r="I7" s="2"/>
      <c r="J7" s="2"/>
      <c r="K7" s="2"/>
      <c r="L7" s="2"/>
      <c r="M7" s="2"/>
      <c r="N7" s="2"/>
      <c r="O7" s="2"/>
      <c r="P7" s="2"/>
      <c r="Q7" s="2"/>
      <c r="R7" s="2"/>
      <c r="S7" s="2"/>
      <c r="T7" s="2"/>
      <c r="U7" s="2"/>
      <c r="V7" s="2"/>
      <c r="W7" s="2"/>
      <c r="X7" s="2"/>
      <c r="Y7" s="2"/>
      <c r="Z7" s="2"/>
    </row>
    <row r="8">
      <c r="A8" s="2" t="s">
        <v>15</v>
      </c>
      <c r="D8" s="2" t="s">
        <v>72</v>
      </c>
      <c r="E8" s="2"/>
      <c r="F8" s="2"/>
      <c r="G8" s="2"/>
      <c r="H8" s="2"/>
      <c r="I8" s="2"/>
      <c r="J8" s="2"/>
      <c r="K8" s="2"/>
      <c r="L8" s="2"/>
      <c r="M8" s="2"/>
      <c r="N8" s="2"/>
      <c r="O8" s="2"/>
      <c r="P8" s="2"/>
      <c r="Q8" s="2"/>
      <c r="R8" s="2"/>
      <c r="S8" s="2"/>
      <c r="T8" s="2"/>
      <c r="U8" s="2"/>
      <c r="V8" s="2"/>
      <c r="W8" s="2"/>
      <c r="X8" s="2"/>
      <c r="Y8" s="2"/>
      <c r="Z8" s="2"/>
    </row>
    <row r="9" ht="138.75" customHeight="1">
      <c r="A9" s="2" t="s">
        <v>18</v>
      </c>
      <c r="D9" s="2" t="s">
        <v>73</v>
      </c>
      <c r="E9" s="2" t="s">
        <v>74</v>
      </c>
      <c r="F9" s="2" t="s">
        <v>75</v>
      </c>
      <c r="G9" s="2"/>
      <c r="H9" s="2"/>
      <c r="I9" s="2"/>
      <c r="J9" s="2"/>
      <c r="K9" s="2"/>
      <c r="L9" s="2"/>
      <c r="M9" s="2"/>
      <c r="N9" s="2"/>
      <c r="O9" s="2"/>
      <c r="P9" s="2"/>
      <c r="Q9" s="2"/>
      <c r="R9" s="2"/>
      <c r="S9" s="2"/>
      <c r="T9" s="2"/>
      <c r="U9" s="2"/>
      <c r="V9" s="2"/>
      <c r="W9" s="2"/>
      <c r="X9" s="2"/>
      <c r="Y9" s="2"/>
      <c r="Z9" s="2"/>
    </row>
    <row r="10">
      <c r="A10" s="1" t="s">
        <v>21</v>
      </c>
      <c r="D10" s="1" t="s">
        <v>76</v>
      </c>
      <c r="E10" s="2" t="s">
        <v>77</v>
      </c>
      <c r="F10" s="3" t="s">
        <v>78</v>
      </c>
      <c r="G10" s="2"/>
      <c r="H10" s="2"/>
      <c r="I10" s="2"/>
      <c r="J10" s="2"/>
      <c r="K10" s="2"/>
      <c r="L10" s="2"/>
      <c r="M10" s="2"/>
      <c r="N10" s="2"/>
      <c r="O10" s="2"/>
      <c r="P10" s="2"/>
      <c r="Q10" s="2"/>
      <c r="R10" s="2"/>
      <c r="S10" s="2"/>
      <c r="T10" s="2"/>
      <c r="U10" s="2"/>
      <c r="V10" s="2"/>
      <c r="W10" s="2"/>
      <c r="X10" s="2"/>
      <c r="Y10" s="2"/>
      <c r="Z10" s="2"/>
    </row>
    <row r="11">
      <c r="A11" s="2" t="s">
        <v>79</v>
      </c>
      <c r="D11" s="2"/>
      <c r="E11" s="2"/>
      <c r="F11" s="2"/>
      <c r="G11" s="2"/>
      <c r="H11" s="2"/>
      <c r="I11" s="2"/>
      <c r="J11" s="2"/>
      <c r="K11" s="2"/>
      <c r="L11" s="2"/>
      <c r="M11" s="2"/>
      <c r="N11" s="2"/>
      <c r="O11" s="2"/>
      <c r="P11" s="2"/>
      <c r="Q11" s="2"/>
      <c r="R11" s="2"/>
      <c r="S11" s="2"/>
      <c r="T11" s="2"/>
      <c r="U11" s="2"/>
      <c r="V11" s="2"/>
      <c r="W11" s="2"/>
      <c r="X11" s="2"/>
      <c r="Y11" s="2"/>
      <c r="Z11" s="2"/>
    </row>
    <row r="12">
      <c r="A12" s="6" t="s">
        <v>27</v>
      </c>
      <c r="B12" s="7"/>
      <c r="C12" s="8" t="s">
        <v>28</v>
      </c>
      <c r="D12" s="8" t="s">
        <v>29</v>
      </c>
      <c r="E12" s="8" t="s">
        <v>30</v>
      </c>
      <c r="F12" s="8" t="s">
        <v>31</v>
      </c>
      <c r="G12" s="9"/>
      <c r="H12" s="9"/>
      <c r="I12" s="2"/>
      <c r="J12" s="2"/>
      <c r="K12" s="2"/>
      <c r="L12" s="2"/>
      <c r="M12" s="2"/>
      <c r="N12" s="2"/>
      <c r="O12" s="2"/>
      <c r="P12" s="2"/>
      <c r="Q12" s="2"/>
      <c r="R12" s="2"/>
      <c r="S12" s="2"/>
      <c r="T12" s="2"/>
      <c r="U12" s="2"/>
      <c r="V12" s="2"/>
      <c r="W12" s="2"/>
      <c r="X12" s="2"/>
      <c r="Y12" s="2"/>
      <c r="Z12" s="2"/>
    </row>
    <row r="13" ht="132.75" customHeight="1">
      <c r="A13" s="10">
        <v>0.4166666666666667</v>
      </c>
      <c r="B13" s="10">
        <f t="shared" ref="B13:B23" si="1">A13+C13</f>
        <v>0.4236111111</v>
      </c>
      <c r="C13" s="16">
        <v>0.006944444444444444</v>
      </c>
      <c r="D13" s="12" t="s">
        <v>80</v>
      </c>
      <c r="E13" s="14" t="s">
        <v>81</v>
      </c>
      <c r="F13" s="15"/>
      <c r="G13" s="2"/>
      <c r="H13" s="2"/>
      <c r="I13" s="2"/>
      <c r="J13" s="2"/>
      <c r="K13" s="2"/>
      <c r="L13" s="2"/>
      <c r="M13" s="2"/>
      <c r="N13" s="2"/>
      <c r="O13" s="2"/>
      <c r="P13" s="2"/>
      <c r="Q13" s="2"/>
      <c r="R13" s="2"/>
      <c r="S13" s="2"/>
      <c r="T13" s="2"/>
      <c r="U13" s="2"/>
      <c r="V13" s="2"/>
      <c r="W13" s="2"/>
      <c r="X13" s="2"/>
      <c r="Y13" s="2"/>
      <c r="Z13" s="2"/>
    </row>
    <row r="14" hidden="1">
      <c r="A14" s="10">
        <f t="shared" ref="A14:A23" si="2">B13</f>
        <v>0.4236111111</v>
      </c>
      <c r="B14" s="10">
        <f t="shared" si="1"/>
        <v>0.4236111111</v>
      </c>
      <c r="C14" s="16">
        <v>0.0</v>
      </c>
      <c r="D14" s="15" t="s">
        <v>82</v>
      </c>
      <c r="E14" s="14" t="s">
        <v>83</v>
      </c>
      <c r="F14" s="15"/>
      <c r="G14" s="2"/>
      <c r="H14" s="2"/>
      <c r="I14" s="2"/>
      <c r="J14" s="2"/>
      <c r="K14" s="2"/>
      <c r="L14" s="2"/>
      <c r="M14" s="2"/>
      <c r="N14" s="2"/>
      <c r="O14" s="2"/>
      <c r="P14" s="2"/>
      <c r="Q14" s="2"/>
      <c r="R14" s="2"/>
      <c r="S14" s="2"/>
      <c r="T14" s="2"/>
      <c r="U14" s="2"/>
      <c r="V14" s="2"/>
      <c r="W14" s="2"/>
      <c r="X14" s="2"/>
      <c r="Y14" s="2"/>
      <c r="Z14" s="2"/>
    </row>
    <row r="15">
      <c r="A15" s="10">
        <f t="shared" si="2"/>
        <v>0.4236111111</v>
      </c>
      <c r="B15" s="10">
        <f t="shared" si="1"/>
        <v>0.4375</v>
      </c>
      <c r="C15" s="16">
        <v>0.013888888888888888</v>
      </c>
      <c r="D15" s="12" t="s">
        <v>84</v>
      </c>
      <c r="E15" s="21" t="s">
        <v>85</v>
      </c>
      <c r="F15" s="22" t="s">
        <v>86</v>
      </c>
      <c r="G15" s="2"/>
      <c r="H15" s="2"/>
      <c r="I15" s="2"/>
      <c r="J15" s="2"/>
      <c r="K15" s="2"/>
      <c r="L15" s="2"/>
      <c r="M15" s="2"/>
      <c r="N15" s="2"/>
      <c r="O15" s="2"/>
      <c r="P15" s="2"/>
      <c r="Q15" s="2"/>
      <c r="R15" s="2"/>
      <c r="S15" s="2"/>
      <c r="T15" s="2"/>
      <c r="U15" s="2"/>
      <c r="V15" s="2"/>
      <c r="W15" s="2"/>
      <c r="X15" s="2"/>
      <c r="Y15" s="2"/>
      <c r="Z15" s="2"/>
    </row>
    <row r="16">
      <c r="A16" s="10">
        <f t="shared" si="2"/>
        <v>0.4375</v>
      </c>
      <c r="B16" s="10">
        <f t="shared" si="1"/>
        <v>0.4444444444</v>
      </c>
      <c r="C16" s="16">
        <v>0.006944444444444444</v>
      </c>
      <c r="D16" s="12" t="s">
        <v>87</v>
      </c>
      <c r="E16" s="14" t="s">
        <v>88</v>
      </c>
      <c r="F16" s="14" t="s">
        <v>89</v>
      </c>
      <c r="G16" s="2"/>
      <c r="H16" s="2"/>
      <c r="I16" s="2"/>
      <c r="J16" s="2"/>
      <c r="K16" s="2"/>
      <c r="L16" s="2"/>
      <c r="M16" s="2"/>
      <c r="N16" s="2"/>
      <c r="O16" s="2"/>
      <c r="P16" s="2"/>
      <c r="Q16" s="2"/>
      <c r="R16" s="2"/>
      <c r="S16" s="2"/>
      <c r="T16" s="2"/>
      <c r="U16" s="2"/>
      <c r="V16" s="2"/>
      <c r="W16" s="2"/>
      <c r="X16" s="2"/>
      <c r="Y16" s="2"/>
      <c r="Z16" s="2"/>
    </row>
    <row r="17">
      <c r="A17" s="10">
        <f t="shared" si="2"/>
        <v>0.4444444444</v>
      </c>
      <c r="B17" s="10">
        <f t="shared" si="1"/>
        <v>0.4513888889</v>
      </c>
      <c r="C17" s="16">
        <v>0.006944444444444444</v>
      </c>
      <c r="D17" s="12" t="s">
        <v>90</v>
      </c>
      <c r="E17" s="23" t="s">
        <v>91</v>
      </c>
      <c r="F17" s="15"/>
      <c r="G17" s="2"/>
      <c r="H17" s="2"/>
      <c r="I17" s="2"/>
      <c r="J17" s="2"/>
      <c r="K17" s="2"/>
      <c r="L17" s="2"/>
      <c r="M17" s="2"/>
      <c r="N17" s="2"/>
      <c r="O17" s="2"/>
      <c r="P17" s="2"/>
      <c r="Q17" s="2"/>
      <c r="R17" s="2"/>
      <c r="S17" s="2"/>
      <c r="T17" s="2"/>
      <c r="U17" s="2"/>
      <c r="V17" s="2"/>
      <c r="W17" s="2"/>
      <c r="X17" s="2"/>
      <c r="Y17" s="2"/>
      <c r="Z17" s="2"/>
    </row>
    <row r="18">
      <c r="A18" s="10">
        <f t="shared" si="2"/>
        <v>0.4513888889</v>
      </c>
      <c r="B18" s="10">
        <f t="shared" si="1"/>
        <v>0.4583333333</v>
      </c>
      <c r="C18" s="16">
        <v>0.006944444444444444</v>
      </c>
      <c r="D18" s="15" t="s">
        <v>92</v>
      </c>
      <c r="E18" s="21" t="s">
        <v>85</v>
      </c>
      <c r="F18" s="12" t="s">
        <v>93</v>
      </c>
      <c r="G18" s="2"/>
      <c r="H18" s="2"/>
      <c r="I18" s="2"/>
      <c r="J18" s="2"/>
      <c r="K18" s="2"/>
      <c r="L18" s="2"/>
      <c r="M18" s="2"/>
      <c r="N18" s="2"/>
      <c r="O18" s="2"/>
      <c r="P18" s="2"/>
      <c r="Q18" s="2"/>
      <c r="R18" s="2"/>
      <c r="S18" s="2"/>
      <c r="T18" s="2"/>
      <c r="U18" s="2"/>
      <c r="V18" s="2"/>
      <c r="W18" s="2"/>
      <c r="X18" s="2"/>
      <c r="Y18" s="2"/>
      <c r="Z18" s="2"/>
    </row>
    <row r="19">
      <c r="A19" s="10">
        <f t="shared" si="2"/>
        <v>0.4583333333</v>
      </c>
      <c r="B19" s="10">
        <f t="shared" si="1"/>
        <v>0.4652777778</v>
      </c>
      <c r="C19" s="16">
        <v>0.006944444444444444</v>
      </c>
      <c r="D19" s="12" t="s">
        <v>94</v>
      </c>
      <c r="E19" s="24" t="s">
        <v>85</v>
      </c>
      <c r="F19" s="12" t="s">
        <v>95</v>
      </c>
      <c r="G19" s="2"/>
      <c r="H19" s="2"/>
      <c r="I19" s="2"/>
      <c r="J19" s="2"/>
      <c r="K19" s="2"/>
      <c r="L19" s="2"/>
      <c r="M19" s="2"/>
      <c r="N19" s="2"/>
      <c r="O19" s="2"/>
      <c r="P19" s="2"/>
      <c r="Q19" s="2"/>
      <c r="R19" s="2"/>
      <c r="S19" s="2"/>
      <c r="T19" s="2"/>
      <c r="U19" s="2"/>
      <c r="V19" s="2"/>
      <c r="W19" s="2"/>
      <c r="X19" s="2"/>
      <c r="Y19" s="2"/>
      <c r="Z19" s="2"/>
    </row>
    <row r="20">
      <c r="A20" s="10">
        <f t="shared" si="2"/>
        <v>0.4652777778</v>
      </c>
      <c r="B20" s="10">
        <f t="shared" si="1"/>
        <v>0.4722222222</v>
      </c>
      <c r="C20" s="16">
        <v>0.006944444444444444</v>
      </c>
      <c r="D20" s="15" t="s">
        <v>96</v>
      </c>
      <c r="E20" s="15" t="s">
        <v>97</v>
      </c>
      <c r="F20" s="17" t="s">
        <v>59</v>
      </c>
      <c r="G20" s="2"/>
      <c r="H20" s="2"/>
      <c r="I20" s="2"/>
      <c r="J20" s="2"/>
      <c r="K20" s="2"/>
      <c r="L20" s="2"/>
      <c r="M20" s="2"/>
      <c r="N20" s="2"/>
      <c r="O20" s="2"/>
      <c r="P20" s="2"/>
      <c r="Q20" s="2"/>
      <c r="R20" s="2"/>
      <c r="S20" s="2"/>
      <c r="T20" s="2"/>
      <c r="U20" s="2"/>
      <c r="V20" s="2"/>
      <c r="W20" s="2"/>
      <c r="X20" s="2"/>
      <c r="Y20" s="2"/>
      <c r="Z20" s="2"/>
    </row>
    <row r="21" hidden="1">
      <c r="A21" s="10">
        <f t="shared" si="2"/>
        <v>0.4722222222</v>
      </c>
      <c r="B21" s="10">
        <f t="shared" si="1"/>
        <v>0.4722222222</v>
      </c>
      <c r="C21" s="11">
        <v>0.0</v>
      </c>
      <c r="D21" s="15"/>
      <c r="E21" s="16"/>
      <c r="F21" s="15"/>
      <c r="G21" s="2"/>
      <c r="H21" s="2"/>
      <c r="I21" s="2"/>
      <c r="J21" s="2"/>
      <c r="K21" s="2"/>
      <c r="L21" s="2"/>
      <c r="M21" s="2"/>
      <c r="N21" s="2"/>
      <c r="O21" s="2"/>
      <c r="P21" s="2"/>
      <c r="Q21" s="2"/>
      <c r="R21" s="2"/>
      <c r="S21" s="2"/>
      <c r="T21" s="2"/>
      <c r="U21" s="2"/>
      <c r="V21" s="2"/>
      <c r="W21" s="2"/>
      <c r="X21" s="2"/>
      <c r="Y21" s="2"/>
      <c r="Z21" s="2"/>
    </row>
    <row r="22" hidden="1">
      <c r="A22" s="10">
        <f t="shared" si="2"/>
        <v>0.4722222222</v>
      </c>
      <c r="B22" s="10">
        <f t="shared" si="1"/>
        <v>0.4722222222</v>
      </c>
      <c r="C22" s="11">
        <v>0.0</v>
      </c>
      <c r="D22" s="15"/>
      <c r="E22" s="16"/>
      <c r="F22" s="15"/>
      <c r="G22" s="2"/>
      <c r="H22" s="2"/>
      <c r="I22" s="2"/>
      <c r="J22" s="2"/>
      <c r="K22" s="2"/>
      <c r="L22" s="2"/>
      <c r="M22" s="2"/>
      <c r="N22" s="2"/>
      <c r="O22" s="2"/>
      <c r="P22" s="2"/>
      <c r="Q22" s="2"/>
      <c r="R22" s="2"/>
      <c r="S22" s="2"/>
      <c r="T22" s="2"/>
      <c r="U22" s="2"/>
      <c r="V22" s="2"/>
      <c r="W22" s="2"/>
      <c r="X22" s="2"/>
      <c r="Y22" s="2"/>
      <c r="Z22" s="2"/>
    </row>
    <row r="23" ht="13.5" hidden="1" customHeight="1">
      <c r="A23" s="10">
        <f t="shared" si="2"/>
        <v>0.4722222222</v>
      </c>
      <c r="B23" s="10">
        <f t="shared" si="1"/>
        <v>0.4722222222</v>
      </c>
      <c r="C23" s="11">
        <v>0.0</v>
      </c>
      <c r="D23" s="15"/>
      <c r="E23" s="16"/>
      <c r="F23" s="15"/>
      <c r="G23" s="2"/>
      <c r="H23" s="2"/>
      <c r="I23" s="2"/>
      <c r="J23" s="2"/>
      <c r="K23" s="2"/>
      <c r="L23" s="2"/>
      <c r="M23" s="2"/>
      <c r="N23" s="2"/>
      <c r="O23" s="2"/>
      <c r="P23" s="2"/>
      <c r="Q23" s="2"/>
      <c r="R23" s="2"/>
      <c r="S23" s="2"/>
      <c r="T23" s="2"/>
      <c r="U23" s="2"/>
      <c r="V23" s="2"/>
      <c r="W23" s="2"/>
      <c r="X23" s="2"/>
      <c r="Y23" s="2"/>
      <c r="Z23" s="2"/>
    </row>
    <row r="24" ht="15.75" customHeight="1">
      <c r="A24" s="18" t="s">
        <v>4</v>
      </c>
      <c r="B24" s="7"/>
      <c r="C24" s="19">
        <f>SUM(C13:C23)</f>
        <v>0.05555555556</v>
      </c>
      <c r="D24" s="15"/>
      <c r="E24" s="16"/>
      <c r="F24" s="15"/>
      <c r="G24" s="2"/>
      <c r="H24" s="2"/>
      <c r="I24" s="2"/>
      <c r="J24" s="2"/>
      <c r="K24" s="2"/>
      <c r="L24" s="2"/>
      <c r="M24" s="2"/>
      <c r="N24" s="2"/>
      <c r="O24" s="2"/>
      <c r="P24" s="2"/>
      <c r="Q24" s="2"/>
      <c r="R24" s="2"/>
      <c r="S24" s="2"/>
      <c r="T24" s="2"/>
      <c r="U24" s="2"/>
      <c r="V24" s="2"/>
      <c r="W24" s="2"/>
      <c r="X24" s="2"/>
      <c r="Y24" s="2"/>
      <c r="Z24" s="2"/>
    </row>
    <row r="25" ht="15.75" customHeight="1">
      <c r="A25" s="2" t="s">
        <v>98</v>
      </c>
      <c r="D25" s="2"/>
      <c r="E25" s="2"/>
      <c r="F25" s="2"/>
      <c r="G25" s="2"/>
      <c r="H25" s="2"/>
      <c r="I25" s="2"/>
      <c r="J25" s="2"/>
      <c r="K25" s="2"/>
      <c r="L25" s="2"/>
      <c r="M25" s="2"/>
      <c r="N25" s="2"/>
      <c r="O25" s="2"/>
      <c r="P25" s="2"/>
      <c r="Q25" s="2"/>
      <c r="R25" s="2"/>
      <c r="S25" s="2"/>
      <c r="T25" s="2"/>
      <c r="U25" s="2"/>
      <c r="V25" s="2"/>
      <c r="W25" s="2"/>
      <c r="X25" s="2"/>
      <c r="Y25" s="2"/>
      <c r="Z25" s="2"/>
    </row>
    <row r="26" ht="15.75" customHeight="1">
      <c r="A26" s="1"/>
      <c r="D26" s="1"/>
      <c r="E26" s="2"/>
      <c r="F26" s="2"/>
      <c r="G26" s="2"/>
      <c r="H26" s="2"/>
      <c r="I26" s="2"/>
      <c r="J26" s="2"/>
      <c r="K26" s="2"/>
      <c r="L26" s="2"/>
      <c r="M26" s="2"/>
      <c r="N26" s="2"/>
      <c r="O26" s="2"/>
      <c r="P26" s="2"/>
      <c r="Q26" s="2"/>
      <c r="R26" s="2"/>
      <c r="S26" s="2"/>
      <c r="T26" s="2"/>
      <c r="U26" s="2"/>
      <c r="V26" s="2"/>
      <c r="W26" s="2"/>
      <c r="X26" s="2"/>
      <c r="Y26" s="2"/>
      <c r="Z26" s="2"/>
    </row>
    <row r="27" ht="15.75" customHeight="1">
      <c r="A27" s="1" t="s">
        <v>99</v>
      </c>
      <c r="D27" s="1" t="s">
        <v>100</v>
      </c>
      <c r="E27" s="2"/>
      <c r="F27" s="2"/>
      <c r="G27" s="2"/>
      <c r="H27" s="2"/>
      <c r="I27" s="2"/>
      <c r="J27" s="2"/>
      <c r="K27" s="2"/>
      <c r="L27" s="2"/>
      <c r="M27" s="2"/>
      <c r="N27" s="2"/>
      <c r="O27" s="2"/>
      <c r="P27" s="2"/>
      <c r="Q27" s="2"/>
      <c r="R27" s="2"/>
      <c r="S27" s="2"/>
      <c r="T27" s="2"/>
      <c r="U27" s="2"/>
      <c r="V27" s="2"/>
      <c r="W27" s="2"/>
      <c r="X27" s="2"/>
      <c r="Y27" s="2"/>
      <c r="Z27" s="2"/>
    </row>
    <row r="28" ht="62.25" customHeight="1">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6">
    <mergeCell ref="A1:C1"/>
    <mergeCell ref="A2:C2"/>
    <mergeCell ref="A3:C3"/>
    <mergeCell ref="A4:C4"/>
    <mergeCell ref="A5:C5"/>
    <mergeCell ref="A6:C6"/>
    <mergeCell ref="A7:C7"/>
    <mergeCell ref="A26:C26"/>
    <mergeCell ref="A27:C27"/>
    <mergeCell ref="A8:C8"/>
    <mergeCell ref="A9:C9"/>
    <mergeCell ref="A10:C10"/>
    <mergeCell ref="A11:C11"/>
    <mergeCell ref="A12:B12"/>
    <mergeCell ref="A24:B24"/>
    <mergeCell ref="A25:C25"/>
  </mergeCells>
  <hyperlinks>
    <hyperlink r:id="rId1" ref="F7"/>
    <hyperlink r:id="rId2" ref="F10"/>
    <hyperlink r:id="rId3" ref="E13"/>
    <hyperlink r:id="rId4" ref="E14"/>
    <hyperlink r:id="rId5" ref="E15"/>
    <hyperlink r:id="rId6" ref="E16"/>
    <hyperlink r:id="rId7" ref="F16"/>
    <hyperlink r:id="rId8" ref="E17"/>
    <hyperlink r:id="rId9" ref="E18"/>
    <hyperlink r:id="rId10" ref="E19"/>
    <hyperlink r:id="rId11" ref="F20"/>
  </hyperlinks>
  <printOptions/>
  <pageMargins bottom="0.75" footer="0.0" header="0.0" left="0.7" right="0.7" top="0.75"/>
  <pageSetup paperSize="9" orientation="portrait"/>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6.86"/>
    <col customWidth="1" min="3" max="3" width="7.57"/>
    <col customWidth="1" min="4" max="4" width="52.71"/>
    <col customWidth="1" min="5" max="5" width="55.71"/>
    <col customWidth="1" min="6" max="6" width="32.86"/>
    <col customWidth="1" min="7" max="7" width="9.14"/>
    <col customWidth="1" min="8" max="8" width="25.86"/>
    <col customWidth="1" min="9" max="26" width="8.71"/>
  </cols>
  <sheetData>
    <row r="1">
      <c r="A1" s="2" t="s">
        <v>66</v>
      </c>
      <c r="D1" s="2" t="s">
        <v>101</v>
      </c>
      <c r="E1" s="2"/>
      <c r="F1" s="2"/>
      <c r="G1" s="2"/>
      <c r="H1" s="2"/>
      <c r="I1" s="2"/>
      <c r="J1" s="2"/>
      <c r="K1" s="2"/>
      <c r="L1" s="2"/>
      <c r="M1" s="2"/>
      <c r="N1" s="2"/>
      <c r="O1" s="2"/>
      <c r="P1" s="2"/>
      <c r="Q1" s="2"/>
      <c r="R1" s="2"/>
      <c r="S1" s="2"/>
      <c r="T1" s="2"/>
      <c r="U1" s="2"/>
      <c r="V1" s="2"/>
      <c r="W1" s="2"/>
      <c r="X1" s="2"/>
      <c r="Y1" s="2"/>
      <c r="Z1" s="2"/>
    </row>
    <row r="2">
      <c r="A2" s="2" t="s">
        <v>2</v>
      </c>
      <c r="D2" s="1" t="s">
        <v>102</v>
      </c>
      <c r="E2" s="2"/>
      <c r="F2" s="2"/>
      <c r="G2" s="2"/>
      <c r="H2" s="2"/>
      <c r="I2" s="2"/>
      <c r="J2" s="2"/>
      <c r="K2" s="2"/>
      <c r="L2" s="2"/>
      <c r="M2" s="2"/>
      <c r="N2" s="2"/>
      <c r="O2" s="2"/>
      <c r="P2" s="2"/>
      <c r="Q2" s="2"/>
      <c r="R2" s="2"/>
      <c r="S2" s="2"/>
      <c r="T2" s="2"/>
      <c r="U2" s="2"/>
      <c r="V2" s="2"/>
      <c r="W2" s="2"/>
      <c r="X2" s="2"/>
      <c r="Y2" s="2"/>
      <c r="Z2" s="2"/>
    </row>
    <row r="3">
      <c r="A3" s="2" t="s">
        <v>4</v>
      </c>
      <c r="D3" s="1" t="s">
        <v>103</v>
      </c>
      <c r="E3" s="2"/>
      <c r="F3" s="2"/>
      <c r="G3" s="2"/>
      <c r="H3" s="2"/>
      <c r="I3" s="2"/>
      <c r="J3" s="2"/>
      <c r="K3" s="2"/>
      <c r="L3" s="2"/>
      <c r="M3" s="2"/>
      <c r="N3" s="2"/>
      <c r="O3" s="2"/>
      <c r="P3" s="2"/>
      <c r="Q3" s="2"/>
      <c r="R3" s="2"/>
      <c r="S3" s="2"/>
      <c r="T3" s="2"/>
      <c r="U3" s="2"/>
      <c r="V3" s="2"/>
      <c r="W3" s="2"/>
      <c r="X3" s="2"/>
      <c r="Y3" s="2"/>
      <c r="Z3" s="2"/>
    </row>
    <row r="4">
      <c r="A4" s="2" t="s">
        <v>6</v>
      </c>
      <c r="D4" s="2" t="s">
        <v>7</v>
      </c>
      <c r="E4" s="2"/>
      <c r="F4" s="2"/>
      <c r="G4" s="2"/>
      <c r="H4" s="2"/>
      <c r="I4" s="2"/>
      <c r="J4" s="2"/>
      <c r="K4" s="2"/>
      <c r="L4" s="2"/>
      <c r="M4" s="2"/>
      <c r="N4" s="2"/>
      <c r="O4" s="2"/>
      <c r="P4" s="2"/>
      <c r="Q4" s="2"/>
      <c r="R4" s="2"/>
      <c r="S4" s="2"/>
      <c r="T4" s="2"/>
      <c r="U4" s="2"/>
      <c r="V4" s="2"/>
      <c r="W4" s="2"/>
      <c r="X4" s="2"/>
      <c r="Y4" s="2"/>
      <c r="Z4" s="2"/>
    </row>
    <row r="5">
      <c r="A5" s="2" t="s">
        <v>8</v>
      </c>
      <c r="D5" s="2" t="s">
        <v>68</v>
      </c>
      <c r="E5" s="2"/>
      <c r="F5" s="2"/>
      <c r="G5" s="2"/>
      <c r="H5" s="2"/>
      <c r="I5" s="2"/>
      <c r="J5" s="2"/>
      <c r="K5" s="2"/>
      <c r="L5" s="2"/>
      <c r="M5" s="2"/>
      <c r="N5" s="2"/>
      <c r="O5" s="2"/>
      <c r="P5" s="2"/>
      <c r="Q5" s="2"/>
      <c r="R5" s="2"/>
      <c r="S5" s="2"/>
      <c r="T5" s="2"/>
      <c r="U5" s="2"/>
      <c r="V5" s="2"/>
      <c r="W5" s="2"/>
      <c r="X5" s="2"/>
      <c r="Y5" s="2"/>
      <c r="Z5" s="2"/>
    </row>
    <row r="6">
      <c r="A6" s="2" t="s">
        <v>10</v>
      </c>
      <c r="D6" s="2" t="s">
        <v>69</v>
      </c>
      <c r="E6" s="2"/>
      <c r="F6" s="2"/>
      <c r="G6" s="2"/>
      <c r="H6" s="2"/>
      <c r="I6" s="2"/>
      <c r="J6" s="2"/>
      <c r="K6" s="2"/>
      <c r="L6" s="2"/>
      <c r="M6" s="2"/>
      <c r="N6" s="2"/>
      <c r="O6" s="2"/>
      <c r="P6" s="2"/>
      <c r="Q6" s="2"/>
      <c r="R6" s="2"/>
      <c r="S6" s="2"/>
      <c r="T6" s="2"/>
      <c r="U6" s="2"/>
      <c r="V6" s="2"/>
      <c r="W6" s="2"/>
      <c r="X6" s="2"/>
      <c r="Y6" s="2"/>
      <c r="Z6" s="2"/>
    </row>
    <row r="7">
      <c r="A7" s="2" t="s">
        <v>12</v>
      </c>
      <c r="D7" s="2" t="s">
        <v>104</v>
      </c>
      <c r="E7" s="2"/>
      <c r="F7" s="2"/>
      <c r="G7" s="2"/>
      <c r="H7" s="2"/>
      <c r="I7" s="2"/>
      <c r="J7" s="2"/>
      <c r="K7" s="2"/>
      <c r="L7" s="2"/>
      <c r="M7" s="2"/>
      <c r="N7" s="2"/>
      <c r="O7" s="2"/>
      <c r="P7" s="2"/>
      <c r="Q7" s="2"/>
      <c r="R7" s="2"/>
      <c r="S7" s="2"/>
      <c r="T7" s="2"/>
      <c r="U7" s="2"/>
      <c r="V7" s="2"/>
      <c r="W7" s="2"/>
      <c r="X7" s="2"/>
      <c r="Y7" s="2"/>
      <c r="Z7" s="2"/>
    </row>
    <row r="8" ht="28.5" customHeight="1">
      <c r="A8" s="2" t="s">
        <v>15</v>
      </c>
      <c r="D8" s="2"/>
      <c r="E8" s="2"/>
      <c r="F8" s="2"/>
      <c r="G8" s="2"/>
      <c r="H8" s="2"/>
      <c r="I8" s="2"/>
      <c r="J8" s="2"/>
      <c r="K8" s="2"/>
      <c r="L8" s="2"/>
      <c r="M8" s="2"/>
      <c r="N8" s="2"/>
      <c r="O8" s="2"/>
      <c r="P8" s="2"/>
      <c r="Q8" s="2"/>
      <c r="R8" s="2"/>
      <c r="S8" s="2"/>
      <c r="T8" s="2"/>
      <c r="U8" s="2"/>
      <c r="V8" s="2"/>
      <c r="W8" s="2"/>
      <c r="X8" s="2"/>
      <c r="Y8" s="2"/>
      <c r="Z8" s="2"/>
    </row>
    <row r="9">
      <c r="A9" s="2" t="s">
        <v>18</v>
      </c>
      <c r="D9" s="2" t="s">
        <v>105</v>
      </c>
      <c r="E9" s="2" t="s">
        <v>106</v>
      </c>
      <c r="F9" s="2"/>
      <c r="G9" s="2"/>
      <c r="H9" s="2"/>
      <c r="I9" s="2"/>
      <c r="J9" s="2"/>
      <c r="K9" s="2"/>
      <c r="L9" s="2"/>
      <c r="M9" s="2"/>
      <c r="N9" s="2"/>
      <c r="O9" s="2"/>
      <c r="P9" s="2"/>
      <c r="Q9" s="2"/>
      <c r="R9" s="2"/>
      <c r="S9" s="2"/>
      <c r="T9" s="2"/>
      <c r="U9" s="2"/>
      <c r="V9" s="2"/>
      <c r="W9" s="2"/>
      <c r="X9" s="2"/>
      <c r="Y9" s="2"/>
      <c r="Z9" s="2"/>
    </row>
    <row r="10">
      <c r="A10" s="2" t="s">
        <v>107</v>
      </c>
      <c r="D10" s="2" t="s">
        <v>108</v>
      </c>
      <c r="E10" s="2" t="s">
        <v>109</v>
      </c>
      <c r="F10" s="1" t="s">
        <v>110</v>
      </c>
      <c r="G10" s="2"/>
      <c r="H10" s="2"/>
      <c r="I10" s="2"/>
      <c r="J10" s="2"/>
      <c r="K10" s="2"/>
      <c r="L10" s="2"/>
      <c r="M10" s="2"/>
      <c r="N10" s="2"/>
      <c r="O10" s="2"/>
      <c r="P10" s="2"/>
      <c r="Q10" s="2"/>
      <c r="R10" s="2"/>
      <c r="S10" s="2"/>
      <c r="T10" s="2"/>
      <c r="U10" s="2"/>
      <c r="V10" s="2"/>
      <c r="W10" s="2"/>
      <c r="X10" s="2"/>
      <c r="Y10" s="2"/>
      <c r="Z10" s="2"/>
    </row>
    <row r="11">
      <c r="A11" s="2" t="s">
        <v>79</v>
      </c>
      <c r="D11" s="2"/>
      <c r="E11" s="2"/>
      <c r="F11" s="2"/>
      <c r="G11" s="2"/>
      <c r="H11" s="2"/>
      <c r="I11" s="2"/>
      <c r="J11" s="2"/>
      <c r="K11" s="2"/>
      <c r="L11" s="2"/>
      <c r="M11" s="2"/>
      <c r="N11" s="2"/>
      <c r="O11" s="2"/>
      <c r="P11" s="2"/>
      <c r="Q11" s="2"/>
      <c r="R11" s="2"/>
      <c r="S11" s="2"/>
      <c r="T11" s="2"/>
      <c r="U11" s="2"/>
      <c r="V11" s="2"/>
      <c r="W11" s="2"/>
      <c r="X11" s="2"/>
      <c r="Y11" s="2"/>
      <c r="Z11" s="2"/>
    </row>
    <row r="12">
      <c r="A12" s="6" t="s">
        <v>27</v>
      </c>
      <c r="B12" s="7"/>
      <c r="C12" s="8" t="s">
        <v>28</v>
      </c>
      <c r="D12" s="8" t="s">
        <v>29</v>
      </c>
      <c r="E12" s="8" t="s">
        <v>30</v>
      </c>
      <c r="F12" s="8"/>
      <c r="G12" s="9"/>
      <c r="H12" s="9"/>
      <c r="J12" s="2"/>
      <c r="K12" s="2"/>
      <c r="L12" s="2"/>
      <c r="M12" s="2"/>
      <c r="N12" s="2"/>
      <c r="O12" s="2"/>
      <c r="P12" s="2"/>
      <c r="Q12" s="2"/>
      <c r="R12" s="2"/>
      <c r="S12" s="2"/>
      <c r="T12" s="2"/>
      <c r="U12" s="2"/>
      <c r="V12" s="2"/>
      <c r="W12" s="2"/>
      <c r="X12" s="2"/>
      <c r="Y12" s="2"/>
      <c r="Z12" s="2"/>
    </row>
    <row r="13">
      <c r="A13" s="10">
        <v>0.4166666666666667</v>
      </c>
      <c r="B13" s="10">
        <f t="shared" ref="B13:B26" si="1">A13+C13</f>
        <v>0.4236111111</v>
      </c>
      <c r="C13" s="16">
        <v>0.006944444444444444</v>
      </c>
      <c r="D13" s="12" t="s">
        <v>111</v>
      </c>
      <c r="E13" s="12" t="s">
        <v>112</v>
      </c>
      <c r="F13" s="15"/>
      <c r="G13" s="2"/>
      <c r="H13" s="2"/>
      <c r="I13" s="1"/>
      <c r="J13" s="2"/>
      <c r="K13" s="2"/>
      <c r="L13" s="2"/>
      <c r="M13" s="2"/>
      <c r="N13" s="2"/>
      <c r="O13" s="2"/>
      <c r="P13" s="2"/>
      <c r="Q13" s="2"/>
      <c r="R13" s="2"/>
      <c r="S13" s="2"/>
      <c r="T13" s="2"/>
      <c r="U13" s="2"/>
      <c r="V13" s="2"/>
      <c r="W13" s="2"/>
      <c r="X13" s="2"/>
      <c r="Y13" s="2"/>
      <c r="Z13" s="2"/>
    </row>
    <row r="14">
      <c r="A14" s="10">
        <f t="shared" ref="A14:A26" si="2">B13</f>
        <v>0.4236111111</v>
      </c>
      <c r="B14" s="10">
        <f t="shared" si="1"/>
        <v>0.4270833333</v>
      </c>
      <c r="C14" s="16">
        <v>0.003472222222222222</v>
      </c>
      <c r="D14" s="12" t="s">
        <v>113</v>
      </c>
      <c r="E14" s="12" t="s">
        <v>114</v>
      </c>
      <c r="F14" s="15"/>
      <c r="G14" s="2"/>
      <c r="H14" s="2"/>
      <c r="I14" s="1">
        <v>5.0</v>
      </c>
      <c r="J14" s="2"/>
      <c r="K14" s="2"/>
      <c r="L14" s="2"/>
      <c r="M14" s="2"/>
      <c r="N14" s="2"/>
      <c r="O14" s="2"/>
      <c r="P14" s="2"/>
      <c r="Q14" s="2"/>
      <c r="R14" s="2"/>
      <c r="S14" s="2"/>
      <c r="T14" s="2"/>
      <c r="U14" s="2"/>
      <c r="V14" s="2"/>
      <c r="W14" s="2"/>
      <c r="X14" s="2"/>
      <c r="Y14" s="2"/>
      <c r="Z14" s="2"/>
    </row>
    <row r="15">
      <c r="A15" s="10">
        <f t="shared" si="2"/>
        <v>0.4270833333</v>
      </c>
      <c r="B15" s="10">
        <f t="shared" si="1"/>
        <v>0.4409722222</v>
      </c>
      <c r="C15" s="16">
        <v>0.013888888888888888</v>
      </c>
      <c r="D15" s="12" t="s">
        <v>115</v>
      </c>
      <c r="E15" s="12"/>
      <c r="F15" s="15"/>
      <c r="G15" s="2"/>
      <c r="H15" s="2"/>
      <c r="I15" s="1">
        <v>20.0</v>
      </c>
      <c r="J15" s="2"/>
      <c r="K15" s="2"/>
      <c r="L15" s="2"/>
      <c r="M15" s="2"/>
      <c r="N15" s="2"/>
      <c r="O15" s="2"/>
      <c r="P15" s="2"/>
      <c r="Q15" s="2"/>
      <c r="R15" s="2"/>
      <c r="S15" s="2"/>
      <c r="T15" s="2"/>
      <c r="U15" s="2"/>
      <c r="V15" s="2"/>
      <c r="W15" s="2"/>
      <c r="X15" s="2"/>
      <c r="Y15" s="2"/>
      <c r="Z15" s="2"/>
    </row>
    <row r="16">
      <c r="A16" s="10">
        <f t="shared" si="2"/>
        <v>0.4409722222</v>
      </c>
      <c r="B16" s="10">
        <f t="shared" si="1"/>
        <v>0.4479166667</v>
      </c>
      <c r="C16" s="16">
        <v>0.006944444444444444</v>
      </c>
      <c r="D16" s="12" t="s">
        <v>87</v>
      </c>
      <c r="E16" s="15" t="s">
        <v>116</v>
      </c>
      <c r="F16" s="15"/>
      <c r="G16" s="2"/>
      <c r="H16" s="2"/>
      <c r="I16" s="1">
        <v>10.0</v>
      </c>
      <c r="J16" s="2"/>
      <c r="K16" s="2"/>
      <c r="L16" s="2"/>
      <c r="M16" s="2"/>
      <c r="N16" s="2"/>
      <c r="O16" s="2"/>
      <c r="P16" s="2"/>
      <c r="Q16" s="2"/>
      <c r="R16" s="2"/>
      <c r="S16" s="2"/>
      <c r="T16" s="2"/>
      <c r="U16" s="2"/>
      <c r="V16" s="2"/>
      <c r="W16" s="2"/>
      <c r="X16" s="2"/>
      <c r="Y16" s="2"/>
      <c r="Z16" s="2"/>
    </row>
    <row r="17">
      <c r="A17" s="10">
        <f t="shared" si="2"/>
        <v>0.4479166667</v>
      </c>
      <c r="B17" s="10">
        <f t="shared" si="1"/>
        <v>0.4583333333</v>
      </c>
      <c r="C17" s="16">
        <v>0.010416666666666666</v>
      </c>
      <c r="D17" s="12" t="s">
        <v>90</v>
      </c>
      <c r="E17" s="15" t="s">
        <v>117</v>
      </c>
      <c r="F17" s="15"/>
      <c r="G17" s="2"/>
      <c r="H17" s="2"/>
      <c r="I17" s="1">
        <v>15.0</v>
      </c>
      <c r="J17" s="2"/>
      <c r="K17" s="2"/>
      <c r="L17" s="2"/>
      <c r="M17" s="2"/>
      <c r="N17" s="2"/>
      <c r="O17" s="2"/>
      <c r="P17" s="2"/>
      <c r="Q17" s="2"/>
      <c r="R17" s="2"/>
      <c r="S17" s="2"/>
      <c r="T17" s="2"/>
      <c r="U17" s="2"/>
      <c r="V17" s="2"/>
      <c r="W17" s="2"/>
      <c r="X17" s="2"/>
      <c r="Y17" s="2"/>
      <c r="Z17" s="2"/>
    </row>
    <row r="18">
      <c r="A18" s="10">
        <f t="shared" si="2"/>
        <v>0.4583333333</v>
      </c>
      <c r="B18" s="10">
        <f t="shared" si="1"/>
        <v>0.4618055556</v>
      </c>
      <c r="C18" s="16">
        <v>0.003472222222222222</v>
      </c>
      <c r="D18" s="12" t="s">
        <v>118</v>
      </c>
      <c r="E18" s="12" t="s">
        <v>119</v>
      </c>
      <c r="F18" s="15"/>
      <c r="G18" s="2"/>
      <c r="H18" s="2"/>
      <c r="I18" s="1">
        <v>5.0</v>
      </c>
      <c r="J18" s="2"/>
      <c r="K18" s="2"/>
      <c r="L18" s="2"/>
      <c r="M18" s="2"/>
      <c r="N18" s="2"/>
      <c r="O18" s="2"/>
      <c r="P18" s="2"/>
      <c r="Q18" s="2"/>
      <c r="R18" s="2"/>
      <c r="S18" s="2"/>
      <c r="T18" s="2"/>
      <c r="U18" s="2"/>
      <c r="V18" s="2"/>
      <c r="W18" s="2"/>
      <c r="X18" s="2"/>
      <c r="Y18" s="2"/>
      <c r="Z18" s="2"/>
    </row>
    <row r="19">
      <c r="A19" s="10">
        <f t="shared" si="2"/>
        <v>0.4618055556</v>
      </c>
      <c r="B19" s="10">
        <f t="shared" si="1"/>
        <v>0.4826388889</v>
      </c>
      <c r="C19" s="16">
        <v>0.020833333333333332</v>
      </c>
      <c r="D19" s="12" t="s">
        <v>120</v>
      </c>
      <c r="E19" s="15" t="s">
        <v>121</v>
      </c>
      <c r="F19" s="15"/>
      <c r="G19" s="2"/>
      <c r="H19" s="2"/>
      <c r="I19" s="1">
        <v>30.0</v>
      </c>
      <c r="J19" s="2"/>
      <c r="K19" s="2"/>
      <c r="L19" s="2"/>
      <c r="M19" s="2"/>
      <c r="N19" s="2"/>
      <c r="O19" s="2"/>
      <c r="P19" s="2"/>
      <c r="Q19" s="2"/>
      <c r="R19" s="2"/>
      <c r="S19" s="2"/>
      <c r="T19" s="2"/>
      <c r="U19" s="2"/>
      <c r="V19" s="2"/>
      <c r="W19" s="2"/>
      <c r="X19" s="2"/>
      <c r="Y19" s="2"/>
      <c r="Z19" s="2"/>
    </row>
    <row r="20">
      <c r="A20" s="10">
        <f t="shared" si="2"/>
        <v>0.4826388889</v>
      </c>
      <c r="B20" s="10">
        <f t="shared" si="1"/>
        <v>0.5034722222</v>
      </c>
      <c r="C20" s="16">
        <v>0.020833333333333332</v>
      </c>
      <c r="D20" s="12" t="s">
        <v>122</v>
      </c>
      <c r="E20" s="12" t="s">
        <v>123</v>
      </c>
      <c r="F20" s="15"/>
      <c r="G20" s="2"/>
      <c r="H20" s="2"/>
      <c r="I20" s="1">
        <v>30.0</v>
      </c>
      <c r="J20" s="2"/>
      <c r="K20" s="2"/>
      <c r="L20" s="2"/>
      <c r="M20" s="2"/>
      <c r="N20" s="2"/>
      <c r="O20" s="2"/>
      <c r="P20" s="2"/>
      <c r="Q20" s="2"/>
      <c r="R20" s="2"/>
      <c r="S20" s="2"/>
      <c r="T20" s="2"/>
      <c r="U20" s="2"/>
      <c r="V20" s="2"/>
      <c r="W20" s="2"/>
      <c r="X20" s="2"/>
      <c r="Y20" s="2"/>
      <c r="Z20" s="2"/>
    </row>
    <row r="21">
      <c r="A21" s="10">
        <f t="shared" si="2"/>
        <v>0.5034722222</v>
      </c>
      <c r="B21" s="10">
        <f t="shared" si="1"/>
        <v>0.5173611111</v>
      </c>
      <c r="C21" s="11">
        <v>0.013888888888888888</v>
      </c>
      <c r="D21" s="12" t="s">
        <v>124</v>
      </c>
      <c r="E21" s="15"/>
      <c r="F21" s="15"/>
      <c r="G21" s="2"/>
      <c r="H21" s="2"/>
      <c r="I21" s="1">
        <v>20.0</v>
      </c>
      <c r="J21" s="2"/>
      <c r="K21" s="2"/>
      <c r="L21" s="2"/>
      <c r="M21" s="2"/>
      <c r="N21" s="2"/>
      <c r="O21" s="2"/>
      <c r="P21" s="2"/>
      <c r="Q21" s="2"/>
      <c r="R21" s="2"/>
      <c r="S21" s="2"/>
      <c r="T21" s="2"/>
      <c r="U21" s="2"/>
      <c r="V21" s="2"/>
      <c r="W21" s="2"/>
      <c r="X21" s="2"/>
      <c r="Y21" s="2"/>
      <c r="Z21" s="2"/>
    </row>
    <row r="22">
      <c r="A22" s="10">
        <f t="shared" si="2"/>
        <v>0.5173611111</v>
      </c>
      <c r="B22" s="10">
        <f t="shared" si="1"/>
        <v>0.5798611111</v>
      </c>
      <c r="C22" s="16">
        <v>0.0625</v>
      </c>
      <c r="D22" s="15" t="s">
        <v>125</v>
      </c>
      <c r="E22" s="12" t="s">
        <v>126</v>
      </c>
      <c r="F22" s="15" t="s">
        <v>127</v>
      </c>
      <c r="G22" s="2"/>
      <c r="H22" s="2"/>
      <c r="I22" s="1">
        <v>90.0</v>
      </c>
      <c r="J22" s="2"/>
      <c r="K22" s="2"/>
      <c r="L22" s="2"/>
      <c r="M22" s="2"/>
      <c r="N22" s="2"/>
      <c r="O22" s="2"/>
      <c r="P22" s="2"/>
      <c r="Q22" s="2"/>
      <c r="R22" s="2"/>
      <c r="S22" s="2"/>
      <c r="T22" s="2"/>
      <c r="U22" s="2"/>
      <c r="V22" s="2"/>
      <c r="W22" s="2"/>
      <c r="X22" s="2"/>
      <c r="Y22" s="2"/>
      <c r="Z22" s="2"/>
    </row>
    <row r="23" ht="15.75" customHeight="1">
      <c r="A23" s="10">
        <f t="shared" si="2"/>
        <v>0.5798611111</v>
      </c>
      <c r="B23" s="10">
        <f t="shared" si="1"/>
        <v>0.59375</v>
      </c>
      <c r="C23" s="16">
        <v>0.013888888888888888</v>
      </c>
      <c r="D23" s="12" t="s">
        <v>128</v>
      </c>
      <c r="E23" s="15" t="s">
        <v>129</v>
      </c>
      <c r="F23" s="15" t="s">
        <v>130</v>
      </c>
      <c r="G23" s="2"/>
      <c r="H23" s="2"/>
      <c r="I23" s="2"/>
      <c r="J23" s="2"/>
      <c r="K23" s="2"/>
      <c r="L23" s="2"/>
      <c r="M23" s="2"/>
      <c r="N23" s="2"/>
      <c r="O23" s="2"/>
      <c r="P23" s="2"/>
      <c r="Q23" s="2"/>
      <c r="R23" s="2"/>
      <c r="S23" s="2"/>
      <c r="T23" s="2"/>
      <c r="U23" s="2"/>
      <c r="V23" s="2"/>
      <c r="W23" s="2"/>
      <c r="X23" s="2"/>
      <c r="Y23" s="2"/>
      <c r="Z23" s="2"/>
    </row>
    <row r="24" ht="15.75" hidden="1" customHeight="1">
      <c r="A24" s="10">
        <f t="shared" si="2"/>
        <v>0.59375</v>
      </c>
      <c r="B24" s="10">
        <f t="shared" si="1"/>
        <v>0.59375</v>
      </c>
      <c r="C24" s="16">
        <v>0.0</v>
      </c>
      <c r="D24" s="15"/>
      <c r="E24" s="25"/>
      <c r="F24" s="15"/>
      <c r="G24" s="2"/>
      <c r="H24" s="2"/>
      <c r="I24" s="2"/>
      <c r="J24" s="2"/>
      <c r="K24" s="2"/>
      <c r="L24" s="2"/>
      <c r="M24" s="2"/>
      <c r="N24" s="2"/>
      <c r="O24" s="2"/>
      <c r="P24" s="2"/>
      <c r="Q24" s="2"/>
      <c r="R24" s="2"/>
      <c r="S24" s="2"/>
      <c r="T24" s="2"/>
      <c r="U24" s="2"/>
      <c r="V24" s="2"/>
      <c r="W24" s="2"/>
      <c r="X24" s="2"/>
      <c r="Y24" s="2"/>
      <c r="Z24" s="2"/>
    </row>
    <row r="25" ht="15.75" hidden="1" customHeight="1">
      <c r="A25" s="10">
        <f t="shared" si="2"/>
        <v>0.59375</v>
      </c>
      <c r="B25" s="10">
        <f t="shared" si="1"/>
        <v>0.59375</v>
      </c>
      <c r="C25" s="16">
        <v>0.0</v>
      </c>
      <c r="D25" s="15"/>
      <c r="E25" s="26"/>
      <c r="F25" s="15"/>
      <c r="G25" s="2"/>
      <c r="H25" s="2"/>
      <c r="I25" s="2"/>
      <c r="J25" s="2"/>
      <c r="K25" s="2"/>
      <c r="L25" s="2"/>
      <c r="M25" s="2"/>
      <c r="N25" s="2"/>
      <c r="O25" s="2"/>
      <c r="P25" s="2"/>
      <c r="Q25" s="2"/>
      <c r="R25" s="2"/>
      <c r="S25" s="2"/>
      <c r="T25" s="2"/>
      <c r="U25" s="2"/>
      <c r="V25" s="2"/>
      <c r="W25" s="2"/>
      <c r="X25" s="2"/>
      <c r="Y25" s="2"/>
      <c r="Z25" s="2"/>
    </row>
    <row r="26" hidden="1">
      <c r="A26" s="10">
        <f t="shared" si="2"/>
        <v>0.59375</v>
      </c>
      <c r="B26" s="10">
        <f t="shared" si="1"/>
        <v>0.59375</v>
      </c>
      <c r="C26" s="16">
        <v>0.0</v>
      </c>
      <c r="D26" s="12"/>
      <c r="E26" s="15"/>
      <c r="F26" s="15"/>
      <c r="G26" s="2"/>
      <c r="H26" s="2"/>
      <c r="I26" s="2"/>
      <c r="J26" s="2"/>
      <c r="K26" s="2"/>
      <c r="L26" s="2"/>
      <c r="M26" s="2"/>
      <c r="N26" s="2"/>
      <c r="O26" s="2"/>
      <c r="P26" s="2"/>
      <c r="Q26" s="2"/>
      <c r="R26" s="2"/>
      <c r="S26" s="2"/>
      <c r="T26" s="2"/>
      <c r="U26" s="2"/>
      <c r="V26" s="2"/>
      <c r="W26" s="2"/>
      <c r="X26" s="2"/>
      <c r="Y26" s="2"/>
      <c r="Z26" s="2"/>
    </row>
    <row r="27" ht="15.75" customHeight="1">
      <c r="A27" s="18" t="s">
        <v>4</v>
      </c>
      <c r="B27" s="7"/>
      <c r="C27" s="19">
        <f>SUM(C13:C26)</f>
        <v>0.1770833333</v>
      </c>
      <c r="D27" s="15"/>
      <c r="E27" s="15"/>
      <c r="F27" s="15"/>
      <c r="G27" s="2"/>
      <c r="H27" s="2"/>
      <c r="I27" s="2"/>
      <c r="J27" s="2"/>
      <c r="K27" s="2"/>
      <c r="L27" s="2"/>
      <c r="M27" s="2"/>
      <c r="N27" s="2"/>
      <c r="O27" s="2"/>
      <c r="P27" s="2"/>
      <c r="Q27" s="2"/>
      <c r="R27" s="2"/>
      <c r="S27" s="2"/>
      <c r="T27" s="2"/>
      <c r="U27" s="2"/>
      <c r="V27" s="2"/>
      <c r="W27" s="2"/>
      <c r="X27" s="2"/>
      <c r="Y27" s="2"/>
      <c r="Z27" s="2"/>
    </row>
    <row r="28" ht="15.75" customHeight="1">
      <c r="A28" s="2" t="s">
        <v>98</v>
      </c>
      <c r="D28" s="2"/>
      <c r="E28" s="2"/>
      <c r="F28" s="2"/>
      <c r="G28" s="2"/>
      <c r="H28" s="2"/>
      <c r="I28" s="2"/>
      <c r="J28" s="2"/>
      <c r="K28" s="2"/>
      <c r="L28" s="2"/>
      <c r="M28" s="2"/>
      <c r="N28" s="2"/>
      <c r="O28" s="2"/>
      <c r="P28" s="2"/>
      <c r="Q28" s="2"/>
      <c r="R28" s="2"/>
      <c r="S28" s="2"/>
      <c r="T28" s="2"/>
      <c r="U28" s="2"/>
      <c r="V28" s="2"/>
      <c r="W28" s="2"/>
      <c r="X28" s="2"/>
      <c r="Y28" s="2"/>
      <c r="Z28" s="2"/>
    </row>
    <row r="29" ht="15.75" customHeight="1">
      <c r="A29" s="1" t="s">
        <v>99</v>
      </c>
      <c r="D29" s="1" t="s">
        <v>131</v>
      </c>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1" t="s">
        <v>132</v>
      </c>
      <c r="H1001" s="2"/>
      <c r="I1001" s="2"/>
      <c r="J1001" s="2"/>
      <c r="K1001" s="2"/>
      <c r="L1001" s="2"/>
      <c r="M1001" s="2"/>
      <c r="N1001" s="2"/>
      <c r="O1001" s="2"/>
      <c r="P1001" s="2"/>
      <c r="Q1001" s="2"/>
      <c r="R1001" s="2"/>
      <c r="S1001" s="2"/>
      <c r="T1001" s="2"/>
      <c r="U1001" s="2"/>
      <c r="V1001" s="2"/>
      <c r="W1001" s="2"/>
      <c r="X1001" s="2"/>
      <c r="Y1001" s="2"/>
      <c r="Z1001" s="2"/>
    </row>
  </sheetData>
  <mergeCells count="15">
    <mergeCell ref="A8:C8"/>
    <mergeCell ref="A9:C9"/>
    <mergeCell ref="A10:C10"/>
    <mergeCell ref="A11:C11"/>
    <mergeCell ref="A12:B12"/>
    <mergeCell ref="A27:B27"/>
    <mergeCell ref="A28:C28"/>
    <mergeCell ref="A29:C29"/>
    <mergeCell ref="A1:C1"/>
    <mergeCell ref="A2:C2"/>
    <mergeCell ref="A3:C3"/>
    <mergeCell ref="A4:C4"/>
    <mergeCell ref="A5:C5"/>
    <mergeCell ref="A6:C6"/>
    <mergeCell ref="A7:C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6.86"/>
    <col customWidth="1" min="3" max="3" width="7.57"/>
    <col customWidth="1" min="4" max="4" width="52.71"/>
    <col customWidth="1" min="5" max="5" width="55.71"/>
    <col customWidth="1" min="6" max="6" width="32.86"/>
    <col customWidth="1" min="7" max="7" width="9.14"/>
    <col customWidth="1" min="8" max="8" width="25.86"/>
    <col customWidth="1" min="9" max="26" width="8.71"/>
  </cols>
  <sheetData>
    <row r="1">
      <c r="A1" s="2" t="s">
        <v>66</v>
      </c>
      <c r="D1" s="1" t="s">
        <v>133</v>
      </c>
      <c r="E1" s="2"/>
      <c r="F1" s="2"/>
      <c r="G1" s="2"/>
      <c r="H1" s="2"/>
      <c r="I1" s="2"/>
      <c r="J1" s="2"/>
      <c r="K1" s="2"/>
      <c r="L1" s="2"/>
      <c r="M1" s="2"/>
      <c r="N1" s="2"/>
      <c r="O1" s="2"/>
      <c r="P1" s="2"/>
      <c r="Q1" s="2"/>
      <c r="R1" s="2"/>
      <c r="S1" s="2"/>
      <c r="T1" s="2"/>
      <c r="U1" s="2"/>
      <c r="V1" s="2"/>
      <c r="W1" s="2"/>
      <c r="X1" s="2"/>
      <c r="Y1" s="2"/>
      <c r="Z1" s="2"/>
    </row>
    <row r="2">
      <c r="A2" s="2" t="s">
        <v>2</v>
      </c>
      <c r="D2" s="1" t="s">
        <v>134</v>
      </c>
      <c r="E2" s="2"/>
      <c r="F2" s="2"/>
      <c r="G2" s="2"/>
      <c r="H2" s="2"/>
      <c r="I2" s="2"/>
      <c r="J2" s="2"/>
      <c r="K2" s="2"/>
      <c r="L2" s="2"/>
      <c r="M2" s="2"/>
      <c r="N2" s="2"/>
      <c r="O2" s="2"/>
      <c r="P2" s="2"/>
      <c r="Q2" s="2"/>
      <c r="R2" s="2"/>
      <c r="S2" s="2"/>
      <c r="T2" s="2"/>
      <c r="U2" s="2"/>
      <c r="V2" s="2"/>
      <c r="W2" s="2"/>
      <c r="X2" s="2"/>
      <c r="Y2" s="2"/>
      <c r="Z2" s="2"/>
    </row>
    <row r="3">
      <c r="A3" s="2" t="s">
        <v>4</v>
      </c>
      <c r="D3" s="1" t="s">
        <v>5</v>
      </c>
      <c r="E3" s="2"/>
      <c r="F3" s="2"/>
      <c r="G3" s="2"/>
      <c r="H3" s="2"/>
      <c r="I3" s="2"/>
      <c r="J3" s="2"/>
      <c r="K3" s="2"/>
      <c r="L3" s="2"/>
      <c r="M3" s="2"/>
      <c r="N3" s="2"/>
      <c r="O3" s="2"/>
      <c r="P3" s="2"/>
      <c r="Q3" s="2"/>
      <c r="R3" s="2"/>
      <c r="S3" s="2"/>
      <c r="T3" s="2"/>
      <c r="U3" s="2"/>
      <c r="V3" s="2"/>
      <c r="W3" s="2"/>
      <c r="X3" s="2"/>
      <c r="Y3" s="2"/>
      <c r="Z3" s="2"/>
    </row>
    <row r="4">
      <c r="A4" s="2" t="s">
        <v>6</v>
      </c>
      <c r="D4" s="2" t="s">
        <v>7</v>
      </c>
      <c r="E4" s="2"/>
      <c r="F4" s="2"/>
      <c r="G4" s="2"/>
      <c r="H4" s="2"/>
      <c r="I4" s="2"/>
      <c r="J4" s="2"/>
      <c r="K4" s="2"/>
      <c r="L4" s="2"/>
      <c r="M4" s="2"/>
      <c r="N4" s="2"/>
      <c r="O4" s="2"/>
      <c r="P4" s="2"/>
      <c r="Q4" s="2"/>
      <c r="R4" s="2"/>
      <c r="S4" s="2"/>
      <c r="T4" s="2"/>
      <c r="U4" s="2"/>
      <c r="V4" s="2"/>
      <c r="W4" s="2"/>
      <c r="X4" s="2"/>
      <c r="Y4" s="2"/>
      <c r="Z4" s="2"/>
    </row>
    <row r="5">
      <c r="A5" s="2" t="s">
        <v>8</v>
      </c>
      <c r="D5" s="1" t="s">
        <v>135</v>
      </c>
      <c r="E5" s="2"/>
      <c r="F5" s="2"/>
      <c r="G5" s="2"/>
      <c r="H5" s="2"/>
      <c r="I5" s="2"/>
      <c r="J5" s="2"/>
      <c r="K5" s="2"/>
      <c r="L5" s="2"/>
      <c r="M5" s="2"/>
      <c r="N5" s="2"/>
      <c r="O5" s="2"/>
      <c r="P5" s="2"/>
      <c r="Q5" s="2"/>
      <c r="R5" s="2"/>
      <c r="S5" s="2"/>
      <c r="T5" s="2"/>
      <c r="U5" s="2"/>
      <c r="V5" s="2"/>
      <c r="W5" s="2"/>
      <c r="X5" s="2"/>
      <c r="Y5" s="2"/>
      <c r="Z5" s="2"/>
    </row>
    <row r="6">
      <c r="A6" s="2" t="s">
        <v>10</v>
      </c>
      <c r="D6" s="1" t="s">
        <v>136</v>
      </c>
      <c r="E6" s="2"/>
      <c r="F6" s="2"/>
      <c r="G6" s="2"/>
      <c r="H6" s="2"/>
      <c r="I6" s="2"/>
      <c r="J6" s="2"/>
      <c r="K6" s="2"/>
      <c r="L6" s="2"/>
      <c r="M6" s="2"/>
      <c r="N6" s="2"/>
      <c r="O6" s="2"/>
      <c r="P6" s="2"/>
      <c r="Q6" s="2"/>
      <c r="R6" s="2"/>
      <c r="S6" s="2"/>
      <c r="T6" s="2"/>
      <c r="U6" s="2"/>
      <c r="V6" s="2"/>
      <c r="W6" s="2"/>
      <c r="X6" s="2"/>
      <c r="Y6" s="2"/>
      <c r="Z6" s="2"/>
    </row>
    <row r="7">
      <c r="A7" s="2" t="s">
        <v>12</v>
      </c>
      <c r="D7" s="1" t="s">
        <v>137</v>
      </c>
      <c r="E7" s="2"/>
      <c r="F7" s="2"/>
      <c r="G7" s="2"/>
      <c r="H7" s="2"/>
      <c r="I7" s="2"/>
      <c r="J7" s="2"/>
      <c r="K7" s="2"/>
      <c r="L7" s="2"/>
      <c r="M7" s="2"/>
      <c r="N7" s="2"/>
      <c r="O7" s="2"/>
      <c r="P7" s="2"/>
      <c r="Q7" s="2"/>
      <c r="R7" s="2"/>
      <c r="S7" s="2"/>
      <c r="T7" s="2"/>
      <c r="U7" s="2"/>
      <c r="V7" s="2"/>
      <c r="W7" s="2"/>
      <c r="X7" s="2"/>
      <c r="Y7" s="2"/>
      <c r="Z7" s="2"/>
    </row>
    <row r="8" ht="28.5" customHeight="1">
      <c r="A8" s="2" t="s">
        <v>15</v>
      </c>
      <c r="D8" s="1" t="s">
        <v>138</v>
      </c>
      <c r="E8" s="2"/>
      <c r="F8" s="2"/>
      <c r="G8" s="2"/>
      <c r="H8" s="2"/>
      <c r="I8" s="2"/>
      <c r="J8" s="2"/>
      <c r="K8" s="2"/>
      <c r="L8" s="2"/>
      <c r="M8" s="2"/>
      <c r="N8" s="2"/>
      <c r="O8" s="2"/>
      <c r="P8" s="2"/>
      <c r="Q8" s="2"/>
      <c r="R8" s="2"/>
      <c r="S8" s="2"/>
      <c r="T8" s="2"/>
      <c r="U8" s="2"/>
      <c r="V8" s="2"/>
      <c r="W8" s="2"/>
      <c r="X8" s="2"/>
      <c r="Y8" s="2"/>
      <c r="Z8" s="2"/>
    </row>
    <row r="9">
      <c r="A9" s="2" t="s">
        <v>18</v>
      </c>
      <c r="D9" s="1" t="s">
        <v>139</v>
      </c>
      <c r="E9" s="2" t="s">
        <v>106</v>
      </c>
      <c r="F9" s="2"/>
      <c r="G9" s="2"/>
      <c r="H9" s="2"/>
      <c r="I9" s="2"/>
      <c r="J9" s="2"/>
      <c r="K9" s="2"/>
      <c r="L9" s="2"/>
      <c r="M9" s="2"/>
      <c r="N9" s="2"/>
      <c r="O9" s="2"/>
      <c r="P9" s="2"/>
      <c r="Q9" s="2"/>
      <c r="R9" s="2"/>
      <c r="S9" s="2"/>
      <c r="T9" s="2"/>
      <c r="U9" s="2"/>
      <c r="V9" s="2"/>
      <c r="W9" s="2"/>
      <c r="X9" s="2"/>
      <c r="Y9" s="2"/>
      <c r="Z9" s="2"/>
    </row>
    <row r="10">
      <c r="A10" s="2" t="s">
        <v>107</v>
      </c>
      <c r="D10" s="2" t="s">
        <v>108</v>
      </c>
      <c r="E10" s="2"/>
      <c r="F10" s="2"/>
      <c r="G10" s="2"/>
      <c r="H10" s="2"/>
      <c r="I10" s="2"/>
      <c r="J10" s="2"/>
      <c r="K10" s="2"/>
      <c r="L10" s="2"/>
      <c r="M10" s="2"/>
      <c r="N10" s="2"/>
      <c r="O10" s="2"/>
      <c r="P10" s="2"/>
      <c r="Q10" s="2"/>
      <c r="R10" s="2"/>
      <c r="S10" s="2"/>
      <c r="T10" s="2"/>
      <c r="U10" s="2"/>
      <c r="V10" s="2"/>
      <c r="W10" s="2"/>
      <c r="X10" s="2"/>
      <c r="Y10" s="2"/>
      <c r="Z10" s="2"/>
    </row>
    <row r="11">
      <c r="A11" s="2" t="s">
        <v>79</v>
      </c>
      <c r="D11" s="2"/>
      <c r="E11" s="2"/>
      <c r="F11" s="2"/>
      <c r="G11" s="2"/>
      <c r="H11" s="2"/>
      <c r="I11" s="2"/>
      <c r="J11" s="2"/>
      <c r="K11" s="2"/>
      <c r="L11" s="2"/>
      <c r="M11" s="2"/>
      <c r="N11" s="2"/>
      <c r="O11" s="2"/>
      <c r="P11" s="2"/>
      <c r="Q11" s="2"/>
      <c r="R11" s="2"/>
      <c r="S11" s="2"/>
      <c r="T11" s="2"/>
      <c r="U11" s="2"/>
      <c r="V11" s="2"/>
      <c r="W11" s="2"/>
      <c r="X11" s="2"/>
      <c r="Y11" s="2"/>
      <c r="Z11" s="2"/>
    </row>
    <row r="12">
      <c r="A12" s="6" t="s">
        <v>27</v>
      </c>
      <c r="B12" s="7"/>
      <c r="C12" s="8" t="s">
        <v>28</v>
      </c>
      <c r="D12" s="8" t="s">
        <v>29</v>
      </c>
      <c r="E12" s="8" t="s">
        <v>30</v>
      </c>
      <c r="F12" s="8"/>
      <c r="G12" s="9"/>
      <c r="H12" s="9"/>
      <c r="I12" s="2"/>
      <c r="J12" s="2"/>
      <c r="K12" s="2"/>
      <c r="L12" s="2"/>
      <c r="M12" s="2"/>
      <c r="N12" s="2"/>
      <c r="O12" s="2"/>
      <c r="P12" s="2"/>
      <c r="Q12" s="2"/>
      <c r="R12" s="2"/>
      <c r="S12" s="2"/>
      <c r="T12" s="2"/>
      <c r="U12" s="2"/>
      <c r="V12" s="2"/>
      <c r="W12" s="2"/>
      <c r="X12" s="2"/>
      <c r="Y12" s="2"/>
      <c r="Z12" s="2"/>
    </row>
    <row r="13">
      <c r="A13" s="10">
        <v>0.4166666666666667</v>
      </c>
      <c r="B13" s="10">
        <f t="shared" ref="B13:B25" si="1">A13+C13</f>
        <v>0.4270833333</v>
      </c>
      <c r="C13" s="16">
        <v>0.010416666666666666</v>
      </c>
      <c r="D13" s="12" t="s">
        <v>140</v>
      </c>
      <c r="E13" s="14" t="s">
        <v>141</v>
      </c>
      <c r="F13" s="12" t="s">
        <v>142</v>
      </c>
      <c r="G13" s="2"/>
      <c r="H13" s="2"/>
      <c r="I13" s="2"/>
      <c r="J13" s="2"/>
      <c r="K13" s="2"/>
      <c r="L13" s="2"/>
      <c r="M13" s="2"/>
      <c r="N13" s="2"/>
      <c r="O13" s="2"/>
      <c r="P13" s="2"/>
      <c r="Q13" s="2"/>
      <c r="R13" s="2"/>
      <c r="S13" s="2"/>
      <c r="T13" s="2"/>
      <c r="U13" s="2"/>
      <c r="V13" s="2"/>
      <c r="W13" s="2"/>
      <c r="X13" s="2"/>
      <c r="Y13" s="2"/>
      <c r="Z13" s="2"/>
    </row>
    <row r="14">
      <c r="A14" s="10">
        <f t="shared" ref="A14:A25" si="2">B13</f>
        <v>0.4270833333</v>
      </c>
      <c r="B14" s="10">
        <f t="shared" si="1"/>
        <v>0.4305555556</v>
      </c>
      <c r="C14" s="16">
        <v>0.003472222222222222</v>
      </c>
      <c r="D14" s="12" t="s">
        <v>143</v>
      </c>
      <c r="E14" s="12" t="s">
        <v>144</v>
      </c>
      <c r="F14" s="12" t="s">
        <v>145</v>
      </c>
      <c r="G14" s="2"/>
      <c r="H14" s="2"/>
      <c r="I14" s="2"/>
      <c r="J14" s="2"/>
      <c r="K14" s="2"/>
      <c r="L14" s="2"/>
      <c r="M14" s="2"/>
      <c r="N14" s="2"/>
      <c r="O14" s="2"/>
      <c r="P14" s="2"/>
      <c r="Q14" s="2"/>
      <c r="R14" s="2"/>
      <c r="S14" s="2"/>
      <c r="T14" s="2"/>
      <c r="U14" s="2"/>
      <c r="V14" s="2"/>
      <c r="W14" s="2"/>
      <c r="X14" s="2"/>
      <c r="Y14" s="2"/>
      <c r="Z14" s="2"/>
    </row>
    <row r="15">
      <c r="A15" s="10">
        <f t="shared" si="2"/>
        <v>0.4305555556</v>
      </c>
      <c r="B15" s="10">
        <f t="shared" si="1"/>
        <v>0.4513888889</v>
      </c>
      <c r="C15" s="16">
        <v>0.020833333333333332</v>
      </c>
      <c r="D15" s="12" t="s">
        <v>146</v>
      </c>
      <c r="E15" s="12" t="s">
        <v>147</v>
      </c>
      <c r="F15" s="15"/>
      <c r="G15" s="2"/>
      <c r="H15" s="2"/>
      <c r="I15" s="2"/>
      <c r="J15" s="2"/>
      <c r="K15" s="2"/>
      <c r="L15" s="2"/>
      <c r="M15" s="2"/>
      <c r="N15" s="2"/>
      <c r="O15" s="2"/>
      <c r="P15" s="2"/>
      <c r="Q15" s="2"/>
      <c r="R15" s="2"/>
      <c r="S15" s="2"/>
      <c r="T15" s="2"/>
      <c r="U15" s="2"/>
      <c r="V15" s="2"/>
      <c r="W15" s="2"/>
      <c r="X15" s="2"/>
      <c r="Y15" s="2"/>
      <c r="Z15" s="2"/>
    </row>
    <row r="16">
      <c r="A16" s="10">
        <f t="shared" si="2"/>
        <v>0.4513888889</v>
      </c>
      <c r="B16" s="10">
        <f t="shared" si="1"/>
        <v>0.4652777778</v>
      </c>
      <c r="C16" s="16">
        <v>0.013888888888888888</v>
      </c>
      <c r="D16" s="12" t="s">
        <v>148</v>
      </c>
      <c r="E16" s="12" t="s">
        <v>149</v>
      </c>
      <c r="F16" s="12" t="s">
        <v>142</v>
      </c>
      <c r="G16" s="2"/>
      <c r="H16" s="2"/>
      <c r="I16" s="2"/>
      <c r="J16" s="2"/>
      <c r="K16" s="2"/>
      <c r="L16" s="2"/>
      <c r="M16" s="2"/>
      <c r="N16" s="2"/>
      <c r="O16" s="2"/>
      <c r="P16" s="2"/>
      <c r="Q16" s="2"/>
      <c r="R16" s="2"/>
      <c r="S16" s="2"/>
      <c r="T16" s="2"/>
      <c r="U16" s="2"/>
      <c r="V16" s="2"/>
      <c r="W16" s="2"/>
      <c r="X16" s="2"/>
      <c r="Y16" s="2"/>
      <c r="Z16" s="2"/>
    </row>
    <row r="17" hidden="1">
      <c r="A17" s="10">
        <f t="shared" si="2"/>
        <v>0.4652777778</v>
      </c>
      <c r="B17" s="10">
        <f t="shared" si="1"/>
        <v>0.4652777778</v>
      </c>
      <c r="C17" s="16">
        <v>0.0</v>
      </c>
      <c r="D17" s="12"/>
      <c r="E17" s="15"/>
      <c r="F17" s="15"/>
      <c r="G17" s="2"/>
      <c r="H17" s="2"/>
      <c r="I17" s="2"/>
      <c r="J17" s="2"/>
      <c r="K17" s="2"/>
      <c r="L17" s="2"/>
      <c r="M17" s="2"/>
      <c r="N17" s="2"/>
      <c r="O17" s="2"/>
      <c r="P17" s="2"/>
      <c r="Q17" s="2"/>
      <c r="R17" s="2"/>
      <c r="S17" s="2"/>
      <c r="T17" s="2"/>
      <c r="U17" s="2"/>
      <c r="V17" s="2"/>
      <c r="W17" s="2"/>
      <c r="X17" s="2"/>
      <c r="Y17" s="2"/>
      <c r="Z17" s="2"/>
    </row>
    <row r="18">
      <c r="A18" s="10">
        <f t="shared" si="2"/>
        <v>0.4652777778</v>
      </c>
      <c r="B18" s="10">
        <f t="shared" si="1"/>
        <v>0.4722222222</v>
      </c>
      <c r="C18" s="16">
        <v>0.006944444444444444</v>
      </c>
      <c r="D18" s="15" t="s">
        <v>150</v>
      </c>
      <c r="E18" s="15" t="s">
        <v>129</v>
      </c>
      <c r="F18" s="15" t="s">
        <v>130</v>
      </c>
      <c r="G18" s="2"/>
      <c r="H18" s="2"/>
      <c r="I18" s="2"/>
      <c r="J18" s="2"/>
      <c r="K18" s="2"/>
      <c r="L18" s="2"/>
      <c r="M18" s="2"/>
      <c r="N18" s="2"/>
      <c r="O18" s="2"/>
      <c r="P18" s="2"/>
      <c r="Q18" s="2"/>
      <c r="R18" s="2"/>
      <c r="S18" s="2"/>
      <c r="T18" s="2"/>
      <c r="U18" s="2"/>
      <c r="V18" s="2"/>
      <c r="W18" s="2"/>
      <c r="X18" s="2"/>
      <c r="Y18" s="2"/>
      <c r="Z18" s="2"/>
    </row>
    <row r="19" hidden="1">
      <c r="A19" s="10">
        <f t="shared" si="2"/>
        <v>0.4722222222</v>
      </c>
      <c r="B19" s="10">
        <f t="shared" si="1"/>
        <v>0.4722222222</v>
      </c>
      <c r="C19" s="16">
        <v>0.0</v>
      </c>
      <c r="D19" s="15"/>
      <c r="E19" s="15"/>
      <c r="F19" s="15"/>
      <c r="G19" s="2"/>
      <c r="H19" s="2"/>
      <c r="I19" s="2"/>
      <c r="J19" s="2"/>
      <c r="K19" s="2"/>
      <c r="L19" s="2"/>
      <c r="M19" s="2"/>
      <c r="N19" s="2"/>
      <c r="O19" s="2"/>
      <c r="P19" s="2"/>
      <c r="Q19" s="2"/>
      <c r="R19" s="2"/>
      <c r="S19" s="2"/>
      <c r="T19" s="2"/>
      <c r="U19" s="2"/>
      <c r="V19" s="2"/>
      <c r="W19" s="2"/>
      <c r="X19" s="2"/>
      <c r="Y19" s="2"/>
      <c r="Z19" s="2"/>
    </row>
    <row r="20" hidden="1">
      <c r="A20" s="10">
        <f t="shared" si="2"/>
        <v>0.4722222222</v>
      </c>
      <c r="B20" s="10">
        <f t="shared" si="1"/>
        <v>0.4722222222</v>
      </c>
      <c r="C20" s="16">
        <v>0.0</v>
      </c>
      <c r="D20" s="15"/>
      <c r="E20" s="15"/>
      <c r="F20" s="15"/>
      <c r="G20" s="2"/>
      <c r="H20" s="2"/>
      <c r="I20" s="2"/>
      <c r="J20" s="2"/>
      <c r="K20" s="2"/>
      <c r="L20" s="2"/>
      <c r="M20" s="2"/>
      <c r="N20" s="2"/>
      <c r="O20" s="2"/>
      <c r="P20" s="2"/>
      <c r="Q20" s="2"/>
      <c r="R20" s="2"/>
      <c r="S20" s="2"/>
      <c r="T20" s="2"/>
      <c r="U20" s="2"/>
      <c r="V20" s="2"/>
      <c r="W20" s="2"/>
      <c r="X20" s="2"/>
      <c r="Y20" s="2"/>
      <c r="Z20" s="2"/>
    </row>
    <row r="21" ht="44.25" hidden="1" customHeight="1">
      <c r="A21" s="10">
        <f t="shared" si="2"/>
        <v>0.4722222222</v>
      </c>
      <c r="B21" s="10">
        <f t="shared" si="1"/>
        <v>0.4722222222</v>
      </c>
      <c r="C21" s="16">
        <v>0.0</v>
      </c>
      <c r="D21" s="15"/>
      <c r="E21" s="25"/>
      <c r="F21" s="15"/>
      <c r="G21" s="2"/>
      <c r="H21" s="2"/>
      <c r="I21" s="2"/>
      <c r="J21" s="2"/>
      <c r="K21" s="2"/>
      <c r="L21" s="2"/>
      <c r="M21" s="2"/>
      <c r="N21" s="2"/>
      <c r="O21" s="2"/>
      <c r="P21" s="2"/>
      <c r="Q21" s="2"/>
      <c r="R21" s="2"/>
      <c r="S21" s="2"/>
      <c r="T21" s="2"/>
      <c r="U21" s="2"/>
      <c r="V21" s="2"/>
      <c r="W21" s="2"/>
      <c r="X21" s="2"/>
      <c r="Y21" s="2"/>
      <c r="Z21" s="2"/>
    </row>
    <row r="22" ht="15.75" hidden="1" customHeight="1">
      <c r="A22" s="10">
        <f t="shared" si="2"/>
        <v>0.4722222222</v>
      </c>
      <c r="B22" s="10">
        <f t="shared" si="1"/>
        <v>0.4722222222</v>
      </c>
      <c r="C22" s="16">
        <v>0.0</v>
      </c>
      <c r="D22" s="15"/>
      <c r="E22" s="25"/>
      <c r="F22" s="15"/>
      <c r="G22" s="2"/>
      <c r="H22" s="2"/>
      <c r="I22" s="2"/>
      <c r="J22" s="2"/>
      <c r="K22" s="2"/>
      <c r="L22" s="2"/>
      <c r="M22" s="2"/>
      <c r="N22" s="2"/>
      <c r="O22" s="2"/>
      <c r="P22" s="2"/>
      <c r="Q22" s="2"/>
      <c r="R22" s="2"/>
      <c r="S22" s="2"/>
      <c r="T22" s="2"/>
      <c r="U22" s="2"/>
      <c r="V22" s="2"/>
      <c r="W22" s="2"/>
      <c r="X22" s="2"/>
      <c r="Y22" s="2"/>
      <c r="Z22" s="2"/>
    </row>
    <row r="23" ht="15.75" hidden="1" customHeight="1">
      <c r="A23" s="10">
        <f t="shared" si="2"/>
        <v>0.4722222222</v>
      </c>
      <c r="B23" s="10">
        <f t="shared" si="1"/>
        <v>0.4722222222</v>
      </c>
      <c r="C23" s="16">
        <v>0.0</v>
      </c>
      <c r="D23" s="15"/>
      <c r="E23" s="25"/>
      <c r="F23" s="15"/>
      <c r="G23" s="2"/>
      <c r="H23" s="2"/>
      <c r="I23" s="2"/>
      <c r="J23" s="2"/>
      <c r="K23" s="2"/>
      <c r="L23" s="2"/>
      <c r="M23" s="2"/>
      <c r="N23" s="2"/>
      <c r="O23" s="2"/>
      <c r="P23" s="2"/>
      <c r="Q23" s="2"/>
      <c r="R23" s="2"/>
      <c r="S23" s="2"/>
      <c r="T23" s="2"/>
      <c r="U23" s="2"/>
      <c r="V23" s="2"/>
      <c r="W23" s="2"/>
      <c r="X23" s="2"/>
      <c r="Y23" s="2"/>
      <c r="Z23" s="2"/>
    </row>
    <row r="24" ht="15.75" hidden="1" customHeight="1">
      <c r="A24" s="10">
        <f t="shared" si="2"/>
        <v>0.4722222222</v>
      </c>
      <c r="B24" s="10">
        <f t="shared" si="1"/>
        <v>0.4722222222</v>
      </c>
      <c r="C24" s="16">
        <v>0.0</v>
      </c>
      <c r="D24" s="15"/>
      <c r="E24" s="26"/>
      <c r="F24" s="15"/>
      <c r="G24" s="2"/>
      <c r="H24" s="2"/>
      <c r="I24" s="2"/>
      <c r="J24" s="2"/>
      <c r="K24" s="2"/>
      <c r="L24" s="2"/>
      <c r="M24" s="2"/>
      <c r="N24" s="2"/>
      <c r="O24" s="2"/>
      <c r="P24" s="2"/>
      <c r="Q24" s="2"/>
      <c r="R24" s="2"/>
      <c r="S24" s="2"/>
      <c r="T24" s="2"/>
      <c r="U24" s="2"/>
      <c r="V24" s="2"/>
      <c r="W24" s="2"/>
      <c r="X24" s="2"/>
      <c r="Y24" s="2"/>
      <c r="Z24" s="2"/>
    </row>
    <row r="25" ht="45.0" hidden="1" customHeight="1">
      <c r="A25" s="10">
        <f t="shared" si="2"/>
        <v>0.4722222222</v>
      </c>
      <c r="B25" s="10">
        <f t="shared" si="1"/>
        <v>0.4722222222</v>
      </c>
      <c r="C25" s="16">
        <v>0.0</v>
      </c>
      <c r="D25" s="15"/>
      <c r="E25" s="15"/>
      <c r="F25" s="15"/>
      <c r="G25" s="2"/>
      <c r="H25" s="2"/>
      <c r="I25" s="2"/>
      <c r="J25" s="2"/>
      <c r="K25" s="2"/>
      <c r="L25" s="2"/>
      <c r="M25" s="2"/>
      <c r="N25" s="2"/>
      <c r="O25" s="2"/>
      <c r="P25" s="2"/>
      <c r="Q25" s="2"/>
      <c r="R25" s="2"/>
      <c r="S25" s="2"/>
      <c r="T25" s="2"/>
      <c r="U25" s="2"/>
      <c r="V25" s="2"/>
      <c r="W25" s="2"/>
      <c r="X25" s="2"/>
      <c r="Y25" s="2"/>
      <c r="Z25" s="2"/>
    </row>
    <row r="26" ht="15.75" customHeight="1">
      <c r="A26" s="18" t="s">
        <v>4</v>
      </c>
      <c r="B26" s="7"/>
      <c r="C26" s="19">
        <f>SUM(C13:C25)</f>
        <v>0.05555555556</v>
      </c>
      <c r="D26" s="15"/>
      <c r="E26" s="15"/>
      <c r="F26" s="15"/>
      <c r="G26" s="2"/>
      <c r="H26" s="2"/>
      <c r="I26" s="2"/>
      <c r="J26" s="2"/>
      <c r="K26" s="2"/>
      <c r="L26" s="2"/>
      <c r="M26" s="2"/>
      <c r="N26" s="2"/>
      <c r="O26" s="2"/>
      <c r="P26" s="2"/>
      <c r="Q26" s="2"/>
      <c r="R26" s="2"/>
      <c r="S26" s="2"/>
      <c r="T26" s="2"/>
      <c r="U26" s="2"/>
      <c r="V26" s="2"/>
      <c r="W26" s="2"/>
      <c r="X26" s="2"/>
      <c r="Y26" s="2"/>
      <c r="Z26" s="2"/>
    </row>
    <row r="27" ht="15.75" customHeight="1">
      <c r="A27" s="2" t="s">
        <v>98</v>
      </c>
      <c r="D27" s="2"/>
      <c r="E27" s="2"/>
      <c r="F27" s="2"/>
      <c r="G27" s="2"/>
      <c r="H27" s="2"/>
      <c r="I27" s="2"/>
      <c r="J27" s="2"/>
      <c r="K27" s="2"/>
      <c r="L27" s="2"/>
      <c r="M27" s="2"/>
      <c r="N27" s="2"/>
      <c r="O27" s="2"/>
      <c r="P27" s="2"/>
      <c r="Q27" s="2"/>
      <c r="R27" s="2"/>
      <c r="S27" s="2"/>
      <c r="T27" s="2"/>
      <c r="U27" s="2"/>
      <c r="V27" s="2"/>
      <c r="W27" s="2"/>
      <c r="X27" s="2"/>
      <c r="Y27" s="2"/>
      <c r="Z27" s="2"/>
    </row>
    <row r="28" ht="15.75" customHeight="1">
      <c r="A28" s="3" t="s">
        <v>151</v>
      </c>
      <c r="D28" s="1" t="s">
        <v>152</v>
      </c>
      <c r="E28" s="2"/>
      <c r="F28" s="2"/>
      <c r="G28" s="2"/>
      <c r="H28" s="2"/>
      <c r="I28" s="2"/>
      <c r="J28" s="2"/>
      <c r="K28" s="2"/>
      <c r="L28" s="2"/>
      <c r="M28" s="2"/>
      <c r="N28" s="2"/>
      <c r="O28" s="2"/>
      <c r="P28" s="2"/>
      <c r="Q28" s="2"/>
      <c r="R28" s="2"/>
      <c r="S28" s="2"/>
      <c r="T28" s="2"/>
      <c r="U28" s="2"/>
      <c r="V28" s="2"/>
      <c r="W28" s="2"/>
      <c r="X28" s="2"/>
      <c r="Y28" s="2"/>
      <c r="Z28" s="2"/>
    </row>
    <row r="29">
      <c r="A29" s="1"/>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1" t="s">
        <v>132</v>
      </c>
      <c r="H1001" s="2"/>
      <c r="I1001" s="2"/>
      <c r="J1001" s="2"/>
      <c r="K1001" s="2"/>
      <c r="L1001" s="2"/>
      <c r="M1001" s="2"/>
      <c r="N1001" s="2"/>
      <c r="O1001" s="2"/>
      <c r="P1001" s="2"/>
      <c r="Q1001" s="2"/>
      <c r="R1001" s="2"/>
      <c r="S1001" s="2"/>
      <c r="T1001" s="2"/>
      <c r="U1001" s="2"/>
      <c r="V1001" s="2"/>
      <c r="W1001" s="2"/>
      <c r="X1001" s="2"/>
      <c r="Y1001" s="2"/>
      <c r="Z1001" s="2"/>
    </row>
  </sheetData>
  <mergeCells count="16">
    <mergeCell ref="A1:C1"/>
    <mergeCell ref="A2:C2"/>
    <mergeCell ref="A3:C3"/>
    <mergeCell ref="A4:C4"/>
    <mergeCell ref="A5:C5"/>
    <mergeCell ref="A6:C6"/>
    <mergeCell ref="A7:C7"/>
    <mergeCell ref="A28:C28"/>
    <mergeCell ref="A29:C29"/>
    <mergeCell ref="A8:C8"/>
    <mergeCell ref="A9:C9"/>
    <mergeCell ref="A10:C10"/>
    <mergeCell ref="A11:C11"/>
    <mergeCell ref="A12:B12"/>
    <mergeCell ref="A26:B26"/>
    <mergeCell ref="A27:C27"/>
  </mergeCells>
  <hyperlinks>
    <hyperlink r:id="rId1" ref="E13"/>
    <hyperlink r:id="rId2" ref="A28"/>
  </hyperlinks>
  <printOptions/>
  <pageMargins bottom="0.75" footer="0.0" header="0.0" left="0.7" right="0.7" top="0.75"/>
  <pageSetup paperSize="9"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6.86"/>
    <col customWidth="1" min="3" max="3" width="7.57"/>
    <col customWidth="1" min="4" max="4" width="52.71"/>
    <col customWidth="1" min="5" max="5" width="55.71"/>
    <col customWidth="1" min="6" max="6" width="32.86"/>
    <col customWidth="1" min="7" max="7" width="9.14"/>
    <col customWidth="1" min="8" max="8" width="25.86"/>
    <col customWidth="1" min="9" max="26" width="8.71"/>
  </cols>
  <sheetData>
    <row r="1">
      <c r="A1" s="2" t="s">
        <v>66</v>
      </c>
      <c r="D1" s="1" t="s">
        <v>153</v>
      </c>
      <c r="E1" s="2"/>
      <c r="F1" s="2"/>
      <c r="G1" s="2"/>
      <c r="H1" s="2"/>
      <c r="I1" s="2"/>
      <c r="J1" s="2"/>
      <c r="K1" s="2"/>
      <c r="L1" s="2"/>
      <c r="M1" s="2"/>
      <c r="N1" s="2"/>
      <c r="O1" s="2"/>
      <c r="P1" s="2"/>
      <c r="Q1" s="2"/>
      <c r="R1" s="2"/>
      <c r="S1" s="2"/>
      <c r="T1" s="2"/>
      <c r="U1" s="2"/>
      <c r="V1" s="2"/>
      <c r="W1" s="2"/>
      <c r="X1" s="2"/>
      <c r="Y1" s="2"/>
      <c r="Z1" s="2"/>
    </row>
    <row r="2">
      <c r="A2" s="2" t="s">
        <v>2</v>
      </c>
      <c r="D2" s="1" t="s">
        <v>154</v>
      </c>
      <c r="E2" s="2"/>
      <c r="F2" s="2"/>
      <c r="G2" s="2"/>
      <c r="H2" s="2"/>
      <c r="I2" s="2"/>
      <c r="J2" s="2"/>
      <c r="K2" s="2"/>
      <c r="L2" s="2"/>
      <c r="M2" s="2"/>
      <c r="N2" s="2"/>
      <c r="O2" s="2"/>
      <c r="P2" s="2"/>
      <c r="Q2" s="2"/>
      <c r="R2" s="2"/>
      <c r="S2" s="2"/>
      <c r="T2" s="2"/>
      <c r="U2" s="2"/>
      <c r="V2" s="2"/>
      <c r="W2" s="2"/>
      <c r="X2" s="2"/>
      <c r="Y2" s="2"/>
      <c r="Z2" s="2"/>
    </row>
    <row r="3">
      <c r="A3" s="2" t="s">
        <v>4</v>
      </c>
      <c r="D3" s="1" t="s">
        <v>5</v>
      </c>
      <c r="E3" s="2"/>
      <c r="F3" s="2"/>
      <c r="G3" s="2"/>
      <c r="H3" s="2"/>
      <c r="I3" s="2"/>
      <c r="J3" s="2"/>
      <c r="K3" s="2"/>
      <c r="L3" s="2"/>
      <c r="M3" s="2"/>
      <c r="N3" s="2"/>
      <c r="O3" s="2"/>
      <c r="P3" s="2"/>
      <c r="Q3" s="2"/>
      <c r="R3" s="2"/>
      <c r="S3" s="2"/>
      <c r="T3" s="2"/>
      <c r="U3" s="2"/>
      <c r="V3" s="2"/>
      <c r="W3" s="2"/>
      <c r="X3" s="2"/>
      <c r="Y3" s="2"/>
      <c r="Z3" s="2"/>
    </row>
    <row r="4">
      <c r="A4" s="2" t="s">
        <v>6</v>
      </c>
      <c r="D4" s="2" t="s">
        <v>7</v>
      </c>
      <c r="E4" s="2"/>
      <c r="F4" s="2"/>
      <c r="G4" s="2"/>
      <c r="H4" s="2"/>
      <c r="I4" s="2"/>
      <c r="J4" s="2"/>
      <c r="K4" s="2"/>
      <c r="L4" s="2"/>
      <c r="M4" s="2"/>
      <c r="N4" s="2"/>
      <c r="O4" s="2"/>
      <c r="P4" s="2"/>
      <c r="Q4" s="2"/>
      <c r="R4" s="2"/>
      <c r="S4" s="2"/>
      <c r="T4" s="2"/>
      <c r="U4" s="2"/>
      <c r="V4" s="2"/>
      <c r="W4" s="2"/>
      <c r="X4" s="2"/>
      <c r="Y4" s="2"/>
      <c r="Z4" s="2"/>
    </row>
    <row r="5">
      <c r="A5" s="2" t="s">
        <v>8</v>
      </c>
      <c r="D5" s="1" t="s">
        <v>135</v>
      </c>
      <c r="E5" s="2"/>
      <c r="F5" s="2"/>
      <c r="G5" s="2"/>
      <c r="H5" s="2"/>
      <c r="I5" s="2"/>
      <c r="J5" s="2"/>
      <c r="K5" s="2"/>
      <c r="L5" s="2"/>
      <c r="M5" s="2"/>
      <c r="N5" s="2"/>
      <c r="O5" s="2"/>
      <c r="P5" s="2"/>
      <c r="Q5" s="2"/>
      <c r="R5" s="2"/>
      <c r="S5" s="2"/>
      <c r="T5" s="2"/>
      <c r="U5" s="2"/>
      <c r="V5" s="2"/>
      <c r="W5" s="2"/>
      <c r="X5" s="2"/>
      <c r="Y5" s="2"/>
      <c r="Z5" s="2"/>
    </row>
    <row r="6">
      <c r="A6" s="2" t="s">
        <v>10</v>
      </c>
      <c r="D6" s="1" t="s">
        <v>155</v>
      </c>
      <c r="E6" s="2"/>
      <c r="F6" s="2"/>
      <c r="G6" s="2"/>
      <c r="H6" s="2"/>
      <c r="I6" s="2"/>
      <c r="J6" s="2"/>
      <c r="K6" s="2"/>
      <c r="L6" s="2"/>
      <c r="M6" s="2"/>
      <c r="N6" s="2"/>
      <c r="O6" s="2"/>
      <c r="P6" s="2"/>
      <c r="Q6" s="2"/>
      <c r="R6" s="2"/>
      <c r="S6" s="2"/>
      <c r="T6" s="2"/>
      <c r="U6" s="2"/>
      <c r="V6" s="2"/>
      <c r="W6" s="2"/>
      <c r="X6" s="2"/>
      <c r="Y6" s="2"/>
      <c r="Z6" s="2"/>
    </row>
    <row r="7">
      <c r="A7" s="2" t="s">
        <v>12</v>
      </c>
      <c r="D7" s="1" t="s">
        <v>156</v>
      </c>
      <c r="E7" s="2"/>
      <c r="F7" s="2"/>
      <c r="G7" s="2"/>
      <c r="H7" s="2"/>
      <c r="I7" s="2"/>
      <c r="J7" s="2"/>
      <c r="K7" s="2"/>
      <c r="L7" s="2"/>
      <c r="M7" s="2"/>
      <c r="N7" s="2"/>
      <c r="O7" s="2"/>
      <c r="P7" s="2"/>
      <c r="Q7" s="2"/>
      <c r="R7" s="2"/>
      <c r="S7" s="2"/>
      <c r="T7" s="2"/>
      <c r="U7" s="2"/>
      <c r="V7" s="2"/>
      <c r="W7" s="2"/>
      <c r="X7" s="2"/>
      <c r="Y7" s="2"/>
      <c r="Z7" s="2"/>
    </row>
    <row r="8" ht="28.5" customHeight="1">
      <c r="A8" s="2" t="s">
        <v>15</v>
      </c>
      <c r="D8" s="1" t="s">
        <v>157</v>
      </c>
      <c r="E8" s="2"/>
      <c r="F8" s="2"/>
      <c r="G8" s="2"/>
      <c r="H8" s="2"/>
      <c r="I8" s="2"/>
      <c r="J8" s="2"/>
      <c r="K8" s="2"/>
      <c r="L8" s="2"/>
      <c r="M8" s="2"/>
      <c r="N8" s="2"/>
      <c r="O8" s="2"/>
      <c r="P8" s="2"/>
      <c r="Q8" s="2"/>
      <c r="R8" s="2"/>
      <c r="S8" s="2"/>
      <c r="T8" s="2"/>
      <c r="U8" s="2"/>
      <c r="V8" s="2"/>
      <c r="W8" s="2"/>
      <c r="X8" s="2"/>
      <c r="Y8" s="2"/>
      <c r="Z8" s="2"/>
    </row>
    <row r="9">
      <c r="A9" s="2" t="s">
        <v>18</v>
      </c>
      <c r="D9" s="1" t="s">
        <v>158</v>
      </c>
      <c r="E9" s="2" t="s">
        <v>106</v>
      </c>
      <c r="F9" s="2"/>
      <c r="G9" s="2"/>
      <c r="H9" s="2"/>
      <c r="I9" s="2"/>
      <c r="J9" s="2"/>
      <c r="K9" s="2"/>
      <c r="L9" s="2"/>
      <c r="M9" s="2"/>
      <c r="N9" s="2"/>
      <c r="O9" s="2"/>
      <c r="P9" s="2"/>
      <c r="Q9" s="2"/>
      <c r="R9" s="2"/>
      <c r="S9" s="2"/>
      <c r="T9" s="2"/>
      <c r="U9" s="2"/>
      <c r="V9" s="2"/>
      <c r="W9" s="2"/>
      <c r="X9" s="2"/>
      <c r="Y9" s="2"/>
      <c r="Z9" s="2"/>
    </row>
    <row r="10">
      <c r="A10" s="2" t="s">
        <v>107</v>
      </c>
      <c r="D10" s="1" t="s">
        <v>159</v>
      </c>
      <c r="E10" s="27" t="s">
        <v>160</v>
      </c>
      <c r="F10" s="1" t="s">
        <v>161</v>
      </c>
      <c r="G10" s="2"/>
      <c r="H10" s="2"/>
      <c r="I10" s="2"/>
      <c r="J10" s="2"/>
      <c r="K10" s="2"/>
      <c r="L10" s="2"/>
      <c r="M10" s="2"/>
      <c r="N10" s="2"/>
      <c r="O10" s="2"/>
      <c r="P10" s="2"/>
      <c r="Q10" s="2"/>
      <c r="R10" s="2"/>
      <c r="S10" s="2"/>
      <c r="T10" s="2"/>
      <c r="U10" s="2"/>
      <c r="V10" s="2"/>
      <c r="W10" s="2"/>
      <c r="X10" s="2"/>
      <c r="Y10" s="2"/>
      <c r="Z10" s="2"/>
    </row>
    <row r="11">
      <c r="A11" s="2" t="s">
        <v>79</v>
      </c>
      <c r="D11" s="2"/>
      <c r="E11" s="2"/>
      <c r="F11" s="2"/>
      <c r="G11" s="2"/>
      <c r="H11" s="2"/>
      <c r="I11" s="2"/>
      <c r="J11" s="2"/>
      <c r="K11" s="2"/>
      <c r="L11" s="2"/>
      <c r="M11" s="2"/>
      <c r="N11" s="2"/>
      <c r="O11" s="2"/>
      <c r="P11" s="2"/>
      <c r="Q11" s="2"/>
      <c r="R11" s="2"/>
      <c r="S11" s="2"/>
      <c r="T11" s="2"/>
      <c r="U11" s="2"/>
      <c r="V11" s="2"/>
      <c r="W11" s="2"/>
      <c r="X11" s="2"/>
      <c r="Y11" s="2"/>
      <c r="Z11" s="2"/>
    </row>
    <row r="12">
      <c r="A12" s="6" t="s">
        <v>27</v>
      </c>
      <c r="B12" s="7"/>
      <c r="C12" s="8" t="s">
        <v>28</v>
      </c>
      <c r="D12" s="8" t="s">
        <v>29</v>
      </c>
      <c r="E12" s="8" t="s">
        <v>30</v>
      </c>
      <c r="F12" s="28" t="s">
        <v>162</v>
      </c>
      <c r="G12" s="9"/>
      <c r="H12" s="9"/>
      <c r="I12" s="2"/>
      <c r="J12" s="2"/>
      <c r="K12" s="2"/>
      <c r="L12" s="2"/>
      <c r="M12" s="2"/>
      <c r="N12" s="2"/>
      <c r="O12" s="2"/>
      <c r="P12" s="2"/>
      <c r="Q12" s="2"/>
      <c r="R12" s="2"/>
      <c r="S12" s="2"/>
      <c r="T12" s="2"/>
      <c r="U12" s="2"/>
      <c r="V12" s="2"/>
      <c r="W12" s="2"/>
      <c r="X12" s="2"/>
      <c r="Y12" s="2"/>
      <c r="Z12" s="2"/>
    </row>
    <row r="13">
      <c r="A13" s="10">
        <v>0.4166666666666667</v>
      </c>
      <c r="B13" s="10">
        <f t="shared" ref="B13:B25" si="1">A13+C13</f>
        <v>0.4201388889</v>
      </c>
      <c r="C13" s="16">
        <v>0.003472222222222222</v>
      </c>
      <c r="D13" s="12" t="s">
        <v>163</v>
      </c>
      <c r="E13" s="29" t="s">
        <v>164</v>
      </c>
      <c r="F13" s="12"/>
      <c r="G13" s="2"/>
      <c r="H13" s="2"/>
      <c r="I13" s="2"/>
      <c r="J13" s="2"/>
      <c r="K13" s="2"/>
      <c r="L13" s="2"/>
      <c r="M13" s="2"/>
      <c r="N13" s="2"/>
      <c r="O13" s="2"/>
      <c r="P13" s="2"/>
      <c r="Q13" s="2"/>
      <c r="R13" s="2"/>
      <c r="S13" s="2"/>
      <c r="T13" s="2"/>
      <c r="U13" s="2"/>
      <c r="V13" s="2"/>
      <c r="W13" s="2"/>
      <c r="X13" s="2"/>
      <c r="Y13" s="2"/>
      <c r="Z13" s="2"/>
    </row>
    <row r="14">
      <c r="A14" s="10">
        <f t="shared" ref="A14:A25" si="2">B13</f>
        <v>0.4201388889</v>
      </c>
      <c r="B14" s="10">
        <f t="shared" si="1"/>
        <v>0.4340277778</v>
      </c>
      <c r="C14" s="16">
        <v>0.013888888888888888</v>
      </c>
      <c r="D14" s="12" t="s">
        <v>165</v>
      </c>
      <c r="E14" s="12" t="s">
        <v>166</v>
      </c>
      <c r="F14" s="12"/>
      <c r="G14" s="2"/>
      <c r="H14" s="2"/>
      <c r="I14" s="2"/>
      <c r="J14" s="2"/>
      <c r="K14" s="2"/>
      <c r="L14" s="2"/>
      <c r="M14" s="2"/>
      <c r="N14" s="2"/>
      <c r="O14" s="2"/>
      <c r="P14" s="2"/>
      <c r="Q14" s="2"/>
      <c r="R14" s="2"/>
      <c r="S14" s="2"/>
      <c r="T14" s="2"/>
      <c r="U14" s="2"/>
      <c r="V14" s="2"/>
      <c r="W14" s="2"/>
      <c r="X14" s="2"/>
      <c r="Y14" s="2"/>
      <c r="Z14" s="2"/>
    </row>
    <row r="15">
      <c r="A15" s="10">
        <f t="shared" si="2"/>
        <v>0.4340277778</v>
      </c>
      <c r="B15" s="10">
        <f t="shared" si="1"/>
        <v>0.4479166667</v>
      </c>
      <c r="C15" s="16">
        <v>0.013888888888888888</v>
      </c>
      <c r="D15" s="12" t="s">
        <v>167</v>
      </c>
      <c r="E15" s="12" t="s">
        <v>168</v>
      </c>
      <c r="F15" s="15"/>
      <c r="G15" s="2"/>
      <c r="H15" s="2"/>
      <c r="I15" s="2"/>
      <c r="J15" s="2"/>
      <c r="K15" s="2"/>
      <c r="L15" s="2"/>
      <c r="M15" s="2"/>
      <c r="N15" s="2"/>
      <c r="O15" s="2"/>
      <c r="P15" s="2"/>
      <c r="Q15" s="2"/>
      <c r="R15" s="2"/>
      <c r="S15" s="2"/>
      <c r="T15" s="2"/>
      <c r="U15" s="2"/>
      <c r="V15" s="2"/>
      <c r="W15" s="2"/>
      <c r="X15" s="2"/>
      <c r="Y15" s="2"/>
      <c r="Z15" s="2"/>
    </row>
    <row r="16">
      <c r="A16" s="10">
        <f t="shared" si="2"/>
        <v>0.4479166667</v>
      </c>
      <c r="B16" s="10">
        <f t="shared" si="1"/>
        <v>0.4652777778</v>
      </c>
      <c r="C16" s="16">
        <v>0.017361111111111112</v>
      </c>
      <c r="D16" s="12" t="s">
        <v>169</v>
      </c>
      <c r="E16" s="12" t="s">
        <v>170</v>
      </c>
      <c r="F16" s="12"/>
      <c r="G16" s="2"/>
      <c r="H16" s="2"/>
      <c r="I16" s="2"/>
      <c r="J16" s="2"/>
      <c r="K16" s="2"/>
      <c r="L16" s="2"/>
      <c r="M16" s="2"/>
      <c r="N16" s="2"/>
      <c r="O16" s="2"/>
      <c r="P16" s="2"/>
      <c r="Q16" s="2"/>
      <c r="R16" s="2"/>
      <c r="S16" s="2"/>
      <c r="T16" s="2"/>
      <c r="U16" s="2"/>
      <c r="V16" s="2"/>
      <c r="W16" s="2"/>
      <c r="X16" s="2"/>
      <c r="Y16" s="2"/>
      <c r="Z16" s="2"/>
    </row>
    <row r="17" hidden="1">
      <c r="A17" s="10">
        <f t="shared" si="2"/>
        <v>0.4652777778</v>
      </c>
      <c r="B17" s="10">
        <f t="shared" si="1"/>
        <v>0.4652777778</v>
      </c>
      <c r="C17" s="16">
        <v>0.0</v>
      </c>
      <c r="D17" s="12"/>
      <c r="E17" s="15"/>
      <c r="F17" s="15"/>
      <c r="G17" s="2"/>
      <c r="H17" s="2"/>
      <c r="I17" s="2"/>
      <c r="J17" s="2"/>
      <c r="K17" s="2"/>
      <c r="L17" s="2"/>
      <c r="M17" s="2"/>
      <c r="N17" s="2"/>
      <c r="O17" s="2"/>
      <c r="P17" s="2"/>
      <c r="Q17" s="2"/>
      <c r="R17" s="2"/>
      <c r="S17" s="2"/>
      <c r="T17" s="2"/>
      <c r="U17" s="2"/>
      <c r="V17" s="2"/>
      <c r="W17" s="2"/>
      <c r="X17" s="2"/>
      <c r="Y17" s="2"/>
      <c r="Z17" s="2"/>
    </row>
    <row r="18">
      <c r="A18" s="10">
        <f t="shared" si="2"/>
        <v>0.4652777778</v>
      </c>
      <c r="B18" s="10">
        <f t="shared" si="1"/>
        <v>0.4722222222</v>
      </c>
      <c r="C18" s="16">
        <v>0.006944444444444444</v>
      </c>
      <c r="D18" s="15" t="s">
        <v>150</v>
      </c>
      <c r="E18" s="15" t="s">
        <v>129</v>
      </c>
      <c r="F18" s="15" t="s">
        <v>130</v>
      </c>
      <c r="G18" s="2"/>
      <c r="H18" s="2"/>
      <c r="I18" s="2"/>
      <c r="J18" s="2"/>
      <c r="K18" s="2"/>
      <c r="L18" s="2"/>
      <c r="M18" s="2"/>
      <c r="N18" s="2"/>
      <c r="O18" s="2"/>
      <c r="P18" s="2"/>
      <c r="Q18" s="2"/>
      <c r="R18" s="2"/>
      <c r="S18" s="2"/>
      <c r="T18" s="2"/>
      <c r="U18" s="2"/>
      <c r="V18" s="2"/>
      <c r="W18" s="2"/>
      <c r="X18" s="2"/>
      <c r="Y18" s="2"/>
      <c r="Z18" s="2"/>
    </row>
    <row r="19" hidden="1">
      <c r="A19" s="10">
        <f t="shared" si="2"/>
        <v>0.4722222222</v>
      </c>
      <c r="B19" s="10">
        <f t="shared" si="1"/>
        <v>0.4722222222</v>
      </c>
      <c r="C19" s="16">
        <v>0.0</v>
      </c>
      <c r="D19" s="15"/>
      <c r="E19" s="15"/>
      <c r="F19" s="15"/>
      <c r="G19" s="2"/>
      <c r="H19" s="2"/>
      <c r="I19" s="2"/>
      <c r="J19" s="2"/>
      <c r="K19" s="2"/>
      <c r="L19" s="2"/>
      <c r="M19" s="2"/>
      <c r="N19" s="2"/>
      <c r="O19" s="2"/>
      <c r="P19" s="2"/>
      <c r="Q19" s="2"/>
      <c r="R19" s="2"/>
      <c r="S19" s="2"/>
      <c r="T19" s="2"/>
      <c r="U19" s="2"/>
      <c r="V19" s="2"/>
      <c r="W19" s="2"/>
      <c r="X19" s="2"/>
      <c r="Y19" s="2"/>
      <c r="Z19" s="2"/>
    </row>
    <row r="20" hidden="1">
      <c r="A20" s="10">
        <f t="shared" si="2"/>
        <v>0.4722222222</v>
      </c>
      <c r="B20" s="10">
        <f t="shared" si="1"/>
        <v>0.4722222222</v>
      </c>
      <c r="C20" s="16">
        <v>0.0</v>
      </c>
      <c r="D20" s="15"/>
      <c r="E20" s="15"/>
      <c r="F20" s="15"/>
      <c r="G20" s="2"/>
      <c r="H20" s="2"/>
      <c r="I20" s="2"/>
      <c r="J20" s="2"/>
      <c r="K20" s="2"/>
      <c r="L20" s="2"/>
      <c r="M20" s="2"/>
      <c r="N20" s="2"/>
      <c r="O20" s="2"/>
      <c r="P20" s="2"/>
      <c r="Q20" s="2"/>
      <c r="R20" s="2"/>
      <c r="S20" s="2"/>
      <c r="T20" s="2"/>
      <c r="U20" s="2"/>
      <c r="V20" s="2"/>
      <c r="W20" s="2"/>
      <c r="X20" s="2"/>
      <c r="Y20" s="2"/>
      <c r="Z20" s="2"/>
    </row>
    <row r="21" ht="44.25" hidden="1" customHeight="1">
      <c r="A21" s="10">
        <f t="shared" si="2"/>
        <v>0.4722222222</v>
      </c>
      <c r="B21" s="10">
        <f t="shared" si="1"/>
        <v>0.4722222222</v>
      </c>
      <c r="C21" s="16">
        <v>0.0</v>
      </c>
      <c r="D21" s="15"/>
      <c r="E21" s="25"/>
      <c r="F21" s="15"/>
      <c r="G21" s="2"/>
      <c r="H21" s="2"/>
      <c r="I21" s="2"/>
      <c r="J21" s="2"/>
      <c r="K21" s="2"/>
      <c r="L21" s="2"/>
      <c r="M21" s="2"/>
      <c r="N21" s="2"/>
      <c r="O21" s="2"/>
      <c r="P21" s="2"/>
      <c r="Q21" s="2"/>
      <c r="R21" s="2"/>
      <c r="S21" s="2"/>
      <c r="T21" s="2"/>
      <c r="U21" s="2"/>
      <c r="V21" s="2"/>
      <c r="W21" s="2"/>
      <c r="X21" s="2"/>
      <c r="Y21" s="2"/>
      <c r="Z21" s="2"/>
    </row>
    <row r="22" ht="15.75" hidden="1" customHeight="1">
      <c r="A22" s="10">
        <f t="shared" si="2"/>
        <v>0.4722222222</v>
      </c>
      <c r="B22" s="10">
        <f t="shared" si="1"/>
        <v>0.4722222222</v>
      </c>
      <c r="C22" s="16">
        <v>0.0</v>
      </c>
      <c r="D22" s="15"/>
      <c r="E22" s="25"/>
      <c r="F22" s="15"/>
      <c r="G22" s="2"/>
      <c r="H22" s="2"/>
      <c r="I22" s="2"/>
      <c r="J22" s="2"/>
      <c r="K22" s="2"/>
      <c r="L22" s="2"/>
      <c r="M22" s="2"/>
      <c r="N22" s="2"/>
      <c r="O22" s="2"/>
      <c r="P22" s="2"/>
      <c r="Q22" s="2"/>
      <c r="R22" s="2"/>
      <c r="S22" s="2"/>
      <c r="T22" s="2"/>
      <c r="U22" s="2"/>
      <c r="V22" s="2"/>
      <c r="W22" s="2"/>
      <c r="X22" s="2"/>
      <c r="Y22" s="2"/>
      <c r="Z22" s="2"/>
    </row>
    <row r="23" ht="15.75" hidden="1" customHeight="1">
      <c r="A23" s="10">
        <f t="shared" si="2"/>
        <v>0.4722222222</v>
      </c>
      <c r="B23" s="10">
        <f t="shared" si="1"/>
        <v>0.4722222222</v>
      </c>
      <c r="C23" s="16">
        <v>0.0</v>
      </c>
      <c r="D23" s="15"/>
      <c r="E23" s="25"/>
      <c r="F23" s="15"/>
      <c r="G23" s="2"/>
      <c r="H23" s="2"/>
      <c r="I23" s="2"/>
      <c r="J23" s="2"/>
      <c r="K23" s="2"/>
      <c r="L23" s="2"/>
      <c r="M23" s="2"/>
      <c r="N23" s="2"/>
      <c r="O23" s="2"/>
      <c r="P23" s="2"/>
      <c r="Q23" s="2"/>
      <c r="R23" s="2"/>
      <c r="S23" s="2"/>
      <c r="T23" s="2"/>
      <c r="U23" s="2"/>
      <c r="V23" s="2"/>
      <c r="W23" s="2"/>
      <c r="X23" s="2"/>
      <c r="Y23" s="2"/>
      <c r="Z23" s="2"/>
    </row>
    <row r="24" ht="15.75" hidden="1" customHeight="1">
      <c r="A24" s="10">
        <f t="shared" si="2"/>
        <v>0.4722222222</v>
      </c>
      <c r="B24" s="10">
        <f t="shared" si="1"/>
        <v>0.4722222222</v>
      </c>
      <c r="C24" s="16">
        <v>0.0</v>
      </c>
      <c r="D24" s="15"/>
      <c r="E24" s="26"/>
      <c r="F24" s="15"/>
      <c r="G24" s="2"/>
      <c r="H24" s="2"/>
      <c r="I24" s="2"/>
      <c r="J24" s="2"/>
      <c r="K24" s="2"/>
      <c r="L24" s="2"/>
      <c r="M24" s="2"/>
      <c r="N24" s="2"/>
      <c r="O24" s="2"/>
      <c r="P24" s="2"/>
      <c r="Q24" s="2"/>
      <c r="R24" s="2"/>
      <c r="S24" s="2"/>
      <c r="T24" s="2"/>
      <c r="U24" s="2"/>
      <c r="V24" s="2"/>
      <c r="W24" s="2"/>
      <c r="X24" s="2"/>
      <c r="Y24" s="2"/>
      <c r="Z24" s="2"/>
    </row>
    <row r="25" ht="45.0" hidden="1" customHeight="1">
      <c r="A25" s="10">
        <f t="shared" si="2"/>
        <v>0.4722222222</v>
      </c>
      <c r="B25" s="10">
        <f t="shared" si="1"/>
        <v>0.4722222222</v>
      </c>
      <c r="C25" s="16">
        <v>0.0</v>
      </c>
      <c r="D25" s="15"/>
      <c r="E25" s="15"/>
      <c r="F25" s="15"/>
      <c r="G25" s="2"/>
      <c r="H25" s="2"/>
      <c r="I25" s="2"/>
      <c r="J25" s="2"/>
      <c r="K25" s="2"/>
      <c r="L25" s="2"/>
      <c r="M25" s="2"/>
      <c r="N25" s="2"/>
      <c r="O25" s="2"/>
      <c r="P25" s="2"/>
      <c r="Q25" s="2"/>
      <c r="R25" s="2"/>
      <c r="S25" s="2"/>
      <c r="T25" s="2"/>
      <c r="U25" s="2"/>
      <c r="V25" s="2"/>
      <c r="W25" s="2"/>
      <c r="X25" s="2"/>
      <c r="Y25" s="2"/>
      <c r="Z25" s="2"/>
    </row>
    <row r="26" ht="15.75" customHeight="1">
      <c r="A26" s="18" t="s">
        <v>4</v>
      </c>
      <c r="B26" s="7"/>
      <c r="C26" s="19">
        <f>SUM(C13:C25)</f>
        <v>0.05555555556</v>
      </c>
      <c r="D26" s="15"/>
      <c r="E26" s="15"/>
      <c r="F26" s="15"/>
      <c r="G26" s="2"/>
      <c r="H26" s="2"/>
      <c r="I26" s="2"/>
      <c r="J26" s="2"/>
      <c r="K26" s="2"/>
      <c r="L26" s="2"/>
      <c r="M26" s="2"/>
      <c r="N26" s="2"/>
      <c r="O26" s="2"/>
      <c r="P26" s="2"/>
      <c r="Q26" s="2"/>
      <c r="R26" s="2"/>
      <c r="S26" s="2"/>
      <c r="T26" s="2"/>
      <c r="U26" s="2"/>
      <c r="V26" s="2"/>
      <c r="W26" s="2"/>
      <c r="X26" s="2"/>
      <c r="Y26" s="2"/>
      <c r="Z26" s="2"/>
    </row>
    <row r="27" ht="15.75" customHeight="1">
      <c r="A27" s="2" t="s">
        <v>98</v>
      </c>
      <c r="D27" s="2"/>
      <c r="E27" s="2"/>
      <c r="F27" s="2"/>
      <c r="G27" s="2"/>
      <c r="H27" s="2"/>
      <c r="I27" s="2"/>
      <c r="J27" s="2"/>
      <c r="K27" s="2"/>
      <c r="L27" s="2"/>
      <c r="M27" s="2"/>
      <c r="N27" s="2"/>
      <c r="O27" s="2"/>
      <c r="P27" s="2"/>
      <c r="Q27" s="2"/>
      <c r="R27" s="2"/>
      <c r="S27" s="2"/>
      <c r="T27" s="2"/>
      <c r="U27" s="2"/>
      <c r="V27" s="2"/>
      <c r="W27" s="2"/>
      <c r="X27" s="2"/>
      <c r="Y27" s="2"/>
      <c r="Z27" s="2"/>
    </row>
    <row r="28" ht="15.75" customHeight="1">
      <c r="A28" s="3" t="s">
        <v>171</v>
      </c>
      <c r="D28" s="1" t="s">
        <v>172</v>
      </c>
      <c r="E28" s="2"/>
      <c r="F28" s="2"/>
      <c r="G28" s="2"/>
      <c r="H28" s="2"/>
      <c r="I28" s="2"/>
      <c r="J28" s="2"/>
      <c r="K28" s="2"/>
      <c r="L28" s="2"/>
      <c r="M28" s="2"/>
      <c r="N28" s="2"/>
      <c r="O28" s="2"/>
      <c r="P28" s="2"/>
      <c r="Q28" s="2"/>
      <c r="R28" s="2"/>
      <c r="S28" s="2"/>
      <c r="T28" s="2"/>
      <c r="U28" s="2"/>
      <c r="V28" s="2"/>
      <c r="W28" s="2"/>
      <c r="X28" s="2"/>
      <c r="Y28" s="2"/>
      <c r="Z28" s="2"/>
    </row>
    <row r="29">
      <c r="A29" s="1" t="s">
        <v>173</v>
      </c>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1" t="s">
        <v>132</v>
      </c>
      <c r="H1001" s="2"/>
      <c r="I1001" s="2"/>
      <c r="J1001" s="2"/>
      <c r="K1001" s="2"/>
      <c r="L1001" s="2"/>
      <c r="M1001" s="2"/>
      <c r="N1001" s="2"/>
      <c r="O1001" s="2"/>
      <c r="P1001" s="2"/>
      <c r="Q1001" s="2"/>
      <c r="R1001" s="2"/>
      <c r="S1001" s="2"/>
      <c r="T1001" s="2"/>
      <c r="U1001" s="2"/>
      <c r="V1001" s="2"/>
      <c r="W1001" s="2"/>
      <c r="X1001" s="2"/>
      <c r="Y1001" s="2"/>
      <c r="Z1001" s="2"/>
    </row>
  </sheetData>
  <mergeCells count="16">
    <mergeCell ref="A1:C1"/>
    <mergeCell ref="A2:C2"/>
    <mergeCell ref="A3:C3"/>
    <mergeCell ref="A4:C4"/>
    <mergeCell ref="A5:C5"/>
    <mergeCell ref="A6:C6"/>
    <mergeCell ref="A7:C7"/>
    <mergeCell ref="A28:C28"/>
    <mergeCell ref="A29:C29"/>
    <mergeCell ref="A8:C8"/>
    <mergeCell ref="A9:C9"/>
    <mergeCell ref="A10:C10"/>
    <mergeCell ref="A11:C11"/>
    <mergeCell ref="A12:B12"/>
    <mergeCell ref="A26:B26"/>
    <mergeCell ref="A27:C27"/>
  </mergeCells>
  <hyperlinks>
    <hyperlink r:id="rId1" ref="E10"/>
    <hyperlink r:id="rId2" ref="A28"/>
  </hyperlinks>
  <printOptions/>
  <pageMargins bottom="0.75" footer="0.0" header="0.0" left="0.7" right="0.7" top="0.75"/>
  <pageSetup paperSize="9"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5.14"/>
    <col customWidth="1" min="3" max="3" width="16.29"/>
    <col customWidth="1" min="4" max="4" width="49.14"/>
    <col customWidth="1" min="5" max="5" width="48.29"/>
    <col customWidth="1" min="6" max="6" width="143.43"/>
    <col customWidth="1" min="7" max="7" width="91.71"/>
    <col customWidth="1" min="8" max="26" width="48.29"/>
  </cols>
  <sheetData>
    <row r="1">
      <c r="A1" s="30"/>
      <c r="B1" s="30" t="s">
        <v>174</v>
      </c>
      <c r="C1" s="30" t="s">
        <v>175</v>
      </c>
      <c r="D1" s="30" t="s">
        <v>176</v>
      </c>
      <c r="E1" s="30" t="s">
        <v>177</v>
      </c>
      <c r="F1" s="30"/>
      <c r="G1" s="30"/>
      <c r="H1" s="30"/>
      <c r="I1" s="30"/>
      <c r="J1" s="30"/>
      <c r="K1" s="30"/>
      <c r="L1" s="30"/>
      <c r="M1" s="30"/>
      <c r="N1" s="30"/>
      <c r="O1" s="30"/>
      <c r="P1" s="30"/>
      <c r="Q1" s="30"/>
      <c r="R1" s="30"/>
      <c r="S1" s="30"/>
      <c r="T1" s="30"/>
      <c r="U1" s="30"/>
      <c r="V1" s="30"/>
      <c r="W1" s="30"/>
      <c r="X1" s="30"/>
      <c r="Y1" s="30"/>
      <c r="Z1" s="30"/>
    </row>
    <row r="2">
      <c r="A2" s="30"/>
      <c r="B2" s="30" t="s">
        <v>178</v>
      </c>
      <c r="C2" s="30" t="s">
        <v>179</v>
      </c>
      <c r="D2" s="30" t="s">
        <v>180</v>
      </c>
      <c r="E2" s="30" t="s">
        <v>181</v>
      </c>
      <c r="F2" s="30"/>
      <c r="G2" s="30"/>
      <c r="H2" s="30"/>
      <c r="I2" s="30"/>
      <c r="J2" s="30"/>
      <c r="K2" s="30"/>
      <c r="L2" s="30"/>
      <c r="M2" s="30"/>
      <c r="N2" s="30"/>
      <c r="O2" s="30"/>
      <c r="P2" s="30"/>
      <c r="Q2" s="30"/>
      <c r="R2" s="30"/>
      <c r="S2" s="30"/>
      <c r="T2" s="30"/>
      <c r="U2" s="30"/>
      <c r="V2" s="30"/>
      <c r="W2" s="30"/>
      <c r="X2" s="30"/>
      <c r="Y2" s="30"/>
      <c r="Z2" s="30"/>
    </row>
    <row r="3">
      <c r="A3" s="30"/>
      <c r="B3" s="30" t="s">
        <v>182</v>
      </c>
      <c r="C3" s="30"/>
      <c r="D3" s="30" t="s">
        <v>183</v>
      </c>
      <c r="E3" s="30" t="s">
        <v>184</v>
      </c>
      <c r="F3" s="31" t="s">
        <v>185</v>
      </c>
      <c r="G3" s="30" t="s">
        <v>186</v>
      </c>
      <c r="H3" s="30"/>
      <c r="I3" s="30"/>
      <c r="J3" s="30"/>
      <c r="K3" s="30"/>
      <c r="L3" s="30"/>
      <c r="M3" s="30"/>
      <c r="N3" s="30"/>
      <c r="O3" s="30"/>
      <c r="P3" s="30"/>
      <c r="Q3" s="30"/>
      <c r="R3" s="30"/>
      <c r="S3" s="30"/>
      <c r="T3" s="30"/>
      <c r="U3" s="30"/>
      <c r="V3" s="30"/>
      <c r="W3" s="30"/>
      <c r="X3" s="30"/>
      <c r="Y3" s="30"/>
      <c r="Z3" s="30"/>
    </row>
    <row r="4">
      <c r="A4" s="30"/>
      <c r="B4" s="30" t="s">
        <v>187</v>
      </c>
      <c r="C4" s="30"/>
      <c r="D4" s="30"/>
      <c r="E4" s="30"/>
      <c r="F4" s="30"/>
      <c r="G4" s="30"/>
      <c r="H4" s="32" t="s">
        <v>188</v>
      </c>
      <c r="I4" s="30"/>
      <c r="J4" s="30"/>
      <c r="K4" s="30"/>
      <c r="L4" s="30"/>
      <c r="M4" s="30"/>
      <c r="N4" s="30"/>
      <c r="O4" s="30"/>
      <c r="P4" s="30"/>
      <c r="Q4" s="30"/>
      <c r="R4" s="30"/>
      <c r="S4" s="30"/>
      <c r="T4" s="30"/>
      <c r="U4" s="30"/>
      <c r="V4" s="30"/>
      <c r="W4" s="30"/>
      <c r="X4" s="30"/>
      <c r="Y4" s="30"/>
      <c r="Z4" s="30"/>
    </row>
    <row r="5" ht="201.0" customHeight="1">
      <c r="A5" s="30"/>
      <c r="B5" s="30" t="s">
        <v>189</v>
      </c>
      <c r="C5" s="30"/>
      <c r="D5" s="30"/>
      <c r="E5" s="30"/>
      <c r="F5" s="30"/>
      <c r="G5" s="30"/>
      <c r="H5" s="30"/>
      <c r="I5" s="30"/>
      <c r="J5" s="30"/>
      <c r="K5" s="30"/>
      <c r="L5" s="30"/>
      <c r="M5" s="30"/>
      <c r="N5" s="30"/>
      <c r="O5" s="30"/>
      <c r="P5" s="30"/>
      <c r="Q5" s="30"/>
      <c r="R5" s="30"/>
      <c r="S5" s="30"/>
      <c r="T5" s="30"/>
      <c r="U5" s="30"/>
      <c r="V5" s="30"/>
      <c r="W5" s="30"/>
      <c r="X5" s="30"/>
      <c r="Y5" s="30"/>
      <c r="Z5" s="30"/>
    </row>
    <row r="6">
      <c r="A6" s="30"/>
      <c r="B6" s="30" t="s">
        <v>190</v>
      </c>
      <c r="C6" s="30"/>
      <c r="D6" s="30"/>
      <c r="E6" s="30"/>
      <c r="F6" s="30"/>
      <c r="G6" s="30"/>
      <c r="H6" s="30"/>
      <c r="I6" s="30"/>
      <c r="J6" s="30"/>
      <c r="K6" s="30"/>
      <c r="L6" s="30"/>
      <c r="M6" s="30"/>
      <c r="N6" s="30"/>
      <c r="O6" s="30"/>
      <c r="P6" s="30"/>
      <c r="Q6" s="30"/>
      <c r="R6" s="30"/>
      <c r="S6" s="30"/>
      <c r="T6" s="30"/>
      <c r="U6" s="30"/>
      <c r="V6" s="30"/>
      <c r="W6" s="30"/>
      <c r="X6" s="30"/>
      <c r="Y6" s="30"/>
      <c r="Z6" s="30"/>
    </row>
    <row r="7">
      <c r="A7" s="30"/>
      <c r="B7" s="30" t="s">
        <v>191</v>
      </c>
      <c r="C7" s="30"/>
      <c r="D7" s="30"/>
      <c r="E7" s="30"/>
      <c r="F7" s="30"/>
      <c r="G7" s="30"/>
      <c r="H7" s="30"/>
      <c r="I7" s="30"/>
      <c r="J7" s="30"/>
      <c r="K7" s="30"/>
      <c r="L7" s="30"/>
      <c r="M7" s="30"/>
      <c r="N7" s="30"/>
      <c r="O7" s="30"/>
      <c r="P7" s="30"/>
      <c r="Q7" s="30"/>
      <c r="R7" s="30"/>
      <c r="S7" s="30"/>
      <c r="T7" s="30"/>
      <c r="U7" s="30"/>
      <c r="V7" s="30"/>
      <c r="W7" s="30"/>
      <c r="X7" s="30"/>
      <c r="Y7" s="30"/>
      <c r="Z7" s="30"/>
    </row>
    <row r="8">
      <c r="A8" s="30"/>
      <c r="B8" s="30" t="s">
        <v>192</v>
      </c>
      <c r="C8" s="30"/>
      <c r="D8" s="30"/>
      <c r="E8" s="30"/>
      <c r="F8" s="30"/>
      <c r="G8" s="30"/>
      <c r="H8" s="30"/>
      <c r="I8" s="30"/>
      <c r="J8" s="30"/>
      <c r="K8" s="30"/>
      <c r="L8" s="30"/>
      <c r="M8" s="30"/>
      <c r="N8" s="30"/>
      <c r="O8" s="30"/>
      <c r="P8" s="30"/>
      <c r="Q8" s="30"/>
      <c r="R8" s="30"/>
      <c r="S8" s="30"/>
      <c r="T8" s="30"/>
      <c r="U8" s="30"/>
      <c r="V8" s="30"/>
      <c r="W8" s="30"/>
      <c r="X8" s="30"/>
      <c r="Y8" s="30"/>
      <c r="Z8" s="30"/>
    </row>
    <row r="9">
      <c r="A9" s="30"/>
      <c r="B9" s="30" t="s">
        <v>193</v>
      </c>
      <c r="C9" s="30"/>
      <c r="D9" s="30"/>
      <c r="E9" s="30"/>
      <c r="F9" s="30"/>
      <c r="G9" s="30"/>
      <c r="H9" s="30"/>
      <c r="I9" s="30"/>
      <c r="J9" s="30"/>
      <c r="K9" s="30"/>
      <c r="L9" s="30"/>
      <c r="M9" s="30"/>
      <c r="N9" s="30"/>
      <c r="O9" s="30"/>
      <c r="P9" s="30"/>
      <c r="Q9" s="30"/>
      <c r="R9" s="30"/>
      <c r="S9" s="30"/>
      <c r="T9" s="30"/>
      <c r="U9" s="30"/>
      <c r="V9" s="30"/>
      <c r="W9" s="30"/>
      <c r="X9" s="30"/>
      <c r="Y9" s="30"/>
      <c r="Z9" s="30"/>
    </row>
    <row r="10">
      <c r="A10" s="30"/>
      <c r="B10" s="30" t="s">
        <v>194</v>
      </c>
      <c r="C10" s="30"/>
      <c r="D10" s="30" t="s">
        <v>195</v>
      </c>
      <c r="E10" s="30"/>
      <c r="F10" s="30"/>
      <c r="G10" s="30"/>
      <c r="H10" s="32" t="s">
        <v>196</v>
      </c>
      <c r="I10" s="30"/>
      <c r="J10" s="30"/>
      <c r="K10" s="30"/>
      <c r="L10" s="30"/>
      <c r="M10" s="30"/>
      <c r="N10" s="30"/>
      <c r="O10" s="30"/>
      <c r="P10" s="30"/>
      <c r="Q10" s="30"/>
      <c r="R10" s="30"/>
      <c r="S10" s="30"/>
      <c r="T10" s="30"/>
      <c r="U10" s="30"/>
      <c r="V10" s="30"/>
      <c r="W10" s="30"/>
      <c r="X10" s="30"/>
      <c r="Y10" s="30"/>
      <c r="Z10" s="30"/>
    </row>
    <row r="11">
      <c r="A11" s="30"/>
      <c r="B11" s="30" t="s">
        <v>197</v>
      </c>
      <c r="C11" s="30"/>
      <c r="D11" s="30" t="s">
        <v>198</v>
      </c>
      <c r="E11" s="30"/>
      <c r="F11" s="30"/>
      <c r="G11" s="30"/>
      <c r="H11" s="30"/>
      <c r="I11" s="30"/>
      <c r="J11" s="30"/>
      <c r="K11" s="30"/>
      <c r="L11" s="30"/>
      <c r="M11" s="30"/>
      <c r="N11" s="30"/>
      <c r="O11" s="30"/>
      <c r="P11" s="30"/>
      <c r="Q11" s="30"/>
      <c r="R11" s="30"/>
      <c r="S11" s="30"/>
      <c r="T11" s="30"/>
      <c r="U11" s="30"/>
      <c r="V11" s="30"/>
      <c r="W11" s="30"/>
      <c r="X11" s="30"/>
      <c r="Y11" s="30"/>
      <c r="Z11" s="30"/>
    </row>
    <row r="12">
      <c r="A12" s="30"/>
      <c r="B12" s="30" t="s">
        <v>199</v>
      </c>
      <c r="C12" s="30"/>
      <c r="D12" s="30" t="s">
        <v>200</v>
      </c>
      <c r="E12" s="30"/>
      <c r="F12" s="30"/>
      <c r="G12" s="30"/>
      <c r="H12" s="30"/>
      <c r="I12" s="30"/>
      <c r="J12" s="30"/>
      <c r="K12" s="30"/>
      <c r="L12" s="30"/>
      <c r="M12" s="30"/>
      <c r="N12" s="30"/>
      <c r="O12" s="30"/>
      <c r="P12" s="30"/>
      <c r="Q12" s="30"/>
      <c r="R12" s="30"/>
      <c r="S12" s="30"/>
      <c r="T12" s="30"/>
      <c r="U12" s="30"/>
      <c r="V12" s="30"/>
      <c r="W12" s="30"/>
      <c r="X12" s="30"/>
      <c r="Y12" s="30"/>
      <c r="Z12" s="30"/>
    </row>
    <row r="1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hyperlinks>
    <hyperlink r:id="rId1" ref="H4"/>
    <hyperlink r:id="rId2" location="chto-takoe" ref="H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2023-08-21T12:30:00Z</dcterms:created>
  <dc:creator>VL</dc:creator>
</cp:coreProperties>
</file>