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Мот, Понятие ПД" sheetId="1" r:id="rId4"/>
    <sheet state="visible" name="2 Стейк" sheetId="2" r:id="rId5"/>
    <sheet state="visible" name="3 Вопросы" sheetId="3" r:id="rId6"/>
    <sheet state="visible" name="4 Интервью " sheetId="4" r:id="rId7"/>
    <sheet state="visible" name="5 Пленар АС" sheetId="5" r:id="rId8"/>
    <sheet state="visible" name="6 Штурм" sheetId="6" r:id="rId9"/>
    <sheet state="visible" name="7 Архитектура" sheetId="7" r:id="rId10"/>
    <sheet state="visible" name="8 Оргплан" sheetId="8" r:id="rId11"/>
    <sheet state="visible" name="Инструменты" sheetId="9" r:id="rId12"/>
  </sheets>
  <definedNames/>
  <calcPr/>
  <extLst>
    <ext uri="GoogleSheetsCustomDataVersion2">
      <go:sheetsCustomData xmlns:go="http://customooxmlschemas.google.com/" r:id="rId13" roundtripDataChecksum="2mEW0JIUiRSlmMo8JW+oKHdyN7wdcTt+xPyugQQOu20="/>
    </ext>
  </extLst>
</workbook>
</file>

<file path=xl/sharedStrings.xml><?xml version="1.0" encoding="utf-8"?>
<sst xmlns="http://schemas.openxmlformats.org/spreadsheetml/2006/main" count="463" uniqueCount="263">
  <si>
    <t>Период и дата</t>
  </si>
  <si>
    <t>1-2 неделя</t>
  </si>
  <si>
    <t>Название занятия</t>
  </si>
  <si>
    <t>Предпроектная подготовка</t>
  </si>
  <si>
    <t>Длительность</t>
  </si>
  <si>
    <t>80 минут</t>
  </si>
  <si>
    <t>Участники</t>
  </si>
  <si>
    <t>30 - 60 чел / 1-2 группы / до 12 команд</t>
  </si>
  <si>
    <t>Описание этапа ПД</t>
  </si>
  <si>
    <t>Знакомство команд друг с другом и настаником; смысл и принципы проектной деятельности</t>
  </si>
  <si>
    <t>Цели и задачи</t>
  </si>
  <si>
    <t>Получение студентами представления о смысле проектной деятельности в их жизни, образовательной и профессиональной траекториях
Включение студентов в пространство коммуникации: каналы и чаты, виртуальная доска, CRM-система</t>
  </si>
  <si>
    <t>Основные понятия</t>
  </si>
  <si>
    <t>Проблемная ситуация, позиция, проект, гипотеза, ресурс, план, жизненный цикл, шаг, этап, схема, профвыбор, образовательная и профессиональная траектории, команда, способ. Наставник может инициировать обсуждение этих понятий в онлайн-формате во время консультаций.</t>
  </si>
  <si>
    <r>
      <rPr>
        <rFont val="Calibri"/>
        <color theme="1"/>
        <sz val="11.0"/>
      </rPr>
      <t xml:space="preserve">Компетенции наставника: </t>
    </r>
    <r>
      <rPr>
        <rFont val="Calibri"/>
        <color rgb="FF1155CC"/>
        <sz val="11.0"/>
        <u/>
      </rPr>
      <t>https://academy.sk.ru/events/414</t>
    </r>
    <r>
      <rPr>
        <rFont val="Calibri"/>
        <color theme="1"/>
        <sz val="11.0"/>
      </rPr>
      <t xml:space="preserve"> 
Команда проекта: </t>
    </r>
    <r>
      <rPr>
        <rFont val="Calibri"/>
        <color rgb="FF1155CC"/>
        <sz val="11.0"/>
        <u/>
      </rPr>
      <t>https://practicum.yandex.ru/blog/chto-takoe-komanda-proekta-i-kak-ei-upravlyat/</t>
    </r>
    <r>
      <rPr>
        <rFont val="Calibri"/>
        <color theme="1"/>
        <sz val="11.0"/>
      </rPr>
      <t xml:space="preserve"> </t>
    </r>
  </si>
  <si>
    <t>Используемые форматы</t>
  </si>
  <si>
    <t>Знакомство с установочными материалами, обсуждение в командах и схематизация, короткие выступления команд</t>
  </si>
  <si>
    <r>
      <rPr>
        <rFont val="Calibri"/>
        <color theme="1"/>
        <sz val="11.0"/>
      </rPr>
      <t xml:space="preserve">Правила модерации: </t>
    </r>
    <r>
      <rPr>
        <rFont val="Calibri"/>
        <color rgb="FF1155CC"/>
        <sz val="11.0"/>
        <u/>
      </rPr>
      <t>https://www.klerk.ru/job/articles/437743/</t>
    </r>
    <r>
      <rPr>
        <rFont val="Calibri"/>
        <color theme="1"/>
        <sz val="11.0"/>
      </rPr>
      <t xml:space="preserve"> </t>
    </r>
  </si>
  <si>
    <t>Инструменты ПД</t>
  </si>
  <si>
    <t>Групповой чат, онлайн-доска для совместной работы</t>
  </si>
  <si>
    <r>
      <rPr>
        <rFont val="Calibri"/>
        <color theme="1"/>
        <sz val="11.0"/>
      </rPr>
      <t xml:space="preserve">Управление групповой коммуникацией: </t>
    </r>
    <r>
      <rPr>
        <rFont val="Calibri"/>
        <color rgb="FF1155CC"/>
        <sz val="11.0"/>
        <u/>
      </rPr>
      <t>https://academy.sk.ru/events?ysclid=llp5bcl254914279993&amp;filter=3&amp;page=2</t>
    </r>
    <r>
      <rPr>
        <rFont val="Calibri"/>
        <color theme="1"/>
        <sz val="11.0"/>
      </rPr>
      <t xml:space="preserve"> 
Рефлексия - инструмент наставника: </t>
    </r>
    <r>
      <rPr>
        <rFont val="Calibri"/>
        <color rgb="FF1155CC"/>
        <sz val="11.0"/>
        <u/>
      </rPr>
      <t>https://academy.sk.ru/events/715</t>
    </r>
  </si>
  <si>
    <t>Подготовка к занятию</t>
  </si>
  <si>
    <t>1. В общий чат студентов по ПД отправляется задание по подготовке к занятию с материалами для изучения
2. Наставник перед началом занятия распечатывает лист с ФИО студентов, где фиксирует их роль в общей работе и делает заметки по демонстрируемым компетенциям (можно давать оценку по совокупности заметок на занятии, отработке тестов и активности в онлайн)</t>
  </si>
  <si>
    <r>
      <rPr>
        <rFont val="Calibri"/>
        <color theme="1"/>
        <sz val="11.0"/>
      </rPr>
      <t xml:space="preserve">Дорогие друзья!
Для подготовки к первому занятию по проектной деятельности, которое состоится __ сентября в аудитории ____
1. Предлагаем посмотреть ролик с примерами проектов: </t>
    </r>
    <r>
      <rPr>
        <rFont val="Calibri"/>
        <color rgb="FF1155CC"/>
        <sz val="11.0"/>
        <u/>
      </rPr>
      <t>https://youtu.be/_VOgEp4xdBM?si=CfMRn3tFzMJqoshn</t>
    </r>
    <r>
      <rPr>
        <rFont val="Calibri"/>
        <color theme="1"/>
        <sz val="11.0"/>
      </rPr>
      <t xml:space="preserve"> 
2. Для эффективной работы с онлайн-инструментами и материалами вам необходимо в срок до ____:
- зарегистрироваться на сайте miro.com
- изучить материал по работе с онлайн-доской для совместной работы: </t>
    </r>
    <r>
      <rPr>
        <rFont val="Calibri"/>
        <color rgb="FF1155CC"/>
        <sz val="11.0"/>
        <u/>
      </rPr>
      <t>https://prodasch.ru/blog/post/gayd-po-rabote-v-onlayn-prostranstve-miro/</t>
    </r>
    <r>
      <rPr>
        <rFont val="Calibri"/>
        <color theme="1"/>
        <sz val="11.0"/>
      </rPr>
      <t xml:space="preserve"> 
- зарегестрироватсья на сайте </t>
    </r>
    <r>
      <rPr>
        <rFont val="Calibri"/>
        <color rgb="FF1155CC"/>
        <sz val="11.0"/>
        <u/>
      </rPr>
      <t>https://academy.sk.ru/</t>
    </r>
    <r>
      <rPr>
        <rFont val="Calibri"/>
        <color theme="1"/>
        <sz val="11.0"/>
      </rPr>
      <t xml:space="preserve">  для пользования курсами Академии Наставников. Т.к. многие материалы мы вам будем предлагать изучить там.
Ждем вас на первом занятии по проектной деятельности в бодром расположении духа, изучившими материалы и готовыми к обсуждению образовавшихся у вас зон незнания. До встречи!</t>
    </r>
  </si>
  <si>
    <t>Сценарий</t>
  </si>
  <si>
    <t>Пример реализации шагов методички - видео занятия</t>
  </si>
  <si>
    <t>https://youtu.be/lP0WJWx264Q</t>
  </si>
  <si>
    <t>Тайминг</t>
  </si>
  <si>
    <t>Длит.</t>
  </si>
  <si>
    <t>Шаг, этап</t>
  </si>
  <si>
    <t>Материалы для занятия, комментарии</t>
  </si>
  <si>
    <t>Комментарии и материалы для наставника</t>
  </si>
  <si>
    <t xml:space="preserve">Знакомство в форме опроса студентов: 
кто пришел в институт по обывательским основаниям (см. презентацию), а кто - сделав профвыбор?
</t>
  </si>
  <si>
    <t>Презентация Слайд 2</t>
  </si>
  <si>
    <r>
      <rPr>
        <rFont val="Calibri"/>
        <color theme="1"/>
        <sz val="11.0"/>
      </rPr>
      <t xml:space="preserve">Презентация для демонстрации на занятии: </t>
    </r>
    <r>
      <rPr>
        <rFont val="Calibri"/>
        <color rgb="FF1155CC"/>
        <sz val="11.0"/>
        <u/>
      </rPr>
      <t>https://docs.google.com/presentation/d/1ZIcSEjm9BRTZrMgAzNxQnw2mazKC8YJ5/edit?usp=sharing&amp;ouid=112956889490770890323&amp;rtpof=true&amp;sd=true</t>
    </r>
    <r>
      <rPr>
        <rFont val="Calibri"/>
        <color theme="1"/>
        <sz val="11.0"/>
      </rPr>
      <t xml:space="preserve"> 
Задания студентам: 
- кто пришел просто по баллу ЕГЭ, совету родителей/друзей, за компанию, из-за близости к дому и т.д.?
- поиск тех, у кого цели в жизни и профвыбор связаны с направлениями подготовки РУТ?</t>
    </r>
  </si>
  <si>
    <t>Ситуация профвыбора, вовлеченность и активная позиция в ходе обучения</t>
  </si>
  <si>
    <t>Профессионализм не собирается из суммы предметов образовательной программы</t>
  </si>
  <si>
    <t>Образовательные траектории, профессиональны "портреты" выпускников на рынке труда, риски отсутствия образовательного результата</t>
  </si>
  <si>
    <t>Презентация Слайд 3</t>
  </si>
  <si>
    <t>Образование должно образовать позицию, способную к полноценному действию. Это возможно при участии в проектной деятельности. Велик риск не получить образовательный результат</t>
  </si>
  <si>
    <t>Чего люди хотят от образования? 
6 запросов общества к образованию</t>
  </si>
  <si>
    <t>Презентация Слайд 4</t>
  </si>
  <si>
    <t>5 слайд - дополнительный. Раскрывает важность мышления, деятельности и коммуникации как состав механизма готовности к борьбе</t>
  </si>
  <si>
    <t>Вопросы образовательного и задачи профессионального выбора</t>
  </si>
  <si>
    <t>Презентация Слайд 6</t>
  </si>
  <si>
    <t>Переход от общественного запроса к образованию, - к задачам профвыбора, на которые не отвечают предметы образовательной программы. ПД - отвечает</t>
  </si>
  <si>
    <t>Ориентиры: ПД - механизм выхода на "крутую" образовательную траекторию</t>
  </si>
  <si>
    <t>Презентация Слайд 7</t>
  </si>
  <si>
    <t>Качественное высшее образование обеспечивает сборку профессионализма за счет объединения метапредметных компетенций и предметных знаний. Метапредметные компетенции и сборка происходит за счет проектной деятельности</t>
  </si>
  <si>
    <t>Вход команд на доски miro.com и в чаты команд в телеграме, на ресурсах ЦПДС где будет публиковаться полезная информация
Анонс размещения тем проектов в командных чатах после окончания занятия</t>
  </si>
  <si>
    <t>Презентация Слайд 8</t>
  </si>
  <si>
    <t>https://prodasch.ru/blog/post/gayd-po-rabote-v-onlayn-prostranstve-miro/</t>
  </si>
  <si>
    <t>Понятие проекта и проектной деятельности (интерактив - запись на доске ответов групп) и ЖЦ ПД диагностического уровня</t>
  </si>
  <si>
    <t>Презентация Слайд 9</t>
  </si>
  <si>
    <t>Понятия проектной деятельности</t>
  </si>
  <si>
    <t>Презентация Слайд 10</t>
  </si>
  <si>
    <t>Раскрыть понятие позиции, проблемы, решения и гипотезы</t>
  </si>
  <si>
    <t>Проведение рефлексии с одним-двумя студентами</t>
  </si>
  <si>
    <t>Презентация Слайд 11</t>
  </si>
  <si>
    <t>https://youtu.be/BDCzvMyiiJw?si=rozNI1jsYUxD6VEC</t>
  </si>
  <si>
    <t>Задачи на работу в дистанционном режиме (консультации)</t>
  </si>
  <si>
    <t>Работа наставника с командами в онлайн-формате (телеграм-чат)</t>
  </si>
  <si>
    <t>Фиксация на онлайн доске и в телеграм чате команды итогов работы:
1. Желателен ответ на вопрос: "в каком состоянии ваш профессиональный выбор?" каждым членом команды
2. Выполнение членами команды задачи по регистрации на цифровых сервисах и работе с ними
3. Оценка понимания смысла проектной деяетельности</t>
  </si>
  <si>
    <t>Выбор командами проектных кейсов (проблемных заявок на 3-е занятие)</t>
  </si>
  <si>
    <t>Наставник публикует перечень кейсов в чате команды в телеграм, члены команды обсуждают, выбирают проектный кейс и сообщают о своем выборе наставнику</t>
  </si>
  <si>
    <t>1. В час пик в метро образуются заторы у эскалаторов, в том числе потому, что люди строятся в 1 ряд на ступеньках, оставляя левый ряд для прохода. Хотя тех, кто поднимается существенно меньше, сильно это время им не экономит, а по опыту других стан, если занимать и левую сторону тоже, заторы существенно снижаются. Однако люди не реагировали на громкоговоритель, призывающий занимать обе стороны и заторы не уменьшаются.
2. Для занятия нужны студенты, преподаватель и аудитория. Бывает, что студенты РУТ (МИИТ) стоят у аудитории и ждут, когда преподаватель впустит их в аудиторию, но преподаватель неожиданно обнаруживает для себя, что ключа нет на вахте, а он у кого-то на кафедре. Информации об этом заранее не было нигде и преподаватель тратит время, чтобы найти ключ, а студенты ждут в неудобном месте.
3. Москве развивается транспортная сеть, вводятся новые диаметры. Руководство диаметров хочет знать, довольны ли пассажиры вагонами, поездом и маршрутом в целом, но телефоны "молчат" и на выделенную почту почти не приходит обратной связи. Есть некоторое количество ответов, когда на станции стоят люди с анкетами, но нужна информация не точечно и разово, а по всей дороге и постоянно.
4. В каждой студенческой группе есть староста, который помогает своим одногруппникам в вопросах, касающихся учебного процесса. У старост есть обязанность: проверять присутствие студентов на занятиях и отмечать в журнале, правдивость информации в котором могут проверить, сверяя с информацией по проходу через проходные. Когда пара уже началась, то не понятно, отметить ли коллегу как отсутствующего на занятии или он сейчас придёт, особенно, если отсутствующий студент не отвечает на телефон и на сообщения.</t>
  </si>
  <si>
    <t>2 неделя</t>
  </si>
  <si>
    <t>Освоение инструментов анализа ситуации</t>
  </si>
  <si>
    <t>Освоение инструментов: 
- анализ стейкхолдеров
- проведение проблемного интервью</t>
  </si>
  <si>
    <t>Стейкхолдер, позиция, интерес, цель, конфликт, проблема, механизм, сбой в работе механизма</t>
  </si>
  <si>
    <r>
      <rPr>
        <rFont val="Calibri"/>
        <color theme="1"/>
        <sz val="11.0"/>
      </rPr>
      <t xml:space="preserve">Проблема: </t>
    </r>
    <r>
      <rPr>
        <rFont val="Calibri"/>
        <color rgb="FF1155CC"/>
        <sz val="11.0"/>
        <u/>
      </rPr>
      <t>https://tutor.lektorium.tv/chto-takoe-problema</t>
    </r>
    <r>
      <rPr>
        <rFont val="Calibri"/>
        <color theme="1"/>
        <sz val="11.0"/>
      </rPr>
      <t xml:space="preserve">
Метапредмет "Проблема": https://docs.google.com/document/d/1ex_xO9ZztVG2lZn29xibCXqwotgKHfQi/edit
Анализ ситуации и постановка проблемы: https://www.youtube.com/watch?v=F4f_qV35BAg</t>
    </r>
  </si>
  <si>
    <t>Ознакомление с кейсом и инструментами,
Имитационный формат проведения проблемного интервью</t>
  </si>
  <si>
    <t>1. Луковичная диаграмма стейкхолдеров
2. Проблемное интервью (элемент Customer Development)</t>
  </si>
  <si>
    <t>Продвинутый уровень:
1. Матрица стейкхолдеров (вовлеченность, влияние)
2. Дерево корневых причин (Диаграмма Исикавы)
3. Анализ системы деятельности</t>
  </si>
  <si>
    <r>
      <rPr>
        <rFont val="Calibri"/>
        <color theme="1"/>
        <sz val="11.0"/>
      </rPr>
      <t xml:space="preserve">5 правил проблемного интервью: https://habr.com/ru/articles/446448/
Проверка гипотез с помощью проблемных интервью: https://vc.ru/marketing/156573-kak-proveryat-gipotezy-s-pomoshchyu-problemnyh-intervyu-poshagovaya-instrukciya?ysclid=ljy9f6bhnh961910780
Гипотезы проблем: </t>
    </r>
    <r>
      <rPr>
        <rFont val="Calibri"/>
        <color rgb="FF1155CC"/>
        <sz val="11.0"/>
        <u/>
      </rPr>
      <t>https://docs.google.com/document/d/1hP5PThkH6gtVhFubuN3XgNtEHPm4axJ41rO2jRYuguQ/edit?usp=sharing</t>
    </r>
    <r>
      <rPr>
        <rFont val="Calibri"/>
        <color theme="1"/>
        <sz val="11.0"/>
      </rPr>
      <t xml:space="preserve"> </t>
    </r>
  </si>
  <si>
    <t>1. Студентам: ознакомиться с материалами: 
- луковичная диаграмма, 
- матрица стейкхолдеров (интерес/влияние),
- проблемное интервью, посмотреть пример проблемного интервью
2. Наставник перед началом занятия распечатывает лист с ФИО студентов, где фиксирует их роль в общей работе и делает заметки по демонстрируемым компетенциям (можно давать оценку по совокупности заметок на занятии, отработке тестов и активности в онлайн)</t>
  </si>
  <si>
    <t>Доп.материалы:
Инструменты анализа ситуации (корневые причины, дерево причин, 5 почему): https://drive.google.com/file/d/1T65564vhK6y6eOycYhUnY-7MltbN27pX/view?usp=drive_link</t>
  </si>
  <si>
    <r>
      <rPr>
        <rFont val="Calibri"/>
        <color theme="1"/>
        <sz val="11.0"/>
      </rPr>
      <t xml:space="preserve">"Дорогие друзья!
Для подготовки ко второму занятию по проектной деятельности, которое состоится __ сентября в аудитории ____
1. Посмотреть презентацию по работе со стейкхолдерами (с позициями по отношению к проекту): </t>
    </r>
    <r>
      <rPr>
        <rFont val="Calibri"/>
        <color rgb="FF1155CC"/>
        <sz val="11.0"/>
        <u/>
      </rPr>
      <t xml:space="preserve">https://drive.google.com/file/d/1lWWGnbP9zzCJQxY3GaGxCi6n7aQ8DBxD/view?usp=drive_link
</t>
    </r>
    <r>
      <rPr>
        <rFont val="Calibri"/>
        <color theme="1"/>
        <sz val="11.0"/>
      </rPr>
      <t xml:space="preserve">2. Видео про понятие проблемы: </t>
    </r>
    <r>
      <rPr>
        <rFont val="Calibri"/>
        <color rgb="FF1155CC"/>
        <sz val="11.0"/>
        <u/>
      </rPr>
      <t>https://tutor.lektorium.tv/chto-takoe-problema</t>
    </r>
    <r>
      <rPr>
        <rFont val="Calibri"/>
        <color theme="1"/>
        <sz val="11.0"/>
      </rPr>
      <t xml:space="preserve">
3. Пять правил проблемного интервью: </t>
    </r>
    <r>
      <rPr>
        <rFont val="Calibri"/>
        <color rgb="FF1155CC"/>
        <sz val="11.0"/>
        <u/>
      </rPr>
      <t>https://habr.com/ru/articles/446448/</t>
    </r>
    <r>
      <rPr>
        <rFont val="Calibri"/>
        <color theme="1"/>
        <sz val="11.0"/>
      </rPr>
      <t xml:space="preserve"> 
Проверка гипотез с помощью проблемных интервью: </t>
    </r>
    <r>
      <rPr>
        <rFont val="Calibri"/>
        <color rgb="FF1155CC"/>
        <sz val="11.0"/>
        <u/>
      </rPr>
      <t>https://vc.ru/marketing/156573-kak-proveryat-gipotezy-s-pomoshchyu-problemnyh-intervyu-poshagovaya-instrukciya?ysclid=ljy9f6bhnh961910780Текст</t>
    </r>
    <r>
      <rPr>
        <rFont val="Calibri"/>
        <color theme="1"/>
        <sz val="11.0"/>
      </rPr>
      <t xml:space="preserve"> 
4. Напоминаем, что для эффективной работы с онлайн-инструментами и материалами вам необходимо:
- зарегистрироваться на сайте miro.com, если вы еще не сделали этого
- изучить материал по работе с онлайн-доской для совместной работы: </t>
    </r>
    <r>
      <rPr>
        <rFont val="Calibri"/>
        <color rgb="FF1155CC"/>
        <sz val="11.0"/>
        <u/>
      </rPr>
      <t>https://www.youtube.com/watch?v=RVxXESyMKRA&amp;t=204s</t>
    </r>
    <r>
      <rPr>
        <rFont val="Calibri"/>
        <color theme="1"/>
        <sz val="11.0"/>
      </rPr>
      <t xml:space="preserve">
- зарегестрироватсья на сайте https://academy.sk.ru/ для пользования курсами Академии Наставников. Т.к. многие материалы мы вам будем предлагать изучить там.
Ждем вас на занятии по проектной деятельности в бодром расположении духа, изучившими материалы и готовыми к обсуждению образовавшихся у вас зон незнания. До встречи!"</t>
    </r>
  </si>
  <si>
    <t>Сценарий (задачи и задания)</t>
  </si>
  <si>
    <t>Установка с материалами примера кейса, опирающегося на опыт 18-летних первокурсников</t>
  </si>
  <si>
    <r>
      <rPr>
        <rFont val="Calibri"/>
        <color theme="1"/>
        <sz val="11.0"/>
      </rPr>
      <t xml:space="preserve">Аэропорты - ключевой элемент транспортной инфраструктуры, обеспечивающие стыковку видов транспорта и перенапраление потоков пассажиров. При этом стоимость питания в аэропортах крупных гордов - давно обсуждаемая проблема, имеющая несколько проявлений: в аэропортах становится очевидным неравенство (в отличие от бизнес-залов, которые не видны), возникают зоны для бедных и богатыю при отсутствии доступной альтернативы. В случае задержки рейсов те, кто не может ожидать в удобных зонах общепита испытывают значительный дискомфорт в зонах ожидания, - пропуском за столик являетяс кофе за 500 рублей
</t>
    </r>
    <r>
      <rPr>
        <rFont val="Calibri"/>
        <color rgb="FF1155CC"/>
        <sz val="11.0"/>
        <u/>
      </rPr>
      <t>https://vk.com/wall174170692_5695?ysclid=lluqqscm48874641847</t>
    </r>
  </si>
  <si>
    <t>Просмотр лекции по анализу стейкхолдеров</t>
  </si>
  <si>
    <r>
      <rPr>
        <rFont val="Calibri"/>
        <color theme="1"/>
        <sz val="11.0"/>
      </rPr>
      <t xml:space="preserve">Инструкцию для подготовки к занятию - для отправки в телеграмм
Тесты к лекционным материалам
</t>
    </r>
    <r>
      <rPr>
        <rFont val="Calibri"/>
        <color rgb="FF1155CC"/>
        <sz val="11.0"/>
        <u/>
      </rPr>
      <t>https://drive.google.com/file/d/1lWWGnbP9zzCJQxY3GaGxCi6n7aQ8DBxD/view?usp=drive_link</t>
    </r>
  </si>
  <si>
    <t xml:space="preserve">Построение луковичной диаграммы стейкхолдеров ситуации </t>
  </si>
  <si>
    <t>https://drive.google.com/file/d/1lWWGnbP9zzCJQxY3GaGxCi6n7aQ8DBxD/view?usp=drive_link</t>
  </si>
  <si>
    <t>Формулировка гипотезы проблемы для проблемного интервью</t>
  </si>
  <si>
    <r>
      <rPr>
        <rFont val="Calibri"/>
        <color rgb="FF000000"/>
        <sz val="11.0"/>
        <u/>
      </rPr>
      <t xml:space="preserve">https://vc.ru/marketing/156573-kak-proveryat-gipotezy-s-pomoshchyu-problemnyh-intervyu-poshagovaya-instrukciya?ysclid=ljy9f6bhnh961910780
</t>
    </r>
    <r>
      <rPr>
        <rFont val="Calibri"/>
        <color rgb="FF1155CC"/>
        <sz val="11.0"/>
        <u/>
      </rPr>
      <t>https://rukami.lektorium.tv/uznat-vse-pro-clientov-1-roc</t>
    </r>
  </si>
  <si>
    <r>
      <rPr>
        <rFont val="Calibri"/>
        <color rgb="FF000000"/>
        <sz val="11.0"/>
        <u/>
      </rPr>
      <t xml:space="preserve">https://www.youtube.com/watch?v=U4gBcnSX7v4
</t>
    </r>
    <r>
      <rPr>
        <rFont val="Calibri"/>
        <color rgb="FF1155CC"/>
        <sz val="11.0"/>
        <u/>
      </rPr>
      <t>https://www.youtube.com/watch?v=WwvmjWiNd8Q</t>
    </r>
  </si>
  <si>
    <t>Подготовка вопросов, сфокусированных на проверке гипотезы и выбор стейкхолдеров для интервью</t>
  </si>
  <si>
    <t>https://drive.google.com/file/d/1IWD50j08a-wlee1UzW_eJGhnjrlZ03wP/view?usp=drivesdk</t>
  </si>
  <si>
    <t>Обмен вопросами для интервью с соседней командой для перекрестной оценки качества вопросов (слайды со средством оценки вопросов для интервью)</t>
  </si>
  <si>
    <t>https://drive.google.com/file/d/15617PJQqsZoVgt5wUdVPlhhJRedKvl3q/view?usp=drive_link</t>
  </si>
  <si>
    <t>Слайды 16-18</t>
  </si>
  <si>
    <t>Доработка командами вопросов по итогам перекрестной экспертной оценки</t>
  </si>
  <si>
    <t>Слайд 20-21</t>
  </si>
  <si>
    <t>Рефлексия</t>
  </si>
  <si>
    <t xml:space="preserve">Предмет рефлексии - организация работы по получению качественных вопросов, которые скорее всего не получилось сделать сразу как надо
Важно зафиксировать </t>
  </si>
  <si>
    <t>Работа онлайн:</t>
  </si>
  <si>
    <t>Проведение рефлексии</t>
  </si>
  <si>
    <t>Вопросы для рефлексии в яндекс-форме</t>
  </si>
  <si>
    <t>1. По отношению к какой ситуации вы классифицируете стейкхолдеров в вашей луковичной диаграмме?
2. Приведите ссылку или файл с вашей луковичной диаграммой стейкхолдеров
3. Интервью с каким стейкхолдером было бы для вас наиболее интересно?
4. Можете ли вы узнать полезную информацию для вашего кейса от ваших товарищей, однокурсников? Какие сведения вы можете проверить в интервью с ними?</t>
  </si>
  <si>
    <t>Контроль фиксации командами результатов работы</t>
  </si>
  <si>
    <t>Фиксация на онлайн доске и в телеграм чате команды итогов работы:
1. Фиксация командами гипотезы проблемы
2. Луковичная диаграмма стейкхолдеров
3. Вопросы к стейкхолдерам для проблемного интервью (первая версия и результат после обсуждения и доработки)</t>
  </si>
  <si>
    <t>3 неделя</t>
  </si>
  <si>
    <t>Интенсив: проблемные интервью со стейкхолдерами</t>
  </si>
  <si>
    <t>255 минут (4 ак. часов, 4 астр. часа)</t>
  </si>
  <si>
    <t>Процесс, этапы процесса
Проблема
Интервью
Шаги интервью</t>
  </si>
  <si>
    <t>Установка, командная работа, командные и индивидуальные консультации (очно и в онлайн)</t>
  </si>
  <si>
    <t>Анализ стейкхолдеров</t>
  </si>
  <si>
    <t>http://projectimo.ru/komanda-i-motivaciya/zainteresovannye-storony-proekta.html?ysclid=ln0tdba9bh117970003</t>
  </si>
  <si>
    <t>Рабочая тетрадь (ЖЦ ПД, подготовка проектной заявки): https://drive.google.com/file/d/1MNvObOGgb1Luht-6ddvDo5QQRs7ei58h/view</t>
  </si>
  <si>
    <t>Гипотеза ситуации</t>
  </si>
  <si>
    <r>
      <rPr>
        <rFont val="Calibri"/>
        <color theme="1"/>
        <sz val="11.0"/>
      </rPr>
      <t xml:space="preserve">Гипотеза ситуации: https://docs.google.com/document/d/1hP5PThkH6gtVhFubuN3XgNtEHPm4axJ41rO2jRYuguQ/edit#heading=h.2n5x9hm54gvx
Видео про понятие проблемы: </t>
    </r>
    <r>
      <rPr>
        <rFont val="Calibri"/>
        <color rgb="FF1155CC"/>
        <sz val="11.0"/>
        <u/>
      </rPr>
      <t>https://tutor.lektorium.tv/chto-takoe-problemahttps://docs.google.com/document/d/1hP5PThkH6gtVhFubuN3XgNtEHPm4axJ41rO2jRYuguQ/edit#heading=h.2n5x9hm54gvx</t>
    </r>
  </si>
  <si>
    <t>Подготовка вопросов к интервью</t>
  </si>
  <si>
    <r>
      <rPr>
        <rFont val="Calibri"/>
        <color theme="1"/>
        <sz val="11.0"/>
      </rPr>
      <t xml:space="preserve">
Проверка гипотез с помощью проблемных интервью: </t>
    </r>
    <r>
      <rPr>
        <rFont val="Calibri"/>
        <color rgb="FF1155CC"/>
        <sz val="11.0"/>
        <u/>
      </rPr>
      <t>https://vc.ru/marketing/156573-kak-proveryat-gipotezy-s-pomoshchyu-problemnyh-intervyu-poshagovaya-instrukciya?ysclid=ljy9f6bhnh961910780</t>
    </r>
  </si>
  <si>
    <t>Правила проведения интервью</t>
  </si>
  <si>
    <t xml:space="preserve">Пять правил проблемного интервью: https://habr.com/ru/articles/446448/ </t>
  </si>
  <si>
    <t>Подготовка команд к занятию</t>
  </si>
  <si>
    <t>Ознакомиться с примерами проблемного интервью</t>
  </si>
  <si>
    <t>Продвинутый уровень: лекция Н.В.Громыко "Анализ ситуации, постановка проблемы" - https://www.youtube.com/watch?v=F4f_qV35BAg</t>
  </si>
  <si>
    <t>Наставник определяет кейсы, по которым интервю необходимо взять у него, у экспертов или у преподавателей в силу их большей погруженности в материал кейса и приглашает их на интенсив</t>
  </si>
  <si>
    <t>Установка</t>
  </si>
  <si>
    <t>Крупноблочный план занятия, вспоминаем иструменты: луковичная диаграмма, проблемное интервью и подготовка вопросов к нему</t>
  </si>
  <si>
    <t>Распределение студентов по заранее предоставленному перечню проектных кейсов</t>
  </si>
  <si>
    <t>Наставник предлагает командам выбрать кейс из числа предложенных Институтом или ЦПДС</t>
  </si>
  <si>
    <t>Анализ стейкхолдеров (луковичная диаграмма)</t>
  </si>
  <si>
    <t xml:space="preserve">Установка перед этапами формулирования гипотез и разработки вопросов </t>
  </si>
  <si>
    <t>Формулировка гипотезы ситауции для проведения проблемного интервью</t>
  </si>
  <si>
    <t>Команды проводят стейкхолодер-анализ</t>
  </si>
  <si>
    <t>Инструкция по подготовке вопросов (вкладка инструменты, презентация)</t>
  </si>
  <si>
    <t>1. На проверку какой гипотезы направлены подготовленные вами вопросы?
2. Как вы планируете начать интервью?
3. Приведите список ваших вопросов для интервью
4. Прикрепте ссылку или файл с вашей схемой ситуации, которую вы будете проверять и дорабатывать в ходет интервью</t>
  </si>
  <si>
    <t>Фиксация на онлайн доске и в телеграм чате команды итогов работы:
1. Луковичная диаграмма
2. Гипотезы ситауции до формулировки вопросов
3. Вопросы команд к стейкхолдерам для своих проектных кейсов
4. Корректировка гипотезы по итогам интервью
5. Инсайты - новые, неожиданные выводы по итогам интервью
6. Интересные истории, услышанные в ходе интервью
7. Итоги рефлексии: Какие способы действия оказались результативными? Какие инструменты стоит взять, а какие оказались бесполезны?</t>
  </si>
  <si>
    <t>4 неделя</t>
  </si>
  <si>
    <t>Разработка решения</t>
  </si>
  <si>
    <t>Освоение инструментов генерации гипотез решения проблемы</t>
  </si>
  <si>
    <t>Освоение разработки гипотезы решения и ее архитектуры</t>
  </si>
  <si>
    <t>Идея, гипотеза решения, архитектура решения, новизна, способ, эффективность</t>
  </si>
  <si>
    <t>Командная работа "мозговой штурм"</t>
  </si>
  <si>
    <t xml:space="preserve">Customer Development - проблемное интервью
</t>
  </si>
  <si>
    <t>https://drive.google.com/file/d/1SKUitAFZVzBGcZCWs4NaY5UcAX5AUnk3/view</t>
  </si>
  <si>
    <t>Метод "5-ти почему" (наставник может выбрать подходящие примеры и схемы из ленты агрегатора)</t>
  </si>
  <si>
    <r>
      <rPr>
        <rFont val="Calibri"/>
        <color rgb="FF0563C1"/>
        <sz val="11.0"/>
        <u/>
      </rPr>
      <t xml:space="preserve">https://4brain.ru/blog/pjat-pochemu-kak-pravilo-sakiti-toeda-pomogaet-predotvraschat-oshibki/?ysclid=ln63yghzv1843544679
https://rally36.ru/remont/metod-5-pochemu-tojota-87-foto.html
</t>
    </r>
    <r>
      <rPr>
        <rFont val="Calibri"/>
        <color rgb="FF1155CC"/>
        <sz val="11.0"/>
        <u/>
      </rPr>
      <t>https://kaiten.ru/blog/5-pochemu/?ysclid=ln63xaimgm943165398</t>
    </r>
  </si>
  <si>
    <t>Установка на занятие: шаг жизненного цикла проекта - продолжение анализа ситуации</t>
  </si>
  <si>
    <r>
      <rPr>
        <rFont val="Calibri"/>
        <color rgb="FF000000"/>
        <sz val="11.0"/>
        <u/>
      </rPr>
      <t xml:space="preserve">https://drive.google.com/file/d/1SKUitAFZVzBGcZCWs4NaY5UcAX5AUnk3/view?usp=drive_link
</t>
    </r>
    <r>
      <rPr>
        <rFont val="Calibri"/>
        <color theme="1"/>
        <sz val="11.0"/>
      </rPr>
      <t>Страница 46 и далее (генерация гипотез)</t>
    </r>
  </si>
  <si>
    <t>https://4brain.ru/blog/мозговой-штурм/?ysclid=ljy7r1aoh766346600 https://4brain.ru/blog/техники-мозгового-штурма/</t>
  </si>
  <si>
    <t>Перераспределение членов команд перед имитацией проблемного интервью</t>
  </si>
  <si>
    <t>Два студента из каждой команды идут в другую команду, к наставнику, к эксперту или к преподавателю и берут у него интервью по ситуации в выбранном проекте (один студент - интервьюер, второй - фиксирует ответы на вопросы). Члены команды, не участвующие в интервью - фиксируют ответы на доске miro (по проектному кейсу своей команды)</t>
  </si>
  <si>
    <t>Проблемное интервью с одной из целевых аудиторией: сверстники, наставники, приглашенные наставником эксперты или преподаватели</t>
  </si>
  <si>
    <t>Инструкция по проведению интервью (вкладка инструменты, презентация)
Интерью может давать как наставник, так и сами студенты, если кейс может основываться на бытовом или жизненном опыте</t>
  </si>
  <si>
    <t>Работа в группах - подтвердилась ли гипотеза? какие инсайты, истории от стейкхолдеров получены в ходе интервью?</t>
  </si>
  <si>
    <t>Подтвердилась ли гипотеза? и что они узнали нового после проведения интервью? есть ли новая история? 2. Переформулируют гипотезу, готовят доклад о ситуации по итогам разбора интервью (выбор докладчика, схема ситуации)</t>
  </si>
  <si>
    <t>проведение рефлексии</t>
  </si>
  <si>
    <t>1. Что было сложнее всего при проведении интервью?
2. Какую гипотезу вы проверяли в ходе интервью?
3. Какие новые представления о ситуации вы получили в результате интервью?
4. Какую новую для вас историю, касающуюся вашей ситуации вы услышали от интервьюируемого?
5. Подтвердилась ли ваша гипотеза? Дайте ссылку или прикрепите файл схемы ситуации, которая получилась в результате проведения интервью?</t>
  </si>
  <si>
    <t>Корректировка студентами своей гипотезы по итогам интервью, проведенных на занятии и выкладывают их на виртуальную доску</t>
  </si>
  <si>
    <t>Обсуждение получившихся гипотез с наставником</t>
  </si>
  <si>
    <t>5 неделя</t>
  </si>
  <si>
    <t>Разработка архитектуры решения</t>
  </si>
  <si>
    <t>Освоение разработки архитектуры решения</t>
  </si>
  <si>
    <t>Полезность, функции, элементы, продукт, результат, процесс, механизм</t>
  </si>
  <si>
    <t>Командная работа: функциональный анализ и разработка структуры</t>
  </si>
  <si>
    <t xml:space="preserve">Пленарное обсуждение, схематизация, схема ситуации, анализ стейкхолдеров (луковичная диаграмма), </t>
  </si>
  <si>
    <t>Группы смотрят лекцию с момента 10:10. Просмотр на большей скорости сокращает время просмотра.</t>
  </si>
  <si>
    <t>Пленар "Анализ ситуации" по обсуждению изменения гипотез команд о сути ситуации, которые возникли в результате проведенных интервью 5 минут выступление команды, 10 - вопросы и обсуждение.
Команды делают доклады, в которых фиксируют гипотезу проблемы, которая была до подготовки вопросов к интервью и ту гипотезу, которая образовалась в ходе проведения интервью и обсуждения в командах их результатов
Предложите командам не повторять текст кейсов, а сразу переходить к сравнению гипотез
Важно также восстановить содержание вопросов, соответствие их норме проведения интервью и кратко обсудить проблемы, которые были в ходе проведения интервью
Наставнику важно в ходе пленара не только следить за регламентом, но и фиксировать содержание, которое группы произносят вскользь, если оно важно для понимания ситуации. Желательно фиксировать это содержание в виде схемы ситуации, приучая команды к схематизации деятельности</t>
  </si>
  <si>
    <r>
      <rPr>
        <rFont val="Calibri"/>
        <color theme="1"/>
        <sz val="11.0"/>
      </rPr>
      <t xml:space="preserve">Пример схематизации ситуации (слайды 3-4) можно посмотреть в </t>
    </r>
    <r>
      <rPr>
        <rFont val="Calibri"/>
        <color rgb="FF1155CC"/>
        <sz val="11.0"/>
        <u/>
      </rPr>
      <t>презентации</t>
    </r>
    <r>
      <rPr>
        <rFont val="Calibri"/>
        <color theme="1"/>
        <sz val="11.0"/>
      </rPr>
      <t xml:space="preserve"> (на примере кейса с дорогим питанием в аэропорту)
Обратите внимание, что качественный анализ ситуации позволяет выделить сбои так, что решения становятся очевидны. Остается выбрать наиболее подходящее решение (этим вы займетесь на следующем занятии, во время мозгового штурма)
Для развития навыка схематизации рекомендуется провести аналогичный анализ для других кейсов, с которыми работают команды. В случае сомнений - обращайтесь к специалистам ЦПДС</t>
    </r>
  </si>
  <si>
    <t>Целесообразно сформировать 4 выступления команд по кейсам. Если над каждым кейсом работала больше чем одна команда, желательно провести в режиме "доклад+содоклад". Когда каждая последующая команда добавляет к выступлению свои тезисы и показывает те отличия, которые были в их работе, опуская уже изложенные коллегами детали
Расчет времени интервью:
5 минут - сводный доклад по кейсу (3 минут основной доклад и до двух содокладах по 1 минуте)
5 минут - вопросы других команд
5 минут - отнесение к докладу наставника (схематизация ситуации команды, а также конкретизация вопросов других команд на схеме)
5 минут - обсуждение доклада наставника с командой (ответы на вопросы, замечания)</t>
  </si>
  <si>
    <t xml:space="preserve">1. Что было труднее всего в ходе пленара?
2. Какой из докладов был для вас наиболее интересен?
3. Какой из кейсов вам кажется наиболее интересным?
4. Поменяло ли интеврью ваше представление о ситуации, которое было до его проведения?
5. Получилась ли у вас схема ситуации? (прикрепите ссылку на схему или файл схемы)
6. Какой сбой, разрыв, проблема в получившейся после интервью схеме ситуации кажется вам наиболее значимым? </t>
  </si>
  <si>
    <t>Корректировка студентами своей гипотезы анализа ситуации по итогам интервью, проведенных на занятии и выкладывают их на виртуальную доску</t>
  </si>
  <si>
    <t>Рефлексия в проектировании: https://www.youtube.com/watch?v=BDCzvMyiiJw</t>
  </si>
  <si>
    <t>Формулировка гипотезы проблемы</t>
  </si>
  <si>
    <r>
      <rPr>
        <rFont val="Calibri"/>
        <color theme="1"/>
        <sz val="11.0"/>
      </rPr>
      <t xml:space="preserve">Дерево корневых причин (работа в </t>
    </r>
    <r>
      <rPr>
        <rFont val="Calibri"/>
        <color rgb="FF1155CC"/>
        <sz val="11.0"/>
        <u/>
      </rPr>
      <t>miro.com</t>
    </r>
    <r>
      <rPr>
        <rFont val="Calibri"/>
        <color theme="1"/>
        <sz val="11.0"/>
      </rPr>
      <t>)</t>
    </r>
  </si>
  <si>
    <t>Изучение метода мозгового штурма</t>
  </si>
  <si>
    <t>Получение представления об архитектуре решения</t>
  </si>
  <si>
    <t>Полезность, функции, элементы, связи, отношение, продукт, результат, процесс, механизм</t>
  </si>
  <si>
    <t>Мозговой штурм</t>
  </si>
  <si>
    <t>Рабочая тетрадь (ЖЦ ПД, подготовка проектной заявки): https://drive.google.com/file/d/1MNvObOGgb1Luht-6ddvDo5QQRs7ei58h/view
"https://drive.google.com/file/d/1SKUitAFZVzBGcZCWs4NaY5UcAX5AUnk3/view?usp=drive_link
Страница 46 и далее (генерация гипотез)"</t>
  </si>
  <si>
    <t>https://4brain.ru/blog/мозговой-штурм/?ysclid=ljy7r1aoh766346600
https://4brain.ru/blog/техники-мозгового-штурма/</t>
  </si>
  <si>
    <t>Схематизация</t>
  </si>
  <si>
    <t>https://docs.google.com/presentation/d/1OVw6ZNz7tPbS-n3eNqkQTAVykiBNH32E/edit?usp=sharing&amp;ouid=112956889490770890323&amp;rtpof=true&amp;sd=true</t>
  </si>
  <si>
    <t>В презентации приведен пример схематизации учебного кейса, с которым шла работа на первых занятиях (построение луковичной диаграммы). Пример схемы показывает, как переходить от фиксации первоначальных условий, к анализу ситуации, выделению разрывов и сбоев, а также к поиску решений для выявленных проблемных зон. Данный пример показывает, как можно схематизировать кейсы команд во время пленарного обсуждения.</t>
  </si>
  <si>
    <t>Видео "Мозговой штурм"</t>
  </si>
  <si>
    <t>https://4brain.ru/blog/мозговой-штурм/?ysclid=ljy7r1aoh766346600</t>
  </si>
  <si>
    <t>Видео направляется в онлайн-чатах заблаговременно: за 2-3 дня до начала занятия. Рекомандован просмотр с ускорением при недостатке времени</t>
  </si>
  <si>
    <t>Уточнение гипотезы проблемной ситуации и ключевых включенных в нее стейкхолдеров</t>
  </si>
  <si>
    <t>Фиксация проблемы на рабочей доске команды в графической форме. Например, в виде этапов главного процесса, фиксации сбоя в нем и стейкхолдеров (позиций), по отношению к этом сбою (заказчик/получатель товара или услуги; позиции, вовлеченные в производство; обеспечивающие позиции; управленцы, менеджмент; поставщики; подрядчики и т.д.)</t>
  </si>
  <si>
    <t>Нежелателен чисто текстовый вид фиксации. Желательно, чтобы проблема была зафиксирована тем или иным графическим способом</t>
  </si>
  <si>
    <t>Командная разработка гипотез решений по правилам мозгового штурма</t>
  </si>
  <si>
    <t>Желательно получить несколько гипотез решения проблемы (желательно - не менее 10-20) для последующей оценки путем сортировки по ключевым параметрам и выбора лучшего решения для последующей проработки его архитектуры</t>
  </si>
  <si>
    <r>
      <rPr>
        <rFont val="Calibri"/>
        <b/>
        <color theme="1"/>
        <sz val="11.0"/>
      </rPr>
      <t>Предварительный этап</t>
    </r>
    <r>
      <rPr>
        <rFont val="Calibri"/>
        <color theme="1"/>
        <sz val="11.0"/>
      </rPr>
      <t xml:space="preserve"> — постановка проблемы. На этом этапе чётко формулируют задачу, отбирают участников штурма, определяют ведущего и распределяют прочие роли участников в зависимости от задачи и выбранного способа проведения штурма.
</t>
    </r>
    <r>
      <rPr>
        <rFont val="Calibri"/>
        <b/>
        <color theme="1"/>
        <sz val="11.0"/>
      </rPr>
      <t>Основной этап</t>
    </r>
    <r>
      <rPr>
        <rFont val="Calibri"/>
        <color theme="1"/>
        <sz val="11.0"/>
      </rPr>
      <t xml:space="preserve"> — генерация идей. На этом этапе генерируют варианты решения задачи. Для максимальной эффективности в процессе генерации важно соблюдать несколько правил:
Главное — количество идей. Не делайте никаких ограничений.
Полный запрет на критику и любую оценку идей, включая положительную, так как оценка отвлекает от основной задачи и сбивает ритм работы и творческий настрой.
Необычные и даже абсурдные идеи — желательны.
Комбинируйте и улучшайте любые идеи.
Часто этот этап пропускают и участники просто выбирают понравившийся вариант.
Для проведения МШ обычно создают 2 группы, предлагающих идеи и отбирающих лучшие решения. В ходе вашей работы участникам предлагается последовательно быть сперва в одной. потом в другой роли
В начале работы ведущий четко описывает проблему, для которой ищется решение. В ходе МШ участники высказывают свои идеи, направленные на ее решения, причём как логичные, так и абсурдные.
В процессе мозгового штурма, как правило, вначале решения не отличаются высокой оригинальностью, но по прошествии некоторого времени типовые, шаблонные решения исчерпываются и у участников начинают возникать необычные идеи. Ведущий записывает или как-то иначе регистрирует все идеи, возникшие в ходе мозгового штурма. В случае если МШ в отведенное вами время не даст интересного результата, командам можно предложить продолжить эту работу в онлайне.</t>
    </r>
  </si>
  <si>
    <t>Отбор гипотез по попаданию в положительную четверть "сортировочной доски" по двум важным для решения проблемы параметрам</t>
  </si>
  <si>
    <t>Команды должны выбрать важные параметры, расположив их по осям сотрировочной . Например, простота реализации и стоимость или скорость реализации и ожидаемый эффект</t>
  </si>
  <si>
    <r>
      <rPr>
        <rFont val="Calibri"/>
        <b/>
        <color theme="1"/>
        <sz val="11.0"/>
      </rPr>
      <t>Экспертный этап</t>
    </r>
    <r>
      <rPr>
        <rFont val="Calibri"/>
        <color theme="1"/>
        <sz val="11.0"/>
      </rPr>
      <t xml:space="preserve"> — группировка, отбор и оценка идей. На этом этапе хаотичные идеи классифицируют, анализируют и оценивают. Этот этап позволяет выделить наиболее ценные идеи 
https://4brain.ru/blog/техники-мозгового-штурма/  </t>
    </r>
    <r>
      <rPr>
        <rFont val="Calibri"/>
        <color rgb="FF1155CC"/>
        <sz val="11.0"/>
        <u/>
      </rPr>
      <t>https://habr.com/ru/companies/hygger/articles/351784/</t>
    </r>
    <r>
      <rPr>
        <rFont val="Calibri"/>
        <color theme="1"/>
        <sz val="11.0"/>
      </rPr>
      <t xml:space="preserve"> </t>
    </r>
    <r>
      <rPr>
        <rFont val="Calibri"/>
        <color rgb="FF1155CC"/>
        <sz val="11.0"/>
        <u/>
      </rPr>
      <t>https://marketolog.mts.ru/blog/tehniki-mozgovogo-shturma-7-priyomov-dlya-generatsii-idei-i-reshenii</t>
    </r>
    <r>
      <rPr>
        <rFont val="Calibri"/>
        <color theme="1"/>
        <sz val="11.0"/>
      </rPr>
      <t xml:space="preserve"> </t>
    </r>
  </si>
  <si>
    <t>Пленар по обсуждению гипотез решений</t>
  </si>
  <si>
    <r>
      <rPr>
        <rFont val="Calibri"/>
        <color theme="1"/>
        <sz val="11.0"/>
      </rPr>
      <t xml:space="preserve">Целесообразно разобрать результаты работы хотя бы одной команды, если не успеваете провести обсуждение докладов всех команд. С командами, которые не смогли выступить, желательно разобрать их решения в ходе онлайн-консультаций. После выступления команды наставник предлагает задать вопросы представителям других команд (каждый раз необходимо в начале пленара предупреждать, что всем обязательно внимательно слушать и задавать вопросы). Завершается выступление команды вопросами от наставника, направленных на решение следующих задач:
- уточнения проблемы, для которой предлагалось решение
- уточнение сути предлагаемого решения (заложенного в решения способа действия), если она не ясна из доклада команды
- выяснение параметров, по которым данное решение было отобрано командой в ходе сортировки результатов мозгового штурма
- схематизации предлагаемого решения по отношению к схеме проблемной ситуации (в случае наличия навыка схематизации у наставника), - например, схематизация обратной связи по отношению к главному процессу для преодоления сбоя в нем (см. </t>
    </r>
    <r>
      <rPr>
        <rFont val="Calibri"/>
        <color rgb="FF1155CC"/>
        <sz val="11.0"/>
        <u/>
      </rPr>
      <t>презентацию</t>
    </r>
    <r>
      <rPr>
        <rFont val="Calibri"/>
        <color theme="1"/>
        <sz val="11.0"/>
      </rPr>
      <t>)
- указание на сильные и слабые стороны решения (обсуждение рисков)</t>
    </r>
  </si>
  <si>
    <r>
      <rPr>
        <rFont val="Calibri"/>
        <color theme="1"/>
        <sz val="11.0"/>
      </rPr>
      <t xml:space="preserve">Задача наставника в ходе пленара: обеспечить материал для рефлексии способа действия команды в рамках текущего этапа проектирования. Именно это обеспечивает образовательный результат участия в проектировании, даже если проектная деятельность реализуется не в полном объеме. Про организацию рефлексии в проектировании рекомендуется посмотреть видео: </t>
    </r>
    <r>
      <rPr>
        <rFont val="Calibri"/>
        <color rgb="FF1155CC"/>
        <sz val="11.0"/>
        <u/>
      </rPr>
      <t>https://www.youtube.com/watch?v=BDCzvMyiiJw</t>
    </r>
    <r>
      <rPr>
        <rFont val="Calibri"/>
        <color theme="1"/>
        <sz val="11.0"/>
      </rPr>
      <t xml:space="preserve"> </t>
    </r>
  </si>
  <si>
    <t>Вопросы для рефлексии в яндекс-форме
По результатам рефлексии студентам рекомендуется дать обобщенную обратную связь онлайн (например, в формате видеосообщения) или на следующем занятии, при наличии времени
Целесообразно обратить внимание на связь между ответами на вопросы (или ее отсутствие). Например: предложенное решение никак не решает заявленную проблему, а касается чего-то другого. Показатели, по которым проведен отбор - слишком расплывчаты и не позволяют сравнить решения. Зафиксированная проблема таковой не является, - это просто перефразированное первоначальное условие кейса без анализа ситуации и выявления причин, которые делают ситуацию именно такой.
При наличии качественного результата у какой-либо команды - его необходимо зафиксировать и углубленными вопросами выявить способ действия, который привел к достижению результата (правильной постановке пробелмы и выбору результативного решения)</t>
  </si>
  <si>
    <t>1. Какую проблему вы поставили в своем кейсе для поиска решения в ходе мозгового штурма?
2. Какое наилучшее решение было выбрано вашей командой?
3. Как выбранное решение помогает решить вашу проблему?
4. По каким показателям решение было признано наилучшим?</t>
  </si>
  <si>
    <r>
      <rPr>
        <rFont val="Calibri"/>
        <color theme="1"/>
        <sz val="11.0"/>
      </rPr>
      <t xml:space="preserve">Выявление причины ситуации (метод 5-ти почему) - работа в </t>
    </r>
    <r>
      <rPr>
        <rFont val="Calibri"/>
        <color rgb="FF1155CC"/>
        <sz val="11.0"/>
        <u/>
      </rPr>
      <t>miro.com</t>
    </r>
  </si>
  <si>
    <t>Изучение метода мозгового штурма (дополнительно)</t>
  </si>
  <si>
    <t>https://4brain.ru/blog/техники-мозгового-штурма/</t>
  </si>
  <si>
    <t>Фиксация на онлайн доске и в телеграм чате команды итогов работы:
1. Фиксация командами проблемы
2. Перечень гипотез решений
3. Аналитическая сравнительная модель - основания выбора лучшей гипотезы для проработки
4. Рефлексивные выводы</t>
  </si>
  <si>
    <t>Функция, элемент, связь, процесс, механизм</t>
  </si>
  <si>
    <r>
      <rPr>
        <rFont val="Calibri"/>
        <color theme="1"/>
        <sz val="11.0"/>
      </rPr>
      <t xml:space="preserve">Проработка архитектуры решения (с обсуждением примеров): </t>
    </r>
    <r>
      <rPr>
        <rFont val="Calibri"/>
        <color rgb="FF1155CC"/>
        <sz val="11.0"/>
        <u/>
      </rPr>
      <t>https://www.youtube.com/live/FDwiewH6RRM?si=d1kesO6VAlTPVNoh&amp;t=610</t>
    </r>
  </si>
  <si>
    <t>Наставнику рекомендуется просмотр лекции с момента 10:10. Просмотр на большей скорости сокращает время просмотра.</t>
  </si>
  <si>
    <t xml:space="preserve">Лонгрид и презентация  "Архитектура проектного решения" </t>
  </si>
  <si>
    <r>
      <rPr>
        <rFont val="Calibri"/>
        <color rgb="FF0563C1"/>
        <sz val="11.0"/>
        <u/>
      </rPr>
      <t xml:space="preserve">https://docs.google.com/document/d/1msZKQbY0v8D0iYwKrK3GCKOWZSATZngX/edit?usp=sharing&amp;ouid=112956889490770890323&amp;rtpof=true&amp;sd=true
</t>
    </r>
    <r>
      <rPr>
        <rFont val="Calibri"/>
        <color rgb="FF1155CC"/>
        <sz val="11.0"/>
        <u/>
      </rPr>
      <t>https://docs.google.com/presentation/d/1OHAspX0UKeYb9qjWgAcHtmTQPDf6rbjz/edit?usp=sharing&amp;ouid=112956889490770890323&amp;rtpof=true&amp;sd=true</t>
    </r>
    <r>
      <rPr>
        <rFont val="Calibri"/>
        <color rgb="FF000000"/>
        <sz val="11.0"/>
      </rPr>
      <t xml:space="preserve"> </t>
    </r>
  </si>
  <si>
    <t>Уточнение формулировки проблемы и решения, отобранного в результате мозгового штурма</t>
  </si>
  <si>
    <r>
      <rPr>
        <rFont val="Calibri"/>
        <color theme="1"/>
        <sz val="11.0"/>
      </rPr>
      <t xml:space="preserve">Наставник поручает командам создать слайд (фрейм на доске </t>
    </r>
    <r>
      <rPr>
        <rFont val="Calibri"/>
        <color rgb="FF1155CC"/>
        <sz val="11.0"/>
        <u/>
      </rPr>
      <t>MIRO.COM</t>
    </r>
    <r>
      <rPr>
        <rFont val="Calibri"/>
        <color theme="1"/>
        <sz val="11.0"/>
      </rPr>
      <t>) по разработке архитектуры предложенного решения и зафиксировать в нем еще раз формулировки проблемы и предлагаемого решения в виде схемы ключевого процесса, сбоя/разрыва в нем, ключевых позиций, включенных в ситуацию и способа преодоления выявленного сбоя</t>
    </r>
  </si>
  <si>
    <t>Обсуждение понятия архитектуры решения.</t>
  </si>
  <si>
    <t>Схематизация на доске примера архитектуры решения. Например в виде информационного ресурса (телеграм-канала) с указанием путей прохода в недорогие столовые аэропортов для персонала, а также расположение ближайших продовольственных магазинов, который обеспечивает ориентацию пассажиров и создает условия для конкуренции</t>
  </si>
  <si>
    <t>Разработка командами архитектуры выбранных решений в своих кейсах</t>
  </si>
  <si>
    <t>Командная работа по разработке архитектуры выбранных проектных решений</t>
  </si>
  <si>
    <t>https://docs.google.com/document/d/1msZKQbY0v8D0iYwKrK3GCKOWZSATZngX/edit?usp=sharing&amp;ouid=112956889490770890323&amp;rtpof=true&amp;sd=true</t>
  </si>
  <si>
    <t>Пленар по обсуждению архитектуры решений</t>
  </si>
  <si>
    <t>Пленар "Анализ ситуации" по обсуждению схем архитектуры решений 5 минут выступление команды, 10 - вопросы и обсуждение.
Команды делают доклады, в которых кратко восстанавливают концепт (проблема - решение - способ решения/механизм) и объясняют как видят архитектуру:
- ключевой процесс и результат, на который он направлен;
- функции, выполнение которых необходимо обеспечить для протекания ключевого процесса;
- элементы структуры и связи между ними, необходимые для выполнения требуемых функций
Настоятельно предложите командам не повторять текст кейсов, а сразу переходить к указанию на ключевой сбой и выбранное решение
Наставнику важно в ходе пленара не только следить за регламентом, но и фиксировать содержание, которое группы произносят вскользь, если оно важно для понимания ситуации. Желательно фиксировать это содержание в виде схемы ситуации, приучая команды к схематизации содержания доклада
В частности, если у команд не возникла схема архитектуры, желательно сделать вместе с командой шаг к ее разработке</t>
  </si>
  <si>
    <t>1. Какой ключевой сбой преодолевает ваше решение?
2. Какой процесс лежит в основе вашего решения?
3. Какие функции необходимо выполнить для обеспечения результата (обеспечения запуска и протекания ключевого процесса)?
4. Какие элементы необходимы для выполнения этих функций?
5. Прикрепите ссылку на схему архитектуры вашего решения (или - прикрепите файл)</t>
  </si>
  <si>
    <r>
      <rPr>
        <rFont val="Calibri"/>
        <color theme="1"/>
        <sz val="11.0"/>
      </rPr>
      <t xml:space="preserve">Дерево корневых причин (работа в </t>
    </r>
    <r>
      <rPr>
        <rFont val="Calibri"/>
        <color rgb="FF1155CC"/>
        <sz val="11.0"/>
        <u/>
      </rPr>
      <t>miro.com</t>
    </r>
    <r>
      <rPr>
        <rFont val="Calibri"/>
        <color theme="1"/>
        <sz val="11.0"/>
      </rPr>
      <t>)</t>
    </r>
  </si>
  <si>
    <t>Фиксация на онлайн доске и в телеграм чате команды итогов работы:
1. Фиксация командами проблемы (дерево корневых причин)
2. Перечень гипотез решений
3. Аналитическая сравнительная модель - основания выбора гипотез для проработки
4. Рефлексивные выводы</t>
  </si>
  <si>
    <t>Дорожная карта</t>
  </si>
  <si>
    <t>https://drive.google.com/file/d/1sPFd7tYgiAKX_OM9IG48P0X2fX2YLTdG/view?usp=sharing</t>
  </si>
  <si>
    <t>Текст</t>
  </si>
  <si>
    <t>https://docs.google.com/document/d/1G7brsO6v497cxX9O3E_n5tGT3v4dW2DkwNWRLmxTJCE/edit?usp=sharing</t>
  </si>
  <si>
    <t>Уточнение формулировки решения каждой командой</t>
  </si>
  <si>
    <r>
      <rPr>
        <rFont val="Calibri"/>
        <color theme="1"/>
        <sz val="11.0"/>
      </rPr>
      <t xml:space="preserve">Наставник поручает командам создать слайд (фрейм на доске </t>
    </r>
    <r>
      <rPr>
        <rFont val="Calibri"/>
        <color rgb="FF1155CC"/>
        <sz val="11.0"/>
        <u/>
      </rPr>
      <t>MIRO.COM</t>
    </r>
    <r>
      <rPr>
        <rFont val="Calibri"/>
        <color theme="1"/>
        <sz val="11.0"/>
      </rPr>
      <t>) по разработке архитектуры предложенного решения и зафиксировать в нем еще раз формулировки проблемы и предлагаемого решения в виде схемы ключевого процесса, сбоя/разрыва в нем, ключевых позиций, включенных в ситуацию и способа преодоления выявленного сбоя</t>
    </r>
  </si>
  <si>
    <t>Обсуждение понятия дорожной карты</t>
  </si>
  <si>
    <t>Визуализация примера дорожной карты</t>
  </si>
  <si>
    <r>
      <rPr>
        <rFont val="Calibri"/>
        <color theme="1"/>
        <sz val="11.0"/>
      </rPr>
      <t xml:space="preserve">Дерево корневых причин (работа в </t>
    </r>
    <r>
      <rPr>
        <rFont val="Calibri"/>
        <color rgb="FF1155CC"/>
        <sz val="11.0"/>
        <u/>
      </rPr>
      <t>miro.com</t>
    </r>
    <r>
      <rPr>
        <rFont val="Calibri"/>
        <color theme="1"/>
        <sz val="11.0"/>
      </rPr>
      <t>)</t>
    </r>
  </si>
  <si>
    <t>Название</t>
  </si>
  <si>
    <t>Название международное</t>
  </si>
  <si>
    <t>Применимость</t>
  </si>
  <si>
    <t>Подход</t>
  </si>
  <si>
    <t>Бизнес-модель Остервальда</t>
  </si>
  <si>
    <t>Business Model Canvas</t>
  </si>
  <si>
    <t>инструмент стратегического управления, используемый для описания бизнес-моделей новых или уже работающих предприятий
используют модель для поиска новых точек роста, анализа конкурентов и определения лучших практик развития бизнеса
на стадии планирования стартапа применение Канвас затруднительно. Заполнение всех блоков возможно, когда найдены поставщики и партнеры, определены каналы сбыта и подсчитаны издержки</t>
  </si>
  <si>
    <t>рекомендуют предпринимателям не ограничиваться составлением одной модели. Для поиска оптимального варианта задавайте себе сложные вопросы, учитывайте различные сценарии развития компании и тогда сможете выбрать лучшую бизнес-модель, которая окажет положительный эффект на развитие бизнеса</t>
  </si>
  <si>
    <t>Проблемное интервью</t>
  </si>
  <si>
    <t>Входит в состав инструментов подхода Customer Development. Выявление проблемы и действительных интересов, отношения к продукту и способа мышления заказчика и целевой аудитории, - видение проблемы "изнутри".</t>
  </si>
  <si>
    <t>Чаще всего проблемное интервью используется на стадии верификации гипотезы решения или тестирования прототипа продукта. В проектной деятельности проблемное интервью бесценно как при диагностике проблемы заказчика, - позволяет уточнить: в чем ее суть и как именно ее видит заказчик? Так и при инициации проектов: проблема может быть выявлена у целевоай аудитории при интервьюировании ее представителей.</t>
  </si>
  <si>
    <r>
      <rPr>
        <rFont val="Calibri"/>
        <color theme="1"/>
        <sz val="11.0"/>
      </rPr>
      <t xml:space="preserve">Правила проведения проблемного интервью
</t>
    </r>
    <r>
      <rPr>
        <rFont val="Calibri"/>
        <b/>
        <color theme="1"/>
        <sz val="11.0"/>
      </rPr>
      <t>Базовая технология</t>
    </r>
    <r>
      <rPr>
        <rFont val="Calibri"/>
        <color theme="1"/>
        <sz val="11.0"/>
      </rPr>
      <t xml:space="preserve">
1. Поставить цель интервью (проверить гипотезу о проблеме, разобраться в ситуации, выяснить интересы и т.д.)
2. Подготовить вопросы к собеседнику (интервьюируемому)
Встретиться с собеседником
3. Продемонстрировать интерес к личности и опыту собеседника, заинтересованность в беседе
4. Говорить только про прошлый опыт интервьюируемого, не выводить его на разговор об оценке разных вариантов будущего
5. Не перебивать, пока интервьюируемый обсуждает содержание, мягко возвращать к теме вопрсоа, когда он начинает отклоняться в сторону
6. Не оценивать ответы собеседника
7. Не задавать наводящие вопросы и вопросы, ответы на которые ответ очевиден
8. Задавать уточняющие вопросы до просянения смысла сказанного и однозначного понимания ответа
9. Выясняйте ценность для заказчика решения его проблемы, для оценки расходов на решение проблемы в вашем проекте
10. Записывать ответы дословно (или вести аудиозапись, о чем попросить разрешение и потом расшифровать)
</t>
    </r>
    <r>
      <rPr>
        <rFont val="Calibri"/>
        <b/>
        <color theme="1"/>
        <sz val="11.0"/>
      </rPr>
      <t>Продвинутая технология</t>
    </r>
    <r>
      <rPr>
        <rFont val="Calibri"/>
        <color theme="1"/>
        <sz val="11.0"/>
      </rPr>
      <t xml:space="preserve">
1'. Строить гипотезу о возможной проблеме на базе схемы анализа ситуации, состоящей из основного процесса и позиций участников ситуации
2'. Готовить вопросы с целью уточнения элементов схемы, а также для выявления сбоев в схеме ситуации
8'. В процессе интервью уточнять у собеседника соответствие схемы фактическому положению дел
8". Подтвердить, что сбои и разрывы в схеме и в реальной ситуации находятся в описанных местах
Подготовить список типичных ошибок при интервью - наставнику и командам на рефлексию
Как плохой вопрос переделать в хороший?</t>
    </r>
  </si>
  <si>
    <r>
      <rPr>
        <rFont val="Calibri"/>
        <b/>
        <color theme="1"/>
        <sz val="11.0"/>
      </rPr>
      <t>Для выяснения отношения собеседника к проблеме можно использовать вопросы типа:</t>
    </r>
    <r>
      <rPr>
        <rFont val="Calibri"/>
        <color theme="1"/>
        <sz val="11.0"/>
      </rPr>
      <t xml:space="preserve">
Случалось ли вам …?
Попадали ли вы в ситуацию …?
Как часто с вами происходит …?
Когда вы последний раз оказывались в ситуации …?
Вас беспокоит …?
Как на вашу жизнь влияет …?
Ответы «да», «нет», «иногда» неинформативны. </t>
    </r>
    <r>
      <rPr>
        <rFont val="Calibri"/>
        <b/>
        <color theme="1"/>
        <sz val="11.0"/>
      </rPr>
      <t>Задавайте открытые вопросы</t>
    </r>
    <r>
      <rPr>
        <rFont val="Calibri"/>
        <color theme="1"/>
        <sz val="11.0"/>
      </rPr>
      <t xml:space="preserve"> – такие, на которые собеседнику придется давать развернутый ответ. </t>
    </r>
    <r>
      <rPr>
        <rFont val="Calibri"/>
        <b/>
        <color theme="1"/>
        <sz val="11.0"/>
      </rPr>
      <t>Примеры развернутых вопросов:</t>
    </r>
    <r>
      <rPr>
        <rFont val="Calibri"/>
        <color theme="1"/>
        <sz val="11.0"/>
      </rPr>
      <t xml:space="preserve">
Можете вспомнить случай, когда вы оказывались в ситуации …?
Расскажите подробнее, как … было в последний раз?
Можете рассказать, как вы тогда поступили?
Расскажите подробнее как вы решали эту проблему?
Вы всегда так поступаете?
В других похожих случаях как вы поступали?
Как вы решаете эту проблему сейчас?
Какие трудности у вас вызывает это решение?
Что вас не устраивает в нынешнем решении?
Почему вы поступили именно так?
Какие еще варианты вы рассматривали?
</t>
    </r>
    <r>
      <rPr>
        <rFont val="Calibri"/>
        <b/>
        <color theme="1"/>
        <sz val="11.0"/>
      </rPr>
      <t>Вопросы, помогающие выяснить ценность:</t>
    </r>
    <r>
      <rPr>
        <rFont val="Calibri"/>
        <color theme="1"/>
        <sz val="11.0"/>
      </rPr>
      <t xml:space="preserve">
Почему решение этой проблемы для вас так важно?
Каких результатов вы ранее добивались, решая подобные проблемы?
Что происходило, когда вы не решали эту проблему?
К каким трудностям это приводило?
К каким расходам это приводило?
Что вы теряли в той ситуации?
Сколько времени или денег вы тратили на решение этой проблемы?</t>
    </r>
  </si>
  <si>
    <t>Матрица стейкхолдеров</t>
  </si>
  <si>
    <t>матрица А. Менделоу «Влияние-значимость»</t>
  </si>
  <si>
    <t>В матрице отмечаются все стейкхолдеры в значимости от степени их влияния на проект и уровня вовлеченности</t>
  </si>
  <si>
    <t>https://investvlg.ru/raznoe/stejkxoldery-eto-vikipediya-stejkxoldery-eto-chto-takoe-stejkxoldery.html
https://habr.com/ru/articles/738750/</t>
  </si>
  <si>
    <t>Луковичная диаграмма стейкхолдеров</t>
  </si>
  <si>
    <t>группировка стейкхолдеров по отношению к ситуации или компании, анализ проектного окружения</t>
  </si>
  <si>
    <t>метод Г. Саважа</t>
  </si>
  <si>
    <t>классификация стейкхолдеров на основе матричного подхода</t>
  </si>
  <si>
    <t>Метод основан на оценке ЗС с точки зрения их способности нести в себе определенные угрозы проектным событиям или вступать во взаимодействие в интересах общего дела. В итоге Г. Саваж предлагает в зависимости от оценки выбирать одну из типовых стратегий: «Вовлечение», «Взаимодействие», «Наблюдение» и «Защита».</t>
  </si>
  <si>
    <t>Матрица представляет собой график-таблицу с четырьмя названными выше секторами. Если диагностика показывает ЗС с невысоким уровнем готовности к кооперации и низкой степенью угрозы, выбирается стратегия наблюдения за стороной и отслеживания ее динамики. Когда сторона стремится к взаимодействию, но при этом несет в себе большие угрозы проекту, целесообразно избирать активное взаимодействие с ним.</t>
  </si>
  <si>
    <t>Потрет пользователя</t>
  </si>
  <si>
    <t>Customer Development</t>
  </si>
  <si>
    <t>Пользовательские сценарии</t>
  </si>
  <si>
    <t>Морфологическая матрица</t>
  </si>
  <si>
    <t>CJM
(customer journey map)</t>
  </si>
  <si>
    <t>Карта клиента CJM в маркетинге нужна, чтобы зафиксировать действия клиента и проблемы, с которыми он столкнулся, и помочь сделать выбор быстрее, а заказ удобнее</t>
  </si>
  <si>
    <t>https://practicum.yandex.ru/blog/customer-journey-map/#chto-takoe</t>
  </si>
  <si>
    <t>UJM (user journey map)</t>
  </si>
  <si>
    <t>карта пути онлайн-пользователя внутри продукта, когда он находится на сайте или в приложении</t>
  </si>
  <si>
    <t>LXM (life experience map)</t>
  </si>
  <si>
    <t xml:space="preserve">карта жизненного пути потенциальных клиентов. Она помогает понять, как живёт целевая аудитория продукта, чем увлекаются эти люди, какие у них проблемы и потребности. Это нужно, чтобы улучшить продукт и каждый этап взаимодействия с ним для тех, кто ещё о нём не знает. </t>
  </si>
  <si>
    <t>Архитектура проектного решения</t>
  </si>
  <si>
    <t xml:space="preserve">
Архитектура проектного решения — это крупноблочное описание, из каких ключевых функциональных элементов состоит ваше решение. По этому описанию должно стать понятно, как предлагаемый вами механизм будет работать.
При разработке архитектуры необходимо определить ключевые элементы решения и связи между ними, а также процессы, которые ими обеспечиваются, чтобы выполнять заданные функции. На этапе разработки и обсуждения архитектуры, ее целесообразно представлять в виде схемы. По мере работы схема уточняется и детализируется.
</t>
  </si>
  <si>
    <t>Используется для решений всех типов. Существуют конкретные методологии для конкретных сфер деятельности. Так, для ИТ-решений рекомендуется применять V-модель, и т.д.</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</si>
</sst>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sz val="11.0"/>
      <color theme="1"/>
      <name val="Calibri"/>
    </font>
    <font>
      <u/>
      <sz val="11.0"/>
      <color theme="1"/>
      <name val="Calibri"/>
    </font>
    <font>
      <b/>
      <sz val="11.0"/>
      <color theme="1"/>
      <name val="Calibri"/>
    </font>
    <font>
      <u/>
      <sz val="11.0"/>
      <color rgb="FF000000"/>
      <name val="Calibri"/>
    </font>
    <font>
      <i/>
      <sz val="11.0"/>
      <color theme="1"/>
      <name val="Calibri"/>
    </font>
    <font/>
    <font>
      <sz val="10.0"/>
      <color theme="1"/>
      <name val="Calibri"/>
    </font>
    <font>
      <u/>
      <sz val="11.0"/>
      <color rgb="FF0000FF"/>
      <name val="Calibri"/>
    </font>
    <font>
      <u/>
      <sz val="11.0"/>
      <color theme="1"/>
      <name val="Calibri"/>
    </font>
    <font>
      <u/>
      <sz val="11.0"/>
      <color theme="10"/>
      <name val="Calibri"/>
    </font>
    <font>
      <u/>
      <sz val="11.0"/>
      <color rgb="FF000000"/>
      <name val="Calibri"/>
    </font>
    <font>
      <sz val="11.0"/>
      <color rgb="FFFF0000"/>
      <name val="Calibri"/>
    </font>
    <font>
      <u/>
      <sz val="11.0"/>
      <color theme="1"/>
      <name val="Calibri"/>
    </font>
    <font>
      <u/>
      <sz val="11.0"/>
      <color theme="1"/>
      <name val="Calibri"/>
    </font>
    <font>
      <sz val="11.0"/>
      <color rgb="FFC00000"/>
      <name val="Calibri"/>
    </font>
    <font>
      <u/>
      <sz val="11.0"/>
      <color rgb="FF0000FF"/>
      <name val="Calibri"/>
    </font>
    <font>
      <u/>
      <sz val="11.0"/>
      <color rgb="FF0563C1"/>
      <name val="Calibri"/>
    </font>
    <font>
      <u/>
      <sz val="11.0"/>
      <color theme="10"/>
      <name val="Calibri"/>
    </font>
    <font>
      <u/>
      <sz val="11.0"/>
      <color rgb="FF000000"/>
      <name val="Calibri"/>
    </font>
  </fonts>
  <fills count="2">
    <fill>
      <patternFill patternType="none"/>
    </fill>
    <fill>
      <patternFill patternType="lightGray"/>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1" fillId="0" fontId="5" numFmtId="0" xfId="0" applyAlignment="1" applyBorder="1" applyFont="1">
      <alignment horizontal="center" shrinkToFit="0" vertical="top" wrapText="1"/>
    </xf>
    <xf borderId="2" fillId="0" fontId="6" numFmtId="0" xfId="0" applyBorder="1" applyFont="1"/>
    <xf borderId="3" fillId="0" fontId="5" numFmtId="0" xfId="0" applyAlignment="1" applyBorder="1" applyFont="1">
      <alignment horizontal="center" shrinkToFit="0" vertical="top" wrapText="1"/>
    </xf>
    <xf borderId="3" fillId="0" fontId="5" numFmtId="0" xfId="0" applyAlignment="1" applyBorder="1" applyFont="1">
      <alignment horizontal="center" readingOrder="0" shrinkToFit="0" vertical="top" wrapText="1"/>
    </xf>
    <xf borderId="0" fillId="0" fontId="5" numFmtId="0" xfId="0" applyAlignment="1" applyFont="1">
      <alignment horizontal="center" shrinkToFit="0" vertical="top" wrapText="1"/>
    </xf>
    <xf borderId="3" fillId="0" fontId="7" numFmtId="20" xfId="0" applyAlignment="1" applyBorder="1" applyFont="1" applyNumberFormat="1">
      <alignment shrinkToFit="0" vertical="top" wrapText="1"/>
    </xf>
    <xf borderId="3" fillId="0" fontId="7" numFmtId="20" xfId="0" applyAlignment="1" applyBorder="1" applyFont="1" applyNumberFormat="1">
      <alignment horizontal="center" shrinkToFit="0" vertical="top" wrapText="1"/>
    </xf>
    <xf borderId="3" fillId="0" fontId="1" numFmtId="0" xfId="0" applyAlignment="1" applyBorder="1" applyFont="1">
      <alignment readingOrder="0" shrinkToFit="0" vertical="top" wrapText="1"/>
    </xf>
    <xf borderId="3" fillId="0" fontId="8" numFmtId="0" xfId="0" applyAlignment="1" applyBorder="1" applyFont="1">
      <alignment readingOrder="0" shrinkToFit="0" vertical="top" wrapText="1"/>
    </xf>
    <xf borderId="3" fillId="0" fontId="9" numFmtId="0" xfId="0" applyAlignment="1" applyBorder="1" applyFont="1">
      <alignment readingOrder="0" shrinkToFit="0" vertical="top" wrapText="1"/>
    </xf>
    <xf borderId="3" fillId="0" fontId="1" numFmtId="0" xfId="0" applyAlignment="1" applyBorder="1" applyFont="1">
      <alignment shrinkToFit="0" vertical="top" wrapText="1"/>
    </xf>
    <xf borderId="3" fillId="0" fontId="7" numFmtId="20" xfId="0" applyAlignment="1" applyBorder="1" applyFont="1" applyNumberFormat="1">
      <alignment horizontal="center" readingOrder="0" shrinkToFit="0" vertical="top" wrapText="1"/>
    </xf>
    <xf borderId="3" fillId="0" fontId="10" numFmtId="0" xfId="0" applyAlignment="1" applyBorder="1" applyFont="1">
      <alignment shrinkToFit="0" vertical="top" wrapText="1"/>
    </xf>
    <xf borderId="1" fillId="0" fontId="1" numFmtId="0" xfId="0" applyAlignment="1" applyBorder="1" applyFont="1">
      <alignment shrinkToFit="0" vertical="top" wrapText="1"/>
    </xf>
    <xf borderId="3" fillId="0" fontId="1" numFmtId="20" xfId="0" applyAlignment="1" applyBorder="1" applyFont="1" applyNumberFormat="1">
      <alignment horizontal="center" shrinkToFit="0" vertical="top" wrapText="1"/>
    </xf>
    <xf borderId="0" fillId="0" fontId="1" numFmtId="0" xfId="0" applyAlignment="1" applyFont="1">
      <alignment readingOrder="0" shrinkToFit="0" vertical="top" wrapText="1"/>
    </xf>
    <xf borderId="0" fillId="0" fontId="3" numFmtId="0" xfId="0" applyAlignment="1" applyFont="1">
      <alignment horizontal="center" shrinkToFit="0" vertical="top" wrapText="1"/>
    </xf>
    <xf borderId="3" fillId="0" fontId="11" numFmtId="0" xfId="0" applyAlignment="1" applyBorder="1" applyFont="1">
      <alignment readingOrder="0" shrinkToFit="0" vertical="top" wrapText="1"/>
    </xf>
    <xf borderId="3" fillId="0" fontId="12" numFmtId="0" xfId="0" applyAlignment="1" applyBorder="1" applyFont="1">
      <alignment readingOrder="0" shrinkToFit="0" vertical="top" wrapText="1"/>
    </xf>
    <xf borderId="3" fillId="0" fontId="13" numFmtId="0" xfId="0" applyAlignment="1" applyBorder="1" applyFont="1">
      <alignment readingOrder="0" shrinkToFit="0" vertical="top" wrapText="1"/>
    </xf>
    <xf borderId="0" fillId="0" fontId="14" numFmtId="0" xfId="0" applyAlignment="1" applyFont="1">
      <alignment readingOrder="0" shrinkToFit="0" vertical="top" wrapText="1"/>
    </xf>
    <xf borderId="3" fillId="0" fontId="15" numFmtId="0" xfId="0" applyAlignment="1" applyBorder="1" applyFont="1">
      <alignment readingOrder="0" shrinkToFit="0" vertical="top" wrapText="1"/>
    </xf>
    <xf borderId="3" fillId="0" fontId="15" numFmtId="0" xfId="0" applyAlignment="1" applyBorder="1" applyFont="1">
      <alignment readingOrder="0" shrinkToFit="0" vertical="top" wrapText="1"/>
    </xf>
    <xf borderId="0" fillId="0" fontId="16" numFmtId="0" xfId="0" applyAlignment="1" applyFont="1">
      <alignment readingOrder="0" shrinkToFit="0" vertical="top" wrapText="1"/>
    </xf>
    <xf borderId="0" fillId="0" fontId="17" numFmtId="0" xfId="0" applyAlignment="1" applyFont="1">
      <alignment readingOrder="0" shrinkToFit="0" vertical="top" wrapText="1"/>
    </xf>
    <xf borderId="3" fillId="0" fontId="7" numFmtId="20" xfId="0" applyAlignment="1" applyBorder="1" applyFont="1" applyNumberFormat="1">
      <alignment readingOrder="0" shrinkToFit="0" vertical="top" wrapText="1"/>
    </xf>
    <xf borderId="0" fillId="0" fontId="7" numFmtId="20" xfId="0" applyAlignment="1" applyFont="1" applyNumberFormat="1">
      <alignment readingOrder="0" shrinkToFit="0" vertical="top" wrapText="1"/>
    </xf>
    <xf borderId="0" fillId="0" fontId="7" numFmtId="20" xfId="0" applyAlignment="1" applyFont="1" applyNumberFormat="1">
      <alignment shrinkToFit="0" vertical="top" wrapText="1"/>
    </xf>
    <xf borderId="0" fillId="0" fontId="7" numFmtId="20" xfId="0" applyAlignment="1" applyFont="1" applyNumberFormat="1">
      <alignment horizontal="center" readingOrder="0" shrinkToFit="0" vertical="top" wrapText="1"/>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xf borderId="0" fillId="0" fontId="18" numFmtId="49" xfId="0" applyAlignment="1" applyFont="1" applyNumberFormat="1">
      <alignment shrinkToFit="0" vertical="top" wrapText="1"/>
    </xf>
    <xf borderId="0" fillId="0" fontId="19"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jpg"/><Relationship Id="rId3" Type="http://schemas.openxmlformats.org/officeDocument/2006/relationships/image" Target="../media/image2.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28575</xdr:colOff>
      <xdr:row>1</xdr:row>
      <xdr:rowOff>19050</xdr:rowOff>
    </xdr:from>
    <xdr:ext cx="2857500" cy="1666875"/>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5648325</xdr:colOff>
      <xdr:row>4</xdr:row>
      <xdr:rowOff>57150</xdr:rowOff>
    </xdr:from>
    <xdr:ext cx="4105275" cy="2295525"/>
    <xdr:pic>
      <xdr:nvPicPr>
        <xdr:cNvPr id="0" name="image3.jp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4</xdr:row>
      <xdr:rowOff>0</xdr:rowOff>
    </xdr:from>
    <xdr:ext cx="5610225" cy="4210050"/>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5</xdr:row>
      <xdr:rowOff>0</xdr:rowOff>
    </xdr:from>
    <xdr:ext cx="219075" cy="190500"/>
    <xdr:pic>
      <xdr:nvPicPr>
        <xdr:cNvPr id="0" name="image4.jp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cademy.sk.ru/events/414" TargetMode="External"/><Relationship Id="rId2" Type="http://schemas.openxmlformats.org/officeDocument/2006/relationships/hyperlink" Target="https://www.klerk.ru/job/articles/437743/" TargetMode="External"/><Relationship Id="rId3" Type="http://schemas.openxmlformats.org/officeDocument/2006/relationships/hyperlink" Target="https://academy.sk.ru/events?ysclid=llp5bcl254914279993&amp;filter=3&amp;page=2" TargetMode="External"/><Relationship Id="rId4" Type="http://schemas.openxmlformats.org/officeDocument/2006/relationships/hyperlink" Target="https://youtu.be/_VOgEp4xdBM?si=CfMRn3tFzMJqoshn" TargetMode="External"/><Relationship Id="rId10" Type="http://schemas.openxmlformats.org/officeDocument/2006/relationships/drawing" Target="../drawings/drawing1.xml"/><Relationship Id="rId9" Type="http://schemas.openxmlformats.org/officeDocument/2006/relationships/hyperlink" Target="https://youtu.be/BDCzvMyiiJw?si=rozNI1jsYUxD6VEC" TargetMode="External"/><Relationship Id="rId5" Type="http://schemas.openxmlformats.org/officeDocument/2006/relationships/hyperlink" Target="https://youtu.be/lP0WJWx264Q" TargetMode="External"/><Relationship Id="rId6" Type="http://schemas.openxmlformats.org/officeDocument/2006/relationships/hyperlink" Target="https://docs.google.com/presentation/d/1ZIcSEjm9BRTZrMgAzNxQnw2mazKC8YJ5/edit?usp=sharing&amp;ouid=112956889490770890323&amp;rtpof=true&amp;sd=true" TargetMode="External"/><Relationship Id="rId7" Type="http://schemas.openxmlformats.org/officeDocument/2006/relationships/hyperlink" Target="https://docs.google.com/presentation/d/1ZIcSEjm9BRTZrMgAzNxQnw2mazKC8YJ5/edit?usp=sharing&amp;ouid=112956889490770890323&amp;rtpof=true&amp;sd=true" TargetMode="External"/><Relationship Id="rId8" Type="http://schemas.openxmlformats.org/officeDocument/2006/relationships/hyperlink" Target="https://prodasch.ru/blog/post/gayd-po-rabote-v-onlayn-prostranstve-miro/"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drive.google.com/file/d/15617PJQqsZoVgt5wUdVPlhhJRedKvl3q/view?usp=drive_link" TargetMode="External"/><Relationship Id="rId10" Type="http://schemas.openxmlformats.org/officeDocument/2006/relationships/hyperlink" Target="https://drive.google.com/file/d/15617PJQqsZoVgt5wUdVPlhhJRedKvl3q/view?usp=drive_link" TargetMode="External"/><Relationship Id="rId13" Type="http://schemas.openxmlformats.org/officeDocument/2006/relationships/drawing" Target="../drawings/drawing2.xml"/><Relationship Id="rId12" Type="http://schemas.openxmlformats.org/officeDocument/2006/relationships/hyperlink" Target="https://youtu.be/BDCzvMyiiJw?si=rozNI1jsYUxD6VEC" TargetMode="External"/><Relationship Id="rId1" Type="http://schemas.openxmlformats.org/officeDocument/2006/relationships/hyperlink" Target="https://tutor.lektorium.tv/chto-takoe-problema" TargetMode="External"/><Relationship Id="rId2" Type="http://schemas.openxmlformats.org/officeDocument/2006/relationships/hyperlink" Target="https://docs.google.com/document/d/1hP5PThkH6gtVhFubuN3XgNtEHPm4axJ41rO2jRYuguQ/edit?usp=sharing" TargetMode="External"/><Relationship Id="rId3" Type="http://schemas.openxmlformats.org/officeDocument/2006/relationships/hyperlink" Target="https://drive.google.com/file/d/1lWWGnbP9zzCJQxY3GaGxCi6n7aQ8DBxD/view?usp=drive_link" TargetMode="External"/><Relationship Id="rId4" Type="http://schemas.openxmlformats.org/officeDocument/2006/relationships/hyperlink" Target="https://vk.com/wall174170692_5695?ysclid=lluqqscm48874641847" TargetMode="External"/><Relationship Id="rId9" Type="http://schemas.openxmlformats.org/officeDocument/2006/relationships/hyperlink" Target="https://drive.google.com/file/d/1IWD50j08a-wlee1UzW_eJGhnjrlZ03wP/view?usp=drivesdk" TargetMode="External"/><Relationship Id="rId5" Type="http://schemas.openxmlformats.org/officeDocument/2006/relationships/hyperlink" Target="https://drive.google.com/file/d/1lWWGnbP9zzCJQxY3GaGxCi6n7aQ8DBxD/view?usp=drive_link" TargetMode="External"/><Relationship Id="rId6" Type="http://schemas.openxmlformats.org/officeDocument/2006/relationships/hyperlink" Target="https://drive.google.com/file/d/1lWWGnbP9zzCJQxY3GaGxCi6n7aQ8DBxD/view?usp=drive_link" TargetMode="External"/><Relationship Id="rId7" Type="http://schemas.openxmlformats.org/officeDocument/2006/relationships/hyperlink" Target="https://vc.ru/marketing/156573-kak-proveryat-gipotezy-s-pomoshchyu-problemnyh-intervyu-poshagovaya-instrukciya?ysclid=ljy9f6bhnh961910780" TargetMode="External"/><Relationship Id="rId8" Type="http://schemas.openxmlformats.org/officeDocument/2006/relationships/hyperlink" Target="https://www.youtube.com/watch?v=U4gBcnSX7v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rojectimo.ru/komanda-i-motivaciya/zainteresovannye-storony-proekta.html?ysclid=ln0tdba9bh117970003" TargetMode="External"/><Relationship Id="rId2" Type="http://schemas.openxmlformats.org/officeDocument/2006/relationships/hyperlink" Target="https://tutor.lektorium.tv/chto-takoe-problemahttps://docs.google.com/document/d/1hP5PThkH6gtVhFubuN3XgNtEHPm4axJ41rO2jRYuguQ/edit" TargetMode="External"/><Relationship Id="rId3" Type="http://schemas.openxmlformats.org/officeDocument/2006/relationships/hyperlink" Target="https://vc.ru/marketing/156573-kak-proveryat-gipotezy-s-pomoshchyu-problemnyh-intervyu-poshagovaya-instrukciya?ysclid=ljy9f6bhnh961910780"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SKUitAFZVzBGcZCWs4NaY5UcAX5AUnk3/view" TargetMode="External"/><Relationship Id="rId2" Type="http://schemas.openxmlformats.org/officeDocument/2006/relationships/hyperlink" Target="https://rally36.ru/remont/metod-5-pochemu-tojota-87-foto.html" TargetMode="External"/><Relationship Id="rId3" Type="http://schemas.openxmlformats.org/officeDocument/2006/relationships/hyperlink" Target="https://drive.google.com/file/d/1SKUitAFZVzBGcZCWs4NaY5UcAX5AUnk3/view?usp=drive_link"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presentation/d/1OVw6ZNz7tPbS-n3eNqkQTAVykiBNH32E/edit?usp=sharing&amp;ouid=112956889490770890323&amp;rtpof=true&amp;sd=true" TargetMode="External"/><Relationship Id="rId2" Type="http://schemas.openxmlformats.org/officeDocument/2006/relationships/hyperlink" Target="http://miro.com/"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presentation/d/1OVw6ZNz7tPbS-n3eNqkQTAVykiBNH32E/edit?usp=sharing&amp;ouid=112956889490770890323&amp;rtpof=true&amp;sd=true" TargetMode="External"/><Relationship Id="rId2" Type="http://schemas.openxmlformats.org/officeDocument/2006/relationships/hyperlink" Target="https://habr.com/ru/companies/hygger/articles/351784/" TargetMode="External"/><Relationship Id="rId3" Type="http://schemas.openxmlformats.org/officeDocument/2006/relationships/hyperlink" Target="https://docs.google.com/presentation/d/1OVw6ZNz7tPbS-n3eNqkQTAVykiBNH32E/edit?usp=sharing&amp;ouid=112956889490770890323&amp;rtpof=true&amp;sd=true" TargetMode="External"/><Relationship Id="rId4" Type="http://schemas.openxmlformats.org/officeDocument/2006/relationships/hyperlink" Target="https://www.youtube.com/watch?v=BDCzvMyiiJw" TargetMode="External"/><Relationship Id="rId5" Type="http://schemas.openxmlformats.org/officeDocument/2006/relationships/hyperlink" Target="http://miro.com/"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youtube.com/live/FDwiewH6RRM?si=d1kesO6VAlTPVNoh&amp;t=610" TargetMode="External"/><Relationship Id="rId2" Type="http://schemas.openxmlformats.org/officeDocument/2006/relationships/hyperlink" Target="https://docs.google.com/document/d/1msZKQbY0v8D0iYwKrK3GCKOWZSATZngX/edit?usp=sharing&amp;ouid=112956889490770890323&amp;rtpof=true&amp;sd=true" TargetMode="External"/><Relationship Id="rId3" Type="http://schemas.openxmlformats.org/officeDocument/2006/relationships/hyperlink" Target="http://miro.com/" TargetMode="External"/><Relationship Id="rId4" Type="http://schemas.openxmlformats.org/officeDocument/2006/relationships/hyperlink" Target="https://docs.google.com/document/d/1msZKQbY0v8D0iYwKrK3GCKOWZSATZngX/edit?usp=sharing&amp;ouid=112956889490770890323&amp;rtpof=true&amp;sd=true" TargetMode="External"/><Relationship Id="rId5" Type="http://schemas.openxmlformats.org/officeDocument/2006/relationships/hyperlink" Target="http://miro.com/"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sPFd7tYgiAKX_OM9IG48P0X2fX2YLTdG/view?usp=sharing" TargetMode="External"/><Relationship Id="rId2" Type="http://schemas.openxmlformats.org/officeDocument/2006/relationships/hyperlink" Target="https://docs.google.com/document/d/1G7brsO6v497cxX9O3E_n5tGT3v4dW2DkwNWRLmxTJCE/edit?usp=sharing" TargetMode="External"/><Relationship Id="rId3" Type="http://schemas.openxmlformats.org/officeDocument/2006/relationships/hyperlink" Target="http://miro.com/" TargetMode="External"/><Relationship Id="rId4" Type="http://schemas.openxmlformats.org/officeDocument/2006/relationships/hyperlink" Target="https://docs.google.com/document/d/1msZKQbY0v8D0iYwKrK3GCKOWZSATZngX/edit?usp=sharing&amp;ouid=112956889490770890323&amp;rtpof=true&amp;sd=true" TargetMode="External"/><Relationship Id="rId5" Type="http://schemas.openxmlformats.org/officeDocument/2006/relationships/hyperlink" Target="http://miro.com/"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investvlg.ru/raznoe/stejkxoldery-eto-vikipediya-stejkxoldery-eto-chto-takoe-stejkxoldery.html" TargetMode="External"/><Relationship Id="rId2" Type="http://schemas.openxmlformats.org/officeDocument/2006/relationships/hyperlink" Target="http://projectimo.ru/komanda-i-motivaciya/zainteresovannye-storony-proekta.html?ysclid=ln0tdba9bh117970003" TargetMode="External"/><Relationship Id="rId3" Type="http://schemas.openxmlformats.org/officeDocument/2006/relationships/hyperlink" Target="https://practicum.yandex.ru/blog/customer-journey-map/" TargetMode="External"/><Relationship Id="rId4" Type="http://schemas.openxmlformats.org/officeDocument/2006/relationships/hyperlink" Target="https://docs.google.com/document/d/1msZKQbY0v8D0iYwKrK3GCKOWZSATZngX/edit?usp=sharing&amp;ouid=112956889490770890323&amp;rtpof=true&amp;sd=true" TargetMode="External"/><Relationship Id="rId5"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6.86"/>
    <col customWidth="1" min="3" max="3" width="7.57"/>
    <col customWidth="1" min="4" max="4" width="53.0"/>
    <col customWidth="1" min="5" max="5" width="33.57"/>
    <col customWidth="1" min="6" max="6" width="66.29"/>
    <col customWidth="1" min="7" max="7" width="9.14"/>
    <col customWidth="1" min="8" max="8" width="25.86"/>
    <col customWidth="1" min="9" max="26" width="8.71"/>
  </cols>
  <sheetData>
    <row r="1">
      <c r="A1" s="1" t="s">
        <v>0</v>
      </c>
      <c r="D1" s="1" t="s">
        <v>1</v>
      </c>
      <c r="E1" s="1"/>
      <c r="F1" s="1"/>
      <c r="G1" s="1"/>
      <c r="H1" s="1"/>
      <c r="I1" s="1"/>
      <c r="J1" s="1"/>
      <c r="K1" s="1"/>
      <c r="L1" s="1"/>
      <c r="M1" s="1"/>
      <c r="N1" s="1"/>
      <c r="O1" s="1"/>
      <c r="P1" s="1"/>
      <c r="Q1" s="1"/>
      <c r="R1" s="1"/>
      <c r="S1" s="1"/>
      <c r="T1" s="1"/>
      <c r="U1" s="1"/>
      <c r="V1" s="1"/>
      <c r="W1" s="1"/>
      <c r="X1" s="1"/>
      <c r="Y1" s="1"/>
      <c r="Z1" s="1"/>
    </row>
    <row r="2">
      <c r="A2" s="1" t="s">
        <v>2</v>
      </c>
      <c r="D2" s="1" t="s">
        <v>3</v>
      </c>
      <c r="E2" s="1"/>
      <c r="F2" s="1"/>
      <c r="G2" s="1"/>
      <c r="H2" s="1"/>
      <c r="I2" s="1"/>
      <c r="J2" s="1"/>
      <c r="K2" s="1"/>
      <c r="L2" s="1"/>
      <c r="M2" s="1"/>
      <c r="N2" s="1"/>
      <c r="O2" s="1"/>
      <c r="P2" s="1"/>
      <c r="Q2" s="1"/>
      <c r="R2" s="1"/>
      <c r="S2" s="1"/>
      <c r="T2" s="1"/>
      <c r="U2" s="1"/>
      <c r="V2" s="1"/>
      <c r="W2" s="1"/>
      <c r="X2" s="1"/>
      <c r="Y2" s="1"/>
      <c r="Z2" s="1"/>
    </row>
    <row r="3">
      <c r="A3" s="1" t="s">
        <v>4</v>
      </c>
      <c r="D3" s="1" t="s">
        <v>5</v>
      </c>
      <c r="E3" s="1"/>
      <c r="F3" s="1"/>
      <c r="G3" s="1"/>
      <c r="H3" s="1"/>
      <c r="I3" s="1"/>
      <c r="J3" s="1"/>
      <c r="K3" s="1"/>
      <c r="L3" s="1"/>
      <c r="M3" s="1"/>
      <c r="N3" s="1"/>
      <c r="O3" s="1"/>
      <c r="P3" s="1"/>
      <c r="Q3" s="1"/>
      <c r="R3" s="1"/>
      <c r="S3" s="1"/>
      <c r="T3" s="1"/>
      <c r="U3" s="1"/>
      <c r="V3" s="1"/>
      <c r="W3" s="1"/>
      <c r="X3" s="1"/>
      <c r="Y3" s="1"/>
      <c r="Z3" s="1"/>
    </row>
    <row r="4">
      <c r="A4" s="1" t="s">
        <v>6</v>
      </c>
      <c r="D4" s="1" t="s">
        <v>7</v>
      </c>
      <c r="E4" s="1"/>
      <c r="F4" s="1"/>
      <c r="G4" s="1"/>
      <c r="H4" s="1"/>
      <c r="I4" s="1"/>
      <c r="J4" s="1"/>
      <c r="K4" s="1"/>
      <c r="L4" s="1"/>
      <c r="M4" s="1"/>
      <c r="N4" s="1"/>
      <c r="O4" s="1"/>
      <c r="P4" s="1"/>
      <c r="Q4" s="1"/>
      <c r="R4" s="1"/>
      <c r="S4" s="1"/>
      <c r="T4" s="1"/>
      <c r="U4" s="1"/>
      <c r="V4" s="1"/>
      <c r="W4" s="1"/>
      <c r="X4" s="1"/>
      <c r="Y4" s="1"/>
      <c r="Z4" s="1"/>
    </row>
    <row r="5">
      <c r="A5" s="1" t="s">
        <v>8</v>
      </c>
      <c r="D5" s="1" t="s">
        <v>9</v>
      </c>
      <c r="E5" s="1"/>
      <c r="F5" s="1"/>
      <c r="G5" s="1"/>
      <c r="H5" s="1"/>
      <c r="I5" s="1"/>
      <c r="J5" s="1"/>
      <c r="K5" s="1"/>
      <c r="L5" s="1"/>
      <c r="M5" s="1"/>
      <c r="N5" s="1"/>
      <c r="O5" s="1"/>
      <c r="P5" s="1"/>
      <c r="Q5" s="1"/>
      <c r="R5" s="1"/>
      <c r="S5" s="1"/>
      <c r="T5" s="1"/>
      <c r="U5" s="1"/>
      <c r="V5" s="1"/>
      <c r="W5" s="1"/>
      <c r="X5" s="1"/>
      <c r="Y5" s="1"/>
      <c r="Z5" s="1"/>
    </row>
    <row r="6">
      <c r="A6" s="1" t="s">
        <v>10</v>
      </c>
      <c r="D6" s="1" t="s">
        <v>11</v>
      </c>
      <c r="E6" s="1"/>
      <c r="F6" s="1"/>
      <c r="G6" s="1"/>
      <c r="H6" s="1"/>
      <c r="I6" s="1"/>
      <c r="J6" s="1"/>
      <c r="K6" s="1"/>
      <c r="L6" s="1"/>
      <c r="M6" s="1"/>
      <c r="N6" s="1"/>
      <c r="O6" s="1"/>
      <c r="P6" s="1"/>
      <c r="Q6" s="1"/>
      <c r="R6" s="1"/>
      <c r="S6" s="1"/>
      <c r="T6" s="1"/>
      <c r="U6" s="1"/>
      <c r="V6" s="1"/>
      <c r="W6" s="1"/>
      <c r="X6" s="1"/>
      <c r="Y6" s="1"/>
      <c r="Z6" s="1"/>
    </row>
    <row r="7">
      <c r="A7" s="1" t="s">
        <v>12</v>
      </c>
      <c r="D7" s="2" t="s">
        <v>13</v>
      </c>
      <c r="E7" s="1"/>
      <c r="F7" s="3" t="s">
        <v>14</v>
      </c>
      <c r="G7" s="1"/>
      <c r="H7" s="1"/>
      <c r="I7" s="1"/>
      <c r="J7" s="1"/>
      <c r="K7" s="1"/>
      <c r="L7" s="1"/>
      <c r="M7" s="1"/>
      <c r="N7" s="1"/>
      <c r="O7" s="1"/>
      <c r="P7" s="1"/>
      <c r="Q7" s="1"/>
      <c r="R7" s="1"/>
      <c r="S7" s="1"/>
      <c r="T7" s="1"/>
      <c r="U7" s="1"/>
      <c r="V7" s="1"/>
      <c r="W7" s="1"/>
      <c r="X7" s="1"/>
      <c r="Y7" s="1"/>
      <c r="Z7" s="1"/>
    </row>
    <row r="8" ht="31.5" customHeight="1">
      <c r="A8" s="1" t="s">
        <v>15</v>
      </c>
      <c r="D8" s="1" t="s">
        <v>16</v>
      </c>
      <c r="E8" s="1"/>
      <c r="F8" s="3" t="s">
        <v>17</v>
      </c>
      <c r="G8" s="1"/>
      <c r="H8" s="1"/>
      <c r="I8" s="1"/>
      <c r="J8" s="1"/>
      <c r="K8" s="1"/>
      <c r="L8" s="1"/>
      <c r="M8" s="1"/>
      <c r="N8" s="1"/>
      <c r="O8" s="1"/>
      <c r="P8" s="1"/>
      <c r="Q8" s="1"/>
      <c r="R8" s="1"/>
      <c r="S8" s="1"/>
      <c r="T8" s="1"/>
      <c r="U8" s="1"/>
      <c r="V8" s="1"/>
      <c r="W8" s="1"/>
      <c r="X8" s="1"/>
      <c r="Y8" s="1"/>
      <c r="Z8" s="1"/>
    </row>
    <row r="9" ht="45.75" customHeight="1">
      <c r="A9" s="1" t="s">
        <v>18</v>
      </c>
      <c r="D9" s="1" t="s">
        <v>19</v>
      </c>
      <c r="E9" s="1"/>
      <c r="F9" s="3" t="s">
        <v>20</v>
      </c>
      <c r="G9" s="1"/>
      <c r="H9" s="1"/>
      <c r="I9" s="1"/>
      <c r="J9" s="1"/>
      <c r="K9" s="1"/>
      <c r="L9" s="1"/>
      <c r="M9" s="1"/>
      <c r="N9" s="1"/>
      <c r="O9" s="1"/>
      <c r="P9" s="1"/>
      <c r="Q9" s="1"/>
      <c r="R9" s="1"/>
      <c r="S9" s="1"/>
      <c r="T9" s="1"/>
      <c r="U9" s="1"/>
      <c r="V9" s="1"/>
      <c r="W9" s="1"/>
      <c r="X9" s="1"/>
      <c r="Y9" s="1"/>
      <c r="Z9" s="1"/>
    </row>
    <row r="10">
      <c r="A10" s="2" t="s">
        <v>21</v>
      </c>
      <c r="D10" s="2" t="s">
        <v>22</v>
      </c>
      <c r="E10" s="1"/>
      <c r="F10" s="3" t="s">
        <v>23</v>
      </c>
      <c r="G10" s="1"/>
      <c r="H10" s="1"/>
      <c r="I10" s="1"/>
      <c r="J10" s="1"/>
      <c r="K10" s="1"/>
      <c r="L10" s="1"/>
      <c r="M10" s="1"/>
      <c r="N10" s="1"/>
      <c r="O10" s="1"/>
      <c r="P10" s="1"/>
      <c r="Q10" s="1"/>
      <c r="R10" s="1"/>
      <c r="S10" s="1"/>
      <c r="T10" s="1"/>
      <c r="U10" s="1"/>
      <c r="V10" s="1"/>
      <c r="W10" s="1"/>
      <c r="X10" s="1"/>
      <c r="Y10" s="1"/>
      <c r="Z10" s="1"/>
    </row>
    <row r="11">
      <c r="A11" s="4" t="s">
        <v>24</v>
      </c>
      <c r="D11" s="2" t="s">
        <v>25</v>
      </c>
      <c r="E11" s="5" t="s">
        <v>26</v>
      </c>
      <c r="F11" s="1"/>
      <c r="G11" s="1"/>
      <c r="H11" s="1"/>
      <c r="I11" s="1"/>
      <c r="J11" s="1"/>
      <c r="K11" s="1"/>
      <c r="L11" s="1"/>
      <c r="M11" s="1"/>
      <c r="N11" s="1"/>
      <c r="O11" s="1"/>
      <c r="P11" s="1"/>
      <c r="Q11" s="1"/>
      <c r="R11" s="1"/>
      <c r="S11" s="1"/>
      <c r="T11" s="1"/>
      <c r="U11" s="1"/>
      <c r="V11" s="1"/>
      <c r="W11" s="1"/>
      <c r="X11" s="1"/>
      <c r="Y11" s="1"/>
      <c r="Z11" s="1"/>
    </row>
    <row r="12">
      <c r="A12" s="6" t="s">
        <v>27</v>
      </c>
      <c r="B12" s="7"/>
      <c r="C12" s="8" t="s">
        <v>28</v>
      </c>
      <c r="D12" s="8" t="s">
        <v>29</v>
      </c>
      <c r="E12" s="8" t="s">
        <v>30</v>
      </c>
      <c r="F12" s="9" t="s">
        <v>31</v>
      </c>
      <c r="G12" s="10"/>
      <c r="H12" s="10"/>
      <c r="I12" s="1"/>
      <c r="J12" s="1"/>
      <c r="K12" s="1"/>
      <c r="L12" s="1"/>
      <c r="M12" s="1"/>
      <c r="N12" s="1"/>
      <c r="O12" s="1"/>
      <c r="P12" s="1"/>
      <c r="Q12" s="1"/>
      <c r="R12" s="1"/>
      <c r="S12" s="1"/>
      <c r="T12" s="1"/>
      <c r="U12" s="1"/>
      <c r="V12" s="1"/>
      <c r="W12" s="1"/>
      <c r="X12" s="1"/>
      <c r="Y12" s="1"/>
      <c r="Z12" s="1"/>
    </row>
    <row r="13">
      <c r="A13" s="11">
        <v>0.4166666666666667</v>
      </c>
      <c r="B13" s="11">
        <f t="shared" ref="B13:B24" si="1">A13+C13</f>
        <v>0.4236111111</v>
      </c>
      <c r="C13" s="12">
        <v>0.006944444444444444</v>
      </c>
      <c r="D13" s="13" t="s">
        <v>32</v>
      </c>
      <c r="E13" s="14" t="s">
        <v>33</v>
      </c>
      <c r="F13" s="15" t="s">
        <v>34</v>
      </c>
      <c r="G13" s="1"/>
      <c r="H13" s="1"/>
      <c r="I13" s="1"/>
      <c r="J13" s="1"/>
      <c r="K13" s="1"/>
      <c r="L13" s="1"/>
      <c r="M13" s="1"/>
      <c r="N13" s="1"/>
      <c r="O13" s="1"/>
      <c r="P13" s="1"/>
      <c r="Q13" s="1"/>
      <c r="R13" s="1"/>
      <c r="S13" s="1"/>
      <c r="T13" s="1"/>
      <c r="U13" s="1"/>
      <c r="V13" s="1"/>
      <c r="W13" s="1"/>
      <c r="X13" s="1"/>
      <c r="Y13" s="1"/>
      <c r="Z13" s="1"/>
    </row>
    <row r="14">
      <c r="A14" s="11">
        <f t="shared" ref="A14:A21" si="2">B13</f>
        <v>0.4236111111</v>
      </c>
      <c r="B14" s="11">
        <f t="shared" si="1"/>
        <v>0.4270833333</v>
      </c>
      <c r="C14" s="12">
        <v>0.003472222222222222</v>
      </c>
      <c r="D14" s="13" t="s">
        <v>35</v>
      </c>
      <c r="E14" s="16" t="s">
        <v>33</v>
      </c>
      <c r="F14" s="13" t="s">
        <v>36</v>
      </c>
      <c r="G14" s="1"/>
      <c r="H14" s="1"/>
      <c r="I14" s="1"/>
      <c r="J14" s="1"/>
      <c r="K14" s="1"/>
      <c r="L14" s="1"/>
      <c r="M14" s="1"/>
      <c r="N14" s="1"/>
      <c r="O14" s="1"/>
      <c r="P14" s="1"/>
      <c r="Q14" s="1"/>
      <c r="R14" s="1"/>
      <c r="S14" s="1"/>
      <c r="T14" s="1"/>
      <c r="U14" s="1"/>
      <c r="V14" s="1"/>
      <c r="W14" s="1"/>
      <c r="X14" s="1"/>
      <c r="Y14" s="1"/>
      <c r="Z14" s="1"/>
    </row>
    <row r="15">
      <c r="A15" s="11">
        <f t="shared" si="2"/>
        <v>0.4270833333</v>
      </c>
      <c r="B15" s="11">
        <f t="shared" si="1"/>
        <v>0.4319444444</v>
      </c>
      <c r="C15" s="12">
        <v>0.004861111111111111</v>
      </c>
      <c r="D15" s="13" t="s">
        <v>37</v>
      </c>
      <c r="E15" s="16" t="s">
        <v>38</v>
      </c>
      <c r="F15" s="13" t="s">
        <v>39</v>
      </c>
      <c r="G15" s="1"/>
      <c r="H15" s="1"/>
      <c r="I15" s="1"/>
      <c r="J15" s="1"/>
      <c r="K15" s="1"/>
      <c r="L15" s="1"/>
      <c r="M15" s="1"/>
      <c r="N15" s="1"/>
      <c r="O15" s="1"/>
      <c r="P15" s="1"/>
      <c r="Q15" s="1"/>
      <c r="R15" s="1"/>
      <c r="S15" s="1"/>
      <c r="T15" s="1"/>
      <c r="U15" s="1"/>
      <c r="V15" s="1"/>
      <c r="W15" s="1"/>
      <c r="X15" s="1"/>
      <c r="Y15" s="1"/>
      <c r="Z15" s="1"/>
    </row>
    <row r="16">
      <c r="A16" s="11">
        <f t="shared" si="2"/>
        <v>0.4319444444</v>
      </c>
      <c r="B16" s="11">
        <f t="shared" si="1"/>
        <v>0.4388888889</v>
      </c>
      <c r="C16" s="12">
        <v>0.006944444444444444</v>
      </c>
      <c r="D16" s="13" t="s">
        <v>40</v>
      </c>
      <c r="E16" s="16" t="s">
        <v>41</v>
      </c>
      <c r="F16" s="13" t="s">
        <v>42</v>
      </c>
      <c r="G16" s="1"/>
      <c r="H16" s="1"/>
      <c r="I16" s="1"/>
      <c r="J16" s="1"/>
      <c r="K16" s="1"/>
      <c r="L16" s="1"/>
      <c r="M16" s="1"/>
      <c r="N16" s="1"/>
      <c r="O16" s="1"/>
      <c r="P16" s="1"/>
      <c r="Q16" s="1"/>
      <c r="R16" s="1"/>
      <c r="S16" s="1"/>
      <c r="T16" s="1"/>
      <c r="U16" s="1"/>
      <c r="V16" s="1"/>
      <c r="W16" s="1"/>
      <c r="X16" s="1"/>
      <c r="Y16" s="1"/>
      <c r="Z16" s="1"/>
    </row>
    <row r="17">
      <c r="A17" s="11">
        <f t="shared" si="2"/>
        <v>0.4388888889</v>
      </c>
      <c r="B17" s="11">
        <f t="shared" si="1"/>
        <v>0.44375</v>
      </c>
      <c r="C17" s="12">
        <v>0.004861111111111111</v>
      </c>
      <c r="D17" s="13" t="s">
        <v>43</v>
      </c>
      <c r="E17" s="13" t="s">
        <v>44</v>
      </c>
      <c r="F17" s="13" t="s">
        <v>45</v>
      </c>
      <c r="G17" s="1"/>
      <c r="H17" s="1"/>
      <c r="I17" s="1"/>
      <c r="J17" s="1"/>
      <c r="K17" s="1"/>
      <c r="L17" s="1"/>
      <c r="M17" s="1"/>
      <c r="N17" s="1"/>
      <c r="O17" s="1"/>
      <c r="P17" s="1"/>
      <c r="Q17" s="1"/>
      <c r="R17" s="1"/>
      <c r="S17" s="1"/>
      <c r="T17" s="1"/>
      <c r="U17" s="1"/>
      <c r="V17" s="1"/>
      <c r="W17" s="1"/>
      <c r="X17" s="1"/>
      <c r="Y17" s="1"/>
      <c r="Z17" s="1"/>
    </row>
    <row r="18">
      <c r="A18" s="11">
        <f t="shared" si="2"/>
        <v>0.44375</v>
      </c>
      <c r="B18" s="11">
        <f t="shared" si="1"/>
        <v>0.4472222222</v>
      </c>
      <c r="C18" s="12">
        <v>0.003472222222222222</v>
      </c>
      <c r="D18" s="13" t="s">
        <v>46</v>
      </c>
      <c r="E18" s="13" t="s">
        <v>47</v>
      </c>
      <c r="F18" s="13" t="s">
        <v>48</v>
      </c>
      <c r="G18" s="1"/>
      <c r="H18" s="1"/>
      <c r="I18" s="1"/>
      <c r="J18" s="1"/>
      <c r="K18" s="1"/>
      <c r="L18" s="1"/>
      <c r="M18" s="1"/>
      <c r="N18" s="1"/>
      <c r="O18" s="1"/>
      <c r="P18" s="1"/>
      <c r="Q18" s="1"/>
      <c r="R18" s="1"/>
      <c r="S18" s="1"/>
      <c r="T18" s="1"/>
      <c r="U18" s="1"/>
      <c r="V18" s="1"/>
      <c r="W18" s="1"/>
      <c r="X18" s="1"/>
      <c r="Y18" s="1"/>
      <c r="Z18" s="1"/>
    </row>
    <row r="19">
      <c r="A19" s="11">
        <f t="shared" si="2"/>
        <v>0.4472222222</v>
      </c>
      <c r="B19" s="11">
        <f t="shared" si="1"/>
        <v>0.4541666667</v>
      </c>
      <c r="C19" s="12">
        <v>0.006944444444444444</v>
      </c>
      <c r="D19" s="13" t="s">
        <v>49</v>
      </c>
      <c r="E19" s="13" t="s">
        <v>50</v>
      </c>
      <c r="F19" s="14" t="s">
        <v>51</v>
      </c>
      <c r="G19" s="1"/>
      <c r="H19" s="1"/>
      <c r="I19" s="1"/>
      <c r="J19" s="1"/>
      <c r="K19" s="1"/>
      <c r="L19" s="1"/>
      <c r="M19" s="1"/>
      <c r="N19" s="1"/>
      <c r="O19" s="1"/>
      <c r="P19" s="1"/>
      <c r="Q19" s="1"/>
      <c r="R19" s="1"/>
      <c r="S19" s="1"/>
      <c r="T19" s="1"/>
      <c r="U19" s="1"/>
      <c r="V19" s="1"/>
      <c r="W19" s="1"/>
      <c r="X19" s="1"/>
      <c r="Y19" s="1"/>
      <c r="Z19" s="1"/>
    </row>
    <row r="20">
      <c r="A20" s="11">
        <f t="shared" si="2"/>
        <v>0.4541666667</v>
      </c>
      <c r="B20" s="11">
        <f t="shared" si="1"/>
        <v>0.4611111111</v>
      </c>
      <c r="C20" s="17">
        <v>0.006944444444444444</v>
      </c>
      <c r="D20" s="13" t="s">
        <v>52</v>
      </c>
      <c r="E20" s="13" t="s">
        <v>53</v>
      </c>
      <c r="F20" s="16"/>
      <c r="G20" s="1"/>
      <c r="H20" s="1"/>
      <c r="I20" s="1"/>
      <c r="J20" s="1"/>
      <c r="K20" s="1"/>
      <c r="L20" s="1"/>
      <c r="M20" s="1"/>
      <c r="N20" s="1"/>
      <c r="O20" s="1"/>
      <c r="P20" s="1"/>
      <c r="Q20" s="1"/>
      <c r="R20" s="1"/>
      <c r="S20" s="1"/>
      <c r="T20" s="1"/>
      <c r="U20" s="1"/>
      <c r="V20" s="1"/>
      <c r="W20" s="1"/>
      <c r="X20" s="1"/>
      <c r="Y20" s="1"/>
      <c r="Z20" s="1"/>
    </row>
    <row r="21">
      <c r="A21" s="11">
        <f t="shared" si="2"/>
        <v>0.4611111111</v>
      </c>
      <c r="B21" s="11">
        <f t="shared" si="1"/>
        <v>0.4680555556</v>
      </c>
      <c r="C21" s="17">
        <v>0.006944444444444444</v>
      </c>
      <c r="D21" s="13" t="s">
        <v>54</v>
      </c>
      <c r="E21" s="13" t="s">
        <v>55</v>
      </c>
      <c r="F21" s="13" t="s">
        <v>56</v>
      </c>
      <c r="G21" s="1"/>
      <c r="H21" s="1"/>
      <c r="I21" s="1"/>
      <c r="J21" s="1"/>
      <c r="K21" s="1"/>
      <c r="L21" s="1"/>
      <c r="M21" s="1"/>
      <c r="N21" s="1"/>
      <c r="O21" s="1"/>
      <c r="P21" s="1"/>
      <c r="Q21" s="1"/>
      <c r="R21" s="1"/>
      <c r="S21" s="1"/>
      <c r="T21" s="1"/>
      <c r="U21" s="1"/>
      <c r="V21" s="1"/>
      <c r="W21" s="1"/>
      <c r="X21" s="1"/>
      <c r="Y21" s="1"/>
      <c r="Z21" s="1"/>
    </row>
    <row r="22">
      <c r="A22" s="11">
        <f>B20</f>
        <v>0.4611111111</v>
      </c>
      <c r="B22" s="11">
        <f t="shared" si="1"/>
        <v>0.4652777778</v>
      </c>
      <c r="C22" s="12">
        <v>0.004166666666666667</v>
      </c>
      <c r="D22" s="16" t="s">
        <v>57</v>
      </c>
      <c r="E22" s="13" t="s">
        <v>58</v>
      </c>
      <c r="F22" s="18" t="s">
        <v>59</v>
      </c>
      <c r="G22" s="1"/>
      <c r="H22" s="1"/>
      <c r="I22" s="1"/>
      <c r="J22" s="1"/>
      <c r="K22" s="1"/>
      <c r="L22" s="1"/>
      <c r="M22" s="1"/>
      <c r="N22" s="1"/>
      <c r="O22" s="1"/>
      <c r="P22" s="1"/>
      <c r="Q22" s="1"/>
      <c r="R22" s="1"/>
      <c r="S22" s="1"/>
      <c r="T22" s="1"/>
      <c r="U22" s="1"/>
      <c r="V22" s="1"/>
      <c r="W22" s="1"/>
      <c r="X22" s="1"/>
      <c r="Y22" s="1"/>
      <c r="Z22" s="1"/>
    </row>
    <row r="23" ht="15.75" hidden="1" customHeight="1">
      <c r="A23" s="11">
        <f t="shared" ref="A23:A24" si="3">B22</f>
        <v>0.4652777778</v>
      </c>
      <c r="B23" s="11">
        <f t="shared" si="1"/>
        <v>0.4652777778</v>
      </c>
      <c r="C23" s="12">
        <v>0.0</v>
      </c>
      <c r="D23" s="16"/>
      <c r="E23" s="16"/>
      <c r="F23" s="16"/>
      <c r="G23" s="1"/>
      <c r="H23" s="1"/>
      <c r="I23" s="1"/>
      <c r="J23" s="1"/>
      <c r="K23" s="1"/>
      <c r="L23" s="1"/>
      <c r="M23" s="1"/>
      <c r="N23" s="1"/>
      <c r="O23" s="1"/>
      <c r="P23" s="1"/>
      <c r="Q23" s="1"/>
      <c r="R23" s="1"/>
      <c r="S23" s="1"/>
      <c r="T23" s="1"/>
      <c r="U23" s="1"/>
      <c r="V23" s="1"/>
      <c r="W23" s="1"/>
      <c r="X23" s="1"/>
      <c r="Y23" s="1"/>
      <c r="Z23" s="1"/>
    </row>
    <row r="24" ht="15.75" hidden="1" customHeight="1">
      <c r="A24" s="11">
        <f t="shared" si="3"/>
        <v>0.4652777778</v>
      </c>
      <c r="B24" s="11">
        <f t="shared" si="1"/>
        <v>0.4652777778</v>
      </c>
      <c r="C24" s="12">
        <v>0.0</v>
      </c>
      <c r="D24" s="16"/>
      <c r="E24" s="16"/>
      <c r="F24" s="16"/>
      <c r="G24" s="1"/>
      <c r="H24" s="1"/>
      <c r="I24" s="1"/>
      <c r="J24" s="1"/>
      <c r="K24" s="1"/>
      <c r="L24" s="1"/>
      <c r="M24" s="1"/>
      <c r="N24" s="1"/>
      <c r="O24" s="1"/>
      <c r="P24" s="1"/>
      <c r="Q24" s="1"/>
      <c r="R24" s="1"/>
      <c r="S24" s="1"/>
      <c r="T24" s="1"/>
      <c r="U24" s="1"/>
      <c r="V24" s="1"/>
      <c r="W24" s="1"/>
      <c r="X24" s="1"/>
      <c r="Y24" s="1"/>
      <c r="Z24" s="1"/>
    </row>
    <row r="25" ht="15.75" customHeight="1">
      <c r="A25" s="19" t="s">
        <v>4</v>
      </c>
      <c r="B25" s="7"/>
      <c r="C25" s="20">
        <f>SUM(C13:C24)</f>
        <v>0.05555555556</v>
      </c>
      <c r="D25" s="16"/>
      <c r="E25" s="16"/>
      <c r="F25" s="16"/>
      <c r="G25" s="1"/>
      <c r="H25" s="1"/>
      <c r="I25" s="1"/>
      <c r="J25" s="1"/>
      <c r="K25" s="1"/>
      <c r="L25" s="1"/>
      <c r="M25" s="1"/>
      <c r="N25" s="1"/>
      <c r="O25" s="1"/>
      <c r="P25" s="1"/>
      <c r="Q25" s="1"/>
      <c r="R25" s="1"/>
      <c r="S25" s="1"/>
      <c r="T25" s="1"/>
      <c r="U25" s="1"/>
      <c r="V25" s="1"/>
      <c r="W25" s="1"/>
      <c r="X25" s="1"/>
      <c r="Y25" s="1"/>
      <c r="Z25" s="1"/>
    </row>
    <row r="26" ht="15.75" customHeight="1">
      <c r="A26" s="2" t="s">
        <v>60</v>
      </c>
      <c r="E26" s="1"/>
      <c r="F26" s="1"/>
      <c r="G26" s="1"/>
      <c r="H26" s="1"/>
      <c r="I26" s="1"/>
      <c r="J26" s="1"/>
      <c r="K26" s="1"/>
      <c r="L26" s="1"/>
      <c r="M26" s="1"/>
      <c r="N26" s="1"/>
      <c r="O26" s="1"/>
      <c r="P26" s="1"/>
      <c r="Q26" s="1"/>
      <c r="R26" s="1"/>
      <c r="S26" s="1"/>
      <c r="T26" s="1"/>
      <c r="U26" s="1"/>
      <c r="V26" s="1"/>
      <c r="W26" s="1"/>
      <c r="X26" s="1"/>
      <c r="Y26" s="1"/>
      <c r="Z26" s="1"/>
    </row>
    <row r="27" ht="15.75" customHeight="1">
      <c r="A27" s="2" t="s">
        <v>61</v>
      </c>
      <c r="D27" s="2" t="s">
        <v>62</v>
      </c>
      <c r="E27" s="1"/>
      <c r="F27" s="21"/>
      <c r="G27" s="1"/>
      <c r="H27" s="1"/>
      <c r="I27" s="1"/>
      <c r="J27" s="1"/>
      <c r="K27" s="1"/>
      <c r="L27" s="1"/>
      <c r="M27" s="1"/>
      <c r="N27" s="1"/>
      <c r="O27" s="1"/>
      <c r="P27" s="1"/>
      <c r="Q27" s="1"/>
      <c r="R27" s="1"/>
      <c r="S27" s="1"/>
      <c r="T27" s="1"/>
      <c r="U27" s="1"/>
      <c r="V27" s="1"/>
      <c r="W27" s="1"/>
      <c r="X27" s="1"/>
      <c r="Y27" s="1"/>
      <c r="Z27" s="1"/>
    </row>
    <row r="28" ht="15.75" customHeight="1">
      <c r="A28" s="2" t="s">
        <v>63</v>
      </c>
      <c r="D28" s="2" t="s">
        <v>64</v>
      </c>
      <c r="E28" s="2"/>
      <c r="F28" s="2" t="s">
        <v>65</v>
      </c>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16">
    <mergeCell ref="A1:C1"/>
    <mergeCell ref="A2:C2"/>
    <mergeCell ref="A3:C3"/>
    <mergeCell ref="A4:C4"/>
    <mergeCell ref="A5:C5"/>
    <mergeCell ref="A6:C6"/>
    <mergeCell ref="A7:C7"/>
    <mergeCell ref="A27:C27"/>
    <mergeCell ref="A28:C28"/>
    <mergeCell ref="A8:C8"/>
    <mergeCell ref="A9:C9"/>
    <mergeCell ref="A10:C10"/>
    <mergeCell ref="A11:C11"/>
    <mergeCell ref="A12:B12"/>
    <mergeCell ref="A25:B25"/>
    <mergeCell ref="A26:D26"/>
  </mergeCells>
  <hyperlinks>
    <hyperlink r:id="rId1" ref="F7"/>
    <hyperlink r:id="rId2" ref="F8"/>
    <hyperlink r:id="rId3" ref="F9"/>
    <hyperlink r:id="rId4" ref="F10"/>
    <hyperlink r:id="rId5" ref="E11"/>
    <hyperlink r:id="rId6" ref="E13"/>
    <hyperlink r:id="rId7" ref="F13"/>
    <hyperlink r:id="rId8" ref="F19"/>
    <hyperlink r:id="rId9" ref="F22"/>
  </hyperlinks>
  <printOptions/>
  <pageMargins bottom="0.75" footer="0.0" header="0.0" left="0.7" right="0.7" top="0.75"/>
  <pageSetup paperSize="9" orientation="portrait"/>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6.86"/>
    <col customWidth="1" min="3" max="3" width="7.57"/>
    <col customWidth="1" min="4" max="4" width="51.43"/>
    <col customWidth="1" min="5" max="5" width="71.0"/>
    <col customWidth="1" min="6" max="6" width="54.43"/>
    <col customWidth="1" min="7" max="7" width="9.14"/>
    <col customWidth="1" min="8" max="8" width="25.86"/>
    <col customWidth="1" min="9" max="26" width="8.71"/>
  </cols>
  <sheetData>
    <row r="1">
      <c r="A1" s="1" t="s">
        <v>0</v>
      </c>
      <c r="D1" s="1" t="s">
        <v>66</v>
      </c>
      <c r="E1" s="1"/>
      <c r="F1" s="1"/>
      <c r="G1" s="1"/>
      <c r="H1" s="1"/>
      <c r="I1" s="1"/>
      <c r="J1" s="1"/>
      <c r="K1" s="1"/>
      <c r="L1" s="1"/>
      <c r="M1" s="1"/>
      <c r="N1" s="1"/>
      <c r="O1" s="1"/>
      <c r="P1" s="1"/>
      <c r="Q1" s="1"/>
      <c r="R1" s="1"/>
      <c r="S1" s="1"/>
      <c r="T1" s="1"/>
      <c r="U1" s="1"/>
      <c r="V1" s="1"/>
      <c r="W1" s="1"/>
      <c r="X1" s="1"/>
      <c r="Y1" s="1"/>
      <c r="Z1" s="1"/>
    </row>
    <row r="2">
      <c r="A2" s="1" t="s">
        <v>2</v>
      </c>
      <c r="D2" s="1" t="s">
        <v>3</v>
      </c>
      <c r="E2" s="1"/>
      <c r="F2" s="1"/>
      <c r="G2" s="1"/>
      <c r="H2" s="1"/>
      <c r="I2" s="1"/>
      <c r="J2" s="1"/>
      <c r="K2" s="1"/>
      <c r="L2" s="1"/>
      <c r="M2" s="1"/>
      <c r="N2" s="1"/>
      <c r="O2" s="1"/>
      <c r="P2" s="1"/>
      <c r="Q2" s="1"/>
      <c r="R2" s="1"/>
      <c r="S2" s="1"/>
      <c r="T2" s="1"/>
      <c r="U2" s="1"/>
      <c r="V2" s="1"/>
      <c r="W2" s="1"/>
      <c r="X2" s="1"/>
      <c r="Y2" s="1"/>
      <c r="Z2" s="1"/>
    </row>
    <row r="3">
      <c r="A3" s="1" t="s">
        <v>4</v>
      </c>
      <c r="D3" s="1" t="s">
        <v>5</v>
      </c>
      <c r="E3" s="1"/>
      <c r="F3" s="1"/>
      <c r="G3" s="1"/>
      <c r="H3" s="1"/>
      <c r="I3" s="1"/>
      <c r="J3" s="1"/>
      <c r="K3" s="1"/>
      <c r="L3" s="1"/>
      <c r="M3" s="1"/>
      <c r="N3" s="1"/>
      <c r="O3" s="1"/>
      <c r="P3" s="1"/>
      <c r="Q3" s="1"/>
      <c r="R3" s="1"/>
      <c r="S3" s="1"/>
      <c r="T3" s="1"/>
      <c r="U3" s="1"/>
      <c r="V3" s="1"/>
      <c r="W3" s="1"/>
      <c r="X3" s="1"/>
      <c r="Y3" s="1"/>
      <c r="Z3" s="1"/>
    </row>
    <row r="4">
      <c r="A4" s="1" t="s">
        <v>6</v>
      </c>
      <c r="D4" s="1" t="s">
        <v>7</v>
      </c>
      <c r="E4" s="1"/>
      <c r="F4" s="1"/>
      <c r="G4" s="1"/>
      <c r="H4" s="1"/>
      <c r="I4" s="1"/>
      <c r="J4" s="1"/>
      <c r="K4" s="1"/>
      <c r="L4" s="1"/>
      <c r="M4" s="1"/>
      <c r="N4" s="1"/>
      <c r="O4" s="1"/>
      <c r="P4" s="1"/>
      <c r="Q4" s="1"/>
      <c r="R4" s="1"/>
      <c r="S4" s="1"/>
      <c r="T4" s="1"/>
      <c r="U4" s="1"/>
      <c r="V4" s="1"/>
      <c r="W4" s="1"/>
      <c r="X4" s="1"/>
      <c r="Y4" s="1"/>
      <c r="Z4" s="1"/>
    </row>
    <row r="5">
      <c r="A5" s="1" t="s">
        <v>8</v>
      </c>
      <c r="D5" s="1" t="s">
        <v>67</v>
      </c>
      <c r="E5" s="1"/>
      <c r="F5" s="1"/>
      <c r="G5" s="1"/>
      <c r="H5" s="1"/>
      <c r="I5" s="1"/>
      <c r="J5" s="1"/>
      <c r="K5" s="1"/>
      <c r="L5" s="1"/>
      <c r="M5" s="1"/>
      <c r="N5" s="1"/>
      <c r="O5" s="1"/>
      <c r="P5" s="1"/>
      <c r="Q5" s="1"/>
      <c r="R5" s="1"/>
      <c r="S5" s="1"/>
      <c r="T5" s="1"/>
      <c r="U5" s="1"/>
      <c r="V5" s="1"/>
      <c r="W5" s="1"/>
      <c r="X5" s="1"/>
      <c r="Y5" s="1"/>
      <c r="Z5" s="1"/>
    </row>
    <row r="6">
      <c r="A6" s="1" t="s">
        <v>10</v>
      </c>
      <c r="D6" s="1" t="s">
        <v>68</v>
      </c>
      <c r="E6" s="1"/>
      <c r="F6" s="1"/>
      <c r="G6" s="1"/>
      <c r="H6" s="1"/>
      <c r="I6" s="1"/>
      <c r="J6" s="1"/>
      <c r="K6" s="1"/>
      <c r="L6" s="1"/>
      <c r="M6" s="1"/>
      <c r="N6" s="1"/>
      <c r="O6" s="1"/>
      <c r="P6" s="1"/>
      <c r="Q6" s="1"/>
      <c r="R6" s="1"/>
      <c r="S6" s="1"/>
      <c r="T6" s="1"/>
      <c r="U6" s="1"/>
      <c r="V6" s="1"/>
      <c r="W6" s="1"/>
      <c r="X6" s="1"/>
      <c r="Y6" s="1"/>
      <c r="Z6" s="1"/>
    </row>
    <row r="7">
      <c r="A7" s="1" t="s">
        <v>12</v>
      </c>
      <c r="D7" s="1" t="s">
        <v>69</v>
      </c>
      <c r="E7" s="1"/>
      <c r="F7" s="3" t="s">
        <v>70</v>
      </c>
      <c r="G7" s="1"/>
      <c r="H7" s="1"/>
      <c r="I7" s="1"/>
      <c r="J7" s="1"/>
      <c r="K7" s="1"/>
      <c r="L7" s="1"/>
      <c r="M7" s="1"/>
      <c r="N7" s="1"/>
      <c r="O7" s="1"/>
      <c r="P7" s="1"/>
      <c r="Q7" s="1"/>
      <c r="R7" s="1"/>
      <c r="S7" s="1"/>
      <c r="T7" s="1"/>
      <c r="U7" s="1"/>
      <c r="V7" s="1"/>
      <c r="W7" s="1"/>
      <c r="X7" s="1"/>
      <c r="Y7" s="1"/>
      <c r="Z7" s="1"/>
    </row>
    <row r="8">
      <c r="A8" s="1" t="s">
        <v>15</v>
      </c>
      <c r="D8" s="1" t="s">
        <v>71</v>
      </c>
      <c r="E8" s="1"/>
      <c r="F8" s="1"/>
      <c r="G8" s="1"/>
      <c r="H8" s="1"/>
      <c r="I8" s="1"/>
      <c r="J8" s="1"/>
      <c r="K8" s="1"/>
      <c r="L8" s="1"/>
      <c r="M8" s="1"/>
      <c r="N8" s="1"/>
      <c r="O8" s="1"/>
      <c r="P8" s="1"/>
      <c r="Q8" s="1"/>
      <c r="R8" s="1"/>
      <c r="S8" s="1"/>
      <c r="T8" s="1"/>
      <c r="U8" s="1"/>
      <c r="V8" s="1"/>
      <c r="W8" s="1"/>
      <c r="X8" s="1"/>
      <c r="Y8" s="1"/>
      <c r="Z8" s="1"/>
    </row>
    <row r="9" ht="138.75" customHeight="1">
      <c r="A9" s="1" t="s">
        <v>18</v>
      </c>
      <c r="D9" s="1" t="s">
        <v>72</v>
      </c>
      <c r="E9" s="1" t="s">
        <v>73</v>
      </c>
      <c r="F9" s="3" t="s">
        <v>74</v>
      </c>
      <c r="G9" s="1"/>
      <c r="H9" s="1"/>
      <c r="I9" s="1"/>
      <c r="J9" s="1"/>
      <c r="K9" s="1"/>
      <c r="L9" s="1"/>
      <c r="M9" s="1"/>
      <c r="N9" s="1"/>
      <c r="O9" s="1"/>
      <c r="P9" s="1"/>
      <c r="Q9" s="1"/>
      <c r="R9" s="1"/>
      <c r="S9" s="1"/>
      <c r="T9" s="1"/>
      <c r="U9" s="1"/>
      <c r="V9" s="1"/>
      <c r="W9" s="1"/>
      <c r="X9" s="1"/>
      <c r="Y9" s="1"/>
      <c r="Z9" s="1"/>
    </row>
    <row r="10">
      <c r="A10" s="2" t="s">
        <v>21</v>
      </c>
      <c r="D10" s="2" t="s">
        <v>75</v>
      </c>
      <c r="E10" s="1" t="s">
        <v>76</v>
      </c>
      <c r="F10" s="3" t="s">
        <v>77</v>
      </c>
      <c r="G10" s="1"/>
      <c r="H10" s="1"/>
      <c r="I10" s="1"/>
      <c r="J10" s="1"/>
      <c r="K10" s="1"/>
      <c r="L10" s="1"/>
      <c r="M10" s="1"/>
      <c r="N10" s="1"/>
      <c r="O10" s="1"/>
      <c r="P10" s="1"/>
      <c r="Q10" s="1"/>
      <c r="R10" s="1"/>
      <c r="S10" s="1"/>
      <c r="T10" s="1"/>
      <c r="U10" s="1"/>
      <c r="V10" s="1"/>
      <c r="W10" s="1"/>
      <c r="X10" s="1"/>
      <c r="Y10" s="1"/>
      <c r="Z10" s="1"/>
    </row>
    <row r="11">
      <c r="A11" s="22" t="s">
        <v>78</v>
      </c>
      <c r="G11" s="1"/>
      <c r="H11" s="1"/>
      <c r="I11" s="1"/>
      <c r="J11" s="1"/>
      <c r="K11" s="1"/>
      <c r="L11" s="1"/>
      <c r="M11" s="1"/>
      <c r="N11" s="1"/>
      <c r="O11" s="1"/>
      <c r="P11" s="1"/>
      <c r="Q11" s="1"/>
      <c r="R11" s="1"/>
      <c r="S11" s="1"/>
      <c r="T11" s="1"/>
      <c r="U11" s="1"/>
      <c r="V11" s="1"/>
      <c r="W11" s="1"/>
      <c r="X11" s="1"/>
      <c r="Y11" s="1"/>
      <c r="Z11" s="1"/>
    </row>
    <row r="12">
      <c r="A12" s="6" t="s">
        <v>27</v>
      </c>
      <c r="B12" s="7"/>
      <c r="C12" s="8" t="s">
        <v>28</v>
      </c>
      <c r="D12" s="8" t="s">
        <v>29</v>
      </c>
      <c r="E12" s="8" t="s">
        <v>30</v>
      </c>
      <c r="F12" s="9" t="s">
        <v>31</v>
      </c>
      <c r="G12" s="10"/>
      <c r="H12" s="10"/>
      <c r="I12" s="1"/>
      <c r="J12" s="1"/>
      <c r="K12" s="1"/>
      <c r="L12" s="1"/>
      <c r="M12" s="1"/>
      <c r="N12" s="1"/>
      <c r="O12" s="1"/>
      <c r="P12" s="1"/>
      <c r="Q12" s="1"/>
      <c r="R12" s="1"/>
      <c r="S12" s="1"/>
      <c r="T12" s="1"/>
      <c r="U12" s="1"/>
      <c r="V12" s="1"/>
      <c r="W12" s="1"/>
      <c r="X12" s="1"/>
      <c r="Y12" s="1"/>
      <c r="Z12" s="1"/>
    </row>
    <row r="13" ht="132.75" customHeight="1">
      <c r="A13" s="11">
        <v>0.4166666666666667</v>
      </c>
      <c r="B13" s="11">
        <f t="shared" ref="B13:B23" si="1">A13+C13</f>
        <v>0.4236111111</v>
      </c>
      <c r="C13" s="17">
        <v>0.006944444444444444</v>
      </c>
      <c r="D13" s="13" t="s">
        <v>79</v>
      </c>
      <c r="E13" s="15" t="s">
        <v>80</v>
      </c>
      <c r="F13" s="16"/>
      <c r="G13" s="1"/>
      <c r="H13" s="1"/>
      <c r="I13" s="1"/>
      <c r="J13" s="1"/>
      <c r="K13" s="1"/>
      <c r="L13" s="1"/>
      <c r="M13" s="1"/>
      <c r="N13" s="1"/>
      <c r="O13" s="1"/>
      <c r="P13" s="1"/>
      <c r="Q13" s="1"/>
      <c r="R13" s="1"/>
      <c r="S13" s="1"/>
      <c r="T13" s="1"/>
      <c r="U13" s="1"/>
      <c r="V13" s="1"/>
      <c r="W13" s="1"/>
      <c r="X13" s="1"/>
      <c r="Y13" s="1"/>
      <c r="Z13" s="1"/>
    </row>
    <row r="14" hidden="1">
      <c r="A14" s="11">
        <f t="shared" ref="A14:A23" si="2">B13</f>
        <v>0.4236111111</v>
      </c>
      <c r="B14" s="11">
        <f t="shared" si="1"/>
        <v>0.4236111111</v>
      </c>
      <c r="C14" s="17">
        <v>0.0</v>
      </c>
      <c r="D14" s="16" t="s">
        <v>81</v>
      </c>
      <c r="E14" s="15" t="s">
        <v>82</v>
      </c>
      <c r="F14" s="16"/>
      <c r="G14" s="1"/>
      <c r="H14" s="1"/>
      <c r="I14" s="1"/>
      <c r="J14" s="1"/>
      <c r="K14" s="1"/>
      <c r="L14" s="1"/>
      <c r="M14" s="1"/>
      <c r="N14" s="1"/>
      <c r="O14" s="1"/>
      <c r="P14" s="1"/>
      <c r="Q14" s="1"/>
      <c r="R14" s="1"/>
      <c r="S14" s="1"/>
      <c r="T14" s="1"/>
      <c r="U14" s="1"/>
      <c r="V14" s="1"/>
      <c r="W14" s="1"/>
      <c r="X14" s="1"/>
      <c r="Y14" s="1"/>
      <c r="Z14" s="1"/>
    </row>
    <row r="15">
      <c r="A15" s="11">
        <f t="shared" si="2"/>
        <v>0.4236111111</v>
      </c>
      <c r="B15" s="11">
        <f t="shared" si="1"/>
        <v>0.4375</v>
      </c>
      <c r="C15" s="17">
        <v>0.013888888888888888</v>
      </c>
      <c r="D15" s="13" t="s">
        <v>83</v>
      </c>
      <c r="E15" s="23" t="s">
        <v>84</v>
      </c>
      <c r="F15" s="24"/>
      <c r="G15" s="1"/>
      <c r="H15" s="1"/>
      <c r="I15" s="1"/>
      <c r="J15" s="1"/>
      <c r="K15" s="1"/>
      <c r="L15" s="1"/>
      <c r="M15" s="1"/>
      <c r="N15" s="1"/>
      <c r="O15" s="1"/>
      <c r="P15" s="1"/>
      <c r="Q15" s="1"/>
      <c r="R15" s="1"/>
      <c r="S15" s="1"/>
      <c r="T15" s="1"/>
      <c r="U15" s="1"/>
      <c r="V15" s="1"/>
      <c r="W15" s="1"/>
      <c r="X15" s="1"/>
      <c r="Y15" s="1"/>
      <c r="Z15" s="1"/>
    </row>
    <row r="16">
      <c r="A16" s="11">
        <f t="shared" si="2"/>
        <v>0.4375</v>
      </c>
      <c r="B16" s="11">
        <f t="shared" si="1"/>
        <v>0.4444444444</v>
      </c>
      <c r="C16" s="17">
        <v>0.006944444444444444</v>
      </c>
      <c r="D16" s="13" t="s">
        <v>85</v>
      </c>
      <c r="E16" s="15" t="s">
        <v>86</v>
      </c>
      <c r="F16" s="15" t="s">
        <v>87</v>
      </c>
      <c r="G16" s="1"/>
      <c r="H16" s="1"/>
      <c r="I16" s="1"/>
      <c r="J16" s="1"/>
      <c r="K16" s="1"/>
      <c r="L16" s="1"/>
      <c r="M16" s="1"/>
      <c r="N16" s="1"/>
      <c r="O16" s="1"/>
      <c r="P16" s="1"/>
      <c r="Q16" s="1"/>
      <c r="R16" s="1"/>
      <c r="S16" s="1"/>
      <c r="T16" s="1"/>
      <c r="U16" s="1"/>
      <c r="V16" s="1"/>
      <c r="W16" s="1"/>
      <c r="X16" s="1"/>
      <c r="Y16" s="1"/>
      <c r="Z16" s="1"/>
    </row>
    <row r="17">
      <c r="A17" s="11">
        <f t="shared" si="2"/>
        <v>0.4444444444</v>
      </c>
      <c r="B17" s="11">
        <f t="shared" si="1"/>
        <v>0.4513888889</v>
      </c>
      <c r="C17" s="17">
        <v>0.006944444444444444</v>
      </c>
      <c r="D17" s="13" t="s">
        <v>88</v>
      </c>
      <c r="E17" s="25" t="s">
        <v>89</v>
      </c>
      <c r="F17" s="16"/>
      <c r="G17" s="1"/>
      <c r="H17" s="1"/>
      <c r="I17" s="1"/>
      <c r="J17" s="1"/>
      <c r="K17" s="1"/>
      <c r="L17" s="1"/>
      <c r="M17" s="1"/>
      <c r="N17" s="1"/>
      <c r="O17" s="1"/>
      <c r="P17" s="1"/>
      <c r="Q17" s="1"/>
      <c r="R17" s="1"/>
      <c r="S17" s="1"/>
      <c r="T17" s="1"/>
      <c r="U17" s="1"/>
      <c r="V17" s="1"/>
      <c r="W17" s="1"/>
      <c r="X17" s="1"/>
      <c r="Y17" s="1"/>
      <c r="Z17" s="1"/>
    </row>
    <row r="18">
      <c r="A18" s="11">
        <f t="shared" si="2"/>
        <v>0.4513888889</v>
      </c>
      <c r="B18" s="11">
        <f t="shared" si="1"/>
        <v>0.4583333333</v>
      </c>
      <c r="C18" s="17">
        <v>0.006944444444444444</v>
      </c>
      <c r="D18" s="13" t="s">
        <v>90</v>
      </c>
      <c r="E18" s="14" t="s">
        <v>91</v>
      </c>
      <c r="F18" s="13" t="s">
        <v>92</v>
      </c>
      <c r="G18" s="1"/>
      <c r="H18" s="1"/>
      <c r="I18" s="1"/>
      <c r="J18" s="1"/>
      <c r="K18" s="1"/>
      <c r="L18" s="1"/>
      <c r="M18" s="1"/>
      <c r="N18" s="1"/>
      <c r="O18" s="1"/>
      <c r="P18" s="1"/>
      <c r="Q18" s="1"/>
      <c r="R18" s="1"/>
      <c r="S18" s="1"/>
      <c r="T18" s="1"/>
      <c r="U18" s="1"/>
      <c r="V18" s="1"/>
      <c r="W18" s="1"/>
      <c r="X18" s="1"/>
      <c r="Y18" s="1"/>
      <c r="Z18" s="1"/>
    </row>
    <row r="19">
      <c r="A19" s="11">
        <f t="shared" si="2"/>
        <v>0.4583333333</v>
      </c>
      <c r="B19" s="11">
        <f t="shared" si="1"/>
        <v>0.4652777778</v>
      </c>
      <c r="C19" s="17">
        <v>0.006944444444444444</v>
      </c>
      <c r="D19" s="13" t="s">
        <v>93</v>
      </c>
      <c r="E19" s="14" t="s">
        <v>91</v>
      </c>
      <c r="F19" s="13" t="s">
        <v>94</v>
      </c>
      <c r="G19" s="1"/>
      <c r="H19" s="1"/>
      <c r="I19" s="1"/>
      <c r="J19" s="1"/>
      <c r="K19" s="1"/>
      <c r="L19" s="1"/>
      <c r="M19" s="1"/>
      <c r="N19" s="1"/>
      <c r="O19" s="1"/>
      <c r="P19" s="1"/>
      <c r="Q19" s="1"/>
      <c r="R19" s="1"/>
      <c r="S19" s="1"/>
      <c r="T19" s="1"/>
      <c r="U19" s="1"/>
      <c r="V19" s="1"/>
      <c r="W19" s="1"/>
      <c r="X19" s="1"/>
      <c r="Y19" s="1"/>
      <c r="Z19" s="1"/>
    </row>
    <row r="20">
      <c r="A20" s="11">
        <f t="shared" si="2"/>
        <v>0.4652777778</v>
      </c>
      <c r="B20" s="11">
        <f t="shared" si="1"/>
        <v>0.4722222222</v>
      </c>
      <c r="C20" s="17">
        <v>0.006944444444444444</v>
      </c>
      <c r="D20" s="16" t="s">
        <v>95</v>
      </c>
      <c r="E20" s="16" t="s">
        <v>96</v>
      </c>
      <c r="F20" s="18" t="s">
        <v>59</v>
      </c>
      <c r="G20" s="1"/>
      <c r="H20" s="1"/>
      <c r="I20" s="1"/>
      <c r="J20" s="1"/>
      <c r="K20" s="1"/>
      <c r="L20" s="1"/>
      <c r="M20" s="1"/>
      <c r="N20" s="1"/>
      <c r="O20" s="1"/>
      <c r="P20" s="1"/>
      <c r="Q20" s="1"/>
      <c r="R20" s="1"/>
      <c r="S20" s="1"/>
      <c r="T20" s="1"/>
      <c r="U20" s="1"/>
      <c r="V20" s="1"/>
      <c r="W20" s="1"/>
      <c r="X20" s="1"/>
      <c r="Y20" s="1"/>
      <c r="Z20" s="1"/>
    </row>
    <row r="21" hidden="1">
      <c r="A21" s="11">
        <f t="shared" si="2"/>
        <v>0.4722222222</v>
      </c>
      <c r="B21" s="11">
        <f t="shared" si="1"/>
        <v>0.4722222222</v>
      </c>
      <c r="C21" s="12">
        <v>0.0</v>
      </c>
      <c r="D21" s="16"/>
      <c r="E21" s="17"/>
      <c r="F21" s="16"/>
      <c r="G21" s="1"/>
      <c r="H21" s="1"/>
      <c r="I21" s="1"/>
      <c r="J21" s="1"/>
      <c r="K21" s="1"/>
      <c r="L21" s="1"/>
      <c r="M21" s="1"/>
      <c r="N21" s="1"/>
      <c r="O21" s="1"/>
      <c r="P21" s="1"/>
      <c r="Q21" s="1"/>
      <c r="R21" s="1"/>
      <c r="S21" s="1"/>
      <c r="T21" s="1"/>
      <c r="U21" s="1"/>
      <c r="V21" s="1"/>
      <c r="W21" s="1"/>
      <c r="X21" s="1"/>
      <c r="Y21" s="1"/>
      <c r="Z21" s="1"/>
    </row>
    <row r="22" hidden="1">
      <c r="A22" s="11">
        <f t="shared" si="2"/>
        <v>0.4722222222</v>
      </c>
      <c r="B22" s="11">
        <f t="shared" si="1"/>
        <v>0.4722222222</v>
      </c>
      <c r="C22" s="12">
        <v>0.0</v>
      </c>
      <c r="D22" s="16"/>
      <c r="E22" s="17"/>
      <c r="F22" s="16"/>
      <c r="G22" s="1"/>
      <c r="H22" s="1"/>
      <c r="I22" s="1"/>
      <c r="J22" s="1"/>
      <c r="K22" s="1"/>
      <c r="L22" s="1"/>
      <c r="M22" s="1"/>
      <c r="N22" s="1"/>
      <c r="O22" s="1"/>
      <c r="P22" s="1"/>
      <c r="Q22" s="1"/>
      <c r="R22" s="1"/>
      <c r="S22" s="1"/>
      <c r="T22" s="1"/>
      <c r="U22" s="1"/>
      <c r="V22" s="1"/>
      <c r="W22" s="1"/>
      <c r="X22" s="1"/>
      <c r="Y22" s="1"/>
      <c r="Z22" s="1"/>
    </row>
    <row r="23" ht="13.5" hidden="1" customHeight="1">
      <c r="A23" s="11">
        <f t="shared" si="2"/>
        <v>0.4722222222</v>
      </c>
      <c r="B23" s="11">
        <f t="shared" si="1"/>
        <v>0.4722222222</v>
      </c>
      <c r="C23" s="12">
        <v>0.0</v>
      </c>
      <c r="D23" s="16"/>
      <c r="E23" s="17"/>
      <c r="F23" s="16"/>
      <c r="G23" s="1"/>
      <c r="H23" s="1"/>
      <c r="I23" s="1"/>
      <c r="J23" s="1"/>
      <c r="K23" s="1"/>
      <c r="L23" s="1"/>
      <c r="M23" s="1"/>
      <c r="N23" s="1"/>
      <c r="O23" s="1"/>
      <c r="P23" s="1"/>
      <c r="Q23" s="1"/>
      <c r="R23" s="1"/>
      <c r="S23" s="1"/>
      <c r="T23" s="1"/>
      <c r="U23" s="1"/>
      <c r="V23" s="1"/>
      <c r="W23" s="1"/>
      <c r="X23" s="1"/>
      <c r="Y23" s="1"/>
      <c r="Z23" s="1"/>
    </row>
    <row r="24" ht="15.75" customHeight="1">
      <c r="A24" s="19" t="s">
        <v>4</v>
      </c>
      <c r="B24" s="7"/>
      <c r="C24" s="20">
        <f>SUM(C13:C23)</f>
        <v>0.05555555556</v>
      </c>
      <c r="D24" s="16"/>
      <c r="E24" s="17"/>
      <c r="F24" s="16"/>
      <c r="G24" s="1"/>
      <c r="H24" s="1"/>
      <c r="I24" s="1"/>
      <c r="J24" s="1"/>
      <c r="K24" s="1"/>
      <c r="L24" s="1"/>
      <c r="M24" s="1"/>
      <c r="N24" s="1"/>
      <c r="O24" s="1"/>
      <c r="P24" s="1"/>
      <c r="Q24" s="1"/>
      <c r="R24" s="1"/>
      <c r="S24" s="1"/>
      <c r="T24" s="1"/>
      <c r="U24" s="1"/>
      <c r="V24" s="1"/>
      <c r="W24" s="1"/>
      <c r="X24" s="1"/>
      <c r="Y24" s="1"/>
      <c r="Z24" s="1"/>
    </row>
    <row r="25" ht="15.75" customHeight="1">
      <c r="A25" s="21" t="s">
        <v>97</v>
      </c>
      <c r="D25" s="2" t="s">
        <v>98</v>
      </c>
      <c r="E25" s="2" t="s">
        <v>99</v>
      </c>
      <c r="F25" s="2" t="s">
        <v>100</v>
      </c>
      <c r="G25" s="1"/>
      <c r="H25" s="1"/>
      <c r="I25" s="1"/>
      <c r="J25" s="1"/>
      <c r="K25" s="1"/>
      <c r="L25" s="1"/>
      <c r="M25" s="1"/>
      <c r="N25" s="1"/>
      <c r="O25" s="1"/>
      <c r="P25" s="1"/>
      <c r="Q25" s="1"/>
      <c r="R25" s="1"/>
      <c r="S25" s="1"/>
      <c r="T25" s="1"/>
      <c r="U25" s="1"/>
      <c r="V25" s="1"/>
      <c r="W25" s="1"/>
      <c r="X25" s="1"/>
      <c r="Y25" s="1"/>
      <c r="Z25" s="1"/>
    </row>
    <row r="26" ht="15.75" customHeight="1">
      <c r="A26" s="2"/>
      <c r="D26" s="2"/>
      <c r="E26" s="1"/>
      <c r="F26" s="1"/>
      <c r="G26" s="1"/>
      <c r="H26" s="1"/>
      <c r="I26" s="1"/>
      <c r="J26" s="1"/>
      <c r="K26" s="1"/>
      <c r="L26" s="1"/>
      <c r="M26" s="1"/>
      <c r="N26" s="1"/>
      <c r="O26" s="1"/>
      <c r="P26" s="1"/>
      <c r="Q26" s="1"/>
      <c r="R26" s="1"/>
      <c r="S26" s="1"/>
      <c r="T26" s="1"/>
      <c r="U26" s="1"/>
      <c r="V26" s="1"/>
      <c r="W26" s="1"/>
      <c r="X26" s="1"/>
      <c r="Y26" s="1"/>
      <c r="Z26" s="1"/>
    </row>
    <row r="27" ht="15.75" customHeight="1">
      <c r="A27" s="2" t="s">
        <v>101</v>
      </c>
      <c r="D27" s="2" t="s">
        <v>102</v>
      </c>
      <c r="E27" s="1"/>
      <c r="F27" s="1"/>
      <c r="G27" s="1"/>
      <c r="H27" s="1"/>
      <c r="I27" s="1"/>
      <c r="J27" s="1"/>
      <c r="K27" s="1"/>
      <c r="L27" s="1"/>
      <c r="M27" s="1"/>
      <c r="N27" s="1"/>
      <c r="O27" s="1"/>
      <c r="P27" s="1"/>
      <c r="Q27" s="1"/>
      <c r="R27" s="1"/>
      <c r="S27" s="1"/>
      <c r="T27" s="1"/>
      <c r="U27" s="1"/>
      <c r="V27" s="1"/>
      <c r="W27" s="1"/>
      <c r="X27" s="1"/>
      <c r="Y27" s="1"/>
      <c r="Z27" s="1"/>
    </row>
    <row r="28" ht="62.25" customHeight="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
    <mergeCell ref="A8:C8"/>
    <mergeCell ref="A9:C9"/>
    <mergeCell ref="A10:C10"/>
    <mergeCell ref="A11:F11"/>
    <mergeCell ref="A12:B12"/>
    <mergeCell ref="A24:B24"/>
    <mergeCell ref="A25:C25"/>
    <mergeCell ref="A26:C26"/>
    <mergeCell ref="A27:C27"/>
    <mergeCell ref="A1:C1"/>
    <mergeCell ref="A2:C2"/>
    <mergeCell ref="A3:C3"/>
    <mergeCell ref="A4:C4"/>
    <mergeCell ref="A5:C5"/>
    <mergeCell ref="A6:C6"/>
    <mergeCell ref="A7:C7"/>
  </mergeCells>
  <hyperlinks>
    <hyperlink r:id="rId1" ref="F7"/>
    <hyperlink r:id="rId2" ref="F9"/>
    <hyperlink r:id="rId3" ref="F10"/>
    <hyperlink r:id="rId4" ref="E13"/>
    <hyperlink r:id="rId5" ref="E14"/>
    <hyperlink r:id="rId6" ref="E15"/>
    <hyperlink r:id="rId7" ref="E16"/>
    <hyperlink r:id="rId8" ref="F16"/>
    <hyperlink r:id="rId9" ref="E17"/>
    <hyperlink r:id="rId10" ref="E18"/>
    <hyperlink r:id="rId11" ref="E19"/>
    <hyperlink r:id="rId12" ref="F20"/>
  </hyperlinks>
  <printOptions/>
  <pageMargins bottom="0.75" footer="0.0" header="0.0" left="0.7" right="0.7" top="0.75"/>
  <pageSetup paperSize="9" orientation="portrait"/>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6.86"/>
    <col customWidth="1" min="3" max="3" width="7.57"/>
    <col customWidth="1" min="4" max="4" width="52.71"/>
    <col customWidth="1" min="5" max="5" width="55.71"/>
    <col customWidth="1" min="6" max="6" width="46.86"/>
    <col customWidth="1" min="7" max="7" width="9.14"/>
    <col customWidth="1" min="8" max="8" width="25.86"/>
    <col customWidth="1" min="9" max="26" width="8.71"/>
  </cols>
  <sheetData>
    <row r="1">
      <c r="A1" s="1" t="s">
        <v>0</v>
      </c>
      <c r="D1" s="1" t="s">
        <v>103</v>
      </c>
      <c r="E1" s="1"/>
      <c r="F1" s="1"/>
      <c r="G1" s="1"/>
      <c r="H1" s="1"/>
      <c r="I1" s="1"/>
      <c r="J1" s="1"/>
      <c r="K1" s="1"/>
      <c r="L1" s="1"/>
      <c r="M1" s="1"/>
      <c r="N1" s="1"/>
      <c r="O1" s="1"/>
      <c r="P1" s="1"/>
      <c r="Q1" s="1"/>
      <c r="R1" s="1"/>
      <c r="S1" s="1"/>
      <c r="T1" s="1"/>
      <c r="U1" s="1"/>
      <c r="V1" s="1"/>
      <c r="W1" s="1"/>
      <c r="X1" s="1"/>
      <c r="Y1" s="1"/>
      <c r="Z1" s="1"/>
    </row>
    <row r="2">
      <c r="A2" s="1" t="s">
        <v>2</v>
      </c>
      <c r="D2" s="2" t="s">
        <v>104</v>
      </c>
      <c r="E2" s="1"/>
      <c r="F2" s="1"/>
      <c r="G2" s="1"/>
      <c r="H2" s="1"/>
      <c r="I2" s="1"/>
      <c r="J2" s="1"/>
      <c r="K2" s="1"/>
      <c r="L2" s="1"/>
      <c r="M2" s="1"/>
      <c r="N2" s="1"/>
      <c r="O2" s="1"/>
      <c r="P2" s="1"/>
      <c r="Q2" s="1"/>
      <c r="R2" s="1"/>
      <c r="S2" s="1"/>
      <c r="T2" s="1"/>
      <c r="U2" s="1"/>
      <c r="V2" s="1"/>
      <c r="W2" s="1"/>
      <c r="X2" s="1"/>
      <c r="Y2" s="1"/>
      <c r="Z2" s="1"/>
    </row>
    <row r="3">
      <c r="A3" s="1" t="s">
        <v>4</v>
      </c>
      <c r="D3" s="2" t="s">
        <v>105</v>
      </c>
      <c r="E3" s="1"/>
      <c r="F3" s="1"/>
      <c r="G3" s="1"/>
      <c r="H3" s="1"/>
      <c r="I3" s="1"/>
      <c r="J3" s="1"/>
      <c r="K3" s="1"/>
      <c r="L3" s="1"/>
      <c r="M3" s="1"/>
      <c r="N3" s="1"/>
      <c r="O3" s="1"/>
      <c r="P3" s="1"/>
      <c r="Q3" s="1"/>
      <c r="R3" s="1"/>
      <c r="S3" s="1"/>
      <c r="T3" s="1"/>
      <c r="U3" s="1"/>
      <c r="V3" s="1"/>
      <c r="W3" s="1"/>
      <c r="X3" s="1"/>
      <c r="Y3" s="1"/>
      <c r="Z3" s="1"/>
    </row>
    <row r="4">
      <c r="A4" s="1" t="s">
        <v>6</v>
      </c>
      <c r="D4" s="1" t="s">
        <v>7</v>
      </c>
      <c r="E4" s="1"/>
      <c r="F4" s="1"/>
      <c r="G4" s="1"/>
      <c r="H4" s="1"/>
      <c r="I4" s="1"/>
      <c r="J4" s="1"/>
      <c r="K4" s="1"/>
      <c r="L4" s="1"/>
      <c r="M4" s="1"/>
      <c r="N4" s="1"/>
      <c r="O4" s="1"/>
      <c r="P4" s="1"/>
      <c r="Q4" s="1"/>
      <c r="R4" s="1"/>
      <c r="S4" s="1"/>
      <c r="T4" s="1"/>
      <c r="U4" s="1"/>
      <c r="V4" s="1"/>
      <c r="W4" s="1"/>
      <c r="X4" s="1"/>
      <c r="Y4" s="1"/>
      <c r="Z4" s="1"/>
    </row>
    <row r="5">
      <c r="A5" s="1" t="s">
        <v>8</v>
      </c>
      <c r="D5" s="1" t="s">
        <v>67</v>
      </c>
      <c r="E5" s="1"/>
      <c r="F5" s="1"/>
      <c r="G5" s="1"/>
      <c r="H5" s="1"/>
      <c r="I5" s="1"/>
      <c r="J5" s="1"/>
      <c r="K5" s="1"/>
      <c r="L5" s="1"/>
      <c r="M5" s="1"/>
      <c r="N5" s="1"/>
      <c r="O5" s="1"/>
      <c r="P5" s="1"/>
      <c r="Q5" s="1"/>
      <c r="R5" s="1"/>
      <c r="S5" s="1"/>
      <c r="T5" s="1"/>
      <c r="U5" s="1"/>
      <c r="V5" s="1"/>
      <c r="W5" s="1"/>
      <c r="X5" s="1"/>
      <c r="Y5" s="1"/>
      <c r="Z5" s="1"/>
    </row>
    <row r="6">
      <c r="A6" s="1" t="s">
        <v>10</v>
      </c>
      <c r="D6" s="1" t="s">
        <v>68</v>
      </c>
      <c r="E6" s="1"/>
      <c r="F6" s="1"/>
      <c r="G6" s="1"/>
      <c r="H6" s="1"/>
      <c r="I6" s="1"/>
      <c r="J6" s="1"/>
      <c r="K6" s="1"/>
      <c r="L6" s="1"/>
      <c r="M6" s="1"/>
      <c r="N6" s="1"/>
      <c r="O6" s="1"/>
      <c r="P6" s="1"/>
      <c r="Q6" s="1"/>
      <c r="R6" s="1"/>
      <c r="S6" s="1"/>
      <c r="T6" s="1"/>
      <c r="U6" s="1"/>
      <c r="V6" s="1"/>
      <c r="W6" s="1"/>
      <c r="X6" s="1"/>
      <c r="Y6" s="1"/>
      <c r="Z6" s="1"/>
    </row>
    <row r="7">
      <c r="A7" s="1" t="s">
        <v>12</v>
      </c>
      <c r="D7" s="1" t="s">
        <v>106</v>
      </c>
      <c r="E7" s="1"/>
      <c r="F7" s="1"/>
      <c r="G7" s="1"/>
      <c r="H7" s="1"/>
      <c r="I7" s="1"/>
      <c r="J7" s="1"/>
      <c r="K7" s="1"/>
      <c r="L7" s="1"/>
      <c r="M7" s="1"/>
      <c r="N7" s="1"/>
      <c r="O7" s="1"/>
      <c r="P7" s="1"/>
      <c r="Q7" s="1"/>
      <c r="R7" s="1"/>
      <c r="S7" s="1"/>
      <c r="T7" s="1"/>
      <c r="U7" s="1"/>
      <c r="V7" s="1"/>
      <c r="W7" s="1"/>
      <c r="X7" s="1"/>
      <c r="Y7" s="1"/>
      <c r="Z7" s="1"/>
    </row>
    <row r="8" ht="28.5" customHeight="1">
      <c r="A8" s="1" t="s">
        <v>15</v>
      </c>
      <c r="D8" s="2" t="s">
        <v>107</v>
      </c>
      <c r="E8" s="1"/>
      <c r="F8" s="1"/>
      <c r="G8" s="1"/>
      <c r="H8" s="1"/>
      <c r="I8" s="1"/>
      <c r="J8" s="1"/>
      <c r="K8" s="1"/>
      <c r="L8" s="1"/>
      <c r="M8" s="1"/>
      <c r="N8" s="1"/>
      <c r="O8" s="1"/>
      <c r="P8" s="1"/>
      <c r="Q8" s="1"/>
      <c r="R8" s="1"/>
      <c r="S8" s="1"/>
      <c r="T8" s="1"/>
      <c r="U8" s="1"/>
      <c r="V8" s="1"/>
      <c r="W8" s="1"/>
      <c r="X8" s="1"/>
      <c r="Y8" s="1"/>
      <c r="Z8" s="1"/>
    </row>
    <row r="9">
      <c r="A9" s="1" t="s">
        <v>18</v>
      </c>
      <c r="D9" s="2" t="s">
        <v>108</v>
      </c>
      <c r="F9" s="26" t="s">
        <v>109</v>
      </c>
      <c r="G9" s="1"/>
      <c r="H9" s="1"/>
      <c r="I9" s="1"/>
      <c r="J9" s="1"/>
      <c r="K9" s="1"/>
      <c r="L9" s="1"/>
      <c r="M9" s="1"/>
      <c r="N9" s="1"/>
      <c r="O9" s="1"/>
      <c r="P9" s="1"/>
      <c r="Q9" s="1"/>
      <c r="R9" s="1"/>
      <c r="S9" s="1"/>
      <c r="T9" s="1"/>
      <c r="U9" s="1"/>
      <c r="V9" s="1"/>
      <c r="W9" s="1"/>
      <c r="X9" s="1"/>
      <c r="Y9" s="1"/>
      <c r="Z9" s="1"/>
    </row>
    <row r="10">
      <c r="A10" s="1"/>
      <c r="B10" s="1"/>
      <c r="C10" s="1"/>
      <c r="D10" s="2"/>
      <c r="E10" s="1"/>
      <c r="F10" s="1" t="s">
        <v>110</v>
      </c>
      <c r="G10" s="1"/>
      <c r="H10" s="1"/>
      <c r="I10" s="1"/>
      <c r="J10" s="1"/>
      <c r="K10" s="1"/>
      <c r="L10" s="1"/>
      <c r="M10" s="1"/>
      <c r="N10" s="1"/>
      <c r="O10" s="1"/>
      <c r="P10" s="1"/>
      <c r="Q10" s="1"/>
      <c r="R10" s="1"/>
      <c r="S10" s="1"/>
      <c r="T10" s="1"/>
      <c r="U10" s="1"/>
      <c r="V10" s="1"/>
      <c r="W10" s="1"/>
      <c r="X10" s="1"/>
      <c r="Y10" s="1"/>
      <c r="Z10" s="1"/>
    </row>
    <row r="11">
      <c r="A11" s="1"/>
      <c r="B11" s="1"/>
      <c r="C11" s="1"/>
      <c r="D11" s="2" t="s">
        <v>111</v>
      </c>
      <c r="E11" s="1"/>
      <c r="F11" s="3" t="s">
        <v>112</v>
      </c>
      <c r="G11" s="1"/>
      <c r="H11" s="1"/>
      <c r="I11" s="1"/>
      <c r="J11" s="1"/>
      <c r="K11" s="1"/>
      <c r="L11" s="1"/>
      <c r="M11" s="1"/>
      <c r="N11" s="1"/>
      <c r="O11" s="1"/>
      <c r="P11" s="1"/>
      <c r="Q11" s="1"/>
      <c r="R11" s="1"/>
      <c r="S11" s="1"/>
      <c r="T11" s="1"/>
      <c r="U11" s="1"/>
      <c r="V11" s="1"/>
      <c r="W11" s="1"/>
      <c r="X11" s="1"/>
      <c r="Y11" s="1"/>
      <c r="Z11" s="1"/>
    </row>
    <row r="12">
      <c r="A12" s="1"/>
      <c r="B12" s="1"/>
      <c r="C12" s="1"/>
      <c r="D12" s="2" t="s">
        <v>113</v>
      </c>
      <c r="E12" s="1"/>
      <c r="F12" s="3" t="s">
        <v>114</v>
      </c>
      <c r="G12" s="1"/>
      <c r="H12" s="1"/>
      <c r="I12" s="1"/>
      <c r="J12" s="1"/>
      <c r="K12" s="1"/>
      <c r="L12" s="1"/>
      <c r="M12" s="1"/>
      <c r="N12" s="1"/>
      <c r="O12" s="1"/>
      <c r="P12" s="1"/>
      <c r="Q12" s="1"/>
      <c r="R12" s="1"/>
      <c r="S12" s="1"/>
      <c r="T12" s="1"/>
      <c r="U12" s="1"/>
      <c r="V12" s="1"/>
      <c r="W12" s="1"/>
      <c r="X12" s="1"/>
      <c r="Y12" s="1"/>
      <c r="Z12" s="1"/>
    </row>
    <row r="13">
      <c r="A13" s="1"/>
      <c r="B13" s="1"/>
      <c r="C13" s="1"/>
      <c r="D13" s="2" t="s">
        <v>115</v>
      </c>
      <c r="E13" s="1"/>
      <c r="F13" s="2" t="s">
        <v>116</v>
      </c>
      <c r="G13" s="1"/>
      <c r="H13" s="1"/>
      <c r="I13" s="1"/>
      <c r="J13" s="1"/>
      <c r="K13" s="1"/>
      <c r="L13" s="1"/>
      <c r="M13" s="1"/>
      <c r="N13" s="1"/>
      <c r="O13" s="1"/>
      <c r="P13" s="1"/>
      <c r="Q13" s="1"/>
      <c r="R13" s="1"/>
      <c r="S13" s="1"/>
      <c r="T13" s="1"/>
      <c r="U13" s="1"/>
      <c r="V13" s="1"/>
      <c r="W13" s="1"/>
      <c r="X13" s="1"/>
      <c r="Y13" s="1"/>
      <c r="Z13" s="1"/>
    </row>
    <row r="14">
      <c r="A14" s="1"/>
      <c r="B14" s="1"/>
      <c r="C14" s="1"/>
      <c r="D14" s="1"/>
      <c r="E14" s="1"/>
      <c r="F14" s="2"/>
      <c r="G14" s="1"/>
      <c r="H14" s="1"/>
      <c r="I14" s="1"/>
      <c r="J14" s="1"/>
      <c r="K14" s="1"/>
      <c r="L14" s="1"/>
      <c r="M14" s="1"/>
      <c r="N14" s="1"/>
      <c r="O14" s="1"/>
      <c r="P14" s="1"/>
      <c r="Q14" s="1"/>
      <c r="R14" s="1"/>
      <c r="S14" s="1"/>
      <c r="T14" s="1"/>
      <c r="U14" s="1"/>
      <c r="V14" s="1"/>
      <c r="W14" s="1"/>
      <c r="X14" s="1"/>
      <c r="Y14" s="1"/>
      <c r="Z14" s="1"/>
    </row>
    <row r="15">
      <c r="A15" s="1" t="s">
        <v>117</v>
      </c>
      <c r="D15" s="1" t="s">
        <v>118</v>
      </c>
      <c r="E15" s="1" t="s">
        <v>119</v>
      </c>
      <c r="F15" s="2" t="s">
        <v>120</v>
      </c>
      <c r="G15" s="1"/>
      <c r="H15" s="1"/>
      <c r="I15" s="1"/>
      <c r="J15" s="1"/>
      <c r="K15" s="1"/>
      <c r="L15" s="1"/>
      <c r="M15" s="1"/>
      <c r="N15" s="1"/>
      <c r="O15" s="1"/>
      <c r="P15" s="1"/>
      <c r="Q15" s="1"/>
      <c r="R15" s="1"/>
      <c r="S15" s="1"/>
      <c r="T15" s="1"/>
      <c r="U15" s="1"/>
      <c r="V15" s="1"/>
      <c r="W15" s="1"/>
      <c r="X15" s="1"/>
      <c r="Y15" s="1"/>
      <c r="Z15" s="1"/>
    </row>
    <row r="16">
      <c r="A16" s="22" t="s">
        <v>78</v>
      </c>
      <c r="G16" s="1"/>
      <c r="H16" s="1"/>
      <c r="I16" s="1"/>
      <c r="J16" s="1"/>
      <c r="K16" s="1"/>
      <c r="L16" s="1"/>
      <c r="M16" s="1"/>
      <c r="N16" s="1"/>
      <c r="O16" s="1"/>
      <c r="P16" s="1"/>
      <c r="Q16" s="1"/>
      <c r="R16" s="1"/>
      <c r="S16" s="1"/>
      <c r="T16" s="1"/>
      <c r="U16" s="1"/>
      <c r="V16" s="1"/>
      <c r="W16" s="1"/>
      <c r="X16" s="1"/>
      <c r="Y16" s="1"/>
      <c r="Z16" s="1"/>
    </row>
    <row r="17">
      <c r="A17" s="6" t="s">
        <v>27</v>
      </c>
      <c r="B17" s="7"/>
      <c r="C17" s="8" t="s">
        <v>28</v>
      </c>
      <c r="D17" s="8" t="s">
        <v>29</v>
      </c>
      <c r="E17" s="8" t="s">
        <v>30</v>
      </c>
      <c r="F17" s="9" t="s">
        <v>31</v>
      </c>
      <c r="G17" s="10"/>
      <c r="H17" s="10"/>
      <c r="J17" s="1"/>
      <c r="K17" s="1"/>
      <c r="L17" s="1"/>
      <c r="M17" s="1"/>
      <c r="N17" s="1"/>
      <c r="O17" s="1"/>
      <c r="P17" s="1"/>
      <c r="Q17" s="1"/>
      <c r="R17" s="1"/>
      <c r="S17" s="1"/>
      <c r="T17" s="1"/>
      <c r="U17" s="1"/>
      <c r="V17" s="1"/>
      <c r="W17" s="1"/>
      <c r="X17" s="1"/>
      <c r="Y17" s="1"/>
      <c r="Z17" s="1"/>
    </row>
    <row r="18">
      <c r="A18" s="11">
        <v>0.4166666666666667</v>
      </c>
      <c r="B18" s="11">
        <f t="shared" ref="B18:B26" si="1">A18+C18</f>
        <v>0.4305555556</v>
      </c>
      <c r="C18" s="17">
        <v>0.013888888888888888</v>
      </c>
      <c r="D18" s="13" t="s">
        <v>121</v>
      </c>
      <c r="E18" s="13" t="s">
        <v>122</v>
      </c>
      <c r="F18" s="16"/>
      <c r="G18" s="1"/>
      <c r="H18" s="1"/>
      <c r="I18" s="2"/>
      <c r="J18" s="1"/>
      <c r="K18" s="1"/>
      <c r="L18" s="1"/>
      <c r="M18" s="1"/>
      <c r="N18" s="1"/>
      <c r="O18" s="1"/>
      <c r="P18" s="1"/>
      <c r="Q18" s="1"/>
      <c r="R18" s="1"/>
      <c r="S18" s="1"/>
      <c r="T18" s="1"/>
      <c r="U18" s="1"/>
      <c r="V18" s="1"/>
      <c r="W18" s="1"/>
      <c r="X18" s="1"/>
      <c r="Y18" s="1"/>
      <c r="Z18" s="1"/>
    </row>
    <row r="19">
      <c r="A19" s="11">
        <f t="shared" ref="A19:A23" si="2">B18</f>
        <v>0.4305555556</v>
      </c>
      <c r="B19" s="11">
        <f t="shared" si="1"/>
        <v>0.4319444444</v>
      </c>
      <c r="C19" s="17">
        <v>0.001388888888888889</v>
      </c>
      <c r="D19" s="13" t="s">
        <v>123</v>
      </c>
      <c r="E19" s="13" t="s">
        <v>124</v>
      </c>
      <c r="F19" s="16"/>
      <c r="G19" s="1"/>
      <c r="H19" s="1"/>
      <c r="I19" s="2"/>
      <c r="J19" s="1"/>
      <c r="K19" s="1"/>
      <c r="L19" s="1"/>
      <c r="M19" s="1"/>
      <c r="N19" s="1"/>
      <c r="O19" s="1"/>
      <c r="P19" s="1"/>
      <c r="Q19" s="1"/>
      <c r="R19" s="1"/>
      <c r="S19" s="1"/>
      <c r="T19" s="1"/>
      <c r="U19" s="1"/>
      <c r="V19" s="1"/>
      <c r="W19" s="1"/>
      <c r="X19" s="1"/>
      <c r="Y19" s="1"/>
      <c r="Z19" s="1"/>
    </row>
    <row r="20">
      <c r="A20" s="11">
        <f t="shared" si="2"/>
        <v>0.4319444444</v>
      </c>
      <c r="B20" s="11">
        <f t="shared" si="1"/>
        <v>0.4444444444</v>
      </c>
      <c r="C20" s="17">
        <v>0.0125</v>
      </c>
      <c r="D20" s="13" t="s">
        <v>125</v>
      </c>
      <c r="E20" s="13"/>
      <c r="F20" s="16"/>
      <c r="G20" s="1"/>
      <c r="H20" s="1"/>
      <c r="I20" s="2"/>
      <c r="J20" s="1"/>
      <c r="K20" s="1"/>
      <c r="L20" s="1"/>
      <c r="M20" s="1"/>
      <c r="N20" s="1"/>
      <c r="O20" s="1"/>
      <c r="P20" s="1"/>
      <c r="Q20" s="1"/>
      <c r="R20" s="1"/>
      <c r="S20" s="1"/>
      <c r="T20" s="1"/>
      <c r="U20" s="1"/>
      <c r="V20" s="1"/>
      <c r="W20" s="1"/>
      <c r="X20" s="1"/>
      <c r="Y20" s="1"/>
      <c r="Z20" s="1"/>
    </row>
    <row r="21">
      <c r="A21" s="11">
        <f t="shared" si="2"/>
        <v>0.4444444444</v>
      </c>
      <c r="B21" s="11">
        <f t="shared" si="1"/>
        <v>0.45</v>
      </c>
      <c r="C21" s="17">
        <v>0.005555555555555556</v>
      </c>
      <c r="D21" s="13" t="s">
        <v>126</v>
      </c>
      <c r="E21" s="16"/>
      <c r="F21" s="16"/>
      <c r="G21" s="1"/>
      <c r="H21" s="1"/>
      <c r="I21" s="2"/>
      <c r="J21" s="1"/>
      <c r="K21" s="1"/>
      <c r="L21" s="1"/>
      <c r="M21" s="1"/>
      <c r="N21" s="1"/>
      <c r="O21" s="1"/>
      <c r="P21" s="1"/>
      <c r="Q21" s="1"/>
      <c r="R21" s="1"/>
      <c r="S21" s="1"/>
      <c r="T21" s="1"/>
      <c r="U21" s="1"/>
      <c r="V21" s="1"/>
      <c r="W21" s="1"/>
      <c r="X21" s="1"/>
      <c r="Y21" s="1"/>
      <c r="Z21" s="1"/>
    </row>
    <row r="22">
      <c r="A22" s="11">
        <f t="shared" si="2"/>
        <v>0.45</v>
      </c>
      <c r="B22" s="11">
        <f t="shared" si="1"/>
        <v>0.4618055556</v>
      </c>
      <c r="C22" s="17">
        <v>0.011805555555555555</v>
      </c>
      <c r="D22" s="13" t="s">
        <v>127</v>
      </c>
      <c r="E22" s="16" t="s">
        <v>128</v>
      </c>
      <c r="F22" s="16"/>
      <c r="G22" s="1"/>
      <c r="H22" s="1"/>
      <c r="I22" s="2"/>
      <c r="J22" s="1"/>
      <c r="K22" s="1"/>
      <c r="L22" s="1"/>
      <c r="M22" s="1"/>
      <c r="N22" s="1"/>
      <c r="O22" s="1"/>
      <c r="P22" s="1"/>
      <c r="Q22" s="1"/>
      <c r="R22" s="1"/>
      <c r="S22" s="1"/>
      <c r="T22" s="1"/>
      <c r="U22" s="1"/>
      <c r="V22" s="1"/>
      <c r="W22" s="1"/>
      <c r="X22" s="1"/>
      <c r="Y22" s="1"/>
      <c r="Z22" s="1"/>
    </row>
    <row r="23">
      <c r="A23" s="11">
        <f t="shared" si="2"/>
        <v>0.4618055556</v>
      </c>
      <c r="B23" s="11">
        <f t="shared" si="1"/>
        <v>0.4722222222</v>
      </c>
      <c r="C23" s="17">
        <v>0.010416666666666666</v>
      </c>
      <c r="D23" s="13" t="s">
        <v>88</v>
      </c>
      <c r="E23" s="13" t="s">
        <v>129</v>
      </c>
      <c r="F23" s="16"/>
      <c r="G23" s="1"/>
      <c r="H23" s="1"/>
      <c r="I23" s="2"/>
      <c r="J23" s="1"/>
      <c r="K23" s="1"/>
      <c r="L23" s="1"/>
      <c r="M23" s="1"/>
      <c r="N23" s="1"/>
      <c r="O23" s="1"/>
      <c r="P23" s="1"/>
      <c r="Q23" s="1"/>
      <c r="R23" s="1"/>
      <c r="S23" s="1"/>
      <c r="T23" s="1"/>
      <c r="U23" s="1"/>
      <c r="V23" s="1"/>
      <c r="W23" s="1"/>
      <c r="X23" s="1"/>
      <c r="Y23" s="1"/>
      <c r="Z23" s="1"/>
    </row>
    <row r="24" ht="15.75" hidden="1" customHeight="1">
      <c r="A24" s="11" t="str">
        <f>#REF!</f>
        <v>#REF!</v>
      </c>
      <c r="B24" s="11" t="str">
        <f t="shared" si="1"/>
        <v>#REF!</v>
      </c>
      <c r="C24" s="17">
        <v>0.0</v>
      </c>
      <c r="D24" s="16"/>
      <c r="E24" s="27"/>
      <c r="F24" s="16"/>
      <c r="G24" s="1"/>
      <c r="H24" s="1"/>
      <c r="I24" s="1"/>
      <c r="J24" s="1"/>
      <c r="K24" s="1"/>
      <c r="L24" s="1"/>
      <c r="M24" s="1"/>
      <c r="N24" s="1"/>
      <c r="O24" s="1"/>
      <c r="P24" s="1"/>
      <c r="Q24" s="1"/>
      <c r="R24" s="1"/>
      <c r="S24" s="1"/>
      <c r="T24" s="1"/>
      <c r="U24" s="1"/>
      <c r="V24" s="1"/>
      <c r="W24" s="1"/>
      <c r="X24" s="1"/>
      <c r="Y24" s="1"/>
      <c r="Z24" s="1"/>
    </row>
    <row r="25" ht="15.75" hidden="1" customHeight="1">
      <c r="A25" s="11" t="str">
        <f t="shared" ref="A25:A26" si="3">B24</f>
        <v>#REF!</v>
      </c>
      <c r="B25" s="11" t="str">
        <f t="shared" si="1"/>
        <v>#REF!</v>
      </c>
      <c r="C25" s="17">
        <v>0.0</v>
      </c>
      <c r="D25" s="16"/>
      <c r="E25" s="28"/>
      <c r="F25" s="16"/>
      <c r="G25" s="1"/>
      <c r="H25" s="1"/>
      <c r="I25" s="1"/>
      <c r="J25" s="1"/>
      <c r="K25" s="1"/>
      <c r="L25" s="1"/>
      <c r="M25" s="1"/>
      <c r="N25" s="1"/>
      <c r="O25" s="1"/>
      <c r="P25" s="1"/>
      <c r="Q25" s="1"/>
      <c r="R25" s="1"/>
      <c r="S25" s="1"/>
      <c r="T25" s="1"/>
      <c r="U25" s="1"/>
      <c r="V25" s="1"/>
      <c r="W25" s="1"/>
      <c r="X25" s="1"/>
      <c r="Y25" s="1"/>
      <c r="Z25" s="1"/>
    </row>
    <row r="26" hidden="1">
      <c r="A26" s="11" t="str">
        <f t="shared" si="3"/>
        <v>#REF!</v>
      </c>
      <c r="B26" s="11" t="str">
        <f t="shared" si="1"/>
        <v>#REF!</v>
      </c>
      <c r="C26" s="17">
        <v>0.0</v>
      </c>
      <c r="D26" s="13"/>
      <c r="E26" s="16"/>
      <c r="F26" s="16"/>
      <c r="G26" s="1"/>
      <c r="H26" s="1"/>
      <c r="I26" s="1"/>
      <c r="J26" s="1"/>
      <c r="K26" s="1"/>
      <c r="L26" s="1"/>
      <c r="M26" s="1"/>
      <c r="N26" s="1"/>
      <c r="O26" s="1"/>
      <c r="P26" s="1"/>
      <c r="Q26" s="1"/>
      <c r="R26" s="1"/>
      <c r="S26" s="1"/>
      <c r="T26" s="1"/>
      <c r="U26" s="1"/>
      <c r="V26" s="1"/>
      <c r="W26" s="1"/>
      <c r="X26" s="1"/>
      <c r="Y26" s="1"/>
      <c r="Z26" s="1"/>
    </row>
    <row r="27" ht="15.75" customHeight="1">
      <c r="A27" s="19" t="s">
        <v>4</v>
      </c>
      <c r="B27" s="7"/>
      <c r="C27" s="20">
        <f>SUM(C18:C23)</f>
        <v>0.05555555556</v>
      </c>
      <c r="D27" s="16"/>
      <c r="E27" s="16"/>
      <c r="F27" s="16"/>
      <c r="G27" s="1"/>
      <c r="H27" s="1"/>
      <c r="I27" s="1"/>
      <c r="J27" s="1"/>
      <c r="K27" s="1"/>
      <c r="L27" s="1"/>
      <c r="M27" s="1"/>
      <c r="N27" s="1"/>
      <c r="O27" s="1"/>
      <c r="P27" s="1"/>
      <c r="Q27" s="1"/>
      <c r="R27" s="1"/>
      <c r="S27" s="1"/>
      <c r="T27" s="1"/>
      <c r="U27" s="1"/>
      <c r="V27" s="1"/>
      <c r="W27" s="1"/>
      <c r="X27" s="1"/>
      <c r="Y27" s="1"/>
      <c r="Z27" s="1"/>
    </row>
    <row r="28" ht="15.75" customHeight="1">
      <c r="A28" s="21" t="s">
        <v>97</v>
      </c>
      <c r="D28" s="2" t="s">
        <v>98</v>
      </c>
      <c r="E28" s="2" t="s">
        <v>99</v>
      </c>
      <c r="F28" s="2" t="s">
        <v>130</v>
      </c>
      <c r="G28" s="1"/>
      <c r="H28" s="1"/>
      <c r="I28" s="1"/>
      <c r="J28" s="1"/>
      <c r="K28" s="1"/>
      <c r="L28" s="1"/>
      <c r="M28" s="1"/>
      <c r="N28" s="1"/>
      <c r="O28" s="1"/>
      <c r="P28" s="1"/>
      <c r="Q28" s="1"/>
      <c r="R28" s="1"/>
      <c r="S28" s="1"/>
      <c r="T28" s="1"/>
      <c r="U28" s="1"/>
      <c r="V28" s="1"/>
      <c r="W28" s="1"/>
      <c r="X28" s="1"/>
      <c r="Y28" s="1"/>
      <c r="Z28" s="1"/>
    </row>
    <row r="29" ht="15.75" customHeight="1">
      <c r="A29" s="2" t="s">
        <v>101</v>
      </c>
      <c r="D29" s="2" t="s">
        <v>131</v>
      </c>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2"/>
      <c r="H1001" s="1"/>
      <c r="I1001" s="1"/>
      <c r="J1001" s="1"/>
      <c r="K1001" s="1"/>
      <c r="L1001" s="1"/>
      <c r="M1001" s="1"/>
      <c r="N1001" s="1"/>
      <c r="O1001" s="1"/>
      <c r="P1001" s="1"/>
      <c r="Q1001" s="1"/>
      <c r="R1001" s="1"/>
      <c r="S1001" s="1"/>
      <c r="T1001" s="1"/>
      <c r="U1001" s="1"/>
      <c r="V1001" s="1"/>
      <c r="W1001" s="1"/>
      <c r="X1001" s="1"/>
      <c r="Y1001" s="1"/>
      <c r="Z1001" s="1"/>
    </row>
  </sheetData>
  <mergeCells count="15">
    <mergeCell ref="A8:C8"/>
    <mergeCell ref="A9:C9"/>
    <mergeCell ref="A15:C15"/>
    <mergeCell ref="A16:F16"/>
    <mergeCell ref="A17:B17"/>
    <mergeCell ref="A27:B27"/>
    <mergeCell ref="A28:C28"/>
    <mergeCell ref="A29:C29"/>
    <mergeCell ref="A1:C1"/>
    <mergeCell ref="A2:C2"/>
    <mergeCell ref="A3:C3"/>
    <mergeCell ref="A4:C4"/>
    <mergeCell ref="A5:C5"/>
    <mergeCell ref="A6:C6"/>
    <mergeCell ref="A7:C7"/>
  </mergeCells>
  <hyperlinks>
    <hyperlink r:id="rId1" ref="F9"/>
    <hyperlink r:id="rId2" location="heading=h.2n5x9hm54gvx" ref="F11"/>
    <hyperlink r:id="rId3" ref="F12"/>
  </hyperlinks>
  <printOptions/>
  <pageMargins bottom="0.75" footer="0.0" header="0.0" left="0.7" right="0.7" top="0.75"/>
  <pageSetup paperSize="9" orientation="portrait"/>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6.86"/>
    <col customWidth="1" min="3" max="3" width="7.57"/>
    <col customWidth="1" min="4" max="4" width="52.71"/>
    <col customWidth="1" min="5" max="5" width="55.71"/>
    <col customWidth="1" min="6" max="6" width="32.86"/>
    <col customWidth="1" min="7" max="7" width="10.0"/>
    <col customWidth="1" min="8" max="8" width="8.43"/>
    <col customWidth="1" min="9" max="26" width="8.71"/>
  </cols>
  <sheetData>
    <row r="1">
      <c r="A1" s="1" t="s">
        <v>0</v>
      </c>
      <c r="D1" s="2" t="s">
        <v>132</v>
      </c>
      <c r="E1" s="1"/>
      <c r="F1" s="1"/>
      <c r="G1" s="1"/>
      <c r="H1" s="1"/>
      <c r="I1" s="1"/>
      <c r="J1" s="1"/>
      <c r="K1" s="1"/>
      <c r="L1" s="1"/>
      <c r="M1" s="1"/>
      <c r="N1" s="1"/>
      <c r="O1" s="1"/>
      <c r="P1" s="1"/>
      <c r="Q1" s="1"/>
      <c r="R1" s="1"/>
      <c r="S1" s="1"/>
      <c r="T1" s="1"/>
      <c r="U1" s="1"/>
      <c r="V1" s="1"/>
      <c r="W1" s="1"/>
      <c r="X1" s="1"/>
      <c r="Y1" s="1"/>
      <c r="Z1" s="1"/>
    </row>
    <row r="2">
      <c r="A2" s="1" t="s">
        <v>2</v>
      </c>
      <c r="D2" s="2" t="s">
        <v>133</v>
      </c>
      <c r="E2" s="1"/>
      <c r="F2" s="1"/>
      <c r="G2" s="1"/>
      <c r="H2" s="1"/>
      <c r="I2" s="1"/>
      <c r="J2" s="1"/>
      <c r="K2" s="1"/>
      <c r="L2" s="1"/>
      <c r="M2" s="1"/>
      <c r="N2" s="1"/>
      <c r="O2" s="1"/>
      <c r="P2" s="1"/>
      <c r="Q2" s="1"/>
      <c r="R2" s="1"/>
      <c r="S2" s="1"/>
      <c r="T2" s="1"/>
      <c r="U2" s="1"/>
      <c r="V2" s="1"/>
      <c r="W2" s="1"/>
      <c r="X2" s="1"/>
      <c r="Y2" s="1"/>
      <c r="Z2" s="1"/>
    </row>
    <row r="3">
      <c r="A3" s="1" t="s">
        <v>4</v>
      </c>
      <c r="D3" s="2" t="s">
        <v>5</v>
      </c>
      <c r="E3" s="1"/>
      <c r="F3" s="1"/>
      <c r="G3" s="1"/>
      <c r="H3" s="1"/>
      <c r="I3" s="1"/>
      <c r="J3" s="1"/>
      <c r="K3" s="1"/>
      <c r="L3" s="1"/>
      <c r="M3" s="1"/>
      <c r="N3" s="1"/>
      <c r="O3" s="1"/>
      <c r="P3" s="1"/>
      <c r="Q3" s="1"/>
      <c r="R3" s="1"/>
      <c r="S3" s="1"/>
      <c r="T3" s="1"/>
      <c r="U3" s="1"/>
      <c r="V3" s="1"/>
      <c r="W3" s="1"/>
      <c r="X3" s="1"/>
      <c r="Y3" s="1"/>
      <c r="Z3" s="1"/>
    </row>
    <row r="4">
      <c r="A4" s="1" t="s">
        <v>6</v>
      </c>
      <c r="D4" s="1" t="s">
        <v>7</v>
      </c>
      <c r="E4" s="1"/>
      <c r="F4" s="1"/>
      <c r="G4" s="1"/>
      <c r="H4" s="1"/>
      <c r="I4" s="1"/>
      <c r="J4" s="1"/>
      <c r="K4" s="1"/>
      <c r="L4" s="1"/>
      <c r="M4" s="1"/>
      <c r="N4" s="1"/>
      <c r="O4" s="1"/>
      <c r="P4" s="1"/>
      <c r="Q4" s="1"/>
      <c r="R4" s="1"/>
      <c r="S4" s="1"/>
      <c r="T4" s="1"/>
      <c r="U4" s="1"/>
      <c r="V4" s="1"/>
      <c r="W4" s="1"/>
      <c r="X4" s="1"/>
      <c r="Y4" s="1"/>
      <c r="Z4" s="1"/>
    </row>
    <row r="5">
      <c r="A5" s="1" t="s">
        <v>8</v>
      </c>
      <c r="D5" s="2" t="s">
        <v>134</v>
      </c>
      <c r="E5" s="1"/>
      <c r="F5" s="1"/>
      <c r="G5" s="1"/>
      <c r="H5" s="1"/>
      <c r="I5" s="1"/>
      <c r="J5" s="1"/>
      <c r="K5" s="1"/>
      <c r="L5" s="1"/>
      <c r="M5" s="1"/>
      <c r="N5" s="1"/>
      <c r="O5" s="1"/>
      <c r="P5" s="1"/>
      <c r="Q5" s="1"/>
      <c r="R5" s="1"/>
      <c r="S5" s="1"/>
      <c r="T5" s="1"/>
      <c r="U5" s="1"/>
      <c r="V5" s="1"/>
      <c r="W5" s="1"/>
      <c r="X5" s="1"/>
      <c r="Y5" s="1"/>
      <c r="Z5" s="1"/>
    </row>
    <row r="6">
      <c r="A6" s="1" t="s">
        <v>10</v>
      </c>
      <c r="D6" s="2" t="s">
        <v>135</v>
      </c>
      <c r="E6" s="1"/>
      <c r="F6" s="1"/>
      <c r="G6" s="1"/>
      <c r="H6" s="1"/>
      <c r="I6" s="1"/>
      <c r="J6" s="1"/>
      <c r="K6" s="1"/>
      <c r="L6" s="1"/>
      <c r="M6" s="1"/>
      <c r="N6" s="1"/>
      <c r="O6" s="1"/>
      <c r="P6" s="1"/>
      <c r="Q6" s="1"/>
      <c r="R6" s="1"/>
      <c r="S6" s="1"/>
      <c r="T6" s="1"/>
      <c r="U6" s="1"/>
      <c r="V6" s="1"/>
      <c r="W6" s="1"/>
      <c r="X6" s="1"/>
      <c r="Y6" s="1"/>
      <c r="Z6" s="1"/>
    </row>
    <row r="7">
      <c r="A7" s="1" t="s">
        <v>12</v>
      </c>
      <c r="D7" s="2" t="s">
        <v>136</v>
      </c>
      <c r="E7" s="1"/>
      <c r="F7" s="1"/>
      <c r="G7" s="1"/>
      <c r="H7" s="1"/>
      <c r="I7" s="1"/>
      <c r="J7" s="1"/>
      <c r="K7" s="1"/>
      <c r="L7" s="1"/>
      <c r="M7" s="1"/>
      <c r="N7" s="1"/>
      <c r="O7" s="1"/>
      <c r="P7" s="1"/>
      <c r="Q7" s="1"/>
      <c r="R7" s="1"/>
      <c r="S7" s="1"/>
      <c r="T7" s="1"/>
      <c r="U7" s="1"/>
      <c r="V7" s="1"/>
      <c r="W7" s="1"/>
      <c r="X7" s="1"/>
      <c r="Y7" s="1"/>
      <c r="Z7" s="1"/>
    </row>
    <row r="8" ht="28.5" customHeight="1">
      <c r="A8" s="1" t="s">
        <v>15</v>
      </c>
      <c r="D8" s="2" t="s">
        <v>137</v>
      </c>
      <c r="E8" s="1"/>
      <c r="F8" s="1"/>
      <c r="G8" s="1"/>
      <c r="H8" s="1"/>
      <c r="I8" s="1"/>
      <c r="J8" s="1"/>
      <c r="K8" s="1"/>
      <c r="L8" s="1"/>
      <c r="M8" s="1"/>
      <c r="N8" s="1"/>
      <c r="O8" s="1"/>
      <c r="P8" s="1"/>
      <c r="Q8" s="1"/>
      <c r="R8" s="1"/>
      <c r="S8" s="1"/>
      <c r="T8" s="1"/>
      <c r="U8" s="1"/>
      <c r="V8" s="1"/>
      <c r="W8" s="1"/>
      <c r="X8" s="1"/>
      <c r="Y8" s="1"/>
      <c r="Z8" s="1"/>
    </row>
    <row r="9">
      <c r="A9" s="1" t="s">
        <v>18</v>
      </c>
      <c r="D9" s="2" t="s">
        <v>138</v>
      </c>
      <c r="E9" s="29" t="s">
        <v>139</v>
      </c>
      <c r="F9" s="1"/>
      <c r="G9" s="1"/>
      <c r="H9" s="1"/>
      <c r="I9" s="1"/>
      <c r="J9" s="1"/>
      <c r="K9" s="1"/>
      <c r="L9" s="1"/>
      <c r="M9" s="1"/>
      <c r="N9" s="1"/>
      <c r="O9" s="1"/>
      <c r="P9" s="1"/>
      <c r="Q9" s="1"/>
      <c r="R9" s="1"/>
      <c r="S9" s="1"/>
      <c r="T9" s="1"/>
      <c r="U9" s="1"/>
      <c r="V9" s="1"/>
      <c r="W9" s="1"/>
      <c r="X9" s="1"/>
      <c r="Y9" s="1"/>
      <c r="Z9" s="1"/>
    </row>
    <row r="10">
      <c r="A10" s="1"/>
      <c r="D10" s="2" t="s">
        <v>140</v>
      </c>
      <c r="E10" s="30" t="s">
        <v>141</v>
      </c>
      <c r="F10" s="1"/>
      <c r="G10" s="1"/>
      <c r="H10" s="1"/>
      <c r="I10" s="1"/>
      <c r="J10" s="1"/>
      <c r="K10" s="1"/>
      <c r="L10" s="1"/>
      <c r="M10" s="1"/>
      <c r="N10" s="1"/>
      <c r="O10" s="1"/>
      <c r="P10" s="1"/>
      <c r="Q10" s="1"/>
      <c r="R10" s="1"/>
      <c r="S10" s="1"/>
      <c r="T10" s="1"/>
      <c r="U10" s="1"/>
      <c r="V10" s="1"/>
      <c r="W10" s="1"/>
      <c r="X10" s="1"/>
      <c r="Y10" s="1"/>
      <c r="Z10" s="1"/>
    </row>
    <row r="11">
      <c r="A11" s="1" t="s">
        <v>117</v>
      </c>
      <c r="D11" s="22"/>
      <c r="E11" s="22"/>
      <c r="F11" s="22"/>
      <c r="G11" s="1"/>
      <c r="H11" s="1"/>
      <c r="I11" s="1"/>
      <c r="J11" s="1"/>
      <c r="K11" s="1"/>
      <c r="L11" s="1"/>
      <c r="M11" s="1"/>
      <c r="N11" s="1"/>
      <c r="O11" s="1"/>
      <c r="P11" s="1"/>
      <c r="Q11" s="1"/>
      <c r="R11" s="1"/>
      <c r="S11" s="1"/>
      <c r="T11" s="1"/>
      <c r="U11" s="1"/>
      <c r="V11" s="1"/>
      <c r="W11" s="1"/>
      <c r="X11" s="1"/>
      <c r="Y11" s="1"/>
      <c r="Z11" s="1"/>
    </row>
    <row r="12">
      <c r="A12" s="22" t="s">
        <v>78</v>
      </c>
      <c r="G12" s="1"/>
      <c r="H12" s="1"/>
      <c r="I12" s="1"/>
      <c r="J12" s="1"/>
      <c r="K12" s="1"/>
      <c r="L12" s="1"/>
      <c r="M12" s="1"/>
      <c r="N12" s="1"/>
      <c r="O12" s="1"/>
      <c r="P12" s="1"/>
      <c r="Q12" s="1"/>
      <c r="R12" s="1"/>
      <c r="S12" s="1"/>
      <c r="T12" s="1"/>
      <c r="U12" s="1"/>
      <c r="V12" s="1"/>
      <c r="W12" s="1"/>
      <c r="X12" s="1"/>
      <c r="Y12" s="1"/>
      <c r="Z12" s="1"/>
    </row>
    <row r="13">
      <c r="A13" s="6" t="s">
        <v>27</v>
      </c>
      <c r="B13" s="7"/>
      <c r="C13" s="8" t="s">
        <v>28</v>
      </c>
      <c r="D13" s="8" t="s">
        <v>29</v>
      </c>
      <c r="E13" s="8" t="s">
        <v>30</v>
      </c>
      <c r="F13" s="8"/>
      <c r="G13" s="10"/>
      <c r="H13" s="10"/>
      <c r="I13" s="1"/>
      <c r="J13" s="1"/>
      <c r="K13" s="1"/>
      <c r="L13" s="1"/>
      <c r="M13" s="1"/>
      <c r="N13" s="1"/>
      <c r="O13" s="1"/>
      <c r="P13" s="1"/>
      <c r="Q13" s="1"/>
      <c r="R13" s="1"/>
      <c r="S13" s="1"/>
      <c r="T13" s="1"/>
      <c r="U13" s="1"/>
      <c r="V13" s="1"/>
      <c r="W13" s="1"/>
      <c r="X13" s="1"/>
      <c r="Y13" s="1"/>
      <c r="Z13" s="1"/>
    </row>
    <row r="14">
      <c r="A14" s="31">
        <v>0.4201388888888889</v>
      </c>
      <c r="B14" s="11">
        <f t="shared" ref="B14:B19" si="1">A14+C14</f>
        <v>0.4270833333</v>
      </c>
      <c r="C14" s="17">
        <v>0.006944444444444444</v>
      </c>
      <c r="D14" s="13" t="s">
        <v>142</v>
      </c>
      <c r="E14" s="15" t="s">
        <v>143</v>
      </c>
      <c r="F14" s="13" t="s">
        <v>144</v>
      </c>
      <c r="G14" s="1"/>
      <c r="H14" s="1"/>
      <c r="I14" s="2"/>
      <c r="J14" s="1"/>
      <c r="K14" s="1"/>
      <c r="L14" s="1"/>
      <c r="M14" s="1"/>
      <c r="N14" s="1"/>
      <c r="O14" s="1"/>
      <c r="P14" s="1"/>
      <c r="Q14" s="1"/>
      <c r="R14" s="1"/>
      <c r="S14" s="1"/>
      <c r="T14" s="1"/>
      <c r="U14" s="1"/>
      <c r="V14" s="1"/>
      <c r="W14" s="1"/>
      <c r="X14" s="1"/>
      <c r="Y14" s="1"/>
      <c r="Z14" s="1"/>
    </row>
    <row r="15">
      <c r="A15" s="11">
        <f t="shared" ref="A15:A16" si="2">B14</f>
        <v>0.4270833333</v>
      </c>
      <c r="B15" s="11">
        <f t="shared" si="1"/>
        <v>0.4375</v>
      </c>
      <c r="C15" s="17">
        <v>0.010416666666666666</v>
      </c>
      <c r="D15" s="13" t="s">
        <v>85</v>
      </c>
      <c r="E15" s="16" t="s">
        <v>128</v>
      </c>
      <c r="F15" s="16"/>
      <c r="G15" s="1"/>
      <c r="H15" s="1"/>
      <c r="I15" s="2"/>
      <c r="J15" s="1"/>
      <c r="K15" s="1"/>
      <c r="L15" s="1"/>
      <c r="M15" s="1"/>
      <c r="N15" s="1"/>
      <c r="O15" s="1"/>
      <c r="P15" s="1"/>
      <c r="Q15" s="1"/>
      <c r="R15" s="1"/>
      <c r="S15" s="1"/>
      <c r="T15" s="1"/>
      <c r="U15" s="1"/>
      <c r="V15" s="1"/>
      <c r="W15" s="1"/>
      <c r="X15" s="1"/>
      <c r="Y15" s="1"/>
      <c r="Z15" s="1"/>
    </row>
    <row r="16">
      <c r="A16" s="11">
        <f t="shared" si="2"/>
        <v>0.4375</v>
      </c>
      <c r="B16" s="11">
        <f t="shared" si="1"/>
        <v>0.4479166667</v>
      </c>
      <c r="C16" s="17">
        <v>0.010416666666666666</v>
      </c>
      <c r="D16" s="13" t="s">
        <v>88</v>
      </c>
      <c r="E16" s="13" t="s">
        <v>129</v>
      </c>
      <c r="F16" s="16"/>
      <c r="G16" s="1"/>
      <c r="H16" s="1"/>
      <c r="I16" s="2"/>
      <c r="J16" s="1"/>
      <c r="K16" s="1"/>
      <c r="L16" s="1"/>
      <c r="M16" s="1"/>
      <c r="N16" s="1"/>
      <c r="O16" s="1"/>
      <c r="P16" s="1"/>
      <c r="Q16" s="1"/>
      <c r="R16" s="1"/>
      <c r="S16" s="1"/>
      <c r="T16" s="1"/>
      <c r="U16" s="1"/>
      <c r="V16" s="1"/>
      <c r="W16" s="1"/>
      <c r="X16" s="1"/>
      <c r="Y16" s="1"/>
      <c r="Z16" s="1"/>
    </row>
    <row r="17">
      <c r="A17" s="11">
        <f>B14</f>
        <v>0.4270833333</v>
      </c>
      <c r="B17" s="11">
        <f t="shared" si="1"/>
        <v>0.4305555556</v>
      </c>
      <c r="C17" s="17">
        <v>0.003472222222222222</v>
      </c>
      <c r="D17" s="13" t="s">
        <v>145</v>
      </c>
      <c r="E17" s="13" t="s">
        <v>146</v>
      </c>
      <c r="F17" s="16"/>
      <c r="G17" s="1"/>
      <c r="H17" s="1"/>
      <c r="I17" s="2"/>
      <c r="J17" s="1"/>
      <c r="K17" s="1"/>
      <c r="L17" s="1"/>
      <c r="M17" s="1"/>
      <c r="N17" s="1"/>
      <c r="O17" s="1"/>
      <c r="P17" s="1"/>
      <c r="Q17" s="1"/>
      <c r="R17" s="1"/>
      <c r="S17" s="1"/>
      <c r="T17" s="1"/>
      <c r="U17" s="1"/>
      <c r="V17" s="1"/>
      <c r="W17" s="1"/>
      <c r="X17" s="1"/>
      <c r="Y17" s="1"/>
      <c r="Z17" s="1"/>
    </row>
    <row r="18">
      <c r="A18" s="11">
        <f t="shared" ref="A18:A19" si="3">B17</f>
        <v>0.4305555556</v>
      </c>
      <c r="B18" s="11">
        <f t="shared" si="1"/>
        <v>0.4444444444</v>
      </c>
      <c r="C18" s="17">
        <v>0.013888888888888888</v>
      </c>
      <c r="D18" s="13" t="s">
        <v>147</v>
      </c>
      <c r="E18" s="13" t="s">
        <v>148</v>
      </c>
      <c r="F18" s="16"/>
      <c r="G18" s="1"/>
      <c r="H18" s="1"/>
      <c r="I18" s="2"/>
      <c r="J18" s="1"/>
      <c r="K18" s="1"/>
      <c r="L18" s="1"/>
      <c r="M18" s="1"/>
      <c r="N18" s="1"/>
      <c r="O18" s="1"/>
      <c r="P18" s="1"/>
      <c r="Q18" s="1"/>
      <c r="R18" s="1"/>
      <c r="S18" s="1"/>
      <c r="T18" s="1"/>
      <c r="U18" s="1"/>
      <c r="V18" s="1"/>
      <c r="W18" s="1"/>
      <c r="X18" s="1"/>
      <c r="Y18" s="1"/>
      <c r="Z18" s="1"/>
    </row>
    <row r="19">
      <c r="A19" s="11">
        <f t="shared" si="3"/>
        <v>0.4444444444</v>
      </c>
      <c r="B19" s="11">
        <f t="shared" si="1"/>
        <v>0.4548611111</v>
      </c>
      <c r="C19" s="17">
        <v>0.010416666666666666</v>
      </c>
      <c r="D19" s="13" t="s">
        <v>149</v>
      </c>
      <c r="E19" s="13" t="s">
        <v>150</v>
      </c>
      <c r="F19" s="16"/>
      <c r="G19" s="1"/>
      <c r="H19" s="1"/>
      <c r="I19" s="2"/>
      <c r="J19" s="1"/>
      <c r="K19" s="1"/>
      <c r="L19" s="1"/>
      <c r="M19" s="1"/>
      <c r="N19" s="1"/>
      <c r="O19" s="1"/>
      <c r="P19" s="1"/>
      <c r="Q19" s="1"/>
      <c r="R19" s="1"/>
      <c r="S19" s="1"/>
      <c r="T19" s="1"/>
      <c r="U19" s="1"/>
      <c r="V19" s="1"/>
      <c r="W19" s="1"/>
      <c r="X19" s="1"/>
      <c r="Y19" s="1"/>
      <c r="Z19" s="1"/>
    </row>
    <row r="20" ht="15.75" customHeight="1">
      <c r="A20" s="19" t="s">
        <v>4</v>
      </c>
      <c r="B20" s="7"/>
      <c r="C20" s="20">
        <f>SUM(C14:C19)</f>
        <v>0.05555555556</v>
      </c>
      <c r="D20" s="16"/>
      <c r="E20" s="16"/>
      <c r="F20" s="16"/>
      <c r="G20" s="1"/>
      <c r="H20" s="1"/>
      <c r="I20" s="1"/>
      <c r="J20" s="1"/>
      <c r="K20" s="1"/>
      <c r="L20" s="1"/>
      <c r="M20" s="1"/>
      <c r="N20" s="1"/>
      <c r="O20" s="1"/>
      <c r="P20" s="1"/>
      <c r="Q20" s="1"/>
      <c r="R20" s="1"/>
      <c r="S20" s="1"/>
      <c r="T20" s="1"/>
      <c r="U20" s="1"/>
      <c r="V20" s="1"/>
      <c r="W20" s="1"/>
      <c r="X20" s="1"/>
      <c r="Y20" s="1"/>
      <c r="Z20" s="1"/>
    </row>
    <row r="21">
      <c r="A21" s="21" t="s">
        <v>97</v>
      </c>
      <c r="D21" s="2" t="s">
        <v>151</v>
      </c>
      <c r="E21" s="2" t="s">
        <v>99</v>
      </c>
      <c r="F21" s="2" t="s">
        <v>152</v>
      </c>
      <c r="G21" s="1"/>
      <c r="H21" s="1"/>
      <c r="I21" s="1"/>
      <c r="J21" s="1"/>
      <c r="K21" s="1"/>
      <c r="L21" s="1"/>
      <c r="M21" s="1"/>
      <c r="N21" s="1"/>
      <c r="O21" s="1"/>
      <c r="P21" s="1"/>
      <c r="Q21" s="1"/>
      <c r="R21" s="1"/>
      <c r="S21" s="1"/>
      <c r="T21" s="1"/>
      <c r="U21" s="1"/>
      <c r="V21" s="1"/>
      <c r="W21" s="1"/>
      <c r="X21" s="1"/>
      <c r="Y21" s="1"/>
      <c r="Z21" s="1"/>
    </row>
    <row r="22">
      <c r="A22" s="21"/>
      <c r="D22" s="2" t="s">
        <v>153</v>
      </c>
      <c r="E22" s="1"/>
      <c r="F22" s="1"/>
      <c r="G22" s="1"/>
      <c r="H22" s="1"/>
      <c r="I22" s="1"/>
      <c r="J22" s="1"/>
      <c r="K22" s="1"/>
      <c r="L22" s="1"/>
      <c r="M22" s="1"/>
      <c r="N22" s="1"/>
      <c r="O22" s="1"/>
      <c r="P22" s="1"/>
      <c r="Q22" s="1"/>
      <c r="R22" s="1"/>
      <c r="S22" s="1"/>
      <c r="T22" s="1"/>
      <c r="U22" s="1"/>
      <c r="V22" s="1"/>
      <c r="W22" s="1"/>
      <c r="X22" s="1"/>
      <c r="Y22" s="1"/>
      <c r="Z22" s="1"/>
    </row>
    <row r="23">
      <c r="A23" s="1"/>
      <c r="B23" s="1"/>
      <c r="C23" s="1"/>
      <c r="D23" s="2" t="s">
        <v>154</v>
      </c>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0"/>
      <c r="H24" s="10"/>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2"/>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2"/>
      <c r="J30" s="1"/>
      <c r="K30" s="1"/>
      <c r="L30" s="1"/>
      <c r="M30" s="1"/>
      <c r="N30" s="1"/>
      <c r="O30" s="1"/>
      <c r="P30" s="1"/>
      <c r="Q30" s="1"/>
      <c r="R30" s="1"/>
      <c r="S30" s="1"/>
      <c r="T30" s="1"/>
      <c r="U30" s="1"/>
      <c r="V30" s="1"/>
      <c r="W30" s="1"/>
      <c r="X30" s="1"/>
      <c r="Y30" s="1"/>
      <c r="Z30" s="1"/>
    </row>
    <row r="31">
      <c r="A31" s="1"/>
      <c r="B31" s="1"/>
      <c r="C31" s="1"/>
      <c r="D31" s="1"/>
      <c r="E31" s="1"/>
      <c r="F31" s="1"/>
      <c r="G31" s="1"/>
      <c r="H31" s="1"/>
      <c r="I31" s="2"/>
      <c r="J31" s="1"/>
      <c r="K31" s="1"/>
      <c r="L31" s="1"/>
      <c r="M31" s="1"/>
      <c r="N31" s="1"/>
      <c r="O31" s="1"/>
      <c r="P31" s="1"/>
      <c r="Q31" s="1"/>
      <c r="R31" s="1"/>
      <c r="S31" s="1"/>
      <c r="T31" s="1"/>
      <c r="U31" s="1"/>
      <c r="V31" s="1"/>
      <c r="W31" s="1"/>
      <c r="X31" s="1"/>
      <c r="Y31" s="1"/>
      <c r="Z31" s="1"/>
    </row>
    <row r="32">
      <c r="A32" s="1"/>
      <c r="B32" s="1"/>
      <c r="C32" s="1"/>
      <c r="D32" s="1"/>
      <c r="E32" s="1"/>
      <c r="F32" s="1"/>
      <c r="G32" s="10"/>
      <c r="H32" s="10"/>
      <c r="I32" s="1"/>
      <c r="J32" s="1"/>
      <c r="K32" s="1"/>
      <c r="L32" s="1"/>
      <c r="M32" s="1"/>
      <c r="N32" s="1"/>
      <c r="O32" s="1"/>
      <c r="P32" s="1"/>
      <c r="Q32" s="1"/>
      <c r="R32" s="1"/>
      <c r="S32" s="1"/>
      <c r="T32" s="1"/>
      <c r="U32" s="1"/>
      <c r="V32" s="1"/>
      <c r="W32" s="1"/>
      <c r="X32" s="1"/>
      <c r="Y32" s="1"/>
      <c r="Z32" s="1"/>
    </row>
    <row r="33">
      <c r="A33" s="1"/>
      <c r="B33" s="1"/>
      <c r="C33" s="1"/>
      <c r="D33" s="1"/>
      <c r="E33" s="1"/>
      <c r="F33" s="1"/>
      <c r="H33" s="1"/>
      <c r="I33" s="2"/>
      <c r="J33" s="1"/>
      <c r="K33" s="1"/>
      <c r="L33" s="1"/>
      <c r="M33" s="1"/>
      <c r="N33" s="1"/>
      <c r="O33" s="1"/>
      <c r="P33" s="1"/>
      <c r="Q33" s="1"/>
      <c r="R33" s="1"/>
      <c r="S33" s="1"/>
      <c r="T33" s="1"/>
      <c r="U33" s="1"/>
      <c r="V33" s="1"/>
      <c r="W33" s="1"/>
      <c r="X33" s="1"/>
      <c r="Y33" s="1"/>
      <c r="Z33" s="1"/>
    </row>
    <row r="34">
      <c r="A34" s="1"/>
      <c r="B34" s="1"/>
      <c r="C34" s="1"/>
      <c r="D34" s="1"/>
      <c r="E34" s="1"/>
      <c r="F34" s="1"/>
      <c r="G34" s="1"/>
      <c r="H34" s="1"/>
      <c r="I34" s="2"/>
      <c r="J34" s="1"/>
      <c r="K34" s="1"/>
      <c r="L34" s="1"/>
      <c r="M34" s="1"/>
      <c r="N34" s="1"/>
      <c r="O34" s="1"/>
      <c r="P34" s="1"/>
      <c r="Q34" s="1"/>
      <c r="R34" s="1"/>
      <c r="S34" s="1"/>
      <c r="T34" s="1"/>
      <c r="U34" s="1"/>
      <c r="V34" s="1"/>
      <c r="W34" s="1"/>
      <c r="X34" s="1"/>
      <c r="Y34" s="1"/>
      <c r="Z34" s="1"/>
    </row>
    <row r="35">
      <c r="A35" s="1"/>
      <c r="B35" s="1"/>
      <c r="C35" s="1"/>
      <c r="D35" s="1"/>
      <c r="E35" s="1"/>
      <c r="F35" s="1"/>
      <c r="G35" s="1"/>
      <c r="H35" s="1"/>
      <c r="I35" s="2"/>
      <c r="J35" s="1"/>
      <c r="K35" s="1"/>
      <c r="L35" s="1"/>
      <c r="M35" s="1"/>
      <c r="N35" s="1"/>
      <c r="O35" s="1"/>
      <c r="P35" s="1"/>
      <c r="Q35" s="1"/>
      <c r="R35" s="1"/>
      <c r="S35" s="1"/>
      <c r="T35" s="1"/>
      <c r="U35" s="1"/>
      <c r="V35" s="1"/>
      <c r="W35" s="1"/>
      <c r="X35" s="1"/>
      <c r="Y35" s="1"/>
      <c r="Z35" s="1"/>
    </row>
    <row r="36" ht="15.75" customHeight="1">
      <c r="A36" s="1"/>
      <c r="B36" s="1"/>
      <c r="C36" s="1"/>
      <c r="D36" s="1"/>
      <c r="E36" s="1"/>
      <c r="F36" s="1"/>
      <c r="H36" s="1"/>
      <c r="I36" s="2"/>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2"/>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c r="B1010" s="1"/>
      <c r="C1010" s="1"/>
      <c r="D1010" s="1"/>
      <c r="E1010" s="1"/>
      <c r="F1010" s="1"/>
      <c r="G1010" s="2"/>
      <c r="H1010" s="1"/>
      <c r="I1010" s="1"/>
      <c r="J1010" s="1"/>
      <c r="K1010" s="1"/>
      <c r="L1010" s="1"/>
      <c r="M1010" s="1"/>
      <c r="N1010" s="1"/>
      <c r="O1010" s="1"/>
      <c r="P1010" s="1"/>
      <c r="Q1010" s="1"/>
      <c r="R1010" s="1"/>
      <c r="S1010" s="1"/>
      <c r="T1010" s="1"/>
      <c r="U1010" s="1"/>
      <c r="V1010" s="1"/>
      <c r="W1010" s="1"/>
      <c r="X1010" s="1"/>
      <c r="Y1010" s="1"/>
      <c r="Z1010" s="1"/>
    </row>
  </sheetData>
  <mergeCells count="16">
    <mergeCell ref="A8:C8"/>
    <mergeCell ref="A9:C9"/>
    <mergeCell ref="A10:C10"/>
    <mergeCell ref="A11:C11"/>
    <mergeCell ref="A12:F12"/>
    <mergeCell ref="A13:B13"/>
    <mergeCell ref="A20:B20"/>
    <mergeCell ref="A21:C21"/>
    <mergeCell ref="A22:C22"/>
    <mergeCell ref="A1:C1"/>
    <mergeCell ref="A2:C2"/>
    <mergeCell ref="A3:C3"/>
    <mergeCell ref="A4:C4"/>
    <mergeCell ref="A5:C5"/>
    <mergeCell ref="A6:C6"/>
    <mergeCell ref="A7:C7"/>
  </mergeCells>
  <hyperlinks>
    <hyperlink r:id="rId1" ref="E9"/>
    <hyperlink r:id="rId2" ref="E10"/>
    <hyperlink r:id="rId3" ref="E14"/>
  </hyperlinks>
  <printOptions/>
  <pageMargins bottom="0.75" footer="0.0" header="0.0" left="0.7" right="0.7" top="0.75"/>
  <pageSetup paperSize="9" orientation="portrait"/>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6.86"/>
    <col customWidth="1" min="3" max="3" width="7.57"/>
    <col customWidth="1" min="4" max="4" width="52.71"/>
    <col customWidth="1" min="5" max="5" width="55.71"/>
    <col customWidth="1" min="6" max="6" width="32.86"/>
    <col customWidth="1" min="7" max="7" width="9.14"/>
    <col customWidth="1" min="8" max="8" width="25.86"/>
    <col customWidth="1" min="9" max="26" width="8.71"/>
  </cols>
  <sheetData>
    <row r="1">
      <c r="A1" s="1" t="s">
        <v>0</v>
      </c>
      <c r="D1" s="2" t="s">
        <v>155</v>
      </c>
      <c r="E1" s="1"/>
      <c r="F1" s="1"/>
      <c r="G1" s="1"/>
      <c r="H1" s="1"/>
      <c r="I1" s="1"/>
      <c r="J1" s="1"/>
      <c r="K1" s="1"/>
      <c r="L1" s="1"/>
      <c r="M1" s="1"/>
      <c r="N1" s="1"/>
      <c r="O1" s="1"/>
      <c r="P1" s="1"/>
      <c r="Q1" s="1"/>
      <c r="R1" s="1"/>
      <c r="S1" s="1"/>
      <c r="T1" s="1"/>
      <c r="U1" s="1"/>
      <c r="V1" s="1"/>
      <c r="W1" s="1"/>
      <c r="X1" s="1"/>
      <c r="Y1" s="1"/>
      <c r="Z1" s="1"/>
    </row>
    <row r="2">
      <c r="A2" s="1" t="s">
        <v>2</v>
      </c>
      <c r="D2" s="2" t="s">
        <v>156</v>
      </c>
      <c r="E2" s="1"/>
      <c r="F2" s="1"/>
      <c r="G2" s="1"/>
      <c r="H2" s="1"/>
      <c r="I2" s="1"/>
      <c r="J2" s="1"/>
      <c r="K2" s="1"/>
      <c r="L2" s="1"/>
      <c r="M2" s="1"/>
      <c r="N2" s="1"/>
      <c r="O2" s="1"/>
      <c r="P2" s="1"/>
      <c r="Q2" s="1"/>
      <c r="R2" s="1"/>
      <c r="S2" s="1"/>
      <c r="T2" s="1"/>
      <c r="U2" s="1"/>
      <c r="V2" s="1"/>
      <c r="W2" s="1"/>
      <c r="X2" s="1"/>
      <c r="Y2" s="1"/>
      <c r="Z2" s="1"/>
    </row>
    <row r="3">
      <c r="A3" s="1" t="s">
        <v>4</v>
      </c>
      <c r="D3" s="2" t="s">
        <v>5</v>
      </c>
      <c r="E3" s="1"/>
      <c r="F3" s="1"/>
      <c r="G3" s="1"/>
      <c r="H3" s="1"/>
      <c r="I3" s="1"/>
      <c r="J3" s="1"/>
      <c r="K3" s="1"/>
      <c r="L3" s="1"/>
      <c r="M3" s="1"/>
      <c r="N3" s="1"/>
      <c r="O3" s="1"/>
      <c r="P3" s="1"/>
      <c r="Q3" s="1"/>
      <c r="R3" s="1"/>
      <c r="S3" s="1"/>
      <c r="T3" s="1"/>
      <c r="U3" s="1"/>
      <c r="V3" s="1"/>
      <c r="W3" s="1"/>
      <c r="X3" s="1"/>
      <c r="Y3" s="1"/>
      <c r="Z3" s="1"/>
    </row>
    <row r="4">
      <c r="A4" s="1" t="s">
        <v>6</v>
      </c>
      <c r="D4" s="1" t="s">
        <v>7</v>
      </c>
      <c r="E4" s="1"/>
      <c r="F4" s="1"/>
      <c r="G4" s="1"/>
      <c r="H4" s="1"/>
      <c r="I4" s="1"/>
      <c r="J4" s="1"/>
      <c r="K4" s="1"/>
      <c r="L4" s="1"/>
      <c r="M4" s="1"/>
      <c r="N4" s="1"/>
      <c r="O4" s="1"/>
      <c r="P4" s="1"/>
      <c r="Q4" s="1"/>
      <c r="R4" s="1"/>
      <c r="S4" s="1"/>
      <c r="T4" s="1"/>
      <c r="U4" s="1"/>
      <c r="V4" s="1"/>
      <c r="W4" s="1"/>
      <c r="X4" s="1"/>
      <c r="Y4" s="1"/>
      <c r="Z4" s="1"/>
    </row>
    <row r="5">
      <c r="A5" s="1" t="s">
        <v>8</v>
      </c>
      <c r="D5" s="2" t="s">
        <v>134</v>
      </c>
      <c r="E5" s="1"/>
      <c r="F5" s="1"/>
      <c r="G5" s="1"/>
      <c r="H5" s="1"/>
      <c r="I5" s="1"/>
      <c r="J5" s="1"/>
      <c r="K5" s="1"/>
      <c r="L5" s="1"/>
      <c r="M5" s="1"/>
      <c r="N5" s="1"/>
      <c r="O5" s="1"/>
      <c r="P5" s="1"/>
      <c r="Q5" s="1"/>
      <c r="R5" s="1"/>
      <c r="S5" s="1"/>
      <c r="T5" s="1"/>
      <c r="U5" s="1"/>
      <c r="V5" s="1"/>
      <c r="W5" s="1"/>
      <c r="X5" s="1"/>
      <c r="Y5" s="1"/>
      <c r="Z5" s="1"/>
    </row>
    <row r="6">
      <c r="A6" s="1" t="s">
        <v>10</v>
      </c>
      <c r="D6" s="2" t="s">
        <v>157</v>
      </c>
      <c r="E6" s="1"/>
      <c r="F6" s="1"/>
      <c r="G6" s="1"/>
      <c r="H6" s="1"/>
      <c r="I6" s="1"/>
      <c r="J6" s="1"/>
      <c r="K6" s="1"/>
      <c r="L6" s="1"/>
      <c r="M6" s="1"/>
      <c r="N6" s="1"/>
      <c r="O6" s="1"/>
      <c r="P6" s="1"/>
      <c r="Q6" s="1"/>
      <c r="R6" s="1"/>
      <c r="S6" s="1"/>
      <c r="T6" s="1"/>
      <c r="U6" s="1"/>
      <c r="V6" s="1"/>
      <c r="W6" s="1"/>
      <c r="X6" s="1"/>
      <c r="Y6" s="1"/>
      <c r="Z6" s="1"/>
    </row>
    <row r="7">
      <c r="A7" s="1" t="s">
        <v>12</v>
      </c>
      <c r="D7" s="2" t="s">
        <v>158</v>
      </c>
      <c r="E7" s="1"/>
      <c r="F7" s="1"/>
      <c r="G7" s="1"/>
      <c r="H7" s="1"/>
      <c r="I7" s="1"/>
      <c r="J7" s="1"/>
      <c r="K7" s="1"/>
      <c r="L7" s="1"/>
      <c r="M7" s="1"/>
      <c r="N7" s="1"/>
      <c r="O7" s="1"/>
      <c r="P7" s="1"/>
      <c r="Q7" s="1"/>
      <c r="R7" s="1"/>
      <c r="S7" s="1"/>
      <c r="T7" s="1"/>
      <c r="U7" s="1"/>
      <c r="V7" s="1"/>
      <c r="W7" s="1"/>
      <c r="X7" s="1"/>
      <c r="Y7" s="1"/>
      <c r="Z7" s="1"/>
    </row>
    <row r="8" ht="28.5" customHeight="1">
      <c r="A8" s="1" t="s">
        <v>15</v>
      </c>
      <c r="D8" s="2" t="s">
        <v>159</v>
      </c>
      <c r="E8" s="1"/>
      <c r="F8" s="1"/>
      <c r="G8" s="1"/>
      <c r="H8" s="1"/>
      <c r="I8" s="1"/>
      <c r="J8" s="1"/>
      <c r="K8" s="1"/>
      <c r="L8" s="1"/>
      <c r="M8" s="1"/>
      <c r="N8" s="1"/>
      <c r="O8" s="1"/>
      <c r="P8" s="1"/>
      <c r="Q8" s="1"/>
      <c r="R8" s="1"/>
      <c r="S8" s="1"/>
      <c r="T8" s="1"/>
      <c r="U8" s="1"/>
      <c r="V8" s="1"/>
      <c r="W8" s="1"/>
      <c r="X8" s="1"/>
      <c r="Y8" s="1"/>
      <c r="Z8" s="1"/>
    </row>
    <row r="9">
      <c r="A9" s="1" t="s">
        <v>18</v>
      </c>
      <c r="D9" s="2" t="s">
        <v>160</v>
      </c>
      <c r="E9" s="1"/>
      <c r="F9" s="1"/>
      <c r="G9" s="1"/>
      <c r="H9" s="1"/>
      <c r="I9" s="1"/>
      <c r="J9" s="1"/>
      <c r="K9" s="1"/>
      <c r="L9" s="1"/>
      <c r="M9" s="1"/>
      <c r="N9" s="1"/>
      <c r="O9" s="1"/>
      <c r="P9" s="1"/>
      <c r="Q9" s="1"/>
      <c r="R9" s="1"/>
      <c r="S9" s="1"/>
      <c r="T9" s="1"/>
      <c r="U9" s="1"/>
      <c r="V9" s="1"/>
      <c r="W9" s="1"/>
      <c r="X9" s="1"/>
      <c r="Y9" s="1"/>
      <c r="Z9" s="1"/>
    </row>
    <row r="10">
      <c r="A10" s="1" t="s">
        <v>117</v>
      </c>
      <c r="D10" s="2"/>
      <c r="E10" s="2"/>
      <c r="F10" s="2" t="s">
        <v>161</v>
      </c>
      <c r="G10" s="1"/>
      <c r="H10" s="1"/>
      <c r="I10" s="1"/>
      <c r="J10" s="1"/>
      <c r="K10" s="1"/>
      <c r="L10" s="1"/>
      <c r="M10" s="1"/>
      <c r="N10" s="1"/>
      <c r="O10" s="1"/>
      <c r="P10" s="1"/>
      <c r="Q10" s="1"/>
      <c r="R10" s="1"/>
      <c r="S10" s="1"/>
      <c r="T10" s="1"/>
      <c r="U10" s="1"/>
      <c r="V10" s="1"/>
      <c r="W10" s="1"/>
      <c r="X10" s="1"/>
      <c r="Y10" s="1"/>
      <c r="Z10" s="1"/>
    </row>
    <row r="11">
      <c r="A11" s="22" t="s">
        <v>78</v>
      </c>
      <c r="G11" s="1"/>
      <c r="H11" s="1"/>
      <c r="I11" s="1"/>
      <c r="J11" s="1"/>
      <c r="K11" s="1"/>
      <c r="L11" s="1"/>
      <c r="M11" s="1"/>
      <c r="N11" s="1"/>
      <c r="O11" s="1"/>
      <c r="P11" s="1"/>
      <c r="Q11" s="1"/>
      <c r="R11" s="1"/>
      <c r="S11" s="1"/>
      <c r="T11" s="1"/>
      <c r="U11" s="1"/>
      <c r="V11" s="1"/>
      <c r="W11" s="1"/>
      <c r="X11" s="1"/>
      <c r="Y11" s="1"/>
      <c r="Z11" s="1"/>
    </row>
    <row r="12">
      <c r="A12" s="6" t="s">
        <v>27</v>
      </c>
      <c r="B12" s="7"/>
      <c r="C12" s="8" t="s">
        <v>28</v>
      </c>
      <c r="D12" s="8" t="s">
        <v>29</v>
      </c>
      <c r="E12" s="8" t="s">
        <v>30</v>
      </c>
      <c r="F12" s="8"/>
      <c r="G12" s="10"/>
      <c r="H12" s="10"/>
      <c r="I12" s="1"/>
      <c r="J12" s="1"/>
      <c r="K12" s="1"/>
      <c r="L12" s="1"/>
      <c r="M12" s="1"/>
      <c r="N12" s="1"/>
      <c r="O12" s="1"/>
      <c r="P12" s="1"/>
      <c r="Q12" s="1"/>
      <c r="R12" s="1"/>
      <c r="S12" s="1"/>
      <c r="T12" s="1"/>
      <c r="U12" s="1"/>
      <c r="V12" s="1"/>
      <c r="W12" s="1"/>
      <c r="X12" s="1"/>
      <c r="Y12" s="1"/>
      <c r="Z12" s="1"/>
    </row>
    <row r="13">
      <c r="A13" s="31">
        <v>0.4201388888888889</v>
      </c>
      <c r="B13" s="11">
        <f>A13+C13</f>
        <v>0.4756944444</v>
      </c>
      <c r="C13" s="17">
        <v>0.05555555555555555</v>
      </c>
      <c r="D13" s="13" t="s">
        <v>162</v>
      </c>
      <c r="E13" s="15" t="s">
        <v>163</v>
      </c>
      <c r="F13" s="13" t="s">
        <v>164</v>
      </c>
      <c r="G13" s="1"/>
      <c r="H13" s="1"/>
      <c r="I13" s="2"/>
      <c r="J13" s="1"/>
      <c r="K13" s="1"/>
      <c r="L13" s="1"/>
      <c r="M13" s="1"/>
      <c r="N13" s="1"/>
      <c r="O13" s="1"/>
      <c r="P13" s="1"/>
      <c r="Q13" s="1"/>
      <c r="R13" s="1"/>
      <c r="S13" s="1"/>
      <c r="T13" s="1"/>
      <c r="U13" s="1"/>
      <c r="V13" s="1"/>
      <c r="W13" s="1"/>
      <c r="X13" s="1"/>
      <c r="Y13" s="1"/>
      <c r="Z13" s="1"/>
    </row>
    <row r="14" ht="15.75" customHeight="1">
      <c r="A14" s="19" t="s">
        <v>4</v>
      </c>
      <c r="B14" s="7"/>
      <c r="C14" s="20">
        <f>C13</f>
        <v>0.05555555556</v>
      </c>
      <c r="D14" s="16"/>
      <c r="E14" s="16"/>
      <c r="F14" s="16"/>
      <c r="G14" s="1"/>
      <c r="H14" s="1"/>
      <c r="I14" s="2"/>
      <c r="J14" s="1"/>
      <c r="K14" s="1"/>
      <c r="L14" s="1"/>
      <c r="M14" s="1"/>
      <c r="N14" s="1"/>
      <c r="O14" s="1"/>
      <c r="P14" s="1"/>
      <c r="Q14" s="1"/>
      <c r="R14" s="1"/>
      <c r="S14" s="1"/>
      <c r="T14" s="1"/>
      <c r="U14" s="1"/>
      <c r="V14" s="1"/>
      <c r="W14" s="1"/>
      <c r="X14" s="1"/>
      <c r="Y14" s="1"/>
      <c r="Z14" s="1"/>
    </row>
    <row r="15">
      <c r="A15" s="21" t="s">
        <v>97</v>
      </c>
      <c r="D15" s="2" t="s">
        <v>98</v>
      </c>
      <c r="E15" s="2" t="s">
        <v>99</v>
      </c>
      <c r="F15" s="2" t="s">
        <v>165</v>
      </c>
      <c r="G15" s="1"/>
      <c r="H15" s="1"/>
      <c r="I15" s="2"/>
      <c r="J15" s="1"/>
      <c r="K15" s="1"/>
      <c r="L15" s="1"/>
      <c r="M15" s="1"/>
      <c r="N15" s="1"/>
      <c r="O15" s="1"/>
      <c r="P15" s="1"/>
      <c r="Q15" s="1"/>
      <c r="R15" s="1"/>
      <c r="S15" s="1"/>
      <c r="T15" s="1"/>
      <c r="U15" s="1"/>
      <c r="V15" s="1"/>
      <c r="W15" s="1"/>
      <c r="X15" s="1"/>
      <c r="Y15" s="1"/>
      <c r="Z15" s="1"/>
    </row>
    <row r="16">
      <c r="A16" s="21"/>
      <c r="D16" s="2" t="s">
        <v>166</v>
      </c>
      <c r="E16" s="1"/>
      <c r="F16" s="1"/>
      <c r="G16" s="1"/>
      <c r="H16" s="1"/>
      <c r="I16" s="1"/>
      <c r="J16" s="1"/>
      <c r="K16" s="1"/>
      <c r="L16" s="1"/>
      <c r="M16" s="1"/>
      <c r="N16" s="1"/>
      <c r="O16" s="1"/>
      <c r="P16" s="1"/>
      <c r="Q16" s="1"/>
      <c r="R16" s="1"/>
      <c r="S16" s="1"/>
      <c r="T16" s="1"/>
      <c r="U16" s="1"/>
      <c r="V16" s="1"/>
      <c r="W16" s="1"/>
      <c r="X16" s="1"/>
      <c r="Y16" s="1"/>
      <c r="Z16" s="1"/>
    </row>
    <row r="17" hidden="1">
      <c r="A17" s="1"/>
      <c r="B17" s="1"/>
      <c r="C17" s="1"/>
      <c r="D17" s="2" t="s">
        <v>154</v>
      </c>
      <c r="E17" s="2" t="s">
        <v>167</v>
      </c>
      <c r="F17" s="1"/>
      <c r="G17" s="1"/>
      <c r="H17" s="1"/>
      <c r="I17" s="1"/>
      <c r="J17" s="1"/>
      <c r="K17" s="1"/>
      <c r="L17" s="1"/>
      <c r="M17" s="1"/>
      <c r="N17" s="1"/>
      <c r="O17" s="1"/>
      <c r="P17" s="1"/>
      <c r="Q17" s="1"/>
      <c r="R17" s="1"/>
      <c r="S17" s="1"/>
      <c r="T17" s="1"/>
      <c r="U17" s="1"/>
      <c r="V17" s="1"/>
      <c r="W17" s="1"/>
      <c r="X17" s="1"/>
      <c r="Y17" s="1"/>
      <c r="Z17" s="1"/>
    </row>
    <row r="18">
      <c r="A18" s="32"/>
      <c r="B18" s="33"/>
      <c r="C18" s="34"/>
      <c r="D18" s="2" t="s">
        <v>168</v>
      </c>
      <c r="E18" s="3" t="s">
        <v>169</v>
      </c>
      <c r="F18" s="1"/>
      <c r="G18" s="1"/>
      <c r="H18" s="1"/>
      <c r="I18" s="2"/>
      <c r="J18" s="1"/>
      <c r="K18" s="1"/>
      <c r="L18" s="1"/>
      <c r="M18" s="1"/>
      <c r="N18" s="1"/>
      <c r="O18" s="1"/>
      <c r="P18" s="1"/>
      <c r="Q18" s="1"/>
      <c r="R18" s="1"/>
      <c r="S18" s="1"/>
      <c r="T18" s="1"/>
      <c r="U18" s="1"/>
      <c r="V18" s="1"/>
      <c r="W18" s="1"/>
      <c r="X18" s="1"/>
      <c r="Y18" s="1"/>
      <c r="Z18" s="1"/>
    </row>
    <row r="19">
      <c r="A19" s="32"/>
      <c r="B19" s="33"/>
      <c r="C19" s="34"/>
      <c r="D19" s="2" t="s">
        <v>170</v>
      </c>
      <c r="E19" s="2"/>
      <c r="F19" s="1"/>
      <c r="G19" s="1"/>
      <c r="H19" s="1"/>
      <c r="I19" s="2"/>
      <c r="J19" s="1"/>
      <c r="K19" s="1"/>
      <c r="L19" s="1"/>
      <c r="M19" s="1"/>
      <c r="N19" s="1"/>
      <c r="O19" s="1"/>
      <c r="P19" s="1"/>
      <c r="Q19" s="1"/>
      <c r="R19" s="1"/>
      <c r="S19" s="1"/>
      <c r="T19" s="1"/>
      <c r="U19" s="1"/>
      <c r="V19" s="1"/>
      <c r="W19" s="1"/>
      <c r="X19" s="1"/>
      <c r="Y19" s="1"/>
      <c r="Z19" s="1"/>
    </row>
    <row r="20" hidden="1">
      <c r="A20" s="11" t="str">
        <f t="shared" ref="A20:A25" si="1">B19</f>
        <v/>
      </c>
      <c r="B20" s="11">
        <f t="shared" ref="B20:B25" si="2">A20+C20</f>
        <v>0</v>
      </c>
      <c r="C20" s="17">
        <v>0.0</v>
      </c>
      <c r="D20" s="16"/>
      <c r="E20" s="16"/>
      <c r="F20" s="16"/>
      <c r="G20" s="1"/>
      <c r="H20" s="1"/>
      <c r="I20" s="1"/>
      <c r="J20" s="1"/>
      <c r="K20" s="1"/>
      <c r="L20" s="1"/>
      <c r="M20" s="1"/>
      <c r="N20" s="1"/>
      <c r="O20" s="1"/>
      <c r="P20" s="1"/>
      <c r="Q20" s="1"/>
      <c r="R20" s="1"/>
      <c r="S20" s="1"/>
      <c r="T20" s="1"/>
      <c r="U20" s="1"/>
      <c r="V20" s="1"/>
      <c r="W20" s="1"/>
      <c r="X20" s="1"/>
      <c r="Y20" s="1"/>
      <c r="Z20" s="1"/>
    </row>
    <row r="21" ht="44.25" hidden="1" customHeight="1">
      <c r="A21" s="11">
        <f t="shared" si="1"/>
        <v>0</v>
      </c>
      <c r="B21" s="11">
        <f t="shared" si="2"/>
        <v>0</v>
      </c>
      <c r="C21" s="17">
        <v>0.0</v>
      </c>
      <c r="D21" s="16"/>
      <c r="E21" s="27"/>
      <c r="F21" s="16"/>
      <c r="G21" s="1"/>
      <c r="H21" s="1"/>
      <c r="I21" s="1"/>
      <c r="J21" s="1"/>
      <c r="K21" s="1"/>
      <c r="L21" s="1"/>
      <c r="M21" s="1"/>
      <c r="N21" s="1"/>
      <c r="O21" s="1"/>
      <c r="P21" s="1"/>
      <c r="Q21" s="1"/>
      <c r="R21" s="1"/>
      <c r="S21" s="1"/>
      <c r="T21" s="1"/>
      <c r="U21" s="1"/>
      <c r="V21" s="1"/>
      <c r="W21" s="1"/>
      <c r="X21" s="1"/>
      <c r="Y21" s="1"/>
      <c r="Z21" s="1"/>
    </row>
    <row r="22" ht="15.75" hidden="1" customHeight="1">
      <c r="A22" s="11">
        <f t="shared" si="1"/>
        <v>0</v>
      </c>
      <c r="B22" s="11">
        <f t="shared" si="2"/>
        <v>0</v>
      </c>
      <c r="C22" s="17">
        <v>0.0</v>
      </c>
      <c r="D22" s="16"/>
      <c r="E22" s="27"/>
      <c r="F22" s="16"/>
      <c r="G22" s="1"/>
      <c r="H22" s="1"/>
      <c r="I22" s="1"/>
      <c r="J22" s="1"/>
      <c r="K22" s="1"/>
      <c r="L22" s="1"/>
      <c r="M22" s="1"/>
      <c r="N22" s="1"/>
      <c r="O22" s="1"/>
      <c r="P22" s="1"/>
      <c r="Q22" s="1"/>
      <c r="R22" s="1"/>
      <c r="S22" s="1"/>
      <c r="T22" s="1"/>
      <c r="U22" s="1"/>
      <c r="V22" s="1"/>
      <c r="W22" s="1"/>
      <c r="X22" s="1"/>
      <c r="Y22" s="1"/>
      <c r="Z22" s="1"/>
    </row>
    <row r="23" ht="15.75" hidden="1" customHeight="1">
      <c r="A23" s="11">
        <f t="shared" si="1"/>
        <v>0</v>
      </c>
      <c r="B23" s="11">
        <f t="shared" si="2"/>
        <v>0</v>
      </c>
      <c r="C23" s="17">
        <v>0.0</v>
      </c>
      <c r="D23" s="16"/>
      <c r="E23" s="27"/>
      <c r="F23" s="16"/>
      <c r="G23" s="1"/>
      <c r="H23" s="1"/>
      <c r="I23" s="1"/>
      <c r="J23" s="1"/>
      <c r="K23" s="1"/>
      <c r="L23" s="1"/>
      <c r="M23" s="1"/>
      <c r="N23" s="1"/>
      <c r="O23" s="1"/>
      <c r="P23" s="1"/>
      <c r="Q23" s="1"/>
      <c r="R23" s="1"/>
      <c r="S23" s="1"/>
      <c r="T23" s="1"/>
      <c r="U23" s="1"/>
      <c r="V23" s="1"/>
      <c r="W23" s="1"/>
      <c r="X23" s="1"/>
      <c r="Y23" s="1"/>
      <c r="Z23" s="1"/>
    </row>
    <row r="24" ht="15.75" hidden="1" customHeight="1">
      <c r="A24" s="11">
        <f t="shared" si="1"/>
        <v>0</v>
      </c>
      <c r="B24" s="11">
        <f t="shared" si="2"/>
        <v>0</v>
      </c>
      <c r="C24" s="17">
        <v>0.0</v>
      </c>
      <c r="D24" s="16"/>
      <c r="E24" s="28"/>
      <c r="F24" s="16"/>
      <c r="G24" s="1"/>
      <c r="H24" s="1"/>
      <c r="I24" s="1"/>
      <c r="J24" s="1"/>
      <c r="K24" s="1"/>
      <c r="L24" s="1"/>
      <c r="M24" s="1"/>
      <c r="N24" s="1"/>
      <c r="O24" s="1"/>
      <c r="P24" s="1"/>
      <c r="Q24" s="1"/>
      <c r="R24" s="1"/>
      <c r="S24" s="1"/>
      <c r="T24" s="1"/>
      <c r="U24" s="1"/>
      <c r="V24" s="1"/>
      <c r="W24" s="1"/>
      <c r="X24" s="1"/>
      <c r="Y24" s="1"/>
      <c r="Z24" s="1"/>
    </row>
    <row r="25" ht="45.0" hidden="1" customHeight="1">
      <c r="A25" s="11">
        <f t="shared" si="1"/>
        <v>0</v>
      </c>
      <c r="B25" s="11">
        <f t="shared" si="2"/>
        <v>0</v>
      </c>
      <c r="C25" s="17">
        <v>0.0</v>
      </c>
      <c r="D25" s="16"/>
      <c r="E25" s="16"/>
      <c r="F25" s="16"/>
      <c r="G25" s="1"/>
      <c r="H25" s="1"/>
      <c r="I25" s="1"/>
      <c r="J25" s="1"/>
      <c r="K25" s="1"/>
      <c r="L25" s="1"/>
      <c r="M25" s="1"/>
      <c r="N25" s="1"/>
      <c r="O25" s="1"/>
      <c r="P25" s="1"/>
      <c r="Q25" s="1"/>
      <c r="R25" s="1"/>
      <c r="S25" s="1"/>
      <c r="T25" s="1"/>
      <c r="U25" s="1"/>
      <c r="V25" s="1"/>
      <c r="W25" s="1"/>
      <c r="X25" s="1"/>
      <c r="Y25" s="1"/>
      <c r="Z25" s="1"/>
    </row>
    <row r="26" ht="15.75" customHeight="1">
      <c r="A26" s="2"/>
      <c r="B26" s="2"/>
      <c r="C26" s="2"/>
      <c r="D26" s="2"/>
      <c r="E26" s="2"/>
      <c r="F26" s="2"/>
      <c r="G26" s="1"/>
      <c r="H26" s="1"/>
      <c r="I26" s="1"/>
      <c r="J26" s="1"/>
      <c r="K26" s="1"/>
      <c r="L26" s="1"/>
      <c r="M26" s="1"/>
      <c r="N26" s="1"/>
      <c r="O26" s="1"/>
      <c r="P26" s="1"/>
      <c r="Q26" s="1"/>
      <c r="R26" s="1"/>
      <c r="S26" s="1"/>
      <c r="T26" s="1"/>
      <c r="U26" s="1"/>
      <c r="V26" s="1"/>
      <c r="W26" s="1"/>
      <c r="X26" s="1"/>
      <c r="Y26" s="1"/>
      <c r="Z26" s="1"/>
    </row>
    <row r="27" ht="15.75" customHeight="1">
      <c r="A27" s="2"/>
      <c r="B27" s="2"/>
      <c r="C27" s="2"/>
      <c r="D27" s="2"/>
      <c r="E27" s="2"/>
      <c r="F27" s="2"/>
      <c r="G27" s="1"/>
      <c r="H27" s="1"/>
      <c r="I27" s="1"/>
      <c r="J27" s="1"/>
      <c r="K27" s="1"/>
      <c r="L27" s="1"/>
      <c r="M27" s="1"/>
      <c r="N27" s="1"/>
      <c r="O27" s="1"/>
      <c r="P27" s="1"/>
      <c r="Q27" s="1"/>
      <c r="R27" s="1"/>
      <c r="S27" s="1"/>
      <c r="T27" s="1"/>
      <c r="U27" s="1"/>
      <c r="V27" s="1"/>
      <c r="W27" s="1"/>
      <c r="X27" s="1"/>
      <c r="Y27" s="1"/>
      <c r="Z27" s="1"/>
    </row>
    <row r="28" ht="15.75" customHeight="1">
      <c r="A28" s="2"/>
      <c r="B28" s="2"/>
      <c r="C28" s="2"/>
      <c r="D28" s="2"/>
      <c r="E28" s="2"/>
      <c r="F28" s="2"/>
      <c r="G28" s="1"/>
      <c r="H28" s="1"/>
      <c r="I28" s="1"/>
      <c r="J28" s="1"/>
      <c r="K28" s="1"/>
      <c r="L28" s="1"/>
      <c r="M28" s="1"/>
      <c r="N28" s="1"/>
      <c r="O28" s="1"/>
      <c r="P28" s="1"/>
      <c r="Q28" s="1"/>
      <c r="R28" s="1"/>
      <c r="S28" s="1"/>
      <c r="T28" s="1"/>
      <c r="U28" s="1"/>
      <c r="V28" s="1"/>
      <c r="W28" s="1"/>
      <c r="X28" s="1"/>
      <c r="Y28" s="1"/>
      <c r="Z28" s="1"/>
    </row>
    <row r="29">
      <c r="A29" s="2"/>
      <c r="B29" s="2"/>
      <c r="C29" s="2"/>
      <c r="D29" s="2"/>
      <c r="E29" s="2"/>
      <c r="F29" s="2"/>
      <c r="G29" s="1"/>
      <c r="H29" s="1"/>
      <c r="I29" s="1"/>
      <c r="J29" s="1"/>
      <c r="K29" s="1"/>
      <c r="L29" s="1"/>
      <c r="M29" s="1"/>
      <c r="N29" s="1"/>
      <c r="O29" s="1"/>
      <c r="P29" s="1"/>
      <c r="Q29" s="1"/>
      <c r="R29" s="1"/>
      <c r="S29" s="1"/>
      <c r="T29" s="1"/>
      <c r="U29" s="1"/>
      <c r="V29" s="1"/>
      <c r="W29" s="1"/>
      <c r="X29" s="1"/>
      <c r="Y29" s="1"/>
      <c r="Z29" s="1"/>
    </row>
    <row r="30" ht="15.75" customHeight="1">
      <c r="A30" s="2"/>
      <c r="B30" s="2"/>
      <c r="C30" s="2"/>
      <c r="D30" s="2"/>
      <c r="E30" s="2"/>
      <c r="F30" s="2"/>
      <c r="G30" s="1"/>
      <c r="H30" s="1"/>
      <c r="I30" s="1"/>
      <c r="J30" s="1"/>
      <c r="K30" s="1"/>
      <c r="L30" s="1"/>
      <c r="M30" s="1"/>
      <c r="N30" s="1"/>
      <c r="O30" s="1"/>
      <c r="P30" s="1"/>
      <c r="Q30" s="1"/>
      <c r="R30" s="1"/>
      <c r="S30" s="1"/>
      <c r="T30" s="1"/>
      <c r="U30" s="1"/>
      <c r="V30" s="1"/>
      <c r="W30" s="1"/>
      <c r="X30" s="1"/>
      <c r="Y30" s="1"/>
      <c r="Z30" s="1"/>
    </row>
    <row r="31" ht="15.75" customHeight="1">
      <c r="A31" s="2"/>
      <c r="B31" s="2"/>
      <c r="C31" s="2"/>
      <c r="D31" s="2"/>
      <c r="E31" s="2"/>
      <c r="F31" s="2"/>
      <c r="G31" s="1"/>
      <c r="H31" s="1"/>
      <c r="I31" s="1"/>
      <c r="J31" s="1"/>
      <c r="K31" s="1"/>
      <c r="L31" s="1"/>
      <c r="M31" s="1"/>
      <c r="N31" s="1"/>
      <c r="O31" s="1"/>
      <c r="P31" s="1"/>
      <c r="Q31" s="1"/>
      <c r="R31" s="1"/>
      <c r="S31" s="1"/>
      <c r="T31" s="1"/>
      <c r="U31" s="1"/>
      <c r="V31" s="1"/>
      <c r="W31" s="1"/>
      <c r="X31" s="1"/>
      <c r="Y31" s="1"/>
      <c r="Z31" s="1"/>
    </row>
    <row r="32" ht="15.75" customHeight="1">
      <c r="A32" s="2"/>
      <c r="B32" s="2"/>
      <c r="C32" s="2"/>
      <c r="D32" s="2"/>
      <c r="E32" s="2"/>
      <c r="F32" s="2"/>
      <c r="G32" s="1"/>
      <c r="H32" s="1"/>
      <c r="I32" s="1"/>
      <c r="J32" s="1"/>
      <c r="K32" s="1"/>
      <c r="L32" s="1"/>
      <c r="M32" s="1"/>
      <c r="N32" s="1"/>
      <c r="O32" s="1"/>
      <c r="P32" s="1"/>
      <c r="Q32" s="1"/>
      <c r="R32" s="1"/>
      <c r="S32" s="1"/>
      <c r="T32" s="1"/>
      <c r="U32" s="1"/>
      <c r="V32" s="1"/>
      <c r="W32" s="1"/>
      <c r="X32" s="1"/>
      <c r="Y32" s="1"/>
      <c r="Z32" s="1"/>
    </row>
    <row r="33" ht="15.75" customHeight="1">
      <c r="A33" s="2"/>
      <c r="B33" s="2"/>
      <c r="C33" s="2"/>
      <c r="D33" s="2"/>
      <c r="E33" s="2"/>
      <c r="F33" s="2"/>
      <c r="G33" s="1"/>
      <c r="H33" s="1"/>
      <c r="I33" s="1"/>
      <c r="J33" s="1"/>
      <c r="K33" s="1"/>
      <c r="L33" s="1"/>
      <c r="M33" s="1"/>
      <c r="N33" s="1"/>
      <c r="O33" s="1"/>
      <c r="P33" s="1"/>
      <c r="Q33" s="1"/>
      <c r="R33" s="1"/>
      <c r="S33" s="1"/>
      <c r="T33" s="1"/>
      <c r="U33" s="1"/>
      <c r="V33" s="1"/>
      <c r="W33" s="1"/>
      <c r="X33" s="1"/>
      <c r="Y33" s="1"/>
      <c r="Z33" s="1"/>
    </row>
    <row r="34" ht="15.75" customHeight="1">
      <c r="A34" s="2"/>
      <c r="B34" s="2"/>
      <c r="C34" s="2"/>
      <c r="D34" s="2"/>
      <c r="E34" s="2"/>
      <c r="F34" s="2"/>
      <c r="G34" s="1"/>
      <c r="H34" s="1"/>
      <c r="I34" s="1"/>
      <c r="J34" s="1"/>
      <c r="K34" s="1"/>
      <c r="L34" s="1"/>
      <c r="M34" s="1"/>
      <c r="N34" s="1"/>
      <c r="O34" s="1"/>
      <c r="P34" s="1"/>
      <c r="Q34" s="1"/>
      <c r="R34" s="1"/>
      <c r="S34" s="1"/>
      <c r="T34" s="1"/>
      <c r="U34" s="1"/>
      <c r="V34" s="1"/>
      <c r="W34" s="1"/>
      <c r="X34" s="1"/>
      <c r="Y34" s="1"/>
      <c r="Z34" s="1"/>
    </row>
    <row r="35" ht="15.75" customHeight="1">
      <c r="A35" s="2"/>
      <c r="B35" s="2"/>
      <c r="C35" s="2"/>
      <c r="D35" s="2"/>
      <c r="E35" s="2"/>
      <c r="F35" s="2"/>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2"/>
      <c r="H1001" s="1"/>
      <c r="I1001" s="1"/>
      <c r="J1001" s="1"/>
      <c r="K1001" s="1"/>
      <c r="L1001" s="1"/>
      <c r="M1001" s="1"/>
      <c r="N1001" s="1"/>
      <c r="O1001" s="1"/>
      <c r="P1001" s="1"/>
      <c r="Q1001" s="1"/>
      <c r="R1001" s="1"/>
      <c r="S1001" s="1"/>
      <c r="T1001" s="1"/>
      <c r="U1001" s="1"/>
      <c r="V1001" s="1"/>
      <c r="W1001" s="1"/>
      <c r="X1001" s="1"/>
      <c r="Y1001" s="1"/>
      <c r="Z1001" s="1"/>
    </row>
  </sheetData>
  <mergeCells count="15">
    <mergeCell ref="A8:C8"/>
    <mergeCell ref="A9:C9"/>
    <mergeCell ref="A10:C10"/>
    <mergeCell ref="A11:F11"/>
    <mergeCell ref="A12:B12"/>
    <mergeCell ref="A14:B14"/>
    <mergeCell ref="A15:C15"/>
    <mergeCell ref="A16:C16"/>
    <mergeCell ref="A1:C1"/>
    <mergeCell ref="A2:C2"/>
    <mergeCell ref="A3:C3"/>
    <mergeCell ref="A4:C4"/>
    <mergeCell ref="A5:C5"/>
    <mergeCell ref="A6:C6"/>
    <mergeCell ref="A7:C7"/>
  </mergeCells>
  <hyperlinks>
    <hyperlink r:id="rId1" ref="E13"/>
    <hyperlink r:id="rId2" ref="E18"/>
  </hyperlinks>
  <printOptions/>
  <pageMargins bottom="0.75" footer="0.0" header="0.0" left="0.7" right="0.7" top="0.75"/>
  <pageSetup paperSize="9" orientation="portrait"/>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6.86"/>
    <col customWidth="1" min="3" max="3" width="7.57"/>
    <col customWidth="1" min="4" max="4" width="52.71"/>
    <col customWidth="1" min="5" max="5" width="55.71"/>
    <col customWidth="1" min="6" max="6" width="70.86"/>
    <col customWidth="1" min="7" max="7" width="9.14"/>
    <col customWidth="1" min="8" max="8" width="25.86"/>
    <col customWidth="1" min="9" max="26" width="8.71"/>
  </cols>
  <sheetData>
    <row r="1">
      <c r="A1" s="1" t="s">
        <v>0</v>
      </c>
      <c r="D1" s="2" t="s">
        <v>155</v>
      </c>
      <c r="E1" s="1"/>
      <c r="F1" s="1"/>
      <c r="G1" s="1"/>
      <c r="H1" s="1"/>
      <c r="I1" s="1"/>
      <c r="J1" s="1"/>
      <c r="K1" s="1"/>
      <c r="L1" s="1"/>
      <c r="M1" s="1"/>
      <c r="N1" s="1"/>
      <c r="O1" s="1"/>
      <c r="P1" s="1"/>
      <c r="Q1" s="1"/>
      <c r="R1" s="1"/>
      <c r="S1" s="1"/>
      <c r="T1" s="1"/>
      <c r="U1" s="1"/>
      <c r="V1" s="1"/>
      <c r="W1" s="1"/>
      <c r="X1" s="1"/>
      <c r="Y1" s="1"/>
      <c r="Z1" s="1"/>
    </row>
    <row r="2">
      <c r="A2" s="1" t="s">
        <v>2</v>
      </c>
      <c r="D2" s="2" t="s">
        <v>156</v>
      </c>
      <c r="E2" s="1"/>
      <c r="F2" s="1"/>
      <c r="G2" s="1"/>
      <c r="H2" s="1"/>
      <c r="I2" s="1"/>
      <c r="J2" s="1"/>
      <c r="K2" s="1"/>
      <c r="L2" s="1"/>
      <c r="M2" s="1"/>
      <c r="N2" s="1"/>
      <c r="O2" s="1"/>
      <c r="P2" s="1"/>
      <c r="Q2" s="1"/>
      <c r="R2" s="1"/>
      <c r="S2" s="1"/>
      <c r="T2" s="1"/>
      <c r="U2" s="1"/>
      <c r="V2" s="1"/>
      <c r="W2" s="1"/>
      <c r="X2" s="1"/>
      <c r="Y2" s="1"/>
      <c r="Z2" s="1"/>
    </row>
    <row r="3">
      <c r="A3" s="1" t="s">
        <v>4</v>
      </c>
      <c r="D3" s="2" t="s">
        <v>5</v>
      </c>
      <c r="E3" s="1"/>
      <c r="F3" s="1"/>
      <c r="G3" s="1"/>
      <c r="H3" s="1"/>
      <c r="I3" s="1"/>
      <c r="J3" s="1"/>
      <c r="K3" s="1"/>
      <c r="L3" s="1"/>
      <c r="M3" s="1"/>
      <c r="N3" s="1"/>
      <c r="O3" s="1"/>
      <c r="P3" s="1"/>
      <c r="Q3" s="1"/>
      <c r="R3" s="1"/>
      <c r="S3" s="1"/>
      <c r="T3" s="1"/>
      <c r="U3" s="1"/>
      <c r="V3" s="1"/>
      <c r="W3" s="1"/>
      <c r="X3" s="1"/>
      <c r="Y3" s="1"/>
      <c r="Z3" s="1"/>
    </row>
    <row r="4">
      <c r="A4" s="1" t="s">
        <v>6</v>
      </c>
      <c r="D4" s="1" t="s">
        <v>7</v>
      </c>
      <c r="E4" s="1"/>
      <c r="F4" s="1"/>
      <c r="G4" s="1"/>
      <c r="H4" s="1"/>
      <c r="I4" s="1"/>
      <c r="J4" s="1"/>
      <c r="K4" s="1"/>
      <c r="L4" s="1"/>
      <c r="M4" s="1"/>
      <c r="N4" s="1"/>
      <c r="O4" s="1"/>
      <c r="P4" s="1"/>
      <c r="Q4" s="1"/>
      <c r="R4" s="1"/>
      <c r="S4" s="1"/>
      <c r="T4" s="1"/>
      <c r="U4" s="1"/>
      <c r="V4" s="1"/>
      <c r="W4" s="1"/>
      <c r="X4" s="1"/>
      <c r="Y4" s="1"/>
      <c r="Z4" s="1"/>
    </row>
    <row r="5">
      <c r="A5" s="1" t="s">
        <v>8</v>
      </c>
      <c r="D5" s="2" t="s">
        <v>134</v>
      </c>
      <c r="E5" s="1"/>
      <c r="F5" s="1"/>
      <c r="G5" s="1"/>
      <c r="H5" s="1"/>
      <c r="I5" s="1"/>
      <c r="J5" s="1"/>
      <c r="K5" s="1"/>
      <c r="L5" s="1"/>
      <c r="M5" s="1"/>
      <c r="N5" s="1"/>
      <c r="O5" s="1"/>
      <c r="P5" s="1"/>
      <c r="Q5" s="1"/>
      <c r="R5" s="1"/>
      <c r="S5" s="1"/>
      <c r="T5" s="1"/>
      <c r="U5" s="1"/>
      <c r="V5" s="1"/>
      <c r="W5" s="1"/>
      <c r="X5" s="1"/>
      <c r="Y5" s="1"/>
      <c r="Z5" s="1"/>
    </row>
    <row r="6">
      <c r="A6" s="1" t="s">
        <v>10</v>
      </c>
      <c r="D6" s="2" t="s">
        <v>171</v>
      </c>
      <c r="E6" s="1"/>
      <c r="F6" s="1"/>
      <c r="G6" s="1"/>
      <c r="H6" s="1"/>
      <c r="I6" s="1"/>
      <c r="J6" s="1"/>
      <c r="K6" s="1"/>
      <c r="L6" s="1"/>
      <c r="M6" s="1"/>
      <c r="N6" s="1"/>
      <c r="O6" s="1"/>
      <c r="P6" s="1"/>
      <c r="Q6" s="1"/>
      <c r="R6" s="1"/>
      <c r="S6" s="1"/>
      <c r="T6" s="1"/>
      <c r="U6" s="1"/>
      <c r="V6" s="1"/>
      <c r="W6" s="1"/>
      <c r="X6" s="1"/>
      <c r="Y6" s="1"/>
      <c r="Z6" s="1"/>
    </row>
    <row r="7">
      <c r="A7" s="1" t="s">
        <v>12</v>
      </c>
      <c r="D7" s="2" t="s">
        <v>172</v>
      </c>
      <c r="E7" s="1"/>
      <c r="F7" s="1"/>
      <c r="G7" s="1"/>
      <c r="H7" s="1"/>
      <c r="I7" s="1"/>
      <c r="J7" s="1"/>
      <c r="K7" s="1"/>
      <c r="L7" s="1"/>
      <c r="M7" s="1"/>
      <c r="N7" s="1"/>
      <c r="O7" s="1"/>
      <c r="P7" s="1"/>
      <c r="Q7" s="1"/>
      <c r="R7" s="1"/>
      <c r="S7" s="1"/>
      <c r="T7" s="1"/>
      <c r="U7" s="1"/>
      <c r="V7" s="1"/>
      <c r="W7" s="1"/>
      <c r="X7" s="1"/>
      <c r="Y7" s="1"/>
      <c r="Z7" s="1"/>
    </row>
    <row r="8" ht="28.5" customHeight="1">
      <c r="A8" s="1" t="s">
        <v>15</v>
      </c>
      <c r="D8" s="2" t="s">
        <v>159</v>
      </c>
      <c r="E8" s="1"/>
      <c r="F8" s="1"/>
      <c r="G8" s="1"/>
      <c r="H8" s="1"/>
      <c r="I8" s="1"/>
      <c r="J8" s="1"/>
      <c r="K8" s="1"/>
      <c r="L8" s="1"/>
      <c r="M8" s="1"/>
      <c r="N8" s="1"/>
      <c r="O8" s="1"/>
      <c r="P8" s="1"/>
      <c r="Q8" s="1"/>
      <c r="R8" s="1"/>
      <c r="S8" s="1"/>
      <c r="T8" s="1"/>
      <c r="U8" s="1"/>
      <c r="V8" s="1"/>
      <c r="W8" s="1"/>
      <c r="X8" s="1"/>
      <c r="Y8" s="1"/>
      <c r="Z8" s="1"/>
    </row>
    <row r="9">
      <c r="A9" s="1" t="s">
        <v>18</v>
      </c>
      <c r="D9" s="2" t="s">
        <v>173</v>
      </c>
      <c r="E9" s="2" t="s">
        <v>174</v>
      </c>
      <c r="F9" s="2" t="s">
        <v>175</v>
      </c>
      <c r="G9" s="1"/>
      <c r="H9" s="1"/>
      <c r="I9" s="1"/>
      <c r="J9" s="1"/>
      <c r="K9" s="1"/>
      <c r="L9" s="1"/>
      <c r="M9" s="1"/>
      <c r="N9" s="1"/>
      <c r="O9" s="1"/>
      <c r="P9" s="1"/>
      <c r="Q9" s="1"/>
      <c r="R9" s="1"/>
      <c r="S9" s="1"/>
      <c r="T9" s="1"/>
      <c r="U9" s="1"/>
      <c r="V9" s="1"/>
      <c r="W9" s="1"/>
      <c r="X9" s="1"/>
      <c r="Y9" s="1"/>
      <c r="Z9" s="1"/>
    </row>
    <row r="10">
      <c r="A10" s="1"/>
      <c r="D10" s="2" t="s">
        <v>176</v>
      </c>
      <c r="E10" s="29" t="s">
        <v>177</v>
      </c>
      <c r="F10" s="2" t="s">
        <v>178</v>
      </c>
      <c r="G10" s="1"/>
      <c r="H10" s="1"/>
      <c r="I10" s="1"/>
      <c r="J10" s="1"/>
      <c r="K10" s="1"/>
      <c r="L10" s="1"/>
      <c r="M10" s="1"/>
      <c r="N10" s="1"/>
      <c r="O10" s="1"/>
      <c r="P10" s="1"/>
      <c r="Q10" s="1"/>
      <c r="R10" s="1"/>
      <c r="S10" s="1"/>
      <c r="T10" s="1"/>
      <c r="U10" s="1"/>
      <c r="V10" s="1"/>
      <c r="W10" s="1"/>
      <c r="X10" s="1"/>
      <c r="Y10" s="1"/>
      <c r="Z10" s="1"/>
    </row>
    <row r="11">
      <c r="A11" s="1" t="s">
        <v>117</v>
      </c>
      <c r="D11" s="2" t="s">
        <v>179</v>
      </c>
      <c r="E11" s="2" t="s">
        <v>180</v>
      </c>
      <c r="F11" s="2" t="s">
        <v>181</v>
      </c>
      <c r="G11" s="1"/>
      <c r="H11" s="1"/>
      <c r="I11" s="1"/>
      <c r="J11" s="1"/>
      <c r="K11" s="1"/>
      <c r="L11" s="1"/>
      <c r="M11" s="1"/>
      <c r="N11" s="1"/>
      <c r="O11" s="1"/>
      <c r="P11" s="1"/>
      <c r="Q11" s="1"/>
      <c r="R11" s="1"/>
      <c r="S11" s="1"/>
      <c r="T11" s="1"/>
      <c r="U11" s="1"/>
      <c r="V11" s="1"/>
      <c r="W11" s="1"/>
      <c r="X11" s="1"/>
      <c r="Y11" s="1"/>
      <c r="Z11" s="1"/>
    </row>
    <row r="12">
      <c r="A12" s="22" t="s">
        <v>78</v>
      </c>
      <c r="G12" s="1"/>
      <c r="H12" s="1"/>
      <c r="I12" s="1"/>
      <c r="J12" s="1"/>
      <c r="K12" s="1"/>
      <c r="L12" s="1"/>
      <c r="M12" s="1"/>
      <c r="N12" s="1"/>
      <c r="O12" s="1"/>
      <c r="P12" s="1"/>
      <c r="Q12" s="1"/>
      <c r="R12" s="1"/>
      <c r="S12" s="1"/>
      <c r="T12" s="1"/>
      <c r="U12" s="1"/>
      <c r="V12" s="1"/>
      <c r="W12" s="1"/>
      <c r="X12" s="1"/>
      <c r="Y12" s="1"/>
      <c r="Z12" s="1"/>
    </row>
    <row r="13">
      <c r="A13" s="6" t="s">
        <v>27</v>
      </c>
      <c r="B13" s="7"/>
      <c r="C13" s="8" t="s">
        <v>28</v>
      </c>
      <c r="D13" s="8" t="s">
        <v>29</v>
      </c>
      <c r="E13" s="8" t="s">
        <v>30</v>
      </c>
      <c r="F13" s="9" t="s">
        <v>31</v>
      </c>
      <c r="G13" s="10"/>
      <c r="H13" s="10"/>
      <c r="I13" s="1"/>
      <c r="J13" s="1"/>
      <c r="K13" s="1"/>
      <c r="L13" s="1"/>
      <c r="M13" s="1"/>
      <c r="N13" s="1"/>
      <c r="O13" s="1"/>
      <c r="P13" s="1"/>
      <c r="Q13" s="1"/>
      <c r="R13" s="1"/>
      <c r="S13" s="1"/>
      <c r="T13" s="1"/>
      <c r="U13" s="1"/>
      <c r="V13" s="1"/>
      <c r="W13" s="1"/>
      <c r="X13" s="1"/>
      <c r="Y13" s="1"/>
      <c r="Z13" s="1"/>
    </row>
    <row r="14">
      <c r="A14" s="31">
        <v>0.4201388888888889</v>
      </c>
      <c r="B14" s="11">
        <f t="shared" ref="B14:B17" si="1">A14+C14</f>
        <v>0.4270833333</v>
      </c>
      <c r="C14" s="17">
        <v>0.006944444444444444</v>
      </c>
      <c r="D14" s="13" t="s">
        <v>182</v>
      </c>
      <c r="E14" s="13" t="s">
        <v>183</v>
      </c>
      <c r="F14" s="13" t="s">
        <v>184</v>
      </c>
      <c r="H14" s="1"/>
      <c r="I14" s="2"/>
      <c r="J14" s="1"/>
      <c r="K14" s="1"/>
      <c r="L14" s="1"/>
      <c r="M14" s="1"/>
      <c r="N14" s="1"/>
      <c r="O14" s="1"/>
      <c r="P14" s="1"/>
      <c r="Q14" s="1"/>
      <c r="R14" s="1"/>
      <c r="S14" s="1"/>
      <c r="T14" s="1"/>
      <c r="U14" s="1"/>
      <c r="V14" s="1"/>
      <c r="W14" s="1"/>
      <c r="X14" s="1"/>
      <c r="Y14" s="1"/>
      <c r="Z14" s="1"/>
    </row>
    <row r="15" ht="15.75" customHeight="1">
      <c r="A15" s="11">
        <f t="shared" ref="A15:A17" si="2">B14</f>
        <v>0.4270833333</v>
      </c>
      <c r="B15" s="11">
        <f t="shared" si="1"/>
        <v>0.4409722222</v>
      </c>
      <c r="C15" s="17">
        <v>0.013888888888888888</v>
      </c>
      <c r="D15" s="13" t="s">
        <v>185</v>
      </c>
      <c r="E15" s="13" t="s">
        <v>186</v>
      </c>
      <c r="F15" s="13" t="s">
        <v>187</v>
      </c>
      <c r="G15" s="1"/>
      <c r="H15" s="1"/>
      <c r="I15" s="2"/>
      <c r="J15" s="1"/>
      <c r="K15" s="1"/>
      <c r="L15" s="1"/>
      <c r="M15" s="1"/>
      <c r="N15" s="1"/>
      <c r="O15" s="1"/>
      <c r="P15" s="1"/>
      <c r="Q15" s="1"/>
      <c r="R15" s="1"/>
      <c r="S15" s="1"/>
      <c r="T15" s="1"/>
      <c r="U15" s="1"/>
      <c r="V15" s="1"/>
      <c r="W15" s="1"/>
      <c r="X15" s="1"/>
      <c r="Y15" s="1"/>
      <c r="Z15" s="1"/>
    </row>
    <row r="16">
      <c r="A16" s="11">
        <f t="shared" si="2"/>
        <v>0.4409722222</v>
      </c>
      <c r="B16" s="11">
        <f t="shared" si="1"/>
        <v>0.4548611111</v>
      </c>
      <c r="C16" s="17">
        <v>0.013888888888888888</v>
      </c>
      <c r="D16" s="13" t="s">
        <v>188</v>
      </c>
      <c r="E16" s="13" t="s">
        <v>189</v>
      </c>
      <c r="F16" s="15" t="s">
        <v>190</v>
      </c>
      <c r="G16" s="1"/>
      <c r="H16" s="1"/>
      <c r="I16" s="2"/>
      <c r="J16" s="1"/>
      <c r="K16" s="1"/>
      <c r="L16" s="1"/>
      <c r="M16" s="1"/>
      <c r="N16" s="1"/>
      <c r="O16" s="1"/>
      <c r="P16" s="1"/>
      <c r="Q16" s="1"/>
      <c r="R16" s="1"/>
      <c r="S16" s="1"/>
      <c r="T16" s="1"/>
      <c r="U16" s="1"/>
      <c r="V16" s="1"/>
      <c r="W16" s="1"/>
      <c r="X16" s="1"/>
      <c r="Y16" s="1"/>
      <c r="Z16" s="1"/>
    </row>
    <row r="17" ht="15.75" customHeight="1">
      <c r="A17" s="11">
        <f t="shared" si="2"/>
        <v>0.4548611111</v>
      </c>
      <c r="B17" s="11">
        <f t="shared" si="1"/>
        <v>0.4756944444</v>
      </c>
      <c r="C17" s="17">
        <v>0.020833333333333332</v>
      </c>
      <c r="D17" s="13" t="s">
        <v>191</v>
      </c>
      <c r="E17" s="15" t="s">
        <v>192</v>
      </c>
      <c r="F17" s="15" t="s">
        <v>193</v>
      </c>
      <c r="H17" s="1"/>
      <c r="I17" s="2"/>
      <c r="J17" s="1"/>
      <c r="K17" s="1"/>
      <c r="L17" s="1"/>
      <c r="M17" s="1"/>
      <c r="N17" s="1"/>
      <c r="O17" s="1"/>
      <c r="P17" s="1"/>
      <c r="Q17" s="1"/>
      <c r="R17" s="1"/>
      <c r="S17" s="1"/>
      <c r="T17" s="1"/>
      <c r="U17" s="1"/>
      <c r="V17" s="1"/>
      <c r="W17" s="1"/>
      <c r="X17" s="1"/>
      <c r="Y17" s="1"/>
      <c r="Z17" s="1"/>
    </row>
    <row r="18" ht="15.75" customHeight="1">
      <c r="A18" s="19" t="s">
        <v>4</v>
      </c>
      <c r="B18" s="7"/>
      <c r="C18" s="20">
        <f>SUM(C9:C17)</f>
        <v>0.05555555556</v>
      </c>
      <c r="D18" s="16"/>
      <c r="E18" s="16"/>
      <c r="F18" s="16"/>
      <c r="G18" s="1"/>
      <c r="H18" s="1"/>
      <c r="I18" s="1"/>
      <c r="J18" s="1"/>
      <c r="K18" s="1"/>
      <c r="L18" s="1"/>
      <c r="M18" s="1"/>
      <c r="N18" s="1"/>
      <c r="O18" s="1"/>
      <c r="P18" s="1"/>
      <c r="Q18" s="1"/>
      <c r="R18" s="1"/>
      <c r="S18" s="1"/>
      <c r="T18" s="1"/>
      <c r="U18" s="1"/>
      <c r="V18" s="1"/>
      <c r="W18" s="1"/>
      <c r="X18" s="1"/>
      <c r="Y18" s="1"/>
      <c r="Z18" s="1"/>
    </row>
    <row r="19">
      <c r="A19" s="21" t="s">
        <v>97</v>
      </c>
      <c r="D19" s="2" t="s">
        <v>98</v>
      </c>
      <c r="E19" s="2" t="s">
        <v>194</v>
      </c>
      <c r="F19" s="2" t="s">
        <v>195</v>
      </c>
      <c r="G19" s="1"/>
      <c r="H19" s="1"/>
      <c r="I19" s="1"/>
      <c r="J19" s="1"/>
      <c r="K19" s="1"/>
      <c r="L19" s="1"/>
      <c r="M19" s="1"/>
      <c r="N19" s="1"/>
      <c r="O19" s="1"/>
      <c r="P19" s="1"/>
      <c r="Q19" s="1"/>
      <c r="R19" s="1"/>
      <c r="S19" s="1"/>
      <c r="T19" s="1"/>
      <c r="U19" s="1"/>
      <c r="V19" s="1"/>
      <c r="W19" s="1"/>
      <c r="X19" s="1"/>
      <c r="Y19" s="1"/>
      <c r="Z19" s="1"/>
    </row>
    <row r="20" ht="15.75" customHeight="1">
      <c r="A20" s="21"/>
      <c r="D20" s="2" t="s">
        <v>166</v>
      </c>
      <c r="E20" s="1"/>
      <c r="F20" s="1"/>
      <c r="G20" s="1"/>
      <c r="I20" s="1"/>
      <c r="J20" s="1"/>
      <c r="K20" s="1"/>
      <c r="L20" s="1"/>
      <c r="M20" s="1"/>
      <c r="N20" s="1"/>
      <c r="O20" s="1"/>
      <c r="P20" s="1"/>
      <c r="Q20" s="1"/>
      <c r="R20" s="1"/>
      <c r="S20" s="1"/>
      <c r="T20" s="1"/>
      <c r="U20" s="1"/>
      <c r="V20" s="1"/>
      <c r="W20" s="1"/>
      <c r="X20" s="1"/>
      <c r="Y20" s="1"/>
      <c r="Z20" s="1"/>
    </row>
    <row r="21" ht="15.75" customHeight="1">
      <c r="A21" s="1"/>
      <c r="B21" s="1"/>
      <c r="C21" s="1"/>
      <c r="D21" s="2" t="s">
        <v>154</v>
      </c>
      <c r="E21" s="2" t="s">
        <v>167</v>
      </c>
      <c r="F21" s="1"/>
      <c r="G21" s="1"/>
      <c r="H21" s="2"/>
      <c r="I21" s="1"/>
      <c r="J21" s="1"/>
      <c r="K21" s="1"/>
      <c r="L21" s="1"/>
      <c r="M21" s="1"/>
      <c r="N21" s="1"/>
      <c r="O21" s="1"/>
      <c r="P21" s="1"/>
      <c r="Q21" s="1"/>
      <c r="R21" s="1"/>
      <c r="S21" s="1"/>
      <c r="T21" s="1"/>
      <c r="U21" s="1"/>
      <c r="V21" s="1"/>
      <c r="W21" s="1"/>
      <c r="X21" s="1"/>
      <c r="Y21" s="1"/>
      <c r="Z21" s="1"/>
    </row>
    <row r="22" ht="15.75" customHeight="1">
      <c r="A22" s="32"/>
      <c r="B22" s="33"/>
      <c r="C22" s="34"/>
      <c r="D22" s="2" t="s">
        <v>168</v>
      </c>
      <c r="E22" s="3" t="s">
        <v>196</v>
      </c>
      <c r="F22" s="1"/>
      <c r="G22" s="1"/>
      <c r="H22" s="1"/>
      <c r="I22" s="1"/>
      <c r="J22" s="1"/>
      <c r="K22" s="1"/>
      <c r="L22" s="1"/>
      <c r="M22" s="1"/>
      <c r="N22" s="1"/>
      <c r="O22" s="1"/>
      <c r="P22" s="1"/>
      <c r="Q22" s="1"/>
      <c r="R22" s="1"/>
      <c r="S22" s="1"/>
      <c r="T22" s="1"/>
      <c r="U22" s="1"/>
      <c r="V22" s="1"/>
      <c r="W22" s="1"/>
      <c r="X22" s="1"/>
      <c r="Y22" s="1"/>
      <c r="Z22" s="1"/>
    </row>
    <row r="23" ht="15.75" customHeight="1">
      <c r="A23" s="32"/>
      <c r="B23" s="33"/>
      <c r="C23" s="34"/>
      <c r="D23" s="2" t="s">
        <v>197</v>
      </c>
      <c r="E23" s="2" t="s">
        <v>198</v>
      </c>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2" t="s">
        <v>199</v>
      </c>
      <c r="E24" s="1"/>
      <c r="F24" s="1"/>
      <c r="G24" s="1"/>
      <c r="H24" s="1"/>
      <c r="I24" s="1"/>
      <c r="J24" s="1"/>
      <c r="K24" s="1"/>
      <c r="L24" s="1"/>
      <c r="M24" s="1"/>
      <c r="N24" s="1"/>
      <c r="O24" s="1"/>
      <c r="P24" s="1"/>
      <c r="Q24" s="1"/>
      <c r="R24" s="1"/>
      <c r="S24" s="1"/>
      <c r="T24" s="1"/>
      <c r="U24" s="1"/>
      <c r="V24" s="1"/>
      <c r="W24" s="1"/>
      <c r="X24" s="1"/>
      <c r="Y24" s="1"/>
      <c r="Z24" s="1"/>
    </row>
    <row r="25" ht="15.75" hidden="1" customHeight="1">
      <c r="A25" s="11" t="str">
        <f t="shared" ref="A25:A26" si="3">B24</f>
        <v/>
      </c>
      <c r="B25" s="11">
        <f t="shared" ref="B25:B26" si="4">A25+C25</f>
        <v>0</v>
      </c>
      <c r="C25" s="17">
        <v>0.0</v>
      </c>
      <c r="D25" s="16"/>
      <c r="E25" s="28"/>
      <c r="F25" s="16"/>
      <c r="G25" s="1"/>
      <c r="H25" s="1"/>
      <c r="I25" s="1"/>
      <c r="J25" s="1"/>
      <c r="K25" s="1"/>
      <c r="L25" s="1"/>
      <c r="M25" s="1"/>
      <c r="N25" s="1"/>
      <c r="O25" s="1"/>
      <c r="P25" s="1"/>
      <c r="Q25" s="1"/>
      <c r="R25" s="1"/>
      <c r="S25" s="1"/>
      <c r="T25" s="1"/>
      <c r="U25" s="1"/>
      <c r="V25" s="1"/>
      <c r="W25" s="1"/>
      <c r="X25" s="1"/>
      <c r="Y25" s="1"/>
      <c r="Z25" s="1"/>
    </row>
    <row r="26" ht="45.0" hidden="1" customHeight="1">
      <c r="A26" s="11">
        <f t="shared" si="3"/>
        <v>0</v>
      </c>
      <c r="B26" s="11">
        <f t="shared" si="4"/>
        <v>0</v>
      </c>
      <c r="C26" s="17">
        <v>0.0</v>
      </c>
      <c r="D26" s="16"/>
      <c r="E26" s="16"/>
      <c r="F26" s="16"/>
      <c r="G26" s="1"/>
      <c r="H26" s="1"/>
      <c r="I26" s="1"/>
      <c r="J26" s="1"/>
      <c r="K26" s="1"/>
      <c r="L26" s="1"/>
      <c r="M26" s="1"/>
      <c r="N26" s="1"/>
      <c r="O26" s="1"/>
      <c r="P26" s="1"/>
      <c r="Q26" s="1"/>
      <c r="R26" s="1"/>
      <c r="S26" s="1"/>
      <c r="T26" s="1"/>
      <c r="U26" s="1"/>
      <c r="V26" s="1"/>
      <c r="W26" s="1"/>
      <c r="X26" s="1"/>
      <c r="Y26" s="1"/>
      <c r="Z26" s="1"/>
    </row>
    <row r="27" ht="15.75" customHeight="1">
      <c r="A27" s="2"/>
      <c r="B27" s="2"/>
      <c r="C27" s="2"/>
      <c r="D27" s="2"/>
      <c r="E27" s="2"/>
      <c r="F27" s="2"/>
      <c r="G27" s="1"/>
      <c r="H27" s="1"/>
      <c r="I27" s="1"/>
      <c r="J27" s="1"/>
      <c r="K27" s="1"/>
      <c r="L27" s="1"/>
      <c r="M27" s="1"/>
      <c r="N27" s="1"/>
      <c r="O27" s="1"/>
      <c r="P27" s="1"/>
      <c r="Q27" s="1"/>
      <c r="R27" s="1"/>
      <c r="S27" s="1"/>
      <c r="T27" s="1"/>
      <c r="U27" s="1"/>
      <c r="V27" s="1"/>
      <c r="W27" s="1"/>
      <c r="X27" s="1"/>
      <c r="Y27" s="1"/>
      <c r="Z27" s="1"/>
    </row>
    <row r="28" ht="15.75" customHeight="1">
      <c r="A28" s="2"/>
      <c r="B28" s="2"/>
      <c r="C28" s="2"/>
      <c r="D28" s="2"/>
      <c r="E28" s="2"/>
      <c r="F28" s="2"/>
      <c r="G28" s="1"/>
      <c r="H28" s="1"/>
      <c r="I28" s="1"/>
      <c r="J28" s="1"/>
      <c r="K28" s="1"/>
      <c r="L28" s="1"/>
      <c r="M28" s="1"/>
      <c r="N28" s="1"/>
      <c r="O28" s="1"/>
      <c r="P28" s="1"/>
      <c r="Q28" s="1"/>
      <c r="R28" s="1"/>
      <c r="S28" s="1"/>
      <c r="T28" s="1"/>
      <c r="U28" s="1"/>
      <c r="V28" s="1"/>
      <c r="W28" s="1"/>
      <c r="X28" s="1"/>
      <c r="Y28" s="1"/>
      <c r="Z28" s="1"/>
    </row>
    <row r="29" ht="15.75" customHeight="1">
      <c r="A29" s="2"/>
      <c r="B29" s="2"/>
      <c r="C29" s="2"/>
      <c r="D29" s="2"/>
      <c r="E29" s="2"/>
      <c r="F29" s="2"/>
      <c r="G29" s="1"/>
      <c r="H29" s="1"/>
      <c r="I29" s="1"/>
      <c r="J29" s="1"/>
      <c r="K29" s="1"/>
      <c r="L29" s="1"/>
      <c r="M29" s="1"/>
      <c r="N29" s="1"/>
      <c r="O29" s="1"/>
      <c r="P29" s="1"/>
      <c r="Q29" s="1"/>
      <c r="R29" s="1"/>
      <c r="S29" s="1"/>
      <c r="T29" s="1"/>
      <c r="U29" s="1"/>
      <c r="V29" s="1"/>
      <c r="W29" s="1"/>
      <c r="X29" s="1"/>
      <c r="Y29" s="1"/>
      <c r="Z29" s="1"/>
    </row>
    <row r="30">
      <c r="A30" s="2"/>
      <c r="B30" s="2"/>
      <c r="C30" s="2"/>
      <c r="D30" s="2"/>
      <c r="E30" s="2"/>
      <c r="F30" s="2"/>
      <c r="G30" s="1"/>
      <c r="H30" s="1"/>
      <c r="I30" s="1"/>
      <c r="J30" s="1"/>
      <c r="K30" s="1"/>
      <c r="L30" s="1"/>
      <c r="M30" s="1"/>
      <c r="N30" s="1"/>
      <c r="O30" s="1"/>
      <c r="P30" s="1"/>
      <c r="Q30" s="1"/>
      <c r="R30" s="1"/>
      <c r="S30" s="1"/>
      <c r="T30" s="1"/>
      <c r="U30" s="1"/>
      <c r="V30" s="1"/>
      <c r="W30" s="1"/>
      <c r="X30" s="1"/>
      <c r="Y30" s="1"/>
      <c r="Z30" s="1"/>
    </row>
    <row r="31" ht="15.75" customHeight="1">
      <c r="A31" s="2"/>
      <c r="B31" s="2"/>
      <c r="C31" s="2"/>
      <c r="D31" s="2"/>
      <c r="E31" s="2"/>
      <c r="F31" s="2"/>
      <c r="G31" s="1"/>
      <c r="H31" s="1"/>
      <c r="I31" s="1"/>
      <c r="J31" s="1"/>
      <c r="K31" s="1"/>
      <c r="L31" s="1"/>
      <c r="M31" s="1"/>
      <c r="N31" s="1"/>
      <c r="O31" s="1"/>
      <c r="P31" s="1"/>
      <c r="Q31" s="1"/>
      <c r="R31" s="1"/>
      <c r="S31" s="1"/>
      <c r="T31" s="1"/>
      <c r="U31" s="1"/>
      <c r="V31" s="1"/>
      <c r="W31" s="1"/>
      <c r="X31" s="1"/>
      <c r="Y31" s="1"/>
      <c r="Z31" s="1"/>
    </row>
    <row r="32" ht="15.75" customHeight="1">
      <c r="A32" s="2"/>
      <c r="B32" s="2"/>
      <c r="C32" s="2"/>
      <c r="D32" s="2"/>
      <c r="E32" s="2"/>
      <c r="F32" s="2"/>
      <c r="G32" s="1"/>
      <c r="H32" s="1"/>
      <c r="I32" s="1"/>
      <c r="J32" s="1"/>
      <c r="K32" s="1"/>
      <c r="L32" s="1"/>
      <c r="M32" s="1"/>
      <c r="N32" s="1"/>
      <c r="O32" s="1"/>
      <c r="P32" s="1"/>
      <c r="Q32" s="1"/>
      <c r="R32" s="1"/>
      <c r="S32" s="1"/>
      <c r="T32" s="1"/>
      <c r="U32" s="1"/>
      <c r="V32" s="1"/>
      <c r="W32" s="1"/>
      <c r="X32" s="1"/>
      <c r="Y32" s="1"/>
      <c r="Z32" s="1"/>
    </row>
    <row r="33" ht="15.75" customHeight="1">
      <c r="A33" s="2"/>
      <c r="B33" s="2"/>
      <c r="C33" s="2"/>
      <c r="D33" s="2"/>
      <c r="E33" s="2"/>
      <c r="F33" s="2"/>
      <c r="G33" s="1"/>
      <c r="H33" s="1"/>
      <c r="I33" s="1"/>
      <c r="J33" s="1"/>
      <c r="K33" s="1"/>
      <c r="L33" s="1"/>
      <c r="M33" s="1"/>
      <c r="N33" s="1"/>
      <c r="O33" s="1"/>
      <c r="P33" s="1"/>
      <c r="Q33" s="1"/>
      <c r="R33" s="1"/>
      <c r="S33" s="1"/>
      <c r="T33" s="1"/>
      <c r="U33" s="1"/>
      <c r="V33" s="1"/>
      <c r="W33" s="1"/>
      <c r="X33" s="1"/>
      <c r="Y33" s="1"/>
      <c r="Z33" s="1"/>
    </row>
    <row r="34" ht="15.75" customHeight="1">
      <c r="A34" s="2"/>
      <c r="B34" s="2"/>
      <c r="C34" s="2"/>
      <c r="D34" s="2"/>
      <c r="E34" s="2"/>
      <c r="F34" s="2"/>
      <c r="G34" s="1"/>
      <c r="H34" s="1"/>
      <c r="I34" s="1"/>
      <c r="J34" s="1"/>
      <c r="K34" s="1"/>
      <c r="L34" s="1"/>
      <c r="M34" s="1"/>
      <c r="N34" s="1"/>
      <c r="O34" s="1"/>
      <c r="P34" s="1"/>
      <c r="Q34" s="1"/>
      <c r="R34" s="1"/>
      <c r="S34" s="1"/>
      <c r="T34" s="1"/>
      <c r="U34" s="1"/>
      <c r="V34" s="1"/>
      <c r="W34" s="1"/>
      <c r="X34" s="1"/>
      <c r="Y34" s="1"/>
      <c r="Z34" s="1"/>
    </row>
    <row r="35" ht="15.75" customHeight="1">
      <c r="A35" s="2"/>
      <c r="B35" s="2"/>
      <c r="C35" s="2"/>
      <c r="D35" s="2"/>
      <c r="E35" s="2"/>
      <c r="F35" s="2"/>
      <c r="G35" s="1"/>
      <c r="H35" s="1"/>
      <c r="I35" s="1"/>
      <c r="J35" s="1"/>
      <c r="K35" s="1"/>
      <c r="L35" s="1"/>
      <c r="M35" s="1"/>
      <c r="N35" s="1"/>
      <c r="O35" s="1"/>
      <c r="P35" s="1"/>
      <c r="Q35" s="1"/>
      <c r="R35" s="1"/>
      <c r="S35" s="1"/>
      <c r="T35" s="1"/>
      <c r="U35" s="1"/>
      <c r="V35" s="1"/>
      <c r="W35" s="1"/>
      <c r="X35" s="1"/>
      <c r="Y35" s="1"/>
      <c r="Z35" s="1"/>
    </row>
    <row r="36" ht="15.75" customHeight="1">
      <c r="A36" s="2"/>
      <c r="B36" s="2"/>
      <c r="C36" s="2"/>
      <c r="D36" s="2"/>
      <c r="E36" s="2"/>
      <c r="F36" s="2"/>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2"/>
      <c r="H1002" s="1"/>
      <c r="I1002" s="1"/>
      <c r="J1002" s="1"/>
      <c r="K1002" s="1"/>
      <c r="L1002" s="1"/>
      <c r="M1002" s="1"/>
      <c r="N1002" s="1"/>
      <c r="O1002" s="1"/>
      <c r="P1002" s="1"/>
      <c r="Q1002" s="1"/>
      <c r="R1002" s="1"/>
      <c r="S1002" s="1"/>
      <c r="T1002" s="1"/>
      <c r="U1002" s="1"/>
      <c r="V1002" s="1"/>
      <c r="W1002" s="1"/>
      <c r="X1002" s="1"/>
      <c r="Y1002" s="1"/>
      <c r="Z1002" s="1"/>
    </row>
  </sheetData>
  <mergeCells count="16">
    <mergeCell ref="A1:C1"/>
    <mergeCell ref="A2:C2"/>
    <mergeCell ref="A3:C3"/>
    <mergeCell ref="A4:C4"/>
    <mergeCell ref="A5:C5"/>
    <mergeCell ref="A6:C6"/>
    <mergeCell ref="A7:C7"/>
    <mergeCell ref="A19:C19"/>
    <mergeCell ref="A20:C20"/>
    <mergeCell ref="A8:C8"/>
    <mergeCell ref="A9:C9"/>
    <mergeCell ref="A10:C10"/>
    <mergeCell ref="A11:C11"/>
    <mergeCell ref="A12:F12"/>
    <mergeCell ref="A13:B13"/>
    <mergeCell ref="A18:B18"/>
  </mergeCells>
  <hyperlinks>
    <hyperlink r:id="rId1" ref="E10"/>
    <hyperlink r:id="rId2" ref="F16"/>
    <hyperlink r:id="rId3" ref="E17"/>
    <hyperlink r:id="rId4" ref="F17"/>
    <hyperlink r:id="rId5" ref="E22"/>
  </hyperlinks>
  <printOptions/>
  <pageMargins bottom="0.75" footer="0.0" header="0.0" left="0.7" right="0.7" top="0.75"/>
  <pageSetup paperSize="9" orientation="portrait"/>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6.86"/>
    <col customWidth="1" min="3" max="3" width="7.57"/>
    <col customWidth="1" min="4" max="4" width="52.71"/>
    <col customWidth="1" min="5" max="5" width="55.71"/>
    <col customWidth="1" min="6" max="6" width="41.0"/>
    <col customWidth="1" min="7" max="7" width="9.14"/>
    <col customWidth="1" min="8" max="8" width="25.86"/>
    <col customWidth="1" min="9" max="26" width="8.71"/>
  </cols>
  <sheetData>
    <row r="1">
      <c r="A1" s="1" t="s">
        <v>0</v>
      </c>
      <c r="D1" s="2" t="s">
        <v>155</v>
      </c>
      <c r="E1" s="1"/>
      <c r="F1" s="1"/>
      <c r="G1" s="1"/>
      <c r="H1" s="1"/>
      <c r="I1" s="1"/>
      <c r="J1" s="1"/>
      <c r="K1" s="1"/>
      <c r="L1" s="1"/>
      <c r="M1" s="1"/>
      <c r="N1" s="1"/>
      <c r="O1" s="1"/>
      <c r="P1" s="1"/>
      <c r="Q1" s="1"/>
      <c r="R1" s="1"/>
      <c r="S1" s="1"/>
      <c r="T1" s="1"/>
      <c r="U1" s="1"/>
      <c r="V1" s="1"/>
      <c r="W1" s="1"/>
      <c r="X1" s="1"/>
      <c r="Y1" s="1"/>
      <c r="Z1" s="1"/>
    </row>
    <row r="2">
      <c r="A2" s="1" t="s">
        <v>2</v>
      </c>
      <c r="D2" s="2" t="s">
        <v>156</v>
      </c>
      <c r="E2" s="1"/>
      <c r="F2" s="1"/>
      <c r="G2" s="1"/>
      <c r="H2" s="1"/>
      <c r="I2" s="1"/>
      <c r="J2" s="1"/>
      <c r="K2" s="1"/>
      <c r="L2" s="1"/>
      <c r="M2" s="1"/>
      <c r="N2" s="1"/>
      <c r="O2" s="1"/>
      <c r="P2" s="1"/>
      <c r="Q2" s="1"/>
      <c r="R2" s="1"/>
      <c r="S2" s="1"/>
      <c r="T2" s="1"/>
      <c r="U2" s="1"/>
      <c r="V2" s="1"/>
      <c r="W2" s="1"/>
      <c r="X2" s="1"/>
      <c r="Y2" s="1"/>
      <c r="Z2" s="1"/>
    </row>
    <row r="3">
      <c r="A3" s="1" t="s">
        <v>4</v>
      </c>
      <c r="D3" s="2" t="s">
        <v>5</v>
      </c>
      <c r="E3" s="1"/>
      <c r="F3" s="1"/>
      <c r="G3" s="1"/>
      <c r="H3" s="1"/>
      <c r="I3" s="1"/>
      <c r="J3" s="1"/>
      <c r="K3" s="1"/>
      <c r="L3" s="1"/>
      <c r="M3" s="1"/>
      <c r="N3" s="1"/>
      <c r="O3" s="1"/>
      <c r="P3" s="1"/>
      <c r="Q3" s="1"/>
      <c r="R3" s="1"/>
      <c r="S3" s="1"/>
      <c r="T3" s="1"/>
      <c r="U3" s="1"/>
      <c r="V3" s="1"/>
      <c r="W3" s="1"/>
      <c r="X3" s="1"/>
      <c r="Y3" s="1"/>
      <c r="Z3" s="1"/>
    </row>
    <row r="4">
      <c r="A4" s="1" t="s">
        <v>6</v>
      </c>
      <c r="D4" s="1" t="s">
        <v>7</v>
      </c>
      <c r="E4" s="1"/>
      <c r="F4" s="1"/>
      <c r="G4" s="1"/>
      <c r="H4" s="1"/>
      <c r="I4" s="1"/>
      <c r="J4" s="1"/>
      <c r="K4" s="1"/>
      <c r="L4" s="1"/>
      <c r="M4" s="1"/>
      <c r="N4" s="1"/>
      <c r="O4" s="1"/>
      <c r="P4" s="1"/>
      <c r="Q4" s="1"/>
      <c r="R4" s="1"/>
      <c r="S4" s="1"/>
      <c r="T4" s="1"/>
      <c r="U4" s="1"/>
      <c r="V4" s="1"/>
      <c r="W4" s="1"/>
      <c r="X4" s="1"/>
      <c r="Y4" s="1"/>
      <c r="Z4" s="1"/>
    </row>
    <row r="5">
      <c r="A5" s="1" t="s">
        <v>8</v>
      </c>
      <c r="D5" s="2" t="s">
        <v>134</v>
      </c>
      <c r="E5" s="1"/>
      <c r="F5" s="1"/>
      <c r="G5" s="1"/>
      <c r="H5" s="1"/>
      <c r="I5" s="1"/>
      <c r="J5" s="1"/>
      <c r="K5" s="1"/>
      <c r="L5" s="1"/>
      <c r="M5" s="1"/>
      <c r="N5" s="1"/>
      <c r="O5" s="1"/>
      <c r="P5" s="1"/>
      <c r="Q5" s="1"/>
      <c r="R5" s="1"/>
      <c r="S5" s="1"/>
      <c r="T5" s="1"/>
      <c r="U5" s="1"/>
      <c r="V5" s="1"/>
      <c r="W5" s="1"/>
      <c r="X5" s="1"/>
      <c r="Y5" s="1"/>
      <c r="Z5" s="1"/>
    </row>
    <row r="6">
      <c r="A6" s="1" t="s">
        <v>10</v>
      </c>
      <c r="D6" s="2" t="s">
        <v>157</v>
      </c>
      <c r="E6" s="1"/>
      <c r="F6" s="1"/>
      <c r="G6" s="1"/>
      <c r="H6" s="1"/>
      <c r="I6" s="1"/>
      <c r="J6" s="1"/>
      <c r="K6" s="1"/>
      <c r="L6" s="1"/>
      <c r="M6" s="1"/>
      <c r="N6" s="1"/>
      <c r="O6" s="1"/>
      <c r="P6" s="1"/>
      <c r="Q6" s="1"/>
      <c r="R6" s="1"/>
      <c r="S6" s="1"/>
      <c r="T6" s="1"/>
      <c r="U6" s="1"/>
      <c r="V6" s="1"/>
      <c r="W6" s="1"/>
      <c r="X6" s="1"/>
      <c r="Y6" s="1"/>
      <c r="Z6" s="1"/>
    </row>
    <row r="7">
      <c r="A7" s="1" t="s">
        <v>12</v>
      </c>
      <c r="D7" s="2" t="s">
        <v>200</v>
      </c>
      <c r="E7" s="1"/>
      <c r="F7" s="1"/>
      <c r="G7" s="1"/>
      <c r="H7" s="1"/>
      <c r="I7" s="1"/>
      <c r="J7" s="1"/>
      <c r="K7" s="1"/>
      <c r="L7" s="1"/>
      <c r="M7" s="1"/>
      <c r="N7" s="1"/>
      <c r="O7" s="1"/>
      <c r="P7" s="1"/>
      <c r="Q7" s="1"/>
      <c r="R7" s="1"/>
      <c r="S7" s="1"/>
      <c r="T7" s="1"/>
      <c r="U7" s="1"/>
      <c r="V7" s="1"/>
      <c r="W7" s="1"/>
      <c r="X7" s="1"/>
      <c r="Y7" s="1"/>
      <c r="Z7" s="1"/>
    </row>
    <row r="8" ht="28.5" customHeight="1">
      <c r="A8" s="1" t="s">
        <v>15</v>
      </c>
      <c r="D8" s="2" t="s">
        <v>159</v>
      </c>
      <c r="E8" s="1"/>
      <c r="F8" s="1"/>
      <c r="G8" s="1"/>
      <c r="H8" s="1"/>
      <c r="I8" s="1"/>
      <c r="J8" s="1"/>
      <c r="K8" s="1"/>
      <c r="L8" s="1"/>
      <c r="M8" s="1"/>
      <c r="N8" s="1"/>
      <c r="O8" s="1"/>
      <c r="P8" s="1"/>
      <c r="Q8" s="1"/>
      <c r="R8" s="1"/>
      <c r="S8" s="1"/>
      <c r="T8" s="1"/>
      <c r="U8" s="1"/>
      <c r="V8" s="1"/>
      <c r="W8" s="1"/>
      <c r="X8" s="1"/>
      <c r="Y8" s="1"/>
      <c r="Z8" s="1"/>
    </row>
    <row r="9">
      <c r="A9" s="1" t="s">
        <v>18</v>
      </c>
      <c r="D9" s="2" t="s">
        <v>173</v>
      </c>
      <c r="E9" s="3" t="s">
        <v>201</v>
      </c>
      <c r="F9" s="2" t="s">
        <v>202</v>
      </c>
      <c r="G9" s="1"/>
      <c r="H9" s="1"/>
      <c r="I9" s="1"/>
      <c r="J9" s="1"/>
      <c r="K9" s="1"/>
      <c r="L9" s="1"/>
      <c r="M9" s="1"/>
      <c r="N9" s="1"/>
      <c r="O9" s="1"/>
      <c r="P9" s="1"/>
      <c r="Q9" s="1"/>
      <c r="R9" s="1"/>
      <c r="S9" s="1"/>
      <c r="T9" s="1"/>
      <c r="U9" s="1"/>
      <c r="V9" s="1"/>
      <c r="W9" s="1"/>
      <c r="X9" s="1"/>
      <c r="Y9" s="1"/>
      <c r="Z9" s="1"/>
    </row>
    <row r="10">
      <c r="A10" s="1" t="s">
        <v>117</v>
      </c>
      <c r="D10" s="2" t="s">
        <v>203</v>
      </c>
      <c r="E10" s="29" t="s">
        <v>204</v>
      </c>
      <c r="G10" s="1"/>
      <c r="H10" s="1"/>
      <c r="I10" s="1"/>
      <c r="J10" s="1"/>
      <c r="K10" s="1"/>
      <c r="L10" s="1"/>
      <c r="M10" s="1"/>
      <c r="N10" s="1"/>
      <c r="O10" s="1"/>
      <c r="P10" s="1"/>
      <c r="Q10" s="1"/>
      <c r="R10" s="1"/>
      <c r="S10" s="1"/>
      <c r="T10" s="1"/>
      <c r="U10" s="1"/>
      <c r="V10" s="1"/>
      <c r="W10" s="1"/>
      <c r="X10" s="1"/>
      <c r="Y10" s="1"/>
      <c r="Z10" s="1"/>
    </row>
    <row r="11">
      <c r="A11" s="22" t="s">
        <v>78</v>
      </c>
      <c r="G11" s="1"/>
      <c r="H11" s="1"/>
      <c r="I11" s="1"/>
      <c r="J11" s="1"/>
      <c r="K11" s="1"/>
      <c r="L11" s="1"/>
      <c r="M11" s="1"/>
      <c r="N11" s="1"/>
      <c r="O11" s="1"/>
      <c r="P11" s="1"/>
      <c r="Q11" s="1"/>
      <c r="R11" s="1"/>
      <c r="S11" s="1"/>
      <c r="T11" s="1"/>
      <c r="U11" s="1"/>
      <c r="V11" s="1"/>
      <c r="W11" s="1"/>
      <c r="X11" s="1"/>
      <c r="Y11" s="1"/>
      <c r="Z11" s="1"/>
    </row>
    <row r="12">
      <c r="A12" s="6" t="s">
        <v>27</v>
      </c>
      <c r="B12" s="7"/>
      <c r="C12" s="8" t="s">
        <v>28</v>
      </c>
      <c r="D12" s="8" t="s">
        <v>29</v>
      </c>
      <c r="E12" s="8" t="s">
        <v>30</v>
      </c>
      <c r="F12" s="9" t="s">
        <v>31</v>
      </c>
      <c r="G12" s="10"/>
      <c r="H12" s="10"/>
      <c r="I12" s="1"/>
      <c r="J12" s="1"/>
      <c r="K12" s="1"/>
      <c r="L12" s="1"/>
      <c r="M12" s="1"/>
      <c r="N12" s="1"/>
      <c r="O12" s="1"/>
      <c r="P12" s="1"/>
      <c r="Q12" s="1"/>
      <c r="R12" s="1"/>
      <c r="S12" s="1"/>
      <c r="T12" s="1"/>
      <c r="U12" s="1"/>
      <c r="V12" s="1"/>
      <c r="W12" s="1"/>
      <c r="X12" s="1"/>
      <c r="Y12" s="1"/>
      <c r="Z12" s="1"/>
    </row>
    <row r="13">
      <c r="A13" s="31">
        <v>0.3541666666666667</v>
      </c>
      <c r="B13" s="11">
        <f t="shared" ref="B13:B16" si="1">A13+C13</f>
        <v>0.3611111111</v>
      </c>
      <c r="C13" s="17">
        <v>0.006944444444444444</v>
      </c>
      <c r="D13" s="13" t="s">
        <v>205</v>
      </c>
      <c r="E13" s="15" t="s">
        <v>206</v>
      </c>
      <c r="F13" s="13" t="s">
        <v>184</v>
      </c>
      <c r="H13" s="1"/>
      <c r="I13" s="2"/>
      <c r="J13" s="1"/>
      <c r="K13" s="1"/>
      <c r="L13" s="1"/>
      <c r="M13" s="1"/>
      <c r="N13" s="1"/>
      <c r="O13" s="1"/>
      <c r="P13" s="1"/>
      <c r="Q13" s="1"/>
      <c r="R13" s="1"/>
      <c r="S13" s="1"/>
      <c r="T13" s="1"/>
      <c r="U13" s="1"/>
      <c r="V13" s="1"/>
      <c r="W13" s="1"/>
      <c r="X13" s="1"/>
      <c r="Y13" s="1"/>
      <c r="Z13" s="1"/>
    </row>
    <row r="14" ht="15.75" customHeight="1">
      <c r="A14" s="11">
        <f t="shared" ref="A14:A16" si="2">B13</f>
        <v>0.3611111111</v>
      </c>
      <c r="B14" s="11">
        <f t="shared" si="1"/>
        <v>0.375</v>
      </c>
      <c r="C14" s="17">
        <v>0.013888888888888888</v>
      </c>
      <c r="D14" s="13" t="s">
        <v>207</v>
      </c>
      <c r="E14" s="13" t="s">
        <v>208</v>
      </c>
      <c r="F14" s="16"/>
      <c r="G14" s="1"/>
      <c r="H14" s="1"/>
      <c r="I14" s="2"/>
      <c r="J14" s="1"/>
      <c r="K14" s="1"/>
      <c r="L14" s="1"/>
      <c r="M14" s="1"/>
      <c r="N14" s="1"/>
      <c r="O14" s="1"/>
      <c r="P14" s="1"/>
      <c r="Q14" s="1"/>
      <c r="R14" s="1"/>
      <c r="S14" s="1"/>
      <c r="T14" s="1"/>
      <c r="U14" s="1"/>
      <c r="V14" s="1"/>
      <c r="W14" s="1"/>
      <c r="X14" s="1"/>
      <c r="Y14" s="1"/>
      <c r="Z14" s="1"/>
    </row>
    <row r="15">
      <c r="A15" s="11">
        <f t="shared" si="2"/>
        <v>0.375</v>
      </c>
      <c r="B15" s="11">
        <f t="shared" si="1"/>
        <v>0.3888888889</v>
      </c>
      <c r="C15" s="17">
        <v>0.013888888888888888</v>
      </c>
      <c r="D15" s="13" t="s">
        <v>209</v>
      </c>
      <c r="E15" s="13" t="s">
        <v>210</v>
      </c>
      <c r="F15" s="25" t="s">
        <v>211</v>
      </c>
      <c r="G15" s="1"/>
      <c r="H15" s="1"/>
      <c r="I15" s="2"/>
      <c r="J15" s="1"/>
      <c r="K15" s="1"/>
      <c r="L15" s="1"/>
      <c r="M15" s="1"/>
      <c r="N15" s="1"/>
      <c r="O15" s="1"/>
      <c r="P15" s="1"/>
      <c r="Q15" s="1"/>
      <c r="R15" s="1"/>
      <c r="S15" s="1"/>
      <c r="T15" s="1"/>
      <c r="U15" s="1"/>
      <c r="V15" s="1"/>
      <c r="W15" s="1"/>
      <c r="X15" s="1"/>
      <c r="Y15" s="1"/>
      <c r="Z15" s="1"/>
    </row>
    <row r="16" ht="15.75" customHeight="1">
      <c r="A16" s="11">
        <f t="shared" si="2"/>
        <v>0.3888888889</v>
      </c>
      <c r="B16" s="11">
        <f t="shared" si="1"/>
        <v>0.4097222222</v>
      </c>
      <c r="C16" s="17">
        <v>0.020833333333333332</v>
      </c>
      <c r="D16" s="13" t="s">
        <v>212</v>
      </c>
      <c r="E16" s="13"/>
      <c r="F16" s="13" t="s">
        <v>213</v>
      </c>
      <c r="H16" s="1"/>
      <c r="I16" s="2"/>
      <c r="J16" s="1"/>
      <c r="K16" s="1"/>
      <c r="L16" s="1"/>
      <c r="M16" s="1"/>
      <c r="N16" s="1"/>
      <c r="O16" s="1"/>
      <c r="P16" s="1"/>
      <c r="Q16" s="1"/>
      <c r="R16" s="1"/>
      <c r="S16" s="1"/>
      <c r="T16" s="1"/>
      <c r="U16" s="1"/>
      <c r="V16" s="1"/>
      <c r="W16" s="1"/>
      <c r="X16" s="1"/>
      <c r="Y16" s="1"/>
      <c r="Z16" s="1"/>
    </row>
    <row r="17" ht="15.75" customHeight="1">
      <c r="A17" s="19" t="s">
        <v>4</v>
      </c>
      <c r="B17" s="7"/>
      <c r="C17" s="20">
        <f>SUM(C9:C16)</f>
        <v>0.05555555556</v>
      </c>
      <c r="D17" s="16"/>
      <c r="E17" s="16"/>
      <c r="G17" s="1"/>
      <c r="H17" s="1"/>
      <c r="I17" s="1"/>
      <c r="J17" s="1"/>
      <c r="K17" s="1"/>
      <c r="L17" s="1"/>
      <c r="M17" s="1"/>
      <c r="N17" s="1"/>
      <c r="O17" s="1"/>
      <c r="P17" s="1"/>
      <c r="Q17" s="1"/>
      <c r="R17" s="1"/>
      <c r="S17" s="1"/>
      <c r="T17" s="1"/>
      <c r="U17" s="1"/>
      <c r="V17" s="1"/>
      <c r="W17" s="1"/>
      <c r="X17" s="1"/>
      <c r="Y17" s="1"/>
      <c r="Z17" s="1"/>
    </row>
    <row r="18">
      <c r="A18" s="21" t="s">
        <v>97</v>
      </c>
      <c r="D18" s="2" t="s">
        <v>98</v>
      </c>
      <c r="E18" s="2" t="s">
        <v>99</v>
      </c>
      <c r="F18" s="2" t="s">
        <v>214</v>
      </c>
      <c r="G18" s="1"/>
      <c r="H18" s="1"/>
      <c r="I18" s="1"/>
      <c r="J18" s="1"/>
      <c r="K18" s="1"/>
      <c r="L18" s="1"/>
      <c r="M18" s="1"/>
      <c r="N18" s="1"/>
      <c r="O18" s="1"/>
      <c r="P18" s="1"/>
      <c r="Q18" s="1"/>
      <c r="R18" s="1"/>
      <c r="S18" s="1"/>
      <c r="T18" s="1"/>
      <c r="U18" s="1"/>
      <c r="V18" s="1"/>
      <c r="W18" s="1"/>
      <c r="X18" s="1"/>
      <c r="Y18" s="1"/>
      <c r="Z18" s="1"/>
    </row>
    <row r="19" ht="15.75" customHeight="1">
      <c r="A19" s="21"/>
      <c r="D19" s="2" t="s">
        <v>166</v>
      </c>
      <c r="E19" s="1"/>
      <c r="F19" s="1"/>
      <c r="G19" s="1"/>
      <c r="I19" s="1"/>
      <c r="J19" s="1"/>
      <c r="K19" s="1"/>
      <c r="L19" s="1"/>
      <c r="M19" s="1"/>
      <c r="N19" s="1"/>
      <c r="O19" s="1"/>
      <c r="P19" s="1"/>
      <c r="Q19" s="1"/>
      <c r="R19" s="1"/>
      <c r="S19" s="1"/>
      <c r="T19" s="1"/>
      <c r="U19" s="1"/>
      <c r="V19" s="1"/>
      <c r="W19" s="1"/>
      <c r="X19" s="1"/>
      <c r="Y19" s="1"/>
      <c r="Z19" s="1"/>
    </row>
    <row r="20" ht="15.75" customHeight="1">
      <c r="A20" s="1"/>
      <c r="B20" s="1"/>
      <c r="C20" s="1"/>
      <c r="D20" s="2" t="s">
        <v>154</v>
      </c>
      <c r="E20" s="2" t="s">
        <v>167</v>
      </c>
      <c r="F20" s="1"/>
      <c r="G20" s="1"/>
      <c r="H20" s="2"/>
      <c r="I20" s="1"/>
      <c r="J20" s="1"/>
      <c r="K20" s="1"/>
      <c r="L20" s="1"/>
      <c r="M20" s="1"/>
      <c r="N20" s="1"/>
      <c r="O20" s="1"/>
      <c r="P20" s="1"/>
      <c r="Q20" s="1"/>
      <c r="R20" s="1"/>
      <c r="S20" s="1"/>
      <c r="T20" s="1"/>
      <c r="U20" s="1"/>
      <c r="V20" s="1"/>
      <c r="W20" s="1"/>
      <c r="X20" s="1"/>
      <c r="Y20" s="1"/>
      <c r="Z20" s="1"/>
    </row>
    <row r="21" ht="15.75" customHeight="1">
      <c r="A21" s="32"/>
      <c r="B21" s="33"/>
      <c r="C21" s="34"/>
      <c r="D21" s="2" t="s">
        <v>168</v>
      </c>
      <c r="E21" s="3" t="s">
        <v>215</v>
      </c>
      <c r="F21" s="1"/>
      <c r="G21" s="1"/>
      <c r="H21" s="1"/>
      <c r="I21" s="1"/>
      <c r="J21" s="1"/>
      <c r="K21" s="1"/>
      <c r="L21" s="1"/>
      <c r="M21" s="1"/>
      <c r="N21" s="1"/>
      <c r="O21" s="1"/>
      <c r="P21" s="1"/>
      <c r="Q21" s="1"/>
      <c r="R21" s="1"/>
      <c r="S21" s="1"/>
      <c r="T21" s="1"/>
      <c r="U21" s="1"/>
      <c r="V21" s="1"/>
      <c r="W21" s="1"/>
      <c r="X21" s="1"/>
      <c r="Y21" s="1"/>
      <c r="Z21" s="1"/>
    </row>
    <row r="22" ht="15.75" customHeight="1">
      <c r="A22" s="32"/>
      <c r="B22" s="33"/>
      <c r="C22" s="34"/>
      <c r="D22" s="2" t="s">
        <v>170</v>
      </c>
      <c r="E22" s="2"/>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2" t="s">
        <v>216</v>
      </c>
      <c r="E23" s="1"/>
      <c r="F23" s="1"/>
      <c r="G23" s="1"/>
      <c r="H23" s="1"/>
      <c r="I23" s="1"/>
      <c r="J23" s="1"/>
      <c r="K23" s="1"/>
      <c r="L23" s="1"/>
      <c r="M23" s="1"/>
      <c r="N23" s="1"/>
      <c r="O23" s="1"/>
      <c r="P23" s="1"/>
      <c r="Q23" s="1"/>
      <c r="R23" s="1"/>
      <c r="S23" s="1"/>
      <c r="T23" s="1"/>
      <c r="U23" s="1"/>
      <c r="V23" s="1"/>
      <c r="W23" s="1"/>
      <c r="X23" s="1"/>
      <c r="Y23" s="1"/>
      <c r="Z23" s="1"/>
    </row>
    <row r="24" ht="15.75" hidden="1" customHeight="1">
      <c r="A24" s="11" t="str">
        <f t="shared" ref="A24:A25" si="3">B23</f>
        <v/>
      </c>
      <c r="B24" s="11">
        <f t="shared" ref="B24:B25" si="4">A24+C24</f>
        <v>0</v>
      </c>
      <c r="C24" s="17">
        <v>0.0</v>
      </c>
      <c r="D24" s="16"/>
      <c r="E24" s="28"/>
      <c r="F24" s="16"/>
      <c r="G24" s="1"/>
      <c r="H24" s="1"/>
      <c r="I24" s="1"/>
      <c r="J24" s="1"/>
      <c r="K24" s="1"/>
      <c r="L24" s="1"/>
      <c r="M24" s="1"/>
      <c r="N24" s="1"/>
      <c r="O24" s="1"/>
      <c r="P24" s="1"/>
      <c r="Q24" s="1"/>
      <c r="R24" s="1"/>
      <c r="S24" s="1"/>
      <c r="T24" s="1"/>
      <c r="U24" s="1"/>
      <c r="V24" s="1"/>
      <c r="W24" s="1"/>
      <c r="X24" s="1"/>
      <c r="Y24" s="1"/>
      <c r="Z24" s="1"/>
    </row>
    <row r="25" ht="45.0" hidden="1" customHeight="1">
      <c r="A25" s="11">
        <f t="shared" si="3"/>
        <v>0</v>
      </c>
      <c r="B25" s="11">
        <f t="shared" si="4"/>
        <v>0</v>
      </c>
      <c r="C25" s="17">
        <v>0.0</v>
      </c>
      <c r="D25" s="16"/>
      <c r="E25" s="16"/>
      <c r="F25" s="16"/>
      <c r="G25" s="1"/>
      <c r="H25" s="1"/>
      <c r="I25" s="1"/>
      <c r="J25" s="1"/>
      <c r="K25" s="1"/>
      <c r="L25" s="1"/>
      <c r="M25" s="1"/>
      <c r="N25" s="1"/>
      <c r="O25" s="1"/>
      <c r="P25" s="1"/>
      <c r="Q25" s="1"/>
      <c r="R25" s="1"/>
      <c r="S25" s="1"/>
      <c r="T25" s="1"/>
      <c r="U25" s="1"/>
      <c r="V25" s="1"/>
      <c r="W25" s="1"/>
      <c r="X25" s="1"/>
      <c r="Y25" s="1"/>
      <c r="Z25" s="1"/>
    </row>
    <row r="26" ht="15.75" customHeight="1">
      <c r="A26" s="2"/>
      <c r="B26" s="2"/>
      <c r="C26" s="2"/>
      <c r="D26" s="2"/>
      <c r="E26" s="2"/>
      <c r="F26" s="2"/>
      <c r="G26" s="1"/>
      <c r="H26" s="1"/>
      <c r="I26" s="1"/>
      <c r="J26" s="1"/>
      <c r="K26" s="1"/>
      <c r="L26" s="1"/>
      <c r="M26" s="1"/>
      <c r="N26" s="1"/>
      <c r="O26" s="1"/>
      <c r="P26" s="1"/>
      <c r="Q26" s="1"/>
      <c r="R26" s="1"/>
      <c r="S26" s="1"/>
      <c r="T26" s="1"/>
      <c r="U26" s="1"/>
      <c r="V26" s="1"/>
      <c r="W26" s="1"/>
      <c r="X26" s="1"/>
      <c r="Y26" s="1"/>
      <c r="Z26" s="1"/>
    </row>
    <row r="27" ht="15.75" customHeight="1">
      <c r="A27" s="2"/>
      <c r="B27" s="2"/>
      <c r="C27" s="2"/>
      <c r="D27" s="2"/>
      <c r="E27" s="2"/>
      <c r="F27" s="2"/>
      <c r="G27" s="1"/>
      <c r="H27" s="1"/>
      <c r="I27" s="1"/>
      <c r="J27" s="1"/>
      <c r="K27" s="1"/>
      <c r="L27" s="1"/>
      <c r="M27" s="1"/>
      <c r="N27" s="1"/>
      <c r="O27" s="1"/>
      <c r="P27" s="1"/>
      <c r="Q27" s="1"/>
      <c r="R27" s="1"/>
      <c r="S27" s="1"/>
      <c r="T27" s="1"/>
      <c r="U27" s="1"/>
      <c r="V27" s="1"/>
      <c r="W27" s="1"/>
      <c r="X27" s="1"/>
      <c r="Y27" s="1"/>
      <c r="Z27" s="1"/>
    </row>
    <row r="28" ht="15.75" customHeight="1">
      <c r="A28" s="2"/>
      <c r="B28" s="2"/>
      <c r="C28" s="2"/>
      <c r="D28" s="2"/>
      <c r="E28" s="2"/>
      <c r="F28" s="2"/>
      <c r="G28" s="1"/>
      <c r="H28" s="1"/>
      <c r="I28" s="1"/>
      <c r="J28" s="1"/>
      <c r="K28" s="1"/>
      <c r="L28" s="1"/>
      <c r="M28" s="1"/>
      <c r="N28" s="1"/>
      <c r="O28" s="1"/>
      <c r="P28" s="1"/>
      <c r="Q28" s="1"/>
      <c r="R28" s="1"/>
      <c r="S28" s="1"/>
      <c r="T28" s="1"/>
      <c r="U28" s="1"/>
      <c r="V28" s="1"/>
      <c r="W28" s="1"/>
      <c r="X28" s="1"/>
      <c r="Y28" s="1"/>
      <c r="Z28" s="1"/>
    </row>
    <row r="29">
      <c r="A29" s="2"/>
      <c r="B29" s="2"/>
      <c r="C29" s="2"/>
      <c r="D29" s="2"/>
      <c r="E29" s="2"/>
      <c r="F29" s="2"/>
      <c r="G29" s="1"/>
      <c r="H29" s="1"/>
      <c r="I29" s="1"/>
      <c r="J29" s="1"/>
      <c r="K29" s="1"/>
      <c r="L29" s="1"/>
      <c r="M29" s="1"/>
      <c r="N29" s="1"/>
      <c r="O29" s="1"/>
      <c r="P29" s="1"/>
      <c r="Q29" s="1"/>
      <c r="R29" s="1"/>
      <c r="S29" s="1"/>
      <c r="T29" s="1"/>
      <c r="U29" s="1"/>
      <c r="V29" s="1"/>
      <c r="W29" s="1"/>
      <c r="X29" s="1"/>
      <c r="Y29" s="1"/>
      <c r="Z29" s="1"/>
    </row>
    <row r="30" ht="15.75" customHeight="1">
      <c r="A30" s="2"/>
      <c r="B30" s="2"/>
      <c r="C30" s="2"/>
      <c r="D30" s="2"/>
      <c r="E30" s="2"/>
      <c r="F30" s="2"/>
      <c r="G30" s="1"/>
      <c r="H30" s="1"/>
      <c r="I30" s="1"/>
      <c r="J30" s="1"/>
      <c r="K30" s="1"/>
      <c r="L30" s="1"/>
      <c r="M30" s="1"/>
      <c r="N30" s="1"/>
      <c r="O30" s="1"/>
      <c r="P30" s="1"/>
      <c r="Q30" s="1"/>
      <c r="R30" s="1"/>
      <c r="S30" s="1"/>
      <c r="T30" s="1"/>
      <c r="U30" s="1"/>
      <c r="V30" s="1"/>
      <c r="W30" s="1"/>
      <c r="X30" s="1"/>
      <c r="Y30" s="1"/>
      <c r="Z30" s="1"/>
    </row>
    <row r="31" ht="15.75" customHeight="1">
      <c r="A31" s="2"/>
      <c r="B31" s="2"/>
      <c r="C31" s="2"/>
      <c r="D31" s="2"/>
      <c r="E31" s="2"/>
      <c r="F31" s="2"/>
      <c r="G31" s="1"/>
      <c r="H31" s="1"/>
      <c r="I31" s="1"/>
      <c r="J31" s="1"/>
      <c r="K31" s="1"/>
      <c r="L31" s="1"/>
      <c r="M31" s="1"/>
      <c r="N31" s="1"/>
      <c r="O31" s="1"/>
      <c r="P31" s="1"/>
      <c r="Q31" s="1"/>
      <c r="R31" s="1"/>
      <c r="S31" s="1"/>
      <c r="T31" s="1"/>
      <c r="U31" s="1"/>
      <c r="V31" s="1"/>
      <c r="W31" s="1"/>
      <c r="X31" s="1"/>
      <c r="Y31" s="1"/>
      <c r="Z31" s="1"/>
    </row>
    <row r="32" ht="15.75" customHeight="1">
      <c r="A32" s="2"/>
      <c r="B32" s="2"/>
      <c r="C32" s="2"/>
      <c r="D32" s="2"/>
      <c r="E32" s="2"/>
      <c r="F32" s="2"/>
      <c r="G32" s="1"/>
      <c r="H32" s="1"/>
      <c r="I32" s="1"/>
      <c r="J32" s="1"/>
      <c r="K32" s="1"/>
      <c r="L32" s="1"/>
      <c r="M32" s="1"/>
      <c r="N32" s="1"/>
      <c r="O32" s="1"/>
      <c r="P32" s="1"/>
      <c r="Q32" s="1"/>
      <c r="R32" s="1"/>
      <c r="S32" s="1"/>
      <c r="T32" s="1"/>
      <c r="U32" s="1"/>
      <c r="V32" s="1"/>
      <c r="W32" s="1"/>
      <c r="X32" s="1"/>
      <c r="Y32" s="1"/>
      <c r="Z32" s="1"/>
    </row>
    <row r="33" ht="15.75" customHeight="1">
      <c r="A33" s="2"/>
      <c r="B33" s="2"/>
      <c r="C33" s="2"/>
      <c r="D33" s="2"/>
      <c r="E33" s="2"/>
      <c r="F33" s="2"/>
      <c r="G33" s="1"/>
      <c r="H33" s="1"/>
      <c r="I33" s="1"/>
      <c r="J33" s="1"/>
      <c r="K33" s="1"/>
      <c r="L33" s="1"/>
      <c r="M33" s="1"/>
      <c r="N33" s="1"/>
      <c r="O33" s="1"/>
      <c r="P33" s="1"/>
      <c r="Q33" s="1"/>
      <c r="R33" s="1"/>
      <c r="S33" s="1"/>
      <c r="T33" s="1"/>
      <c r="U33" s="1"/>
      <c r="V33" s="1"/>
      <c r="W33" s="1"/>
      <c r="X33" s="1"/>
      <c r="Y33" s="1"/>
      <c r="Z33" s="1"/>
    </row>
    <row r="34" ht="15.75" customHeight="1">
      <c r="A34" s="2"/>
      <c r="B34" s="2"/>
      <c r="C34" s="2"/>
      <c r="D34" s="2"/>
      <c r="E34" s="2"/>
      <c r="F34" s="2"/>
      <c r="G34" s="1"/>
      <c r="H34" s="1"/>
      <c r="I34" s="1"/>
      <c r="J34" s="1"/>
      <c r="K34" s="1"/>
      <c r="L34" s="1"/>
      <c r="M34" s="1"/>
      <c r="N34" s="1"/>
      <c r="O34" s="1"/>
      <c r="P34" s="1"/>
      <c r="Q34" s="1"/>
      <c r="R34" s="1"/>
      <c r="S34" s="1"/>
      <c r="T34" s="1"/>
      <c r="U34" s="1"/>
      <c r="V34" s="1"/>
      <c r="W34" s="1"/>
      <c r="X34" s="1"/>
      <c r="Y34" s="1"/>
      <c r="Z34" s="1"/>
    </row>
    <row r="35" ht="15.75" customHeight="1">
      <c r="A35" s="2"/>
      <c r="B35" s="2"/>
      <c r="C35" s="2"/>
      <c r="D35" s="2"/>
      <c r="E35" s="2"/>
      <c r="F35" s="2"/>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2"/>
      <c r="H1001" s="1"/>
      <c r="I1001" s="1"/>
      <c r="J1001" s="1"/>
      <c r="K1001" s="1"/>
      <c r="L1001" s="1"/>
      <c r="M1001" s="1"/>
      <c r="N1001" s="1"/>
      <c r="O1001" s="1"/>
      <c r="P1001" s="1"/>
      <c r="Q1001" s="1"/>
      <c r="R1001" s="1"/>
      <c r="S1001" s="1"/>
      <c r="T1001" s="1"/>
      <c r="U1001" s="1"/>
      <c r="V1001" s="1"/>
      <c r="W1001" s="1"/>
      <c r="X1001" s="1"/>
      <c r="Y1001" s="1"/>
      <c r="Z1001" s="1"/>
    </row>
  </sheetData>
  <mergeCells count="15">
    <mergeCell ref="A8:C8"/>
    <mergeCell ref="A9:C9"/>
    <mergeCell ref="A10:C10"/>
    <mergeCell ref="A11:F11"/>
    <mergeCell ref="A12:B12"/>
    <mergeCell ref="A17:B17"/>
    <mergeCell ref="A18:C18"/>
    <mergeCell ref="A19:C19"/>
    <mergeCell ref="A1:C1"/>
    <mergeCell ref="A2:C2"/>
    <mergeCell ref="A3:C3"/>
    <mergeCell ref="A4:C4"/>
    <mergeCell ref="A5:C5"/>
    <mergeCell ref="A6:C6"/>
    <mergeCell ref="A7:C7"/>
  </mergeCells>
  <hyperlinks>
    <hyperlink r:id="rId1" ref="E9"/>
    <hyperlink r:id="rId2" ref="E10"/>
    <hyperlink r:id="rId3" ref="E13"/>
    <hyperlink r:id="rId4" ref="F15"/>
    <hyperlink r:id="rId5" ref="E21"/>
  </hyperlinks>
  <printOptions/>
  <pageMargins bottom="0.75" footer="0.0" header="0.0" left="0.7" right="0.7" top="0.75"/>
  <pageSetup paperSize="9" orientation="portrait"/>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6.86"/>
    <col customWidth="1" min="3" max="3" width="7.57"/>
    <col customWidth="1" min="4" max="4" width="52.71"/>
    <col customWidth="1" min="5" max="5" width="55.71"/>
    <col customWidth="1" min="6" max="6" width="41.0"/>
    <col customWidth="1" min="7" max="7" width="9.14"/>
    <col customWidth="1" min="8" max="8" width="25.86"/>
    <col customWidth="1" min="9" max="26" width="8.71"/>
  </cols>
  <sheetData>
    <row r="1">
      <c r="A1" s="1" t="s">
        <v>0</v>
      </c>
      <c r="D1" s="2" t="s">
        <v>155</v>
      </c>
      <c r="E1" s="1"/>
      <c r="F1" s="1"/>
      <c r="G1" s="1"/>
      <c r="H1" s="1"/>
      <c r="I1" s="1"/>
      <c r="J1" s="1"/>
      <c r="K1" s="1"/>
      <c r="L1" s="1"/>
      <c r="M1" s="1"/>
      <c r="N1" s="1"/>
      <c r="O1" s="1"/>
      <c r="P1" s="1"/>
      <c r="Q1" s="1"/>
      <c r="R1" s="1"/>
      <c r="S1" s="1"/>
      <c r="T1" s="1"/>
      <c r="U1" s="1"/>
      <c r="V1" s="1"/>
      <c r="W1" s="1"/>
      <c r="X1" s="1"/>
      <c r="Y1" s="1"/>
      <c r="Z1" s="1"/>
    </row>
    <row r="2">
      <c r="A2" s="1" t="s">
        <v>2</v>
      </c>
      <c r="D2" s="2" t="s">
        <v>156</v>
      </c>
      <c r="E2" s="1"/>
      <c r="F2" s="1"/>
      <c r="G2" s="1"/>
      <c r="H2" s="1"/>
      <c r="I2" s="1"/>
      <c r="J2" s="1"/>
      <c r="K2" s="1"/>
      <c r="L2" s="1"/>
      <c r="M2" s="1"/>
      <c r="N2" s="1"/>
      <c r="O2" s="1"/>
      <c r="P2" s="1"/>
      <c r="Q2" s="1"/>
      <c r="R2" s="1"/>
      <c r="S2" s="1"/>
      <c r="T2" s="1"/>
      <c r="U2" s="1"/>
      <c r="V2" s="1"/>
      <c r="W2" s="1"/>
      <c r="X2" s="1"/>
      <c r="Y2" s="1"/>
      <c r="Z2" s="1"/>
    </row>
    <row r="3">
      <c r="A3" s="1" t="s">
        <v>4</v>
      </c>
      <c r="D3" s="2" t="s">
        <v>5</v>
      </c>
      <c r="E3" s="1"/>
      <c r="F3" s="1"/>
      <c r="G3" s="1"/>
      <c r="H3" s="1"/>
      <c r="I3" s="1"/>
      <c r="J3" s="1"/>
      <c r="K3" s="1"/>
      <c r="L3" s="1"/>
      <c r="M3" s="1"/>
      <c r="N3" s="1"/>
      <c r="O3" s="1"/>
      <c r="P3" s="1"/>
      <c r="Q3" s="1"/>
      <c r="R3" s="1"/>
      <c r="S3" s="1"/>
      <c r="T3" s="1"/>
      <c r="U3" s="1"/>
      <c r="V3" s="1"/>
      <c r="W3" s="1"/>
      <c r="X3" s="1"/>
      <c r="Y3" s="1"/>
      <c r="Z3" s="1"/>
    </row>
    <row r="4">
      <c r="A4" s="1" t="s">
        <v>6</v>
      </c>
      <c r="D4" s="1" t="s">
        <v>7</v>
      </c>
      <c r="E4" s="1"/>
      <c r="F4" s="1"/>
      <c r="G4" s="1"/>
      <c r="H4" s="1"/>
      <c r="I4" s="1"/>
      <c r="J4" s="1"/>
      <c r="K4" s="1"/>
      <c r="L4" s="1"/>
      <c r="M4" s="1"/>
      <c r="N4" s="1"/>
      <c r="O4" s="1"/>
      <c r="P4" s="1"/>
      <c r="Q4" s="1"/>
      <c r="R4" s="1"/>
      <c r="S4" s="1"/>
      <c r="T4" s="1"/>
      <c r="U4" s="1"/>
      <c r="V4" s="1"/>
      <c r="W4" s="1"/>
      <c r="X4" s="1"/>
      <c r="Y4" s="1"/>
      <c r="Z4" s="1"/>
    </row>
    <row r="5">
      <c r="A5" s="1" t="s">
        <v>8</v>
      </c>
      <c r="D5" s="2" t="s">
        <v>134</v>
      </c>
      <c r="E5" s="1"/>
      <c r="F5" s="1"/>
      <c r="G5" s="1"/>
      <c r="H5" s="1"/>
      <c r="I5" s="1"/>
      <c r="J5" s="1"/>
      <c r="K5" s="1"/>
      <c r="L5" s="1"/>
      <c r="M5" s="1"/>
      <c r="N5" s="1"/>
      <c r="O5" s="1"/>
      <c r="P5" s="1"/>
      <c r="Q5" s="1"/>
      <c r="R5" s="1"/>
      <c r="S5" s="1"/>
      <c r="T5" s="1"/>
      <c r="U5" s="1"/>
      <c r="V5" s="1"/>
      <c r="W5" s="1"/>
      <c r="X5" s="1"/>
      <c r="Y5" s="1"/>
      <c r="Z5" s="1"/>
    </row>
    <row r="6">
      <c r="A6" s="1" t="s">
        <v>10</v>
      </c>
      <c r="D6" s="2" t="s">
        <v>157</v>
      </c>
      <c r="E6" s="1"/>
      <c r="F6" s="1"/>
      <c r="G6" s="1"/>
      <c r="H6" s="1"/>
      <c r="I6" s="1"/>
      <c r="J6" s="1"/>
      <c r="K6" s="1"/>
      <c r="L6" s="1"/>
      <c r="M6" s="1"/>
      <c r="N6" s="1"/>
      <c r="O6" s="1"/>
      <c r="P6" s="1"/>
      <c r="Q6" s="1"/>
      <c r="R6" s="1"/>
      <c r="S6" s="1"/>
      <c r="T6" s="1"/>
      <c r="U6" s="1"/>
      <c r="V6" s="1"/>
      <c r="W6" s="1"/>
      <c r="X6" s="1"/>
      <c r="Y6" s="1"/>
      <c r="Z6" s="1"/>
    </row>
    <row r="7">
      <c r="A7" s="1" t="s">
        <v>12</v>
      </c>
      <c r="D7" s="2" t="s">
        <v>200</v>
      </c>
      <c r="E7" s="1"/>
      <c r="F7" s="1"/>
      <c r="G7" s="1"/>
      <c r="H7" s="1"/>
      <c r="I7" s="1"/>
      <c r="J7" s="1"/>
      <c r="K7" s="1"/>
      <c r="L7" s="1"/>
      <c r="M7" s="1"/>
      <c r="N7" s="1"/>
      <c r="O7" s="1"/>
      <c r="P7" s="1"/>
      <c r="Q7" s="1"/>
      <c r="R7" s="1"/>
      <c r="S7" s="1"/>
      <c r="T7" s="1"/>
      <c r="U7" s="1"/>
      <c r="V7" s="1"/>
      <c r="W7" s="1"/>
      <c r="X7" s="1"/>
      <c r="Y7" s="1"/>
      <c r="Z7" s="1"/>
    </row>
    <row r="8" ht="28.5" customHeight="1">
      <c r="A8" s="1" t="s">
        <v>15</v>
      </c>
      <c r="D8" s="2" t="s">
        <v>159</v>
      </c>
      <c r="E8" s="1"/>
      <c r="F8" s="1"/>
      <c r="G8" s="1"/>
      <c r="H8" s="1"/>
      <c r="I8" s="1"/>
      <c r="J8" s="1"/>
      <c r="K8" s="1"/>
      <c r="L8" s="1"/>
      <c r="M8" s="1"/>
      <c r="N8" s="1"/>
      <c r="O8" s="1"/>
      <c r="P8" s="1"/>
      <c r="Q8" s="1"/>
      <c r="R8" s="1"/>
      <c r="S8" s="1"/>
      <c r="T8" s="1"/>
      <c r="U8" s="1"/>
      <c r="V8" s="1"/>
      <c r="W8" s="1"/>
      <c r="X8" s="1"/>
      <c r="Y8" s="1"/>
      <c r="Z8" s="1"/>
    </row>
    <row r="9">
      <c r="A9" s="1" t="s">
        <v>18</v>
      </c>
      <c r="D9" s="2" t="s">
        <v>217</v>
      </c>
      <c r="E9" s="29" t="s">
        <v>218</v>
      </c>
      <c r="F9" s="2"/>
      <c r="G9" s="1"/>
      <c r="H9" s="1"/>
      <c r="I9" s="1"/>
      <c r="J9" s="1"/>
      <c r="K9" s="1"/>
      <c r="L9" s="1"/>
      <c r="M9" s="1"/>
      <c r="N9" s="1"/>
      <c r="O9" s="1"/>
      <c r="P9" s="1"/>
      <c r="Q9" s="1"/>
      <c r="R9" s="1"/>
      <c r="S9" s="1"/>
      <c r="T9" s="1"/>
      <c r="U9" s="1"/>
      <c r="V9" s="1"/>
      <c r="W9" s="1"/>
      <c r="X9" s="1"/>
      <c r="Y9" s="1"/>
      <c r="Z9" s="1"/>
    </row>
    <row r="10">
      <c r="A10" s="1" t="s">
        <v>117</v>
      </c>
      <c r="D10" s="2" t="s">
        <v>219</v>
      </c>
      <c r="E10" s="29" t="s">
        <v>220</v>
      </c>
      <c r="G10" s="1"/>
      <c r="H10" s="1"/>
      <c r="I10" s="1"/>
      <c r="J10" s="1"/>
      <c r="K10" s="1"/>
      <c r="L10" s="1"/>
      <c r="M10" s="1"/>
      <c r="N10" s="1"/>
      <c r="O10" s="1"/>
      <c r="P10" s="1"/>
      <c r="Q10" s="1"/>
      <c r="R10" s="1"/>
      <c r="S10" s="1"/>
      <c r="T10" s="1"/>
      <c r="U10" s="1"/>
      <c r="V10" s="1"/>
      <c r="W10" s="1"/>
      <c r="X10" s="1"/>
      <c r="Y10" s="1"/>
      <c r="Z10" s="1"/>
    </row>
    <row r="11">
      <c r="A11" s="22" t="s">
        <v>78</v>
      </c>
      <c r="G11" s="1"/>
      <c r="H11" s="1"/>
      <c r="I11" s="1"/>
      <c r="J11" s="1"/>
      <c r="K11" s="1"/>
      <c r="L11" s="1"/>
      <c r="M11" s="1"/>
      <c r="N11" s="1"/>
      <c r="O11" s="1"/>
      <c r="P11" s="1"/>
      <c r="Q11" s="1"/>
      <c r="R11" s="1"/>
      <c r="S11" s="1"/>
      <c r="T11" s="1"/>
      <c r="U11" s="1"/>
      <c r="V11" s="1"/>
      <c r="W11" s="1"/>
      <c r="X11" s="1"/>
      <c r="Y11" s="1"/>
      <c r="Z11" s="1"/>
    </row>
    <row r="12">
      <c r="A12" s="6" t="s">
        <v>27</v>
      </c>
      <c r="B12" s="7"/>
      <c r="C12" s="8" t="s">
        <v>28</v>
      </c>
      <c r="D12" s="8" t="s">
        <v>29</v>
      </c>
      <c r="E12" s="8" t="s">
        <v>30</v>
      </c>
      <c r="F12" s="9" t="s">
        <v>31</v>
      </c>
      <c r="G12" s="10"/>
      <c r="H12" s="10"/>
      <c r="I12" s="1"/>
      <c r="J12" s="1"/>
      <c r="K12" s="1"/>
      <c r="L12" s="1"/>
      <c r="M12" s="1"/>
      <c r="N12" s="1"/>
      <c r="O12" s="1"/>
      <c r="P12" s="1"/>
      <c r="Q12" s="1"/>
      <c r="R12" s="1"/>
      <c r="S12" s="1"/>
      <c r="T12" s="1"/>
      <c r="U12" s="1"/>
      <c r="V12" s="1"/>
      <c r="W12" s="1"/>
      <c r="X12" s="1"/>
      <c r="Y12" s="1"/>
      <c r="Z12" s="1"/>
    </row>
    <row r="13">
      <c r="A13" s="31">
        <v>0.3541666666666667</v>
      </c>
      <c r="B13" s="11">
        <f t="shared" ref="B13:B16" si="1">A13+C13</f>
        <v>0.3576388889</v>
      </c>
      <c r="C13" s="17">
        <v>0.003472222222222222</v>
      </c>
      <c r="D13" s="13" t="s">
        <v>221</v>
      </c>
      <c r="E13" s="15" t="s">
        <v>222</v>
      </c>
      <c r="F13" s="13" t="s">
        <v>184</v>
      </c>
      <c r="H13" s="1"/>
      <c r="I13" s="2"/>
      <c r="J13" s="1"/>
      <c r="K13" s="1"/>
      <c r="L13" s="1"/>
      <c r="M13" s="1"/>
      <c r="N13" s="1"/>
      <c r="O13" s="1"/>
      <c r="P13" s="1"/>
      <c r="Q13" s="1"/>
      <c r="R13" s="1"/>
      <c r="S13" s="1"/>
      <c r="T13" s="1"/>
      <c r="U13" s="1"/>
      <c r="V13" s="1"/>
      <c r="W13" s="1"/>
      <c r="X13" s="1"/>
      <c r="Y13" s="1"/>
      <c r="Z13" s="1"/>
    </row>
    <row r="14" ht="15.75" customHeight="1">
      <c r="A14" s="11">
        <f t="shared" ref="A14:A16" si="2">B13</f>
        <v>0.3576388889</v>
      </c>
      <c r="B14" s="11">
        <f t="shared" si="1"/>
        <v>0.3680555556</v>
      </c>
      <c r="C14" s="17">
        <v>0.010416666666666666</v>
      </c>
      <c r="D14" s="13" t="s">
        <v>223</v>
      </c>
      <c r="E14" s="13" t="s">
        <v>224</v>
      </c>
      <c r="F14" s="16"/>
      <c r="G14" s="1"/>
      <c r="H14" s="1"/>
      <c r="I14" s="2"/>
      <c r="J14" s="1"/>
      <c r="K14" s="1"/>
      <c r="L14" s="1"/>
      <c r="M14" s="1"/>
      <c r="N14" s="1"/>
      <c r="O14" s="1"/>
      <c r="P14" s="1"/>
      <c r="Q14" s="1"/>
      <c r="R14" s="1"/>
      <c r="S14" s="1"/>
      <c r="T14" s="1"/>
      <c r="U14" s="1"/>
      <c r="V14" s="1"/>
      <c r="W14" s="1"/>
      <c r="X14" s="1"/>
      <c r="Y14" s="1"/>
      <c r="Z14" s="1"/>
    </row>
    <row r="15">
      <c r="A15" s="11">
        <f t="shared" si="2"/>
        <v>0.3680555556</v>
      </c>
      <c r="B15" s="11">
        <f t="shared" si="1"/>
        <v>0.3819444444</v>
      </c>
      <c r="C15" s="17">
        <v>0.013888888888888888</v>
      </c>
      <c r="D15" s="13" t="s">
        <v>209</v>
      </c>
      <c r="E15" s="13" t="s">
        <v>210</v>
      </c>
      <c r="F15" s="25" t="s">
        <v>211</v>
      </c>
      <c r="G15" s="1"/>
      <c r="H15" s="1"/>
      <c r="I15" s="2"/>
      <c r="J15" s="1"/>
      <c r="K15" s="1"/>
      <c r="L15" s="1"/>
      <c r="M15" s="1"/>
      <c r="N15" s="1"/>
      <c r="O15" s="1"/>
      <c r="P15" s="1"/>
      <c r="Q15" s="1"/>
      <c r="R15" s="1"/>
      <c r="S15" s="1"/>
      <c r="T15" s="1"/>
      <c r="U15" s="1"/>
      <c r="V15" s="1"/>
      <c r="W15" s="1"/>
      <c r="X15" s="1"/>
      <c r="Y15" s="1"/>
      <c r="Z15" s="1"/>
    </row>
    <row r="16" ht="15.75" customHeight="1">
      <c r="A16" s="11">
        <f t="shared" si="2"/>
        <v>0.3819444444</v>
      </c>
      <c r="B16" s="11">
        <f t="shared" si="1"/>
        <v>0.4027777778</v>
      </c>
      <c r="C16" s="17">
        <v>0.020833333333333332</v>
      </c>
      <c r="D16" s="13" t="s">
        <v>212</v>
      </c>
      <c r="E16" s="13"/>
      <c r="F16" s="13" t="s">
        <v>213</v>
      </c>
      <c r="H16" s="1"/>
      <c r="I16" s="2"/>
      <c r="J16" s="1"/>
      <c r="K16" s="1"/>
      <c r="L16" s="1"/>
      <c r="M16" s="1"/>
      <c r="N16" s="1"/>
      <c r="O16" s="1"/>
      <c r="P16" s="1"/>
      <c r="Q16" s="1"/>
      <c r="R16" s="1"/>
      <c r="S16" s="1"/>
      <c r="T16" s="1"/>
      <c r="U16" s="1"/>
      <c r="V16" s="1"/>
      <c r="W16" s="1"/>
      <c r="X16" s="1"/>
      <c r="Y16" s="1"/>
      <c r="Z16" s="1"/>
    </row>
    <row r="17" ht="15.75" customHeight="1">
      <c r="A17" s="19" t="s">
        <v>4</v>
      </c>
      <c r="B17" s="7"/>
      <c r="C17" s="20">
        <f>SUM(C9:C16)</f>
        <v>0.04861111111</v>
      </c>
      <c r="D17" s="16"/>
      <c r="E17" s="16"/>
      <c r="G17" s="1"/>
      <c r="H17" s="1"/>
      <c r="I17" s="1"/>
      <c r="J17" s="1"/>
      <c r="K17" s="1"/>
      <c r="L17" s="1"/>
      <c r="M17" s="1"/>
      <c r="N17" s="1"/>
      <c r="O17" s="1"/>
      <c r="P17" s="1"/>
      <c r="Q17" s="1"/>
      <c r="R17" s="1"/>
      <c r="S17" s="1"/>
      <c r="T17" s="1"/>
      <c r="U17" s="1"/>
      <c r="V17" s="1"/>
      <c r="W17" s="1"/>
      <c r="X17" s="1"/>
      <c r="Y17" s="1"/>
      <c r="Z17" s="1"/>
    </row>
    <row r="18">
      <c r="A18" s="21" t="s">
        <v>97</v>
      </c>
      <c r="D18" s="2" t="s">
        <v>98</v>
      </c>
      <c r="E18" s="2" t="s">
        <v>99</v>
      </c>
      <c r="F18" s="2" t="s">
        <v>214</v>
      </c>
      <c r="G18" s="1"/>
      <c r="H18" s="1"/>
      <c r="I18" s="1"/>
      <c r="J18" s="1"/>
      <c r="K18" s="1"/>
      <c r="L18" s="1"/>
      <c r="M18" s="1"/>
      <c r="N18" s="1"/>
      <c r="O18" s="1"/>
      <c r="P18" s="1"/>
      <c r="Q18" s="1"/>
      <c r="R18" s="1"/>
      <c r="S18" s="1"/>
      <c r="T18" s="1"/>
      <c r="U18" s="1"/>
      <c r="V18" s="1"/>
      <c r="W18" s="1"/>
      <c r="X18" s="1"/>
      <c r="Y18" s="1"/>
      <c r="Z18" s="1"/>
    </row>
    <row r="19" ht="15.75" customHeight="1">
      <c r="A19" s="21"/>
      <c r="D19" s="2" t="s">
        <v>166</v>
      </c>
      <c r="E19" s="1"/>
      <c r="F19" s="1"/>
      <c r="G19" s="1"/>
      <c r="I19" s="1"/>
      <c r="J19" s="1"/>
      <c r="K19" s="1"/>
      <c r="L19" s="1"/>
      <c r="M19" s="1"/>
      <c r="N19" s="1"/>
      <c r="O19" s="1"/>
      <c r="P19" s="1"/>
      <c r="Q19" s="1"/>
      <c r="R19" s="1"/>
      <c r="S19" s="1"/>
      <c r="T19" s="1"/>
      <c r="U19" s="1"/>
      <c r="V19" s="1"/>
      <c r="W19" s="1"/>
      <c r="X19" s="1"/>
      <c r="Y19" s="1"/>
      <c r="Z19" s="1"/>
    </row>
    <row r="20" ht="15.75" customHeight="1">
      <c r="A20" s="1"/>
      <c r="B20" s="1"/>
      <c r="C20" s="1"/>
      <c r="D20" s="2" t="s">
        <v>154</v>
      </c>
      <c r="E20" s="2" t="s">
        <v>167</v>
      </c>
      <c r="F20" s="1"/>
      <c r="G20" s="1"/>
      <c r="H20" s="2"/>
      <c r="I20" s="1"/>
      <c r="J20" s="1"/>
      <c r="K20" s="1"/>
      <c r="L20" s="1"/>
      <c r="M20" s="1"/>
      <c r="N20" s="1"/>
      <c r="O20" s="1"/>
      <c r="P20" s="1"/>
      <c r="Q20" s="1"/>
      <c r="R20" s="1"/>
      <c r="S20" s="1"/>
      <c r="T20" s="1"/>
      <c r="U20" s="1"/>
      <c r="V20" s="1"/>
      <c r="W20" s="1"/>
      <c r="X20" s="1"/>
      <c r="Y20" s="1"/>
      <c r="Z20" s="1"/>
    </row>
    <row r="21" ht="15.75" customHeight="1">
      <c r="A21" s="32"/>
      <c r="B21" s="33"/>
      <c r="C21" s="34"/>
      <c r="D21" s="2" t="s">
        <v>168</v>
      </c>
      <c r="E21" s="3" t="s">
        <v>225</v>
      </c>
      <c r="F21" s="1"/>
      <c r="G21" s="1"/>
      <c r="H21" s="1"/>
      <c r="I21" s="1"/>
      <c r="J21" s="1"/>
      <c r="K21" s="1"/>
      <c r="L21" s="1"/>
      <c r="M21" s="1"/>
      <c r="N21" s="1"/>
      <c r="O21" s="1"/>
      <c r="P21" s="1"/>
      <c r="Q21" s="1"/>
      <c r="R21" s="1"/>
      <c r="S21" s="1"/>
      <c r="T21" s="1"/>
      <c r="U21" s="1"/>
      <c r="V21" s="1"/>
      <c r="W21" s="1"/>
      <c r="X21" s="1"/>
      <c r="Y21" s="1"/>
      <c r="Z21" s="1"/>
    </row>
    <row r="22" ht="15.75" customHeight="1">
      <c r="A22" s="32"/>
      <c r="B22" s="33"/>
      <c r="C22" s="34"/>
      <c r="D22" s="2" t="s">
        <v>170</v>
      </c>
      <c r="E22" s="2"/>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2" t="s">
        <v>216</v>
      </c>
      <c r="E23" s="1"/>
      <c r="F23" s="1"/>
      <c r="G23" s="1"/>
      <c r="H23" s="1"/>
      <c r="I23" s="1"/>
      <c r="J23" s="1"/>
      <c r="K23" s="1"/>
      <c r="L23" s="1"/>
      <c r="M23" s="1"/>
      <c r="N23" s="1"/>
      <c r="O23" s="1"/>
      <c r="P23" s="1"/>
      <c r="Q23" s="1"/>
      <c r="R23" s="1"/>
      <c r="S23" s="1"/>
      <c r="T23" s="1"/>
      <c r="U23" s="1"/>
      <c r="V23" s="1"/>
      <c r="W23" s="1"/>
      <c r="X23" s="1"/>
      <c r="Y23" s="1"/>
      <c r="Z23" s="1"/>
    </row>
    <row r="24" ht="15.75" hidden="1" customHeight="1">
      <c r="A24" s="11" t="str">
        <f t="shared" ref="A24:A25" si="3">B23</f>
        <v/>
      </c>
      <c r="B24" s="11">
        <f t="shared" ref="B24:B25" si="4">A24+C24</f>
        <v>0</v>
      </c>
      <c r="C24" s="17">
        <v>0.0</v>
      </c>
      <c r="D24" s="16"/>
      <c r="E24" s="28"/>
      <c r="F24" s="16"/>
      <c r="G24" s="1"/>
      <c r="H24" s="1"/>
      <c r="I24" s="1"/>
      <c r="J24" s="1"/>
      <c r="K24" s="1"/>
      <c r="L24" s="1"/>
      <c r="M24" s="1"/>
      <c r="N24" s="1"/>
      <c r="O24" s="1"/>
      <c r="P24" s="1"/>
      <c r="Q24" s="1"/>
      <c r="R24" s="1"/>
      <c r="S24" s="1"/>
      <c r="T24" s="1"/>
      <c r="U24" s="1"/>
      <c r="V24" s="1"/>
      <c r="W24" s="1"/>
      <c r="X24" s="1"/>
      <c r="Y24" s="1"/>
      <c r="Z24" s="1"/>
    </row>
    <row r="25" ht="45.0" hidden="1" customHeight="1">
      <c r="A25" s="11">
        <f t="shared" si="3"/>
        <v>0</v>
      </c>
      <c r="B25" s="11">
        <f t="shared" si="4"/>
        <v>0</v>
      </c>
      <c r="C25" s="17">
        <v>0.0</v>
      </c>
      <c r="D25" s="16"/>
      <c r="E25" s="16"/>
      <c r="F25" s="16"/>
      <c r="G25" s="1"/>
      <c r="H25" s="1"/>
      <c r="I25" s="1"/>
      <c r="J25" s="1"/>
      <c r="K25" s="1"/>
      <c r="L25" s="1"/>
      <c r="M25" s="1"/>
      <c r="N25" s="1"/>
      <c r="O25" s="1"/>
      <c r="P25" s="1"/>
      <c r="Q25" s="1"/>
      <c r="R25" s="1"/>
      <c r="S25" s="1"/>
      <c r="T25" s="1"/>
      <c r="U25" s="1"/>
      <c r="V25" s="1"/>
      <c r="W25" s="1"/>
      <c r="X25" s="1"/>
      <c r="Y25" s="1"/>
      <c r="Z25" s="1"/>
    </row>
    <row r="26" ht="15.75" customHeight="1">
      <c r="A26" s="2"/>
      <c r="B26" s="2"/>
      <c r="C26" s="2"/>
      <c r="D26" s="2"/>
      <c r="E26" s="2"/>
      <c r="F26" s="2"/>
      <c r="G26" s="1"/>
      <c r="H26" s="1"/>
      <c r="I26" s="1"/>
      <c r="J26" s="1"/>
      <c r="K26" s="1"/>
      <c r="L26" s="1"/>
      <c r="M26" s="1"/>
      <c r="N26" s="1"/>
      <c r="O26" s="1"/>
      <c r="P26" s="1"/>
      <c r="Q26" s="1"/>
      <c r="R26" s="1"/>
      <c r="S26" s="1"/>
      <c r="T26" s="1"/>
      <c r="U26" s="1"/>
      <c r="V26" s="1"/>
      <c r="W26" s="1"/>
      <c r="X26" s="1"/>
      <c r="Y26" s="1"/>
      <c r="Z26" s="1"/>
    </row>
    <row r="27" ht="15.75" customHeight="1">
      <c r="A27" s="2"/>
      <c r="B27" s="2"/>
      <c r="C27" s="2"/>
      <c r="D27" s="2"/>
      <c r="E27" s="2"/>
      <c r="F27" s="2"/>
      <c r="G27" s="1"/>
      <c r="H27" s="1"/>
      <c r="I27" s="1"/>
      <c r="J27" s="1"/>
      <c r="K27" s="1"/>
      <c r="L27" s="1"/>
      <c r="M27" s="1"/>
      <c r="N27" s="1"/>
      <c r="O27" s="1"/>
      <c r="P27" s="1"/>
      <c r="Q27" s="1"/>
      <c r="R27" s="1"/>
      <c r="S27" s="1"/>
      <c r="T27" s="1"/>
      <c r="U27" s="1"/>
      <c r="V27" s="1"/>
      <c r="W27" s="1"/>
      <c r="X27" s="1"/>
      <c r="Y27" s="1"/>
      <c r="Z27" s="1"/>
    </row>
    <row r="28" ht="15.75" customHeight="1">
      <c r="A28" s="2"/>
      <c r="B28" s="2"/>
      <c r="C28" s="2"/>
      <c r="D28" s="2"/>
      <c r="E28" s="2"/>
      <c r="F28" s="2"/>
      <c r="G28" s="1"/>
      <c r="H28" s="1"/>
      <c r="I28" s="1"/>
      <c r="J28" s="1"/>
      <c r="K28" s="1"/>
      <c r="L28" s="1"/>
      <c r="M28" s="1"/>
      <c r="N28" s="1"/>
      <c r="O28" s="1"/>
      <c r="P28" s="1"/>
      <c r="Q28" s="1"/>
      <c r="R28" s="1"/>
      <c r="S28" s="1"/>
      <c r="T28" s="1"/>
      <c r="U28" s="1"/>
      <c r="V28" s="1"/>
      <c r="W28" s="1"/>
      <c r="X28" s="1"/>
      <c r="Y28" s="1"/>
      <c r="Z28" s="1"/>
    </row>
    <row r="29">
      <c r="A29" s="2"/>
      <c r="B29" s="2"/>
      <c r="C29" s="2"/>
      <c r="D29" s="2"/>
      <c r="E29" s="2"/>
      <c r="F29" s="2"/>
      <c r="G29" s="1"/>
      <c r="H29" s="1"/>
      <c r="I29" s="1"/>
      <c r="J29" s="1"/>
      <c r="K29" s="1"/>
      <c r="L29" s="1"/>
      <c r="M29" s="1"/>
      <c r="N29" s="1"/>
      <c r="O29" s="1"/>
      <c r="P29" s="1"/>
      <c r="Q29" s="1"/>
      <c r="R29" s="1"/>
      <c r="S29" s="1"/>
      <c r="T29" s="1"/>
      <c r="U29" s="1"/>
      <c r="V29" s="1"/>
      <c r="W29" s="1"/>
      <c r="X29" s="1"/>
      <c r="Y29" s="1"/>
      <c r="Z29" s="1"/>
    </row>
    <row r="30" ht="15.75" customHeight="1">
      <c r="A30" s="2"/>
      <c r="B30" s="2"/>
      <c r="C30" s="2"/>
      <c r="D30" s="2"/>
      <c r="E30" s="2"/>
      <c r="F30" s="2"/>
      <c r="G30" s="1"/>
      <c r="H30" s="1"/>
      <c r="I30" s="1"/>
      <c r="J30" s="1"/>
      <c r="K30" s="1"/>
      <c r="L30" s="1"/>
      <c r="M30" s="1"/>
      <c r="N30" s="1"/>
      <c r="O30" s="1"/>
      <c r="P30" s="1"/>
      <c r="Q30" s="1"/>
      <c r="R30" s="1"/>
      <c r="S30" s="1"/>
      <c r="T30" s="1"/>
      <c r="U30" s="1"/>
      <c r="V30" s="1"/>
      <c r="W30" s="1"/>
      <c r="X30" s="1"/>
      <c r="Y30" s="1"/>
      <c r="Z30" s="1"/>
    </row>
    <row r="31" ht="15.75" customHeight="1">
      <c r="A31" s="2"/>
      <c r="B31" s="2"/>
      <c r="C31" s="2"/>
      <c r="D31" s="2"/>
      <c r="E31" s="2"/>
      <c r="F31" s="2"/>
      <c r="G31" s="1"/>
      <c r="H31" s="1"/>
      <c r="I31" s="1"/>
      <c r="J31" s="1"/>
      <c r="K31" s="1"/>
      <c r="L31" s="1"/>
      <c r="M31" s="1"/>
      <c r="N31" s="1"/>
      <c r="O31" s="1"/>
      <c r="P31" s="1"/>
      <c r="Q31" s="1"/>
      <c r="R31" s="1"/>
      <c r="S31" s="1"/>
      <c r="T31" s="1"/>
      <c r="U31" s="1"/>
      <c r="V31" s="1"/>
      <c r="W31" s="1"/>
      <c r="X31" s="1"/>
      <c r="Y31" s="1"/>
      <c r="Z31" s="1"/>
    </row>
    <row r="32" ht="15.75" customHeight="1">
      <c r="A32" s="2"/>
      <c r="B32" s="2"/>
      <c r="C32" s="2"/>
      <c r="D32" s="2"/>
      <c r="E32" s="2"/>
      <c r="F32" s="2"/>
      <c r="G32" s="1"/>
      <c r="H32" s="1"/>
      <c r="I32" s="1"/>
      <c r="J32" s="1"/>
      <c r="K32" s="1"/>
      <c r="L32" s="1"/>
      <c r="M32" s="1"/>
      <c r="N32" s="1"/>
      <c r="O32" s="1"/>
      <c r="P32" s="1"/>
      <c r="Q32" s="1"/>
      <c r="R32" s="1"/>
      <c r="S32" s="1"/>
      <c r="T32" s="1"/>
      <c r="U32" s="1"/>
      <c r="V32" s="1"/>
      <c r="W32" s="1"/>
      <c r="X32" s="1"/>
      <c r="Y32" s="1"/>
      <c r="Z32" s="1"/>
    </row>
    <row r="33" ht="15.75" customHeight="1">
      <c r="A33" s="2"/>
      <c r="B33" s="2"/>
      <c r="C33" s="2"/>
      <c r="D33" s="2"/>
      <c r="E33" s="2"/>
      <c r="F33" s="2"/>
      <c r="G33" s="1"/>
      <c r="H33" s="1"/>
      <c r="I33" s="1"/>
      <c r="J33" s="1"/>
      <c r="K33" s="1"/>
      <c r="L33" s="1"/>
      <c r="M33" s="1"/>
      <c r="N33" s="1"/>
      <c r="O33" s="1"/>
      <c r="P33" s="1"/>
      <c r="Q33" s="1"/>
      <c r="R33" s="1"/>
      <c r="S33" s="1"/>
      <c r="T33" s="1"/>
      <c r="U33" s="1"/>
      <c r="V33" s="1"/>
      <c r="W33" s="1"/>
      <c r="X33" s="1"/>
      <c r="Y33" s="1"/>
      <c r="Z33" s="1"/>
    </row>
    <row r="34" ht="15.75" customHeight="1">
      <c r="A34" s="2"/>
      <c r="B34" s="2"/>
      <c r="C34" s="2"/>
      <c r="D34" s="2"/>
      <c r="E34" s="2"/>
      <c r="F34" s="2"/>
      <c r="G34" s="1"/>
      <c r="H34" s="1"/>
      <c r="I34" s="1"/>
      <c r="J34" s="1"/>
      <c r="K34" s="1"/>
      <c r="L34" s="1"/>
      <c r="M34" s="1"/>
      <c r="N34" s="1"/>
      <c r="O34" s="1"/>
      <c r="P34" s="1"/>
      <c r="Q34" s="1"/>
      <c r="R34" s="1"/>
      <c r="S34" s="1"/>
      <c r="T34" s="1"/>
      <c r="U34" s="1"/>
      <c r="V34" s="1"/>
      <c r="W34" s="1"/>
      <c r="X34" s="1"/>
      <c r="Y34" s="1"/>
      <c r="Z34" s="1"/>
    </row>
    <row r="35" ht="15.75" customHeight="1">
      <c r="A35" s="2"/>
      <c r="B35" s="2"/>
      <c r="C35" s="2"/>
      <c r="D35" s="2"/>
      <c r="E35" s="2"/>
      <c r="F35" s="2"/>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2"/>
      <c r="H1001" s="1"/>
      <c r="I1001" s="1"/>
      <c r="J1001" s="1"/>
      <c r="K1001" s="1"/>
      <c r="L1001" s="1"/>
      <c r="M1001" s="1"/>
      <c r="N1001" s="1"/>
      <c r="O1001" s="1"/>
      <c r="P1001" s="1"/>
      <c r="Q1001" s="1"/>
      <c r="R1001" s="1"/>
      <c r="S1001" s="1"/>
      <c r="T1001" s="1"/>
      <c r="U1001" s="1"/>
      <c r="V1001" s="1"/>
      <c r="W1001" s="1"/>
      <c r="X1001" s="1"/>
      <c r="Y1001" s="1"/>
      <c r="Z1001" s="1"/>
    </row>
  </sheetData>
  <mergeCells count="15">
    <mergeCell ref="A8:C8"/>
    <mergeCell ref="A9:C9"/>
    <mergeCell ref="A10:C10"/>
    <mergeCell ref="A11:F11"/>
    <mergeCell ref="A12:B12"/>
    <mergeCell ref="A17:B17"/>
    <mergeCell ref="A18:C18"/>
    <mergeCell ref="A19:C19"/>
    <mergeCell ref="A1:C1"/>
    <mergeCell ref="A2:C2"/>
    <mergeCell ref="A3:C3"/>
    <mergeCell ref="A4:C4"/>
    <mergeCell ref="A5:C5"/>
    <mergeCell ref="A6:C6"/>
    <mergeCell ref="A7:C7"/>
  </mergeCells>
  <hyperlinks>
    <hyperlink r:id="rId1" ref="E9"/>
    <hyperlink r:id="rId2" ref="E10"/>
    <hyperlink r:id="rId3" ref="E13"/>
    <hyperlink r:id="rId4" ref="F15"/>
    <hyperlink r:id="rId5" ref="E21"/>
  </hyperlinks>
  <printOptions/>
  <pageMargins bottom="0.75" footer="0.0" header="0.0" left="0.7" right="0.7" top="0.75"/>
  <pageSetup paperSize="9" orientation="portrait"/>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15.14"/>
    <col customWidth="1" min="3" max="3" width="16.29"/>
    <col customWidth="1" min="4" max="4" width="49.14"/>
    <col customWidth="1" min="5" max="5" width="48.29"/>
    <col customWidth="1" min="6" max="6" width="158.71"/>
    <col customWidth="1" min="7" max="7" width="91.71"/>
    <col customWidth="1" min="8" max="26" width="48.29"/>
  </cols>
  <sheetData>
    <row r="1">
      <c r="A1" s="35"/>
      <c r="B1" s="35" t="s">
        <v>226</v>
      </c>
      <c r="C1" s="35" t="s">
        <v>227</v>
      </c>
      <c r="D1" s="35" t="s">
        <v>228</v>
      </c>
      <c r="E1" s="35" t="s">
        <v>229</v>
      </c>
      <c r="F1" s="35"/>
      <c r="G1" s="35"/>
      <c r="H1" s="35"/>
      <c r="I1" s="35"/>
      <c r="J1" s="35"/>
      <c r="K1" s="35"/>
      <c r="L1" s="35"/>
      <c r="M1" s="35"/>
      <c r="N1" s="35"/>
      <c r="O1" s="35"/>
      <c r="P1" s="35"/>
      <c r="Q1" s="35"/>
      <c r="R1" s="35"/>
      <c r="S1" s="35"/>
      <c r="T1" s="35"/>
      <c r="U1" s="35"/>
      <c r="V1" s="35"/>
      <c r="W1" s="35"/>
      <c r="X1" s="35"/>
      <c r="Y1" s="35"/>
      <c r="Z1" s="35"/>
    </row>
    <row r="2">
      <c r="A2" s="35"/>
      <c r="B2" s="35" t="s">
        <v>230</v>
      </c>
      <c r="C2" s="35" t="s">
        <v>231</v>
      </c>
      <c r="D2" s="35" t="s">
        <v>232</v>
      </c>
      <c r="E2" s="35" t="s">
        <v>233</v>
      </c>
      <c r="F2" s="35"/>
      <c r="G2" s="35"/>
      <c r="H2" s="35"/>
      <c r="I2" s="35"/>
      <c r="J2" s="35"/>
      <c r="K2" s="35"/>
      <c r="L2" s="35"/>
      <c r="M2" s="35"/>
      <c r="N2" s="35"/>
      <c r="O2" s="35"/>
      <c r="P2" s="35"/>
      <c r="Q2" s="35"/>
      <c r="R2" s="35"/>
      <c r="S2" s="35"/>
      <c r="T2" s="35"/>
      <c r="U2" s="35"/>
      <c r="V2" s="35"/>
      <c r="W2" s="35"/>
      <c r="X2" s="35"/>
      <c r="Y2" s="35"/>
      <c r="Z2" s="35"/>
    </row>
    <row r="3">
      <c r="A3" s="35"/>
      <c r="B3" s="35" t="s">
        <v>234</v>
      </c>
      <c r="C3" s="35"/>
      <c r="D3" s="35" t="s">
        <v>235</v>
      </c>
      <c r="E3" s="35" t="s">
        <v>236</v>
      </c>
      <c r="F3" s="36" t="s">
        <v>237</v>
      </c>
      <c r="G3" s="35" t="s">
        <v>238</v>
      </c>
      <c r="H3" s="35"/>
      <c r="I3" s="35"/>
      <c r="J3" s="35"/>
      <c r="K3" s="35"/>
      <c r="L3" s="35"/>
      <c r="M3" s="35"/>
      <c r="N3" s="35"/>
      <c r="O3" s="35"/>
      <c r="P3" s="35"/>
      <c r="Q3" s="35"/>
      <c r="R3" s="35"/>
      <c r="S3" s="35"/>
      <c r="T3" s="35"/>
      <c r="U3" s="35"/>
      <c r="V3" s="35"/>
      <c r="W3" s="35"/>
      <c r="X3" s="35"/>
      <c r="Y3" s="35"/>
      <c r="Z3" s="35"/>
    </row>
    <row r="4">
      <c r="A4" s="35"/>
      <c r="B4" s="35" t="s">
        <v>239</v>
      </c>
      <c r="C4" s="36" t="s">
        <v>240</v>
      </c>
      <c r="D4" s="36" t="s">
        <v>241</v>
      </c>
      <c r="E4" s="35"/>
      <c r="F4" s="35"/>
      <c r="G4" s="35"/>
      <c r="H4" s="37" t="s">
        <v>242</v>
      </c>
      <c r="I4" s="35"/>
      <c r="J4" s="35"/>
      <c r="K4" s="35"/>
      <c r="L4" s="35"/>
      <c r="M4" s="35"/>
      <c r="N4" s="35"/>
      <c r="O4" s="35"/>
      <c r="P4" s="35"/>
      <c r="Q4" s="35"/>
      <c r="R4" s="35"/>
      <c r="S4" s="35"/>
      <c r="T4" s="35"/>
      <c r="U4" s="35"/>
      <c r="V4" s="35"/>
      <c r="W4" s="35"/>
      <c r="X4" s="35"/>
      <c r="Y4" s="35"/>
      <c r="Z4" s="35"/>
    </row>
    <row r="5" ht="331.5" customHeight="1">
      <c r="A5" s="35"/>
      <c r="B5" s="35" t="s">
        <v>243</v>
      </c>
      <c r="C5" s="35"/>
      <c r="D5" s="36" t="s">
        <v>244</v>
      </c>
      <c r="E5" s="35"/>
      <c r="F5" s="35"/>
      <c r="G5" s="35"/>
      <c r="H5" s="38" t="s">
        <v>109</v>
      </c>
      <c r="I5" s="35"/>
      <c r="J5" s="35"/>
      <c r="K5" s="35"/>
      <c r="L5" s="35"/>
      <c r="M5" s="35"/>
      <c r="N5" s="35"/>
      <c r="O5" s="35"/>
      <c r="P5" s="35"/>
      <c r="Q5" s="35"/>
      <c r="R5" s="35"/>
      <c r="S5" s="35"/>
      <c r="T5" s="35"/>
      <c r="U5" s="35"/>
      <c r="V5" s="35"/>
      <c r="W5" s="35"/>
      <c r="X5" s="35"/>
      <c r="Y5" s="35"/>
      <c r="Z5" s="35"/>
    </row>
    <row r="6">
      <c r="A6" s="35"/>
      <c r="B6" s="36" t="s">
        <v>245</v>
      </c>
      <c r="C6" s="36" t="s">
        <v>246</v>
      </c>
      <c r="D6" s="36" t="s">
        <v>247</v>
      </c>
      <c r="E6" s="36" t="s">
        <v>248</v>
      </c>
      <c r="F6" s="35"/>
      <c r="G6" s="35"/>
      <c r="H6" s="35"/>
      <c r="I6" s="35"/>
      <c r="J6" s="35"/>
      <c r="K6" s="35"/>
      <c r="L6" s="35"/>
      <c r="M6" s="35"/>
      <c r="N6" s="35"/>
      <c r="O6" s="35"/>
      <c r="P6" s="35"/>
      <c r="Q6" s="35"/>
      <c r="R6" s="35"/>
      <c r="S6" s="35"/>
      <c r="T6" s="35"/>
      <c r="U6" s="35"/>
      <c r="V6" s="35"/>
      <c r="W6" s="35"/>
      <c r="X6" s="35"/>
      <c r="Y6" s="35"/>
      <c r="Z6" s="35"/>
    </row>
    <row r="7">
      <c r="A7" s="35"/>
      <c r="B7" s="35" t="s">
        <v>249</v>
      </c>
      <c r="C7" s="35"/>
      <c r="D7" s="35"/>
      <c r="E7" s="35"/>
      <c r="F7" s="35"/>
      <c r="G7" s="35"/>
      <c r="H7" s="35"/>
      <c r="I7" s="35"/>
      <c r="J7" s="35"/>
      <c r="K7" s="35"/>
      <c r="L7" s="35"/>
      <c r="M7" s="35"/>
      <c r="N7" s="35"/>
      <c r="O7" s="35"/>
      <c r="P7" s="35"/>
      <c r="Q7" s="35"/>
      <c r="R7" s="35"/>
      <c r="S7" s="35"/>
      <c r="T7" s="35"/>
      <c r="U7" s="35"/>
      <c r="V7" s="35"/>
      <c r="W7" s="35"/>
      <c r="X7" s="35"/>
      <c r="Y7" s="35"/>
      <c r="Z7" s="35"/>
    </row>
    <row r="8">
      <c r="A8" s="35"/>
      <c r="B8" s="35" t="s">
        <v>250</v>
      </c>
      <c r="C8" s="35"/>
      <c r="D8" s="35"/>
      <c r="E8" s="35"/>
      <c r="F8" s="35"/>
      <c r="G8" s="35"/>
      <c r="H8" s="35"/>
      <c r="I8" s="35"/>
      <c r="J8" s="35"/>
      <c r="K8" s="35"/>
      <c r="L8" s="35"/>
      <c r="M8" s="35"/>
      <c r="N8" s="35"/>
      <c r="O8" s="35"/>
      <c r="P8" s="35"/>
      <c r="Q8" s="35"/>
      <c r="R8" s="35"/>
      <c r="S8" s="35"/>
      <c r="T8" s="35"/>
      <c r="U8" s="35"/>
      <c r="V8" s="35"/>
      <c r="W8" s="35"/>
      <c r="X8" s="35"/>
      <c r="Y8" s="35"/>
      <c r="Z8" s="35"/>
    </row>
    <row r="9">
      <c r="A9" s="35"/>
      <c r="B9" s="35" t="s">
        <v>251</v>
      </c>
      <c r="C9" s="35"/>
      <c r="D9" s="35"/>
      <c r="E9" s="35"/>
      <c r="F9" s="35"/>
      <c r="G9" s="35"/>
      <c r="H9" s="35"/>
      <c r="I9" s="35"/>
      <c r="J9" s="35"/>
      <c r="K9" s="35"/>
      <c r="L9" s="35"/>
      <c r="M9" s="35"/>
      <c r="N9" s="35"/>
      <c r="O9" s="35"/>
      <c r="P9" s="35"/>
      <c r="Q9" s="35"/>
      <c r="R9" s="35"/>
      <c r="S9" s="35"/>
      <c r="T9" s="35"/>
      <c r="U9" s="35"/>
      <c r="V9" s="35"/>
      <c r="W9" s="35"/>
      <c r="X9" s="35"/>
      <c r="Y9" s="35"/>
      <c r="Z9" s="35"/>
    </row>
    <row r="10">
      <c r="A10" s="35"/>
      <c r="B10" s="35" t="s">
        <v>252</v>
      </c>
      <c r="C10" s="35"/>
      <c r="D10" s="35"/>
      <c r="E10" s="35"/>
      <c r="F10" s="35"/>
      <c r="G10" s="35"/>
      <c r="H10" s="35"/>
      <c r="I10" s="35"/>
      <c r="J10" s="35"/>
      <c r="K10" s="35"/>
      <c r="L10" s="35"/>
      <c r="M10" s="35"/>
      <c r="N10" s="35"/>
      <c r="O10" s="35"/>
      <c r="P10" s="35"/>
      <c r="Q10" s="35"/>
      <c r="R10" s="35"/>
      <c r="S10" s="35"/>
      <c r="T10" s="35"/>
      <c r="U10" s="35"/>
      <c r="V10" s="35"/>
      <c r="W10" s="35"/>
      <c r="X10" s="35"/>
      <c r="Y10" s="35"/>
      <c r="Z10" s="35"/>
    </row>
    <row r="11">
      <c r="A11" s="35"/>
      <c r="B11" s="35" t="s">
        <v>253</v>
      </c>
      <c r="C11" s="35"/>
      <c r="D11" s="35" t="s">
        <v>254</v>
      </c>
      <c r="E11" s="35"/>
      <c r="F11" s="35"/>
      <c r="G11" s="35"/>
      <c r="H11" s="37" t="s">
        <v>255</v>
      </c>
      <c r="I11" s="35"/>
      <c r="J11" s="35"/>
      <c r="K11" s="35"/>
      <c r="L11" s="35"/>
      <c r="M11" s="35"/>
      <c r="N11" s="35"/>
      <c r="O11" s="35"/>
      <c r="P11" s="35"/>
      <c r="Q11" s="35"/>
      <c r="R11" s="35"/>
      <c r="S11" s="35"/>
      <c r="T11" s="35"/>
      <c r="U11" s="35"/>
      <c r="V11" s="35"/>
      <c r="W11" s="35"/>
      <c r="X11" s="35"/>
      <c r="Y11" s="35"/>
      <c r="Z11" s="35"/>
    </row>
    <row r="12">
      <c r="A12" s="35"/>
      <c r="B12" s="35" t="s">
        <v>256</v>
      </c>
      <c r="C12" s="35"/>
      <c r="D12" s="35" t="s">
        <v>257</v>
      </c>
      <c r="E12" s="35"/>
      <c r="F12" s="35"/>
      <c r="G12" s="35"/>
      <c r="H12" s="35"/>
      <c r="I12" s="35"/>
      <c r="J12" s="35"/>
      <c r="K12" s="35"/>
      <c r="L12" s="35"/>
      <c r="M12" s="35"/>
      <c r="N12" s="35"/>
      <c r="O12" s="35"/>
      <c r="P12" s="35"/>
      <c r="Q12" s="35"/>
      <c r="R12" s="35"/>
      <c r="S12" s="35"/>
      <c r="T12" s="35"/>
      <c r="U12" s="35"/>
      <c r="V12" s="35"/>
      <c r="W12" s="35"/>
      <c r="X12" s="35"/>
      <c r="Y12" s="35"/>
      <c r="Z12" s="35"/>
    </row>
    <row r="13">
      <c r="A13" s="35"/>
      <c r="B13" s="35" t="s">
        <v>258</v>
      </c>
      <c r="C13" s="35"/>
      <c r="D13" s="35" t="s">
        <v>259</v>
      </c>
      <c r="E13" s="35"/>
      <c r="F13" s="35"/>
      <c r="G13" s="35"/>
      <c r="H13" s="35"/>
      <c r="I13" s="35"/>
      <c r="J13" s="35"/>
      <c r="K13" s="35"/>
      <c r="L13" s="35"/>
      <c r="M13" s="35"/>
      <c r="N13" s="35"/>
      <c r="O13" s="35"/>
      <c r="P13" s="35"/>
      <c r="Q13" s="35"/>
      <c r="R13" s="35"/>
      <c r="S13" s="35"/>
      <c r="T13" s="35"/>
      <c r="U13" s="35"/>
      <c r="V13" s="35"/>
      <c r="W13" s="35"/>
      <c r="X13" s="35"/>
      <c r="Y13" s="35"/>
      <c r="Z13" s="35"/>
    </row>
    <row r="14">
      <c r="A14" s="35"/>
      <c r="B14" s="36" t="s">
        <v>260</v>
      </c>
      <c r="C14" s="35"/>
      <c r="D14" s="36" t="s">
        <v>261</v>
      </c>
      <c r="E14" s="36" t="s">
        <v>262</v>
      </c>
      <c r="F14" s="35"/>
      <c r="G14" s="35"/>
      <c r="H14" s="38" t="s">
        <v>211</v>
      </c>
      <c r="I14" s="35"/>
      <c r="J14" s="35"/>
      <c r="K14" s="35"/>
      <c r="L14" s="35"/>
      <c r="M14" s="35"/>
      <c r="N14" s="35"/>
      <c r="O14" s="35"/>
      <c r="P14" s="35"/>
      <c r="Q14" s="35"/>
      <c r="R14" s="35"/>
      <c r="S14" s="35"/>
      <c r="T14" s="35"/>
      <c r="U14" s="35"/>
      <c r="V14" s="35"/>
      <c r="W14" s="35"/>
      <c r="X14" s="35"/>
      <c r="Y14" s="35"/>
      <c r="Z14" s="35"/>
    </row>
    <row r="1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5.7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5.7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5.7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5.7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5.7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5.7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5.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5.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5.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5.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5.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5.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5.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5.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5.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5.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5.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5.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5.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5.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5.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5.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5.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5.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5.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5.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5.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5.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5.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5.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5.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5.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5.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5.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5.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5.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5.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5.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5.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5.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5.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5.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5.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5.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5.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5.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5.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5.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5.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5.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5.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5.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5.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5.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5.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5.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5.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5.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5.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5.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5.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5.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5.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5.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5.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5.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5.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5.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5.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5.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5.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5.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5.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5.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5.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5.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5.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5.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5.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5.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5.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5.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5.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5.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5.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5.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5.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5.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5.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5.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5.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5.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5.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5.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5.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5.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5.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5.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5.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5.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5.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5.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5.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5.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5.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5.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5.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5.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5.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5.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5.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5.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5.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5.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5.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5.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5.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5.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5.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5.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5.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5.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5.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5.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5.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5.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5.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5.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5.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5.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5.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5.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5.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5.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5.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5.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5.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5.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5.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5.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5.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5.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5.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5.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5.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5.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5.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5.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5.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5.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5.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5.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5.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5.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5.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5.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5.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5.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5.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5.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5.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5.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5.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5.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5.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5.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5.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5.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5.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5.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5.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5.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5.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5.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5.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5.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5.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5.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5.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5.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5.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5.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5.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5.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5.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5.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5.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5.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5.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5.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5.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5.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5.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5.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5.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5.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5.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5.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5.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5.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5.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5.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5.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5.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5.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5.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5.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5.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5.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ht="15.75" customHeight="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sheetData>
  <hyperlinks>
    <hyperlink r:id="rId1" ref="H4"/>
    <hyperlink r:id="rId2" ref="H5"/>
    <hyperlink r:id="rId3" location="chto-takoe" ref="H11"/>
    <hyperlink r:id="rId4" ref="H14"/>
  </hyperlinks>
  <printOptions/>
  <pageMargins bottom="0.75" footer="0.0" header="0.0" left="0.7" right="0.7" top="0.75"/>
  <pageSetup paperSize="9"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2023-08-21T12:30:00Z</dcterms:created>
  <dc:creator>VL</dc:creator>
</cp:coreProperties>
</file>