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es" sheetId="1" state="visible" r:id="rId2"/>
    <sheet name="Malnutr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<sst xmlns="http://schemas.openxmlformats.org/spreadsheetml/2006/main" count="15" uniqueCount="10">
  <si>
    <t xml:space="preserve">Year</t>
  </si>
  <si>
    <t xml:space="preserve">ARMENIA</t>
  </si>
  <si>
    <t xml:space="preserve">ETHIOPIA</t>
  </si>
  <si>
    <t xml:space="preserve">HONDURAS</t>
  </si>
  <si>
    <t xml:space="preserve">INDIA</t>
  </si>
  <si>
    <t xml:space="preserve">USA</t>
  </si>
  <si>
    <t xml:space="preserve">ZAMBIA</t>
  </si>
  <si>
    <t xml:space="preserve">Multiplication Number</t>
  </si>
  <si>
    <t xml:space="preserve">Country or Area</t>
  </si>
  <si>
    <t xml:space="preserve">Multoplication Factor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</si>
</sst>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21" activeCellId="0" sqref="B21:F34"/>
    </sheetView>
  </sheetViews>
  <sheetFormatPr defaultRowHeight="15.75"/>
  <cols>
    <col collapsed="false" hidden="false" max="1" min="1" style="0" width="35.1530612244898"/>
    <col collapsed="false" hidden="false" max="7" min="2" style="0" width="32.9285714285714"/>
    <col collapsed="false" hidden="false" max="1025" min="8" style="0" width="14.17346938775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4" t="n">
        <v>1</v>
      </c>
      <c r="B2" s="4" t="n">
        <v>45000</v>
      </c>
      <c r="C2" s="4" t="n">
        <v>3327370</v>
      </c>
      <c r="D2" s="4" t="n">
        <v>10600</v>
      </c>
      <c r="E2" s="4" t="n">
        <v>9800000</v>
      </c>
      <c r="F2" s="4" t="n">
        <v>2513000</v>
      </c>
      <c r="G2" s="3" t="n">
        <v>38000</v>
      </c>
    </row>
    <row r="3" customFormat="false" ht="13.8" hidden="false" customHeight="false" outlineLevel="0" collapsed="false">
      <c r="A3" s="4" t="n">
        <v>2</v>
      </c>
      <c r="B3" s="4" t="n">
        <v>60000</v>
      </c>
      <c r="C3" s="4" t="n">
        <v>4399580</v>
      </c>
      <c r="D3" s="4" t="n">
        <v>10600</v>
      </c>
      <c r="E3" s="4" t="n">
        <v>9800000</v>
      </c>
      <c r="F3" s="4" t="n">
        <v>2574000</v>
      </c>
      <c r="G3" s="3" t="n">
        <v>40000</v>
      </c>
    </row>
    <row r="4" customFormat="false" ht="13.8" hidden="false" customHeight="false" outlineLevel="0" collapsed="false">
      <c r="A4" s="4" t="n">
        <v>3</v>
      </c>
      <c r="B4" s="4" t="n">
        <v>100000</v>
      </c>
      <c r="C4" s="4" t="n">
        <v>4200000</v>
      </c>
      <c r="D4" s="4" t="n">
        <v>10600</v>
      </c>
      <c r="E4" s="4" t="n">
        <v>9800000</v>
      </c>
      <c r="F4" s="4" t="n">
        <v>2590000</v>
      </c>
      <c r="G4" s="3" t="n">
        <v>45000</v>
      </c>
    </row>
    <row r="5" customFormat="false" ht="13.8" hidden="false" customHeight="false" outlineLevel="0" collapsed="false">
      <c r="A5" s="4" t="n">
        <v>4</v>
      </c>
      <c r="B5" s="4" t="n">
        <v>95734</v>
      </c>
      <c r="C5" s="4" t="n">
        <v>4546245</v>
      </c>
      <c r="D5" s="4" t="n">
        <v>10600</v>
      </c>
      <c r="E5" s="4" t="n">
        <v>9800000</v>
      </c>
      <c r="F5" s="4" t="n">
        <v>2556000</v>
      </c>
      <c r="G5" s="3" t="n">
        <v>50000</v>
      </c>
    </row>
    <row r="6" customFormat="false" ht="13.8" hidden="false" customHeight="false" outlineLevel="0" collapsed="false">
      <c r="A6" s="4" t="n">
        <v>5</v>
      </c>
      <c r="B6" s="4" t="n">
        <v>94184</v>
      </c>
      <c r="C6" s="4" t="n">
        <v>4020410</v>
      </c>
      <c r="D6" s="4" t="n">
        <v>10600</v>
      </c>
      <c r="E6" s="4" t="n">
        <v>9800000</v>
      </c>
      <c r="F6" s="4" t="n">
        <v>2413000</v>
      </c>
      <c r="G6" s="3" t="n">
        <v>50000</v>
      </c>
    </row>
    <row r="7" customFormat="false" ht="13.8" hidden="false" customHeight="false" outlineLevel="0" collapsed="false">
      <c r="A7" s="4" t="n">
        <v>6</v>
      </c>
      <c r="B7" s="4" t="n">
        <v>113051</v>
      </c>
      <c r="C7" s="4" t="n">
        <v>4884468</v>
      </c>
      <c r="D7" s="4" t="n">
        <v>10600</v>
      </c>
      <c r="E7" s="4" t="n">
        <v>9800000</v>
      </c>
      <c r="F7" s="4" t="n">
        <v>2392000</v>
      </c>
      <c r="G7" s="3" t="n">
        <v>50000</v>
      </c>
    </row>
    <row r="8" customFormat="false" ht="13.8" hidden="false" customHeight="false" outlineLevel="0" collapsed="false">
      <c r="A8" s="4" t="n">
        <v>7</v>
      </c>
      <c r="B8" s="4" t="n">
        <v>154631</v>
      </c>
      <c r="C8" s="4" t="n">
        <v>4688010</v>
      </c>
      <c r="D8" s="4" t="n">
        <v>10600</v>
      </c>
      <c r="E8" s="4" t="n">
        <v>9800000</v>
      </c>
      <c r="F8" s="4" t="n">
        <v>2301000</v>
      </c>
      <c r="G8" s="3" t="n">
        <v>50000</v>
      </c>
    </row>
    <row r="9" customFormat="false" ht="13.8" hidden="false" customHeight="false" outlineLevel="0" collapsed="false">
      <c r="A9" s="4" t="n">
        <v>8</v>
      </c>
      <c r="B9" s="4" t="n">
        <v>170716</v>
      </c>
      <c r="C9" s="4" t="n">
        <v>5146990</v>
      </c>
      <c r="D9" s="4" t="n">
        <v>10500</v>
      </c>
      <c r="E9" s="4" t="n">
        <v>10600000</v>
      </c>
      <c r="F9" s="4" t="n">
        <v>2342000</v>
      </c>
      <c r="G9" s="3" t="n">
        <v>51000</v>
      </c>
    </row>
    <row r="10" customFormat="false" ht="13.8" hidden="false" customHeight="false" outlineLevel="0" collapsed="false">
      <c r="A10" s="4" t="n">
        <v>9</v>
      </c>
      <c r="B10" s="4" t="n">
        <v>183056</v>
      </c>
      <c r="C10" s="4" t="n">
        <v>4598226</v>
      </c>
      <c r="D10" s="4" t="n">
        <v>10600</v>
      </c>
      <c r="E10" s="4" t="n">
        <v>10600000</v>
      </c>
      <c r="F10" s="4" t="n">
        <v>2498000</v>
      </c>
      <c r="G10" s="3" t="n">
        <v>52000</v>
      </c>
    </row>
    <row r="11" customFormat="false" ht="13.8" hidden="false" customHeight="false" outlineLevel="0" collapsed="false">
      <c r="A11" s="4" t="n">
        <v>10</v>
      </c>
      <c r="B11" s="4" t="n">
        <v>196112</v>
      </c>
      <c r="C11" s="4" t="n">
        <v>5130322</v>
      </c>
      <c r="D11" s="4" t="n">
        <v>10600</v>
      </c>
      <c r="E11" s="4" t="n">
        <v>11500000</v>
      </c>
      <c r="F11" s="4" t="n">
        <v>2692000</v>
      </c>
      <c r="G11" s="3" t="n">
        <v>54000</v>
      </c>
    </row>
    <row r="12" customFormat="false" ht="13.8" hidden="false" customHeight="false" outlineLevel="0" collapsed="false">
      <c r="A12" s="4" t="n">
        <v>11</v>
      </c>
      <c r="B12" s="4" t="n">
        <v>203647</v>
      </c>
      <c r="C12" s="4" t="n">
        <v>4993815</v>
      </c>
      <c r="D12" s="4" t="n">
        <v>10650</v>
      </c>
      <c r="E12" s="4" t="n">
        <v>11500000</v>
      </c>
      <c r="F12" s="4" t="n">
        <v>2491000</v>
      </c>
      <c r="G12" s="3" t="n">
        <v>55000</v>
      </c>
    </row>
    <row r="13" customFormat="false" ht="13.8" hidden="false" customHeight="false" outlineLevel="0" collapsed="false">
      <c r="A13" s="4" t="n">
        <v>12</v>
      </c>
      <c r="B13" s="4" t="n">
        <v>209800</v>
      </c>
      <c r="C13" s="4" t="n">
        <v>5207300</v>
      </c>
      <c r="D13" s="4" t="n">
        <v>10650</v>
      </c>
      <c r="E13" s="4" t="n">
        <v>11550000</v>
      </c>
      <c r="F13" s="4" t="n">
        <v>2539000</v>
      </c>
      <c r="G13" s="3" t="n">
        <v>56000</v>
      </c>
    </row>
    <row r="14" customFormat="false" ht="13.8" hidden="false" customHeight="false" outlineLevel="0" collapsed="false">
      <c r="A14" s="4" t="n">
        <v>13</v>
      </c>
      <c r="B14" s="4" t="n">
        <v>222189</v>
      </c>
      <c r="C14" s="4" t="n">
        <v>5124228</v>
      </c>
      <c r="D14" s="4" t="n">
        <v>10650</v>
      </c>
      <c r="E14" s="4" t="n">
        <v>11600000</v>
      </c>
      <c r="F14" s="4" t="n">
        <v>2640000</v>
      </c>
      <c r="G14" s="3" t="n">
        <v>57000</v>
      </c>
    </row>
    <row r="15" customFormat="false" ht="15" hidden="false" customHeight="true" outlineLevel="0" collapsed="false">
      <c r="A15" s="4" t="n">
        <v>14</v>
      </c>
      <c r="B15" s="4" t="n">
        <v>241416</v>
      </c>
      <c r="C15" s="4" t="n">
        <v>5885263</v>
      </c>
      <c r="D15" s="4" t="n">
        <v>10650</v>
      </c>
      <c r="E15" s="4" t="n">
        <v>11800000</v>
      </c>
      <c r="F15" s="4" t="n">
        <v>2740000</v>
      </c>
      <c r="G15" s="3" t="n">
        <v>57000</v>
      </c>
    </row>
    <row r="16" customFormat="false" ht="13.8" hidden="false" customHeight="false" outlineLevel="0" collapsed="false">
      <c r="A16" s="1"/>
      <c r="B16" s="0" t="n">
        <v>3000000</v>
      </c>
      <c r="C16" s="0" t="n">
        <v>102000000</v>
      </c>
      <c r="D16" s="0" t="n">
        <v>8000000</v>
      </c>
      <c r="E16" s="0" t="n">
        <v>1300000000</v>
      </c>
      <c r="F16" s="0" t="n">
        <v>324000000</v>
      </c>
      <c r="G16" s="0" t="n">
        <v>16000000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</row>
    <row r="19" customFormat="false" ht="13.8" hidden="false" customHeight="false" outlineLevel="0" collapsed="false">
      <c r="A19" s="1" t="s">
        <v>7</v>
      </c>
      <c r="B19" s="0" t="n">
        <f aca="false">255/8.3*100</f>
        <v>3072.28915662651</v>
      </c>
    </row>
    <row r="20" customFormat="false" ht="13.8" hidden="false" customHeight="false" outlineLevel="0" collapsed="false">
      <c r="A20" s="1"/>
    </row>
    <row r="21" customFormat="false" ht="14.65" hidden="false" customHeight="false" outlineLevel="0" collapsed="false">
      <c r="A21" s="0" t="str">
        <f aca="false">CONCATENATE("bees[",B$1,"][",$A2,"] = ",ROUND(B2/B$16*$B$19,0),";")</f>
        <v>bees[ARMENIA][1] = 46;</v>
      </c>
      <c r="B21" s="0" t="str">
        <f aca="false">CONCATENATE("bees[",C$1,"][",$A2,"] = ",ROUND(C2/C$16*$B$19,0),";")</f>
        <v>bees[ETHIOPIA][1] = 100;</v>
      </c>
      <c r="C21" s="0" t="str">
        <f aca="false">CONCATENATE("bees[",D$1,"][",$A2,"] = ",ROUND(D2/D$16*$B$19,0),";")</f>
        <v>bees[HONDURAS][1] = 4;</v>
      </c>
      <c r="D21" s="0" t="str">
        <f aca="false">CONCATENATE("bees[",E$1,"][",$A2,"] = ",ROUND(E2/E$16*$B$19,0),";")</f>
        <v>bees[INDIA][1] = 23;</v>
      </c>
      <c r="E21" s="0" t="str">
        <f aca="false">CONCATENATE("bees[",F$1,"][",$A2,"] = ",ROUND(F2/F$16*$B$19,0),";")</f>
        <v>bees[USA][1] = 24;</v>
      </c>
      <c r="F21" s="0" t="str">
        <f aca="false">CONCATENATE("bees[",G$1,"][",$A2,"] = ",ROUND(G2/G$16*$B$19,0),";")</f>
        <v>bees[ZAMBIA][1] = 7;</v>
      </c>
    </row>
    <row r="22" customFormat="false" ht="14.65" hidden="false" customHeight="false" outlineLevel="0" collapsed="false">
      <c r="A22" s="0" t="str">
        <f aca="false">CONCATENATE("bees[",B$1,"][",$A3,"] = ",ROUND(B3/B$16*$B$19,0),";")</f>
        <v>bees[ARMENIA][2] = 61;</v>
      </c>
      <c r="B22" s="0" t="str">
        <f aca="false">CONCATENATE("bees[",C$1,"][",$A3,"] = ",ROUND(C3/C$16*$B$19,0),";")</f>
        <v>bees[ETHIOPIA][2] = 133;</v>
      </c>
      <c r="C22" s="0" t="str">
        <f aca="false">CONCATENATE("bees[",D$1,"][",$A3,"] = ",ROUND(D3/D$16*$B$19,0),";")</f>
        <v>bees[HONDURAS][2] = 4;</v>
      </c>
      <c r="D22" s="0" t="str">
        <f aca="false">CONCATENATE("bees[",E$1,"][",$A3,"] = ",ROUND(E3/E$16*$B$19,0),";")</f>
        <v>bees[INDIA][2] = 23;</v>
      </c>
      <c r="E22" s="0" t="str">
        <f aca="false">CONCATENATE("bees[",F$1,"][",$A3,"] = ",ROUND(F3/F$16*$B$19,0),";")</f>
        <v>bees[USA][2] = 24;</v>
      </c>
      <c r="F22" s="0" t="str">
        <f aca="false">CONCATENATE("bees[",G$1,"][",$A3,"] = ",ROUND(G3/G$16*$B$19,0),";")</f>
        <v>bees[ZAMBIA][2] = 8;</v>
      </c>
    </row>
    <row r="23" customFormat="false" ht="14.65" hidden="false" customHeight="false" outlineLevel="0" collapsed="false">
      <c r="A23" s="0" t="str">
        <f aca="false">CONCATENATE("bees[",B$1,"][",$A4,"] = ",ROUND(B4/B$16*$B$19,0),";")</f>
        <v>bees[ARMENIA][3] = 102;</v>
      </c>
      <c r="B23" s="0" t="str">
        <f aca="false">CONCATENATE("bees[",C$1,"][",$A4,"] = ",ROUND(C4/C$16*$B$19,0),";")</f>
        <v>bees[ETHIOPIA][3] = 127;</v>
      </c>
      <c r="C23" s="0" t="str">
        <f aca="false">CONCATENATE("bees[",D$1,"][",$A4,"] = ",ROUND(D4/D$16*$B$19,0),";")</f>
        <v>bees[HONDURAS][3] = 4;</v>
      </c>
      <c r="D23" s="0" t="str">
        <f aca="false">CONCATENATE("bees[",E$1,"][",$A4,"] = ",ROUND(E4/E$16*$B$19,0),";")</f>
        <v>bees[INDIA][3] = 23;</v>
      </c>
      <c r="E23" s="0" t="str">
        <f aca="false">CONCATENATE("bees[",F$1,"][",$A4,"] = ",ROUND(F4/F$16*$B$19,0),";")</f>
        <v>bees[USA][3] = 25;</v>
      </c>
      <c r="F23" s="0" t="str">
        <f aca="false">CONCATENATE("bees[",G$1,"][",$A4,"] = ",ROUND(G4/G$16*$B$19,0),";")</f>
        <v>bees[ZAMBIA][3] = 9;</v>
      </c>
    </row>
    <row r="24" customFormat="false" ht="14.65" hidden="false" customHeight="false" outlineLevel="0" collapsed="false">
      <c r="A24" s="0" t="str">
        <f aca="false">CONCATENATE("bees[",B$1,"][",$A5,"] = ",ROUND(B5/B$16*$B$19,0),";")</f>
        <v>bees[ARMENIA][4] = 98;</v>
      </c>
      <c r="B24" s="0" t="str">
        <f aca="false">CONCATENATE("bees[",C$1,"][",$A5,"] = ",ROUND(C5/C$16*$B$19,0),";")</f>
        <v>bees[ETHIOPIA][4] = 137;</v>
      </c>
      <c r="C24" s="0" t="str">
        <f aca="false">CONCATENATE("bees[",D$1,"][",$A5,"] = ",ROUND(D5/D$16*$B$19,0),";")</f>
        <v>bees[HONDURAS][4] = 4;</v>
      </c>
      <c r="D24" s="0" t="str">
        <f aca="false">CONCATENATE("bees[",E$1,"][",$A5,"] = ",ROUND(E5/E$16*$B$19,0),";")</f>
        <v>bees[INDIA][4] = 23;</v>
      </c>
      <c r="E24" s="0" t="str">
        <f aca="false">CONCATENATE("bees[",F$1,"][",$A5,"] = ",ROUND(F5/F$16*$B$19,0),";")</f>
        <v>bees[USA][4] = 24;</v>
      </c>
      <c r="F24" s="0" t="str">
        <f aca="false">CONCATENATE("bees[",G$1,"][",$A5,"] = ",ROUND(G5/G$16*$B$19,0),";")</f>
        <v>bees[ZAMBIA][4] = 10;</v>
      </c>
    </row>
    <row r="25" customFormat="false" ht="14.65" hidden="false" customHeight="false" outlineLevel="0" collapsed="false">
      <c r="A25" s="0" t="str">
        <f aca="false">CONCATENATE("bees[",B$1,"][",$A6,"] = ",ROUND(B6/B$16*$B$19,0),";")</f>
        <v>bees[ARMENIA][5] = 96;</v>
      </c>
      <c r="B25" s="0" t="str">
        <f aca="false">CONCATENATE("bees[",C$1,"][",$A6,"] = ",ROUND(C6/C$16*$B$19,0),";")</f>
        <v>bees[ETHIOPIA][5] = 121;</v>
      </c>
      <c r="C25" s="0" t="str">
        <f aca="false">CONCATENATE("bees[",D$1,"][",$A6,"] = ",ROUND(D6/D$16*$B$19,0),";")</f>
        <v>bees[HONDURAS][5] = 4;</v>
      </c>
      <c r="D25" s="0" t="str">
        <f aca="false">CONCATENATE("bees[",E$1,"][",$A6,"] = ",ROUND(E6/E$16*$B$19,0),";")</f>
        <v>bees[INDIA][5] = 23;</v>
      </c>
      <c r="E25" s="0" t="str">
        <f aca="false">CONCATENATE("bees[",F$1,"][",$A6,"] = ",ROUND(F6/F$16*$B$19,0),";")</f>
        <v>bees[USA][5] = 23;</v>
      </c>
      <c r="F25" s="0" t="str">
        <f aca="false">CONCATENATE("bees[",G$1,"][",$A6,"] = ",ROUND(G6/G$16*$B$19,0),";")</f>
        <v>bees[ZAMBIA][5] = 10;</v>
      </c>
    </row>
    <row r="26" customFormat="false" ht="14.65" hidden="false" customHeight="false" outlineLevel="0" collapsed="false">
      <c r="A26" s="0" t="str">
        <f aca="false">CONCATENATE("bees[",B$1,"][",$A7,"] = ",ROUND(B7/B$16*$B$19,0),";")</f>
        <v>bees[ARMENIA][6] = 116;</v>
      </c>
      <c r="B26" s="0" t="str">
        <f aca="false">CONCATENATE("bees[",C$1,"][",$A7,"] = ",ROUND(C7/C$16*$B$19,0),";")</f>
        <v>bees[ETHIOPIA][6] = 147;</v>
      </c>
      <c r="C26" s="0" t="str">
        <f aca="false">CONCATENATE("bees[",D$1,"][",$A7,"] = ",ROUND(D7/D$16*$B$19,0),";")</f>
        <v>bees[HONDURAS][6] = 4;</v>
      </c>
      <c r="D26" s="0" t="str">
        <f aca="false">CONCATENATE("bees[",E$1,"][",$A7,"] = ",ROUND(E7/E$16*$B$19,0),";")</f>
        <v>bees[INDIA][6] = 23;</v>
      </c>
      <c r="E26" s="0" t="str">
        <f aca="false">CONCATENATE("bees[",F$1,"][",$A7,"] = ",ROUND(F7/F$16*$B$19,0),";")</f>
        <v>bees[USA][6] = 23;</v>
      </c>
      <c r="F26" s="0" t="str">
        <f aca="false">CONCATENATE("bees[",G$1,"][",$A7,"] = ",ROUND(G7/G$16*$B$19,0),";")</f>
        <v>bees[ZAMBIA][6] = 10;</v>
      </c>
    </row>
    <row r="27" customFormat="false" ht="14.65" hidden="false" customHeight="false" outlineLevel="0" collapsed="false">
      <c r="A27" s="0" t="str">
        <f aca="false">CONCATENATE("bees[",B$1,"][",$A8,"] = ",ROUND(B8/B$16*$B$19,0),";")</f>
        <v>bees[ARMENIA][7] = 158;</v>
      </c>
      <c r="B27" s="0" t="str">
        <f aca="false">CONCATENATE("bees[",C$1,"][",$A8,"] = ",ROUND(C8/C$16*$B$19,0),";")</f>
        <v>bees[ETHIOPIA][7] = 141;</v>
      </c>
      <c r="C27" s="0" t="str">
        <f aca="false">CONCATENATE("bees[",D$1,"][",$A8,"] = ",ROUND(D8/D$16*$B$19,0),";")</f>
        <v>bees[HONDURAS][7] = 4;</v>
      </c>
      <c r="D27" s="0" t="str">
        <f aca="false">CONCATENATE("bees[",E$1,"][",$A8,"] = ",ROUND(E8/E$16*$B$19,0),";")</f>
        <v>bees[INDIA][7] = 23;</v>
      </c>
      <c r="E27" s="0" t="str">
        <f aca="false">CONCATENATE("bees[",F$1,"][",$A8,"] = ",ROUND(F8/F$16*$B$19,0),";")</f>
        <v>bees[USA][7] = 22;</v>
      </c>
      <c r="F27" s="0" t="str">
        <f aca="false">CONCATENATE("bees[",G$1,"][",$A8,"] = ",ROUND(G8/G$16*$B$19,0),";")</f>
        <v>bees[ZAMBIA][7] = 10;</v>
      </c>
    </row>
    <row r="28" customFormat="false" ht="14.65" hidden="false" customHeight="false" outlineLevel="0" collapsed="false">
      <c r="A28" s="0" t="str">
        <f aca="false">CONCATENATE("bees[",B$1,"][",$A9,"] = ",ROUND(B9/B$16*$B$19,0),";")</f>
        <v>bees[ARMENIA][8] = 175;</v>
      </c>
      <c r="B28" s="0" t="str">
        <f aca="false">CONCATENATE("bees[",C$1,"][",$A9,"] = ",ROUND(C9/C$16*$B$19,0),";")</f>
        <v>bees[ETHIOPIA][8] = 155;</v>
      </c>
      <c r="C28" s="0" t="str">
        <f aca="false">CONCATENATE("bees[",D$1,"][",$A9,"] = ",ROUND(D9/D$16*$B$19,0),";")</f>
        <v>bees[HONDURAS][8] = 4;</v>
      </c>
      <c r="D28" s="0" t="str">
        <f aca="false">CONCATENATE("bees[",E$1,"][",$A9,"] = ",ROUND(E9/E$16*$B$19,0),";")</f>
        <v>bees[INDIA][8] = 25;</v>
      </c>
      <c r="E28" s="0" t="str">
        <f aca="false">CONCATENATE("bees[",F$1,"][",$A9,"] = ",ROUND(F9/F$16*$B$19,0),";")</f>
        <v>bees[USA][8] = 22;</v>
      </c>
      <c r="F28" s="0" t="str">
        <f aca="false">CONCATENATE("bees[",G$1,"][",$A9,"] = ",ROUND(G9/G$16*$B$19,0),";")</f>
        <v>bees[ZAMBIA][8] = 10;</v>
      </c>
    </row>
    <row r="29" customFormat="false" ht="14.65" hidden="false" customHeight="false" outlineLevel="0" collapsed="false">
      <c r="A29" s="0" t="str">
        <f aca="false">CONCATENATE("bees[",B$1,"][",$A10,"] = ",ROUND(B10/B$16*$B$19,0),";")</f>
        <v>bees[ARMENIA][9] = 187;</v>
      </c>
      <c r="B29" s="0" t="str">
        <f aca="false">CONCATENATE("bees[",C$1,"][",$A10,"] = ",ROUND(C10/C$16*$B$19,0),";")</f>
        <v>bees[ETHIOPIA][9] = 139;</v>
      </c>
      <c r="C29" s="0" t="str">
        <f aca="false">CONCATENATE("bees[",D$1,"][",$A10,"] = ",ROUND(D10/D$16*$B$19,0),";")</f>
        <v>bees[HONDURAS][9] = 4;</v>
      </c>
      <c r="D29" s="0" t="str">
        <f aca="false">CONCATENATE("bees[",E$1,"][",$A10,"] = ",ROUND(E10/E$16*$B$19,0),";")</f>
        <v>bees[INDIA][9] = 25;</v>
      </c>
      <c r="E29" s="0" t="str">
        <f aca="false">CONCATENATE("bees[",F$1,"][",$A10,"] = ",ROUND(F10/F$16*$B$19,0),";")</f>
        <v>bees[USA][9] = 24;</v>
      </c>
      <c r="F29" s="0" t="str">
        <f aca="false">CONCATENATE("bees[",G$1,"][",$A10,"] = ",ROUND(G10/G$16*$B$19,0),";")</f>
        <v>bees[ZAMBIA][9] = 10;</v>
      </c>
    </row>
    <row r="30" customFormat="false" ht="14.65" hidden="false" customHeight="false" outlineLevel="0" collapsed="false">
      <c r="A30" s="0" t="str">
        <f aca="false">CONCATENATE("bees[",B$1,"][",$A11,"] = ",ROUND(B11/B$16*$B$19,0),";")</f>
        <v>bees[ARMENIA][10] = 201;</v>
      </c>
      <c r="B30" s="0" t="str">
        <f aca="false">CONCATENATE("bees[",C$1,"][",$A11,"] = ",ROUND(C11/C$16*$B$19,0),";")</f>
        <v>bees[ETHIOPIA][10] = 155;</v>
      </c>
      <c r="C30" s="0" t="str">
        <f aca="false">CONCATENATE("bees[",D$1,"][",$A11,"] = ",ROUND(D11/D$16*$B$19,0),";")</f>
        <v>bees[HONDURAS][10] = 4;</v>
      </c>
      <c r="D30" s="0" t="str">
        <f aca="false">CONCATENATE("bees[",E$1,"][",$A11,"] = ",ROUND(E11/E$16*$B$19,0),";")</f>
        <v>bees[INDIA][10] = 27;</v>
      </c>
      <c r="E30" s="0" t="str">
        <f aca="false">CONCATENATE("bees[",F$1,"][",$A11,"] = ",ROUND(F11/F$16*$B$19,0),";")</f>
        <v>bees[USA][10] = 26;</v>
      </c>
      <c r="F30" s="0" t="str">
        <f aca="false">CONCATENATE("bees[",G$1,"][",$A11,"] = ",ROUND(G11/G$16*$B$19,0),";")</f>
        <v>bees[ZAMBIA][10] = 10;</v>
      </c>
    </row>
    <row r="31" customFormat="false" ht="14.65" hidden="false" customHeight="false" outlineLevel="0" collapsed="false">
      <c r="A31" s="0" t="str">
        <f aca="false">CONCATENATE("bees[",B$1,"][",$A12,"] = ",ROUND(B12/B$16*$B$19,0),";")</f>
        <v>bees[ARMENIA][11] = 209;</v>
      </c>
      <c r="B31" s="0" t="str">
        <f aca="false">CONCATENATE("bees[",C$1,"][",$A12,"] = ",ROUND(C12/C$16*$B$19,0),";")</f>
        <v>bees[ETHIOPIA][11] = 150;</v>
      </c>
      <c r="C31" s="0" t="str">
        <f aca="false">CONCATENATE("bees[",D$1,"][",$A12,"] = ",ROUND(D12/D$16*$B$19,0),";")</f>
        <v>bees[HONDURAS][11] = 4;</v>
      </c>
      <c r="D31" s="0" t="str">
        <f aca="false">CONCATENATE("bees[",E$1,"][",$A12,"] = ",ROUND(E12/E$16*$B$19,0),";")</f>
        <v>bees[INDIA][11] = 27;</v>
      </c>
      <c r="E31" s="0" t="str">
        <f aca="false">CONCATENATE("bees[",F$1,"][",$A12,"] = ",ROUND(F12/F$16*$B$19,0),";")</f>
        <v>bees[USA][11] = 24;</v>
      </c>
      <c r="F31" s="0" t="str">
        <f aca="false">CONCATENATE("bees[",G$1,"][",$A12,"] = ",ROUND(G12/G$16*$B$19,0),";")</f>
        <v>bees[ZAMBIA][11] = 11;</v>
      </c>
    </row>
    <row r="32" customFormat="false" ht="14.65" hidden="false" customHeight="false" outlineLevel="0" collapsed="false">
      <c r="A32" s="0" t="str">
        <f aca="false">CONCATENATE("bees[",B$1,"][",$A13,"] = ",ROUND(B13/B$16*$B$19,0),";")</f>
        <v>bees[ARMENIA][12] = 215;</v>
      </c>
      <c r="B32" s="0" t="str">
        <f aca="false">CONCATENATE("bees[",C$1,"][",$A13,"] = ",ROUND(C13/C$16*$B$19,0),";")</f>
        <v>bees[ETHIOPIA][12] = 157;</v>
      </c>
      <c r="C32" s="0" t="str">
        <f aca="false">CONCATENATE("bees[",D$1,"][",$A13,"] = ",ROUND(D13/D$16*$B$19,0),";")</f>
        <v>bees[HONDURAS][12] = 4;</v>
      </c>
      <c r="D32" s="0" t="str">
        <f aca="false">CONCATENATE("bees[",E$1,"][",$A13,"] = ",ROUND(E13/E$16*$B$19,0),";")</f>
        <v>bees[INDIA][12] = 27;</v>
      </c>
      <c r="E32" s="0" t="str">
        <f aca="false">CONCATENATE("bees[",F$1,"][",$A13,"] = ",ROUND(F13/F$16*$B$19,0),";")</f>
        <v>bees[USA][12] = 24;</v>
      </c>
      <c r="F32" s="0" t="str">
        <f aca="false">CONCATENATE("bees[",G$1,"][",$A13,"] = ",ROUND(G13/G$16*$B$19,0),";")</f>
        <v>bees[ZAMBIA][12] = 11;</v>
      </c>
    </row>
    <row r="33" customFormat="false" ht="14.65" hidden="false" customHeight="false" outlineLevel="0" collapsed="false">
      <c r="A33" s="0" t="str">
        <f aca="false">CONCATENATE("bees[",B$1,"][",$A14,"] = ",ROUND(B14/B$16*$B$19,0),";")</f>
        <v>bees[ARMENIA][13] = 228;</v>
      </c>
      <c r="B33" s="0" t="str">
        <f aca="false">CONCATENATE("bees[",C$1,"][",$A14,"] = ",ROUND(C14/C$16*$B$19,0),";")</f>
        <v>bees[ETHIOPIA][13] = 154;</v>
      </c>
      <c r="C33" s="0" t="str">
        <f aca="false">CONCATENATE("bees[",D$1,"][",$A14,"] = ",ROUND(D14/D$16*$B$19,0),";")</f>
        <v>bees[HONDURAS][13] = 4;</v>
      </c>
      <c r="D33" s="0" t="str">
        <f aca="false">CONCATENATE("bees[",E$1,"][",$A14,"] = ",ROUND(E14/E$16*$B$19,0),";")</f>
        <v>bees[INDIA][13] = 27;</v>
      </c>
      <c r="E33" s="0" t="str">
        <f aca="false">CONCATENATE("bees[",F$1,"][",$A14,"] = ",ROUND(F14/F$16*$B$19,0),";")</f>
        <v>bees[USA][13] = 25;</v>
      </c>
      <c r="F33" s="0" t="str">
        <f aca="false">CONCATENATE("bees[",G$1,"][",$A14,"] = ",ROUND(G14/G$16*$B$19,0),";")</f>
        <v>bees[ZAMBIA][13] = 11;</v>
      </c>
    </row>
    <row r="34" customFormat="false" ht="14.65" hidden="false" customHeight="false" outlineLevel="0" collapsed="false">
      <c r="A34" s="0" t="str">
        <f aca="false">CONCATENATE("bees[",B$1,"][",$A15,"] = ",ROUND(B15/B$16*$B$19,0),";")</f>
        <v>bees[ARMENIA][14] = 247;</v>
      </c>
      <c r="B34" s="0" t="str">
        <f aca="false">CONCATENATE("bees[",C$1,"][",$A15,"] = ",ROUND(C15/C$16*$B$19,0),";")</f>
        <v>bees[ETHIOPIA][14] = 177;</v>
      </c>
      <c r="C34" s="0" t="str">
        <f aca="false">CONCATENATE("bees[",D$1,"][",$A15,"] = ",ROUND(D15/D$16*$B$19,0),";")</f>
        <v>bees[HONDURAS][14] = 4;</v>
      </c>
      <c r="D34" s="0" t="str">
        <f aca="false">CONCATENATE("bees[",E$1,"][",$A15,"] = ",ROUND(E15/E$16*$B$19,0),";")</f>
        <v>bees[INDIA][14] = 28;</v>
      </c>
      <c r="E34" s="0" t="str">
        <f aca="false">CONCATENATE("bees[",F$1,"][",$A15,"] = ",ROUND(F15/F$16*$B$19,0),";")</f>
        <v>bees[USA][14] = 26;</v>
      </c>
      <c r="F34" s="0" t="str">
        <f aca="false">CONCATENATE("bees[",G$1,"][",$A15,"] = ",ROUND(G15/G$16*$B$19,0),";")</f>
        <v>bees[ZAMBIA][14] = 11;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1" sqref="B21:F34 C20"/>
    </sheetView>
  </sheetViews>
  <sheetFormatPr defaultRowHeight="15.75"/>
  <cols>
    <col collapsed="false" hidden="false" max="1" min="1" style="0" width="14.1734693877551"/>
    <col collapsed="false" hidden="false" max="6" min="2" style="0" width="33.0663265306122"/>
    <col collapsed="false" hidden="false" max="1025" min="7" style="0" width="14.1734693877551"/>
  </cols>
  <sheetData>
    <row r="1" customFormat="false" ht="13.8" hidden="false" customHeight="false" outlineLevel="0" collapsed="false">
      <c r="A1" s="5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customFormat="false" ht="13.8" hidden="false" customHeight="false" outlineLevel="0" collapsed="false">
      <c r="A2" s="5" t="n">
        <v>1</v>
      </c>
      <c r="B2" s="6" t="n">
        <v>21.4</v>
      </c>
      <c r="C2" s="6" t="n">
        <v>57.9</v>
      </c>
      <c r="D2" s="6" t="n">
        <v>19</v>
      </c>
      <c r="E2" s="6" t="n">
        <v>17</v>
      </c>
      <c r="F2" s="6" t="n">
        <v>42.9</v>
      </c>
    </row>
    <row r="3" customFormat="false" ht="13.8" hidden="false" customHeight="false" outlineLevel="0" collapsed="false">
      <c r="A3" s="5" t="n">
        <v>2</v>
      </c>
      <c r="B3" s="6" t="n">
        <v>23</v>
      </c>
      <c r="C3" s="6" t="n">
        <v>54.8</v>
      </c>
      <c r="D3" s="6" t="n">
        <v>18.5</v>
      </c>
      <c r="E3" s="6" t="n">
        <v>17.5</v>
      </c>
      <c r="F3" s="6" t="n">
        <v>45.4</v>
      </c>
    </row>
    <row r="4" customFormat="false" ht="13.8" hidden="false" customHeight="false" outlineLevel="0" collapsed="false">
      <c r="A4" s="5" t="n">
        <v>3</v>
      </c>
      <c r="B4" s="6" t="n">
        <v>22.3</v>
      </c>
      <c r="C4" s="6" t="n">
        <v>51.9</v>
      </c>
      <c r="D4" s="6" t="n">
        <v>17.8</v>
      </c>
      <c r="E4" s="6" t="n">
        <v>18.6</v>
      </c>
      <c r="F4" s="6" t="n">
        <v>47.1</v>
      </c>
    </row>
    <row r="5" customFormat="false" ht="13.8" hidden="false" customHeight="false" outlineLevel="0" collapsed="false">
      <c r="A5" s="5" t="n">
        <v>4</v>
      </c>
      <c r="B5" s="6" t="n">
        <v>19.2</v>
      </c>
      <c r="C5" s="6" t="n">
        <v>49.9</v>
      </c>
      <c r="D5" s="6" t="n">
        <v>17.1</v>
      </c>
      <c r="E5" s="6" t="n">
        <v>19.9</v>
      </c>
      <c r="F5" s="6" t="n">
        <v>48.2</v>
      </c>
    </row>
    <row r="6" customFormat="false" ht="13.8" hidden="false" customHeight="false" outlineLevel="0" collapsed="false">
      <c r="A6" s="5" t="n">
        <v>5</v>
      </c>
      <c r="B6" s="6" t="n">
        <v>14.7</v>
      </c>
      <c r="C6" s="6" t="n">
        <v>47.8</v>
      </c>
      <c r="D6" s="6" t="n">
        <v>16.8</v>
      </c>
      <c r="E6" s="6" t="n">
        <v>20.9</v>
      </c>
      <c r="F6" s="6" t="n">
        <v>48.5</v>
      </c>
    </row>
    <row r="7" customFormat="false" ht="13.8" hidden="false" customHeight="false" outlineLevel="0" collapsed="false">
      <c r="A7" s="5" t="n">
        <v>6</v>
      </c>
      <c r="B7" s="6" t="n">
        <v>10.9</v>
      </c>
      <c r="C7" s="6" t="n">
        <v>45.9</v>
      </c>
      <c r="D7" s="6" t="n">
        <v>16.7</v>
      </c>
      <c r="E7" s="6" t="n">
        <v>21.2</v>
      </c>
      <c r="F7" s="6" t="n">
        <v>49.4</v>
      </c>
    </row>
    <row r="8" customFormat="false" ht="13.8" hidden="false" customHeight="false" outlineLevel="0" collapsed="false">
      <c r="A8" s="5" t="n">
        <v>7</v>
      </c>
      <c r="B8" s="6" t="n">
        <v>8.2</v>
      </c>
      <c r="C8" s="6" t="n">
        <v>43.8</v>
      </c>
      <c r="D8" s="6" t="n">
        <v>16.4</v>
      </c>
      <c r="E8" s="6" t="n">
        <v>20.5</v>
      </c>
      <c r="F8" s="6" t="n">
        <v>50.7</v>
      </c>
    </row>
    <row r="9" customFormat="false" ht="13.8" hidden="false" customHeight="false" outlineLevel="0" collapsed="false">
      <c r="A9" s="5" t="n">
        <v>8</v>
      </c>
      <c r="B9" s="6" t="n">
        <v>6.7</v>
      </c>
      <c r="C9" s="6" t="n">
        <v>42.4</v>
      </c>
      <c r="D9" s="6" t="n">
        <v>15.9</v>
      </c>
      <c r="E9" s="6" t="n">
        <v>18.9</v>
      </c>
      <c r="F9" s="6" t="n">
        <v>52.5</v>
      </c>
    </row>
    <row r="10" customFormat="false" ht="13.8" hidden="false" customHeight="false" outlineLevel="0" collapsed="false">
      <c r="A10" s="5" t="n">
        <v>9</v>
      </c>
      <c r="B10" s="6" t="n">
        <v>6.1</v>
      </c>
      <c r="C10" s="6" t="n">
        <v>41.1</v>
      </c>
      <c r="D10" s="6" t="n">
        <v>15.3</v>
      </c>
      <c r="E10" s="6" t="n">
        <v>17.2</v>
      </c>
      <c r="F10" s="6" t="n">
        <v>53.5</v>
      </c>
    </row>
    <row r="11" customFormat="false" ht="13.8" hidden="false" customHeight="false" outlineLevel="0" collapsed="false">
      <c r="A11" s="5" t="n">
        <v>10</v>
      </c>
      <c r="B11" s="6" t="n">
        <v>6.1</v>
      </c>
      <c r="C11" s="6" t="n">
        <v>39.5</v>
      </c>
      <c r="D11" s="6" t="n">
        <v>15</v>
      </c>
      <c r="E11" s="6" t="n">
        <v>16.2</v>
      </c>
      <c r="F11" s="6" t="n">
        <v>53.1</v>
      </c>
    </row>
    <row r="12" customFormat="false" ht="13.8" hidden="false" customHeight="false" outlineLevel="0" collapsed="false">
      <c r="A12" s="5" t="n">
        <v>11</v>
      </c>
      <c r="B12" s="6" t="n">
        <v>6.5</v>
      </c>
      <c r="C12" s="6" t="n">
        <v>37.6</v>
      </c>
      <c r="D12" s="6" t="n">
        <v>14.9</v>
      </c>
      <c r="E12" s="6" t="n">
        <v>15.7</v>
      </c>
      <c r="F12" s="6" t="n">
        <v>51.7</v>
      </c>
    </row>
    <row r="13" customFormat="false" ht="13.8" hidden="false" customHeight="false" outlineLevel="0" collapsed="false">
      <c r="A13" s="5" t="n">
        <v>12</v>
      </c>
      <c r="B13" s="6" t="n">
        <v>6.8</v>
      </c>
      <c r="C13" s="6" t="n">
        <v>36</v>
      </c>
      <c r="D13" s="6" t="n">
        <v>14.6</v>
      </c>
      <c r="E13" s="6" t="n">
        <v>15.6</v>
      </c>
      <c r="F13" s="6" t="n">
        <v>50.3</v>
      </c>
    </row>
    <row r="14" customFormat="false" ht="13.8" hidden="false" customHeight="false" outlineLevel="0" collapsed="false">
      <c r="A14" s="5" t="n">
        <v>13</v>
      </c>
      <c r="B14" s="6" t="n">
        <v>6.8</v>
      </c>
      <c r="C14" s="6" t="n">
        <v>34.9</v>
      </c>
      <c r="D14" s="6" t="n">
        <v>13.7</v>
      </c>
      <c r="E14" s="6" t="n">
        <v>15.4</v>
      </c>
      <c r="F14" s="6" t="n">
        <v>49.4</v>
      </c>
    </row>
    <row r="15" customFormat="false" ht="13.8" hidden="false" customHeight="false" outlineLevel="0" collapsed="false">
      <c r="A15" s="5" t="n">
        <v>14</v>
      </c>
      <c r="B15" s="6" t="n">
        <v>6.7</v>
      </c>
      <c r="C15" s="6" t="n">
        <v>33.9</v>
      </c>
      <c r="D15" s="6" t="n">
        <v>12.8</v>
      </c>
      <c r="E15" s="6" t="n">
        <v>15.4</v>
      </c>
      <c r="F15" s="6" t="n">
        <v>48.8</v>
      </c>
    </row>
    <row r="16" customFormat="false" ht="13.8" hidden="false" customHeight="false" outlineLevel="0" collapsed="false">
      <c r="A16" s="5" t="n">
        <v>15</v>
      </c>
      <c r="B16" s="6" t="n">
        <v>6.3</v>
      </c>
      <c r="C16" s="6" t="n">
        <v>33.1</v>
      </c>
      <c r="D16" s="6" t="n">
        <v>12.3</v>
      </c>
      <c r="E16" s="6" t="n">
        <v>15.3</v>
      </c>
      <c r="F16" s="6" t="n">
        <v>48.4</v>
      </c>
    </row>
    <row r="17" customFormat="false" ht="13.8" hidden="false" customHeight="false" outlineLevel="0" collapsed="false">
      <c r="A17" s="5" t="n">
        <v>16</v>
      </c>
      <c r="B17" s="6" t="n">
        <v>5.8</v>
      </c>
      <c r="C17" s="6" t="n">
        <v>32</v>
      </c>
      <c r="D17" s="6" t="n">
        <v>12.2</v>
      </c>
      <c r="E17" s="6" t="n">
        <v>15.2</v>
      </c>
      <c r="F17" s="6" t="n">
        <v>47.8</v>
      </c>
    </row>
    <row r="19" customFormat="false" ht="15.75" hidden="false" customHeight="true" outlineLevel="0" collapsed="false">
      <c r="B19" s="0" t="s">
        <v>9</v>
      </c>
      <c r="C19" s="0" t="n">
        <v>4</v>
      </c>
    </row>
    <row r="20" customFormat="false" ht="15.75" hidden="false" customHeight="true" outlineLevel="0" collapsed="false">
      <c r="B20" s="0" t="str">
        <f aca="false">CONCATENATE("malnutrition[",B$1,"][",$A2,"] = ",ROUND(B2*$C$19,0),";")</f>
        <v>malnutrition[ARMENIA][1] = 86;</v>
      </c>
      <c r="C20" s="0" t="str">
        <f aca="false">CONCATENATE("malnutrition[",C$1,"][",$A2,"] = ",ROUND(C2*$C$19,0),";")</f>
        <v>malnutrition[ETHIOPIA][1] = 232;</v>
      </c>
      <c r="D20" s="0" t="str">
        <f aca="false">CONCATENATE("malnutrition[",D$1,"][",$A2,"] = ",ROUND(D2*$C$19,0),";")</f>
        <v>malnutrition[HONDURAS][1] = 76;</v>
      </c>
      <c r="E20" s="0" t="str">
        <f aca="false">CONCATENATE("malnutrition[",E$1,"][",$A2,"] = ",ROUND(E2*$C$19,0),";")</f>
        <v>malnutrition[INDIA][1] = 68;</v>
      </c>
      <c r="F20" s="0" t="str">
        <f aca="false">CONCATENATE("malnutrition[",F$1,"][",$A2,"] = ",ROUND(F2*$C$19,0),";")</f>
        <v>malnutrition[ZAMBIA][1] = 172;</v>
      </c>
    </row>
    <row r="21" customFormat="false" ht="15.75" hidden="false" customHeight="true" outlineLevel="0" collapsed="false">
      <c r="B21" s="0" t="str">
        <f aca="false">CONCATENATE("malnutrition[",B$1,"][",$A3,"] = ",ROUND(B3*$C$19,0),";")</f>
        <v>malnutrition[ARMENIA][2] = 92;</v>
      </c>
      <c r="C21" s="0" t="str">
        <f aca="false">CONCATENATE("malnutrition[",C$1,"][",$A3,"] = ",ROUND(C3*$C$19,0),";")</f>
        <v>malnutrition[ETHIOPIA][2] = 219;</v>
      </c>
      <c r="D21" s="0" t="str">
        <f aca="false">CONCATENATE("malnutrition[",D$1,"][",$A3,"] = ",ROUND(D3*$C$19,0),";")</f>
        <v>malnutrition[HONDURAS][2] = 74;</v>
      </c>
      <c r="E21" s="0" t="str">
        <f aca="false">CONCATENATE("malnutrition[",E$1,"][",$A3,"] = ",ROUND(E3*$C$19,0),";")</f>
        <v>malnutrition[INDIA][2] = 70;</v>
      </c>
      <c r="F21" s="0" t="str">
        <f aca="false">CONCATENATE("malnutrition[",F$1,"][",$A3,"] = ",ROUND(F3*$C$19,0),";")</f>
        <v>malnutrition[ZAMBIA][2] = 182;</v>
      </c>
    </row>
    <row r="22" customFormat="false" ht="15.75" hidden="false" customHeight="true" outlineLevel="0" collapsed="false">
      <c r="B22" s="0" t="str">
        <f aca="false">CONCATENATE("malnutrition[",B$1,"][",$A4,"] = ",ROUND(B4*$C$19,0),";")</f>
        <v>malnutrition[ARMENIA][3] = 89;</v>
      </c>
      <c r="C22" s="0" t="str">
        <f aca="false">CONCATENATE("malnutrition[",C$1,"][",$A4,"] = ",ROUND(C4*$C$19,0),";")</f>
        <v>malnutrition[ETHIOPIA][3] = 208;</v>
      </c>
      <c r="D22" s="0" t="str">
        <f aca="false">CONCATENATE("malnutrition[",D$1,"][",$A4,"] = ",ROUND(D4*$C$19,0),";")</f>
        <v>malnutrition[HONDURAS][3] = 71;</v>
      </c>
      <c r="E22" s="0" t="str">
        <f aca="false">CONCATENATE("malnutrition[",E$1,"][",$A4,"] = ",ROUND(E4*$C$19,0),";")</f>
        <v>malnutrition[INDIA][3] = 74;</v>
      </c>
      <c r="F22" s="0" t="str">
        <f aca="false">CONCATENATE("malnutrition[",F$1,"][",$A4,"] = ",ROUND(F4*$C$19,0),";")</f>
        <v>malnutrition[ZAMBIA][3] = 188;</v>
      </c>
    </row>
    <row r="23" customFormat="false" ht="15.75" hidden="false" customHeight="true" outlineLevel="0" collapsed="false">
      <c r="B23" s="0" t="str">
        <f aca="false">CONCATENATE("malnutrition[",B$1,"][",$A5,"] = ",ROUND(B5*$C$19,0),";")</f>
        <v>malnutrition[ARMENIA][4] = 77;</v>
      </c>
      <c r="C23" s="0" t="str">
        <f aca="false">CONCATENATE("malnutrition[",C$1,"][",$A5,"] = ",ROUND(C5*$C$19,0),";")</f>
        <v>malnutrition[ETHIOPIA][4] = 200;</v>
      </c>
      <c r="D23" s="0" t="str">
        <f aca="false">CONCATENATE("malnutrition[",D$1,"][",$A5,"] = ",ROUND(D5*$C$19,0),";")</f>
        <v>malnutrition[HONDURAS][4] = 68;</v>
      </c>
      <c r="E23" s="0" t="str">
        <f aca="false">CONCATENATE("malnutrition[",E$1,"][",$A5,"] = ",ROUND(E5*$C$19,0),";")</f>
        <v>malnutrition[INDIA][4] = 80;</v>
      </c>
      <c r="F23" s="0" t="str">
        <f aca="false">CONCATENATE("malnutrition[",F$1,"][",$A5,"] = ",ROUND(F5*$C$19,0),";")</f>
        <v>malnutrition[ZAMBIA][4] = 193;</v>
      </c>
    </row>
    <row r="24" customFormat="false" ht="15.75" hidden="false" customHeight="true" outlineLevel="0" collapsed="false">
      <c r="B24" s="0" t="str">
        <f aca="false">CONCATENATE("malnutrition[",B$1,"][",$A6,"] = ",ROUND(B6*$C$19,0),";")</f>
        <v>malnutrition[ARMENIA][5] = 59;</v>
      </c>
      <c r="C24" s="0" t="str">
        <f aca="false">CONCATENATE("malnutrition[",C$1,"][",$A6,"] = ",ROUND(C6*$C$19,0),";")</f>
        <v>malnutrition[ETHIOPIA][5] = 191;</v>
      </c>
      <c r="D24" s="0" t="str">
        <f aca="false">CONCATENATE("malnutrition[",D$1,"][",$A6,"] = ",ROUND(D6*$C$19,0),";")</f>
        <v>malnutrition[HONDURAS][5] = 67;</v>
      </c>
      <c r="E24" s="0" t="str">
        <f aca="false">CONCATENATE("malnutrition[",E$1,"][",$A6,"] = ",ROUND(E6*$C$19,0),";")</f>
        <v>malnutrition[INDIA][5] = 84;</v>
      </c>
      <c r="F24" s="0" t="str">
        <f aca="false">CONCATENATE("malnutrition[",F$1,"][",$A6,"] = ",ROUND(F6*$C$19,0),";")</f>
        <v>malnutrition[ZAMBIA][5] = 194;</v>
      </c>
    </row>
    <row r="25" customFormat="false" ht="15.75" hidden="false" customHeight="true" outlineLevel="0" collapsed="false">
      <c r="B25" s="0" t="str">
        <f aca="false">CONCATENATE("malnutrition[",B$1,"][",$A7,"] = ",ROUND(B7*$C$19,0),";")</f>
        <v>malnutrition[ARMENIA][6] = 44;</v>
      </c>
      <c r="C25" s="0" t="str">
        <f aca="false">CONCATENATE("malnutrition[",C$1,"][",$A7,"] = ",ROUND(C7*$C$19,0),";")</f>
        <v>malnutrition[ETHIOPIA][6] = 184;</v>
      </c>
      <c r="D25" s="0" t="str">
        <f aca="false">CONCATENATE("malnutrition[",D$1,"][",$A7,"] = ",ROUND(D7*$C$19,0),";")</f>
        <v>malnutrition[HONDURAS][6] = 67;</v>
      </c>
      <c r="E25" s="0" t="str">
        <f aca="false">CONCATENATE("malnutrition[",E$1,"][",$A7,"] = ",ROUND(E7*$C$19,0),";")</f>
        <v>malnutrition[INDIA][6] = 85;</v>
      </c>
      <c r="F25" s="0" t="str">
        <f aca="false">CONCATENATE("malnutrition[",F$1,"][",$A7,"] = ",ROUND(F7*$C$19,0),";")</f>
        <v>malnutrition[ZAMBIA][6] = 198;</v>
      </c>
    </row>
    <row r="26" customFormat="false" ht="15.75" hidden="false" customHeight="true" outlineLevel="0" collapsed="false">
      <c r="B26" s="0" t="str">
        <f aca="false">CONCATENATE("malnutrition[",B$1,"][",$A8,"] = ",ROUND(B8*$C$19,0),";")</f>
        <v>malnutrition[ARMENIA][7] = 33;</v>
      </c>
      <c r="C26" s="0" t="str">
        <f aca="false">CONCATENATE("malnutrition[",C$1,"][",$A8,"] = ",ROUND(C8*$C$19,0),";")</f>
        <v>malnutrition[ETHIOPIA][7] = 175;</v>
      </c>
      <c r="D26" s="0" t="str">
        <f aca="false">CONCATENATE("malnutrition[",D$1,"][",$A8,"] = ",ROUND(D8*$C$19,0),";")</f>
        <v>malnutrition[HONDURAS][7] = 66;</v>
      </c>
      <c r="E26" s="0" t="str">
        <f aca="false">CONCATENATE("malnutrition[",E$1,"][",$A8,"] = ",ROUND(E8*$C$19,0),";")</f>
        <v>malnutrition[INDIA][7] = 82;</v>
      </c>
      <c r="F26" s="0" t="str">
        <f aca="false">CONCATENATE("malnutrition[",F$1,"][",$A8,"] = ",ROUND(F8*$C$19,0),";")</f>
        <v>malnutrition[ZAMBIA][7] = 203;</v>
      </c>
    </row>
    <row r="27" customFormat="false" ht="15.75" hidden="false" customHeight="true" outlineLevel="0" collapsed="false">
      <c r="B27" s="0" t="str">
        <f aca="false">CONCATENATE("malnutrition[",B$1,"][",$A9,"] = ",ROUND(B9*$C$19,0),";")</f>
        <v>malnutrition[ARMENIA][8] = 27;</v>
      </c>
      <c r="C27" s="0" t="str">
        <f aca="false">CONCATENATE("malnutrition[",C$1,"][",$A9,"] = ",ROUND(C9*$C$19,0),";")</f>
        <v>malnutrition[ETHIOPIA][8] = 170;</v>
      </c>
      <c r="D27" s="0" t="str">
        <f aca="false">CONCATENATE("malnutrition[",D$1,"][",$A9,"] = ",ROUND(D9*$C$19,0),";")</f>
        <v>malnutrition[HONDURAS][8] = 64;</v>
      </c>
      <c r="E27" s="0" t="str">
        <f aca="false">CONCATENATE("malnutrition[",E$1,"][",$A9,"] = ",ROUND(E9*$C$19,0),";")</f>
        <v>malnutrition[INDIA][8] = 76;</v>
      </c>
      <c r="F27" s="0" t="str">
        <f aca="false">CONCATENATE("malnutrition[",F$1,"][",$A9,"] = ",ROUND(F9*$C$19,0),";")</f>
        <v>malnutrition[ZAMBIA][8] = 210;</v>
      </c>
    </row>
    <row r="28" customFormat="false" ht="15.75" hidden="false" customHeight="true" outlineLevel="0" collapsed="false">
      <c r="B28" s="0" t="str">
        <f aca="false">CONCATENATE("malnutrition[",B$1,"][",$A10,"] = ",ROUND(B10*$C$19,0),";")</f>
        <v>malnutrition[ARMENIA][9] = 24;</v>
      </c>
      <c r="C28" s="0" t="str">
        <f aca="false">CONCATENATE("malnutrition[",C$1,"][",$A10,"] = ",ROUND(C10*$C$19,0),";")</f>
        <v>malnutrition[ETHIOPIA][9] = 164;</v>
      </c>
      <c r="D28" s="0" t="str">
        <f aca="false">CONCATENATE("malnutrition[",D$1,"][",$A10,"] = ",ROUND(D10*$C$19,0),";")</f>
        <v>malnutrition[HONDURAS][9] = 61;</v>
      </c>
      <c r="E28" s="0" t="str">
        <f aca="false">CONCATENATE("malnutrition[",E$1,"][",$A10,"] = ",ROUND(E10*$C$19,0),";")</f>
        <v>malnutrition[INDIA][9] = 69;</v>
      </c>
      <c r="F28" s="0" t="str">
        <f aca="false">CONCATENATE("malnutrition[",F$1,"][",$A10,"] = ",ROUND(F10*$C$19,0),";")</f>
        <v>malnutrition[ZAMBIA][9] = 214;</v>
      </c>
    </row>
    <row r="29" customFormat="false" ht="15.75" hidden="false" customHeight="true" outlineLevel="0" collapsed="false">
      <c r="B29" s="0" t="str">
        <f aca="false">CONCATENATE("malnutrition[",B$1,"][",$A11,"] = ",ROUND(B11*$C$19,0),";")</f>
        <v>malnutrition[ARMENIA][10] = 24;</v>
      </c>
      <c r="C29" s="0" t="str">
        <f aca="false">CONCATENATE("malnutrition[",C$1,"][",$A11,"] = ",ROUND(C11*$C$19,0),";")</f>
        <v>malnutrition[ETHIOPIA][10] = 158;</v>
      </c>
      <c r="D29" s="0" t="str">
        <f aca="false">CONCATENATE("malnutrition[",D$1,"][",$A11,"] = ",ROUND(D11*$C$19,0),";")</f>
        <v>malnutrition[HONDURAS][10] = 60;</v>
      </c>
      <c r="E29" s="0" t="str">
        <f aca="false">CONCATENATE("malnutrition[",E$1,"][",$A11,"] = ",ROUND(E11*$C$19,0),";")</f>
        <v>malnutrition[INDIA][10] = 65;</v>
      </c>
      <c r="F29" s="0" t="str">
        <f aca="false">CONCATENATE("malnutrition[",F$1,"][",$A11,"] = ",ROUND(F11*$C$19,0),";")</f>
        <v>malnutrition[ZAMBIA][10] = 212;</v>
      </c>
    </row>
    <row r="30" customFormat="false" ht="15.75" hidden="false" customHeight="true" outlineLevel="0" collapsed="false">
      <c r="B30" s="0" t="str">
        <f aca="false">CONCATENATE("malnutrition[",B$1,"][",$A12,"] = ",ROUND(B12*$C$19,0),";")</f>
        <v>malnutrition[ARMENIA][11] = 26;</v>
      </c>
      <c r="C30" s="0" t="str">
        <f aca="false">CONCATENATE("malnutrition[",C$1,"][",$A12,"] = ",ROUND(C12*$C$19,0),";")</f>
        <v>malnutrition[ETHIOPIA][11] = 150;</v>
      </c>
      <c r="D30" s="0" t="str">
        <f aca="false">CONCATENATE("malnutrition[",D$1,"][",$A12,"] = ",ROUND(D12*$C$19,0),";")</f>
        <v>malnutrition[HONDURAS][11] = 60;</v>
      </c>
      <c r="E30" s="0" t="str">
        <f aca="false">CONCATENATE("malnutrition[",E$1,"][",$A12,"] = ",ROUND(E12*$C$19,0),";")</f>
        <v>malnutrition[INDIA][11] = 63;</v>
      </c>
      <c r="F30" s="0" t="str">
        <f aca="false">CONCATENATE("malnutrition[",F$1,"][",$A12,"] = ",ROUND(F12*$C$19,0),";")</f>
        <v>malnutrition[ZAMBIA][11] = 207;</v>
      </c>
    </row>
    <row r="31" customFormat="false" ht="15.75" hidden="false" customHeight="true" outlineLevel="0" collapsed="false">
      <c r="B31" s="0" t="str">
        <f aca="false">CONCATENATE("malnutrition[",B$1,"][",$A13,"] = ",ROUND(B13*$C$19,0),";")</f>
        <v>malnutrition[ARMENIA][12] = 27;</v>
      </c>
      <c r="C31" s="0" t="str">
        <f aca="false">CONCATENATE("malnutrition[",C$1,"][",$A13,"] = ",ROUND(C13*$C$19,0),";")</f>
        <v>malnutrition[ETHIOPIA][12] = 144;</v>
      </c>
      <c r="D31" s="0" t="str">
        <f aca="false">CONCATENATE("malnutrition[",D$1,"][",$A13,"] = ",ROUND(D13*$C$19,0),";")</f>
        <v>malnutrition[HONDURAS][12] = 58;</v>
      </c>
      <c r="E31" s="0" t="str">
        <f aca="false">CONCATENATE("malnutrition[",E$1,"][",$A13,"] = ",ROUND(E13*$C$19,0),";")</f>
        <v>malnutrition[INDIA][12] = 62;</v>
      </c>
      <c r="F31" s="0" t="str">
        <f aca="false">CONCATENATE("malnutrition[",F$1,"][",$A13,"] = ",ROUND(F13*$C$19,0),";")</f>
        <v>malnutrition[ZAMBIA][12] = 201;</v>
      </c>
    </row>
    <row r="32" customFormat="false" ht="15.75" hidden="false" customHeight="true" outlineLevel="0" collapsed="false">
      <c r="B32" s="0" t="str">
        <f aca="false">CONCATENATE("malnutrition[",B$1,"][",$A14,"] = ",ROUND(B14*$C$19,0),";")</f>
        <v>malnutrition[ARMENIA][13] = 27;</v>
      </c>
      <c r="C32" s="0" t="str">
        <f aca="false">CONCATENATE("malnutrition[",C$1,"][",$A14,"] = ",ROUND(C14*$C$19,0),";")</f>
        <v>malnutrition[ETHIOPIA][13] = 140;</v>
      </c>
      <c r="D32" s="0" t="str">
        <f aca="false">CONCATENATE("malnutrition[",D$1,"][",$A14,"] = ",ROUND(D14*$C$19,0),";")</f>
        <v>malnutrition[HONDURAS][13] = 55;</v>
      </c>
      <c r="E32" s="0" t="str">
        <f aca="false">CONCATENATE("malnutrition[",E$1,"][",$A14,"] = ",ROUND(E14*$C$19,0),";")</f>
        <v>malnutrition[INDIA][13] = 62;</v>
      </c>
      <c r="F32" s="0" t="str">
        <f aca="false">CONCATENATE("malnutrition[",F$1,"][",$A14,"] = ",ROUND(F14*$C$19,0),";")</f>
        <v>malnutrition[ZAMBIA][13] = 198;</v>
      </c>
    </row>
    <row r="33" customFormat="false" ht="15.75" hidden="false" customHeight="true" outlineLevel="0" collapsed="false">
      <c r="B33" s="0" t="str">
        <f aca="false">CONCATENATE("malnutrition[",B$1,"][",$A15,"] = ",ROUND(B15*$C$19,0),";")</f>
        <v>malnutrition[ARMENIA][14] = 27;</v>
      </c>
      <c r="C33" s="0" t="str">
        <f aca="false">CONCATENATE("malnutrition[",C$1,"][",$A15,"] = ",ROUND(C15*$C$19,0),";")</f>
        <v>malnutrition[ETHIOPIA][14] = 136;</v>
      </c>
      <c r="D33" s="0" t="str">
        <f aca="false">CONCATENATE("malnutrition[",D$1,"][",$A15,"] = ",ROUND(D15*$C$19,0),";")</f>
        <v>malnutrition[HONDURAS][14] = 51;</v>
      </c>
      <c r="E33" s="0" t="str">
        <f aca="false">CONCATENATE("malnutrition[",E$1,"][",$A15,"] = ",ROUND(E15*$C$19,0),";")</f>
        <v>malnutrition[INDIA][14] = 62;</v>
      </c>
      <c r="F33" s="0" t="str">
        <f aca="false">CONCATENATE("malnutrition[",F$1,"][",$A15,"] = ",ROUND(F15*$C$19,0),";")</f>
        <v>malnutrition[ZAMBIA][14] = 195;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2017-04-30T09:54:39Z</dcterms:modified>
  <cp:revision>3</cp:revision>
  <dc:subject/>
  <dc:title/>
</cp:coreProperties>
</file>