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activeTab="1"/>
  </bookViews>
  <sheets>
    <sheet name="(ESN) Tuning Lambda (u to v) " sheetId="1" r:id="rId1"/>
    <sheet name="Results (h to v)" sheetId="3" r:id="rId2"/>
    <sheet name="NN (h to v)" sheetId="4" r:id="rId3"/>
    <sheet name="NN (v to h)" sheetId="5" r:id="rId4"/>
    <sheet name="NN (v to u)" sheetId="6" r:id="rId5"/>
    <sheet name="NN (u to v)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5" l="1"/>
  <c r="L8" i="5"/>
  <c r="L8" i="7"/>
  <c r="M8" i="7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I8" i="7"/>
  <c r="H8" i="7"/>
  <c r="G8" i="7"/>
  <c r="F8" i="7"/>
  <c r="E8" i="7"/>
  <c r="D8" i="7"/>
  <c r="C8" i="7"/>
  <c r="B8" i="7"/>
  <c r="L84" i="6"/>
  <c r="M84" i="6" s="1"/>
  <c r="J84" i="6"/>
  <c r="K84" i="6" s="1"/>
  <c r="L83" i="6"/>
  <c r="M83" i="6" s="1"/>
  <c r="J83" i="6"/>
  <c r="K83" i="6" s="1"/>
  <c r="L82" i="6"/>
  <c r="M82" i="6" s="1"/>
  <c r="J82" i="6"/>
  <c r="K82" i="6" s="1"/>
  <c r="L81" i="6"/>
  <c r="M81" i="6" s="1"/>
  <c r="J81" i="6"/>
  <c r="K81" i="6" s="1"/>
  <c r="L80" i="6"/>
  <c r="M80" i="6" s="1"/>
  <c r="J80" i="6"/>
  <c r="K80" i="6" s="1"/>
  <c r="L79" i="6"/>
  <c r="M79" i="6" s="1"/>
  <c r="J79" i="6"/>
  <c r="K79" i="6" s="1"/>
  <c r="L78" i="6"/>
  <c r="M78" i="6" s="1"/>
  <c r="J78" i="6"/>
  <c r="K78" i="6" s="1"/>
  <c r="L77" i="6"/>
  <c r="M77" i="6" s="1"/>
  <c r="J77" i="6"/>
  <c r="K77" i="6" s="1"/>
  <c r="L76" i="6"/>
  <c r="M76" i="6" s="1"/>
  <c r="J76" i="6"/>
  <c r="K76" i="6" s="1"/>
  <c r="L75" i="6"/>
  <c r="M75" i="6" s="1"/>
  <c r="J75" i="6"/>
  <c r="K75" i="6" s="1"/>
  <c r="L74" i="6"/>
  <c r="M74" i="6" s="1"/>
  <c r="J74" i="6"/>
  <c r="K74" i="6" s="1"/>
  <c r="L73" i="6"/>
  <c r="M73" i="6" s="1"/>
  <c r="J73" i="6"/>
  <c r="K73" i="6" s="1"/>
  <c r="L72" i="6"/>
  <c r="M72" i="6" s="1"/>
  <c r="J72" i="6"/>
  <c r="K72" i="6" s="1"/>
  <c r="L71" i="6"/>
  <c r="M71" i="6" s="1"/>
  <c r="J71" i="6"/>
  <c r="K71" i="6" s="1"/>
  <c r="L70" i="6"/>
  <c r="M70" i="6" s="1"/>
  <c r="J70" i="6"/>
  <c r="K70" i="6" s="1"/>
  <c r="L69" i="6"/>
  <c r="M69" i="6" s="1"/>
  <c r="M8" i="6" s="1"/>
  <c r="J69" i="6"/>
  <c r="K69" i="6" s="1"/>
  <c r="K8" i="6" s="1"/>
  <c r="L68" i="6"/>
  <c r="M68" i="6" s="1"/>
  <c r="J68" i="6"/>
  <c r="K68" i="6" s="1"/>
  <c r="L67" i="6"/>
  <c r="M67" i="6" s="1"/>
  <c r="J67" i="6"/>
  <c r="K67" i="6" s="1"/>
  <c r="L65" i="6"/>
  <c r="M65" i="6" s="1"/>
  <c r="J65" i="6"/>
  <c r="K65" i="6" s="1"/>
  <c r="L64" i="6"/>
  <c r="M64" i="6" s="1"/>
  <c r="J64" i="6"/>
  <c r="K64" i="6" s="1"/>
  <c r="L63" i="6"/>
  <c r="M63" i="6" s="1"/>
  <c r="J63" i="6"/>
  <c r="K63" i="6" s="1"/>
  <c r="L62" i="6"/>
  <c r="M62" i="6" s="1"/>
  <c r="J62" i="6"/>
  <c r="K62" i="6" s="1"/>
  <c r="L61" i="6"/>
  <c r="M61" i="6" s="1"/>
  <c r="J61" i="6"/>
  <c r="K61" i="6" s="1"/>
  <c r="L60" i="6"/>
  <c r="M60" i="6" s="1"/>
  <c r="J60" i="6"/>
  <c r="K60" i="6" s="1"/>
  <c r="L59" i="6"/>
  <c r="M59" i="6" s="1"/>
  <c r="J59" i="6"/>
  <c r="K59" i="6" s="1"/>
  <c r="L58" i="6"/>
  <c r="M58" i="6" s="1"/>
  <c r="J58" i="6"/>
  <c r="K58" i="6" s="1"/>
  <c r="L57" i="6"/>
  <c r="M57" i="6" s="1"/>
  <c r="J57" i="6"/>
  <c r="K57" i="6" s="1"/>
  <c r="L56" i="6"/>
  <c r="M56" i="6" s="1"/>
  <c r="J56" i="6"/>
  <c r="K56" i="6" s="1"/>
  <c r="L55" i="6"/>
  <c r="M55" i="6" s="1"/>
  <c r="J55" i="6"/>
  <c r="K55" i="6" s="1"/>
  <c r="L54" i="6"/>
  <c r="M54" i="6" s="1"/>
  <c r="J54" i="6"/>
  <c r="K54" i="6" s="1"/>
  <c r="L53" i="6"/>
  <c r="M53" i="6" s="1"/>
  <c r="J53" i="6"/>
  <c r="K53" i="6" s="1"/>
  <c r="L52" i="6"/>
  <c r="M52" i="6" s="1"/>
  <c r="J52" i="6"/>
  <c r="K52" i="6" s="1"/>
  <c r="L51" i="6"/>
  <c r="M51" i="6" s="1"/>
  <c r="J51" i="6"/>
  <c r="K51" i="6" s="1"/>
  <c r="L50" i="6"/>
  <c r="M50" i="6" s="1"/>
  <c r="J50" i="6"/>
  <c r="K50" i="6" s="1"/>
  <c r="L49" i="6"/>
  <c r="M49" i="6" s="1"/>
  <c r="J49" i="6"/>
  <c r="K49" i="6" s="1"/>
  <c r="L48" i="6"/>
  <c r="M48" i="6" s="1"/>
  <c r="J48" i="6"/>
  <c r="K48" i="6" s="1"/>
  <c r="L46" i="6"/>
  <c r="M46" i="6" s="1"/>
  <c r="J46" i="6"/>
  <c r="K46" i="6" s="1"/>
  <c r="L45" i="6"/>
  <c r="M45" i="6" s="1"/>
  <c r="K45" i="6"/>
  <c r="J45" i="6"/>
  <c r="L44" i="6"/>
  <c r="M44" i="6" s="1"/>
  <c r="J44" i="6"/>
  <c r="K44" i="6" s="1"/>
  <c r="L43" i="6"/>
  <c r="M43" i="6" s="1"/>
  <c r="J43" i="6"/>
  <c r="K43" i="6" s="1"/>
  <c r="L42" i="6"/>
  <c r="M42" i="6" s="1"/>
  <c r="J42" i="6"/>
  <c r="K42" i="6" s="1"/>
  <c r="L41" i="6"/>
  <c r="M41" i="6" s="1"/>
  <c r="J41" i="6"/>
  <c r="K41" i="6" s="1"/>
  <c r="L40" i="6"/>
  <c r="M40" i="6" s="1"/>
  <c r="J40" i="6"/>
  <c r="K40" i="6" s="1"/>
  <c r="L39" i="6"/>
  <c r="M39" i="6" s="1"/>
  <c r="J39" i="6"/>
  <c r="K39" i="6" s="1"/>
  <c r="L38" i="6"/>
  <c r="M38" i="6" s="1"/>
  <c r="J38" i="6"/>
  <c r="K38" i="6" s="1"/>
  <c r="L37" i="6"/>
  <c r="M37" i="6" s="1"/>
  <c r="J37" i="6"/>
  <c r="K37" i="6" s="1"/>
  <c r="L36" i="6"/>
  <c r="M36" i="6" s="1"/>
  <c r="J36" i="6"/>
  <c r="K36" i="6" s="1"/>
  <c r="L35" i="6"/>
  <c r="M35" i="6" s="1"/>
  <c r="J35" i="6"/>
  <c r="K35" i="6" s="1"/>
  <c r="L34" i="6"/>
  <c r="M34" i="6" s="1"/>
  <c r="J34" i="6"/>
  <c r="K34" i="6" s="1"/>
  <c r="L33" i="6"/>
  <c r="M33" i="6" s="1"/>
  <c r="J33" i="6"/>
  <c r="K33" i="6" s="1"/>
  <c r="L32" i="6"/>
  <c r="M32" i="6" s="1"/>
  <c r="J32" i="6"/>
  <c r="K32" i="6" s="1"/>
  <c r="L31" i="6"/>
  <c r="M31" i="6" s="1"/>
  <c r="J31" i="6"/>
  <c r="K31" i="6" s="1"/>
  <c r="L30" i="6"/>
  <c r="M30" i="6" s="1"/>
  <c r="J30" i="6"/>
  <c r="K30" i="6" s="1"/>
  <c r="L29" i="6"/>
  <c r="M29" i="6" s="1"/>
  <c r="J29" i="6"/>
  <c r="K29" i="6" s="1"/>
  <c r="L27" i="6"/>
  <c r="M27" i="6" s="1"/>
  <c r="J27" i="6"/>
  <c r="K27" i="6" s="1"/>
  <c r="L26" i="6"/>
  <c r="M26" i="6" s="1"/>
  <c r="J26" i="6"/>
  <c r="K26" i="6" s="1"/>
  <c r="L25" i="6"/>
  <c r="M25" i="6" s="1"/>
  <c r="J25" i="6"/>
  <c r="K25" i="6" s="1"/>
  <c r="L24" i="6"/>
  <c r="M24" i="6" s="1"/>
  <c r="J24" i="6"/>
  <c r="K24" i="6" s="1"/>
  <c r="L23" i="6"/>
  <c r="M23" i="6" s="1"/>
  <c r="J23" i="6"/>
  <c r="K23" i="6" s="1"/>
  <c r="L22" i="6"/>
  <c r="M22" i="6" s="1"/>
  <c r="J22" i="6"/>
  <c r="K22" i="6" s="1"/>
  <c r="L21" i="6"/>
  <c r="M21" i="6" s="1"/>
  <c r="J21" i="6"/>
  <c r="K21" i="6" s="1"/>
  <c r="L20" i="6"/>
  <c r="M20" i="6" s="1"/>
  <c r="J20" i="6"/>
  <c r="K20" i="6" s="1"/>
  <c r="L19" i="6"/>
  <c r="M19" i="6" s="1"/>
  <c r="J19" i="6"/>
  <c r="K19" i="6" s="1"/>
  <c r="L18" i="6"/>
  <c r="M18" i="6" s="1"/>
  <c r="J18" i="6"/>
  <c r="K18" i="6" s="1"/>
  <c r="L17" i="6"/>
  <c r="M17" i="6" s="1"/>
  <c r="J17" i="6"/>
  <c r="K17" i="6" s="1"/>
  <c r="L16" i="6"/>
  <c r="M16" i="6" s="1"/>
  <c r="J16" i="6"/>
  <c r="K16" i="6" s="1"/>
  <c r="L15" i="6"/>
  <c r="M15" i="6" s="1"/>
  <c r="J15" i="6"/>
  <c r="K15" i="6" s="1"/>
  <c r="L14" i="6"/>
  <c r="M14" i="6" s="1"/>
  <c r="J14" i="6"/>
  <c r="K14" i="6" s="1"/>
  <c r="L13" i="6"/>
  <c r="M13" i="6" s="1"/>
  <c r="J13" i="6"/>
  <c r="K13" i="6" s="1"/>
  <c r="L12" i="6"/>
  <c r="M12" i="6" s="1"/>
  <c r="J12" i="6"/>
  <c r="K12" i="6" s="1"/>
  <c r="L11" i="6"/>
  <c r="M11" i="6" s="1"/>
  <c r="J11" i="6"/>
  <c r="K11" i="6" s="1"/>
  <c r="L10" i="6"/>
  <c r="M10" i="6" s="1"/>
  <c r="J10" i="6"/>
  <c r="K10" i="6" s="1"/>
  <c r="L8" i="6"/>
  <c r="I8" i="6"/>
  <c r="H8" i="6"/>
  <c r="G8" i="6"/>
  <c r="F8" i="6"/>
  <c r="E8" i="6"/>
  <c r="D8" i="6"/>
  <c r="C8" i="6"/>
  <c r="B8" i="6"/>
  <c r="L84" i="5"/>
  <c r="M84" i="5" s="1"/>
  <c r="J84" i="5"/>
  <c r="K84" i="5" s="1"/>
  <c r="L83" i="5"/>
  <c r="M83" i="5" s="1"/>
  <c r="J83" i="5"/>
  <c r="K83" i="5" s="1"/>
  <c r="L82" i="5"/>
  <c r="M82" i="5" s="1"/>
  <c r="J82" i="5"/>
  <c r="K82" i="5" s="1"/>
  <c r="L81" i="5"/>
  <c r="M81" i="5" s="1"/>
  <c r="J81" i="5"/>
  <c r="K81" i="5" s="1"/>
  <c r="L80" i="5"/>
  <c r="M80" i="5" s="1"/>
  <c r="J80" i="5"/>
  <c r="K80" i="5" s="1"/>
  <c r="L79" i="5"/>
  <c r="M79" i="5" s="1"/>
  <c r="J79" i="5"/>
  <c r="K79" i="5" s="1"/>
  <c r="L78" i="5"/>
  <c r="M78" i="5" s="1"/>
  <c r="J78" i="5"/>
  <c r="K78" i="5" s="1"/>
  <c r="L77" i="5"/>
  <c r="M77" i="5" s="1"/>
  <c r="J77" i="5"/>
  <c r="K77" i="5" s="1"/>
  <c r="L76" i="5"/>
  <c r="M76" i="5" s="1"/>
  <c r="J76" i="5"/>
  <c r="K76" i="5" s="1"/>
  <c r="L75" i="5"/>
  <c r="M75" i="5" s="1"/>
  <c r="J75" i="5"/>
  <c r="K75" i="5" s="1"/>
  <c r="L74" i="5"/>
  <c r="M74" i="5" s="1"/>
  <c r="J74" i="5"/>
  <c r="K74" i="5" s="1"/>
  <c r="L73" i="5"/>
  <c r="M73" i="5" s="1"/>
  <c r="J73" i="5"/>
  <c r="K73" i="5" s="1"/>
  <c r="L72" i="5"/>
  <c r="M72" i="5" s="1"/>
  <c r="J72" i="5"/>
  <c r="K72" i="5" s="1"/>
  <c r="L71" i="5"/>
  <c r="M71" i="5" s="1"/>
  <c r="J71" i="5"/>
  <c r="K71" i="5" s="1"/>
  <c r="L70" i="5"/>
  <c r="M70" i="5" s="1"/>
  <c r="J70" i="5"/>
  <c r="K70" i="5" s="1"/>
  <c r="L69" i="5"/>
  <c r="M69" i="5" s="1"/>
  <c r="J69" i="5"/>
  <c r="K69" i="5" s="1"/>
  <c r="K8" i="5" s="1"/>
  <c r="L68" i="5"/>
  <c r="M68" i="5" s="1"/>
  <c r="J68" i="5"/>
  <c r="K68" i="5" s="1"/>
  <c r="L67" i="5"/>
  <c r="M67" i="5" s="1"/>
  <c r="J67" i="5"/>
  <c r="K67" i="5" s="1"/>
  <c r="L65" i="5"/>
  <c r="M65" i="5" s="1"/>
  <c r="J65" i="5"/>
  <c r="K65" i="5" s="1"/>
  <c r="L64" i="5"/>
  <c r="M64" i="5" s="1"/>
  <c r="J64" i="5"/>
  <c r="K64" i="5" s="1"/>
  <c r="L63" i="5"/>
  <c r="M63" i="5" s="1"/>
  <c r="J63" i="5"/>
  <c r="K63" i="5" s="1"/>
  <c r="L62" i="5"/>
  <c r="M62" i="5" s="1"/>
  <c r="J62" i="5"/>
  <c r="K62" i="5" s="1"/>
  <c r="L61" i="5"/>
  <c r="M61" i="5" s="1"/>
  <c r="J61" i="5"/>
  <c r="K61" i="5" s="1"/>
  <c r="L60" i="5"/>
  <c r="M60" i="5" s="1"/>
  <c r="J60" i="5"/>
  <c r="K60" i="5" s="1"/>
  <c r="L59" i="5"/>
  <c r="M59" i="5" s="1"/>
  <c r="J59" i="5"/>
  <c r="K59" i="5" s="1"/>
  <c r="L58" i="5"/>
  <c r="M58" i="5" s="1"/>
  <c r="J58" i="5"/>
  <c r="K58" i="5" s="1"/>
  <c r="L57" i="5"/>
  <c r="M57" i="5" s="1"/>
  <c r="J57" i="5"/>
  <c r="K57" i="5" s="1"/>
  <c r="L56" i="5"/>
  <c r="M56" i="5" s="1"/>
  <c r="J56" i="5"/>
  <c r="K56" i="5" s="1"/>
  <c r="L55" i="5"/>
  <c r="M55" i="5" s="1"/>
  <c r="J55" i="5"/>
  <c r="K55" i="5" s="1"/>
  <c r="L54" i="5"/>
  <c r="M54" i="5" s="1"/>
  <c r="J54" i="5"/>
  <c r="K54" i="5" s="1"/>
  <c r="L53" i="5"/>
  <c r="M53" i="5" s="1"/>
  <c r="J53" i="5"/>
  <c r="K53" i="5" s="1"/>
  <c r="L52" i="5"/>
  <c r="M52" i="5" s="1"/>
  <c r="J52" i="5"/>
  <c r="K52" i="5" s="1"/>
  <c r="L51" i="5"/>
  <c r="M51" i="5" s="1"/>
  <c r="J51" i="5"/>
  <c r="K51" i="5" s="1"/>
  <c r="L50" i="5"/>
  <c r="M50" i="5" s="1"/>
  <c r="J50" i="5"/>
  <c r="K50" i="5" s="1"/>
  <c r="L49" i="5"/>
  <c r="M49" i="5" s="1"/>
  <c r="J49" i="5"/>
  <c r="K49" i="5" s="1"/>
  <c r="L48" i="5"/>
  <c r="M48" i="5" s="1"/>
  <c r="J48" i="5"/>
  <c r="K48" i="5" s="1"/>
  <c r="L46" i="5"/>
  <c r="M46" i="5" s="1"/>
  <c r="J46" i="5"/>
  <c r="K46" i="5" s="1"/>
  <c r="L45" i="5"/>
  <c r="M45" i="5" s="1"/>
  <c r="J45" i="5"/>
  <c r="K45" i="5" s="1"/>
  <c r="L44" i="5"/>
  <c r="M44" i="5" s="1"/>
  <c r="J44" i="5"/>
  <c r="K44" i="5" s="1"/>
  <c r="L43" i="5"/>
  <c r="M43" i="5" s="1"/>
  <c r="J43" i="5"/>
  <c r="K43" i="5" s="1"/>
  <c r="L42" i="5"/>
  <c r="M42" i="5" s="1"/>
  <c r="J42" i="5"/>
  <c r="K42" i="5" s="1"/>
  <c r="L41" i="5"/>
  <c r="M41" i="5" s="1"/>
  <c r="J41" i="5"/>
  <c r="K41" i="5" s="1"/>
  <c r="L40" i="5"/>
  <c r="M40" i="5" s="1"/>
  <c r="J40" i="5"/>
  <c r="K40" i="5" s="1"/>
  <c r="L39" i="5"/>
  <c r="M39" i="5" s="1"/>
  <c r="J39" i="5"/>
  <c r="K39" i="5" s="1"/>
  <c r="L38" i="5"/>
  <c r="M38" i="5" s="1"/>
  <c r="J38" i="5"/>
  <c r="K38" i="5" s="1"/>
  <c r="L37" i="5"/>
  <c r="M37" i="5" s="1"/>
  <c r="J37" i="5"/>
  <c r="K37" i="5" s="1"/>
  <c r="L36" i="5"/>
  <c r="M36" i="5" s="1"/>
  <c r="J36" i="5"/>
  <c r="K36" i="5" s="1"/>
  <c r="L35" i="5"/>
  <c r="M35" i="5" s="1"/>
  <c r="J35" i="5"/>
  <c r="K35" i="5" s="1"/>
  <c r="L34" i="5"/>
  <c r="M34" i="5" s="1"/>
  <c r="J34" i="5"/>
  <c r="K34" i="5" s="1"/>
  <c r="L33" i="5"/>
  <c r="M33" i="5" s="1"/>
  <c r="J33" i="5"/>
  <c r="K33" i="5" s="1"/>
  <c r="L32" i="5"/>
  <c r="M32" i="5" s="1"/>
  <c r="J32" i="5"/>
  <c r="K32" i="5" s="1"/>
  <c r="L31" i="5"/>
  <c r="M31" i="5" s="1"/>
  <c r="J31" i="5"/>
  <c r="K31" i="5" s="1"/>
  <c r="L30" i="5"/>
  <c r="M30" i="5" s="1"/>
  <c r="J30" i="5"/>
  <c r="K30" i="5" s="1"/>
  <c r="L29" i="5"/>
  <c r="M29" i="5" s="1"/>
  <c r="J29" i="5"/>
  <c r="K29" i="5" s="1"/>
  <c r="L27" i="5"/>
  <c r="M27" i="5" s="1"/>
  <c r="J27" i="5"/>
  <c r="K27" i="5" s="1"/>
  <c r="L26" i="5"/>
  <c r="M26" i="5" s="1"/>
  <c r="J26" i="5"/>
  <c r="K26" i="5" s="1"/>
  <c r="L25" i="5"/>
  <c r="M25" i="5" s="1"/>
  <c r="J25" i="5"/>
  <c r="K25" i="5" s="1"/>
  <c r="L24" i="5"/>
  <c r="M24" i="5" s="1"/>
  <c r="J24" i="5"/>
  <c r="K24" i="5" s="1"/>
  <c r="L23" i="5"/>
  <c r="M23" i="5" s="1"/>
  <c r="J23" i="5"/>
  <c r="K23" i="5" s="1"/>
  <c r="L22" i="5"/>
  <c r="M22" i="5" s="1"/>
  <c r="J22" i="5"/>
  <c r="K22" i="5" s="1"/>
  <c r="L21" i="5"/>
  <c r="M21" i="5" s="1"/>
  <c r="J21" i="5"/>
  <c r="K21" i="5" s="1"/>
  <c r="L20" i="5"/>
  <c r="M20" i="5" s="1"/>
  <c r="J20" i="5"/>
  <c r="K20" i="5" s="1"/>
  <c r="L19" i="5"/>
  <c r="M19" i="5" s="1"/>
  <c r="J19" i="5"/>
  <c r="K19" i="5" s="1"/>
  <c r="L18" i="5"/>
  <c r="M18" i="5" s="1"/>
  <c r="J18" i="5"/>
  <c r="K18" i="5" s="1"/>
  <c r="L17" i="5"/>
  <c r="M17" i="5" s="1"/>
  <c r="J17" i="5"/>
  <c r="K17" i="5" s="1"/>
  <c r="L16" i="5"/>
  <c r="M16" i="5" s="1"/>
  <c r="J16" i="5"/>
  <c r="K16" i="5" s="1"/>
  <c r="L15" i="5"/>
  <c r="M15" i="5" s="1"/>
  <c r="J15" i="5"/>
  <c r="K15" i="5" s="1"/>
  <c r="L14" i="5"/>
  <c r="M14" i="5" s="1"/>
  <c r="J14" i="5"/>
  <c r="K14" i="5" s="1"/>
  <c r="L13" i="5"/>
  <c r="M13" i="5" s="1"/>
  <c r="J13" i="5"/>
  <c r="K13" i="5" s="1"/>
  <c r="L12" i="5"/>
  <c r="M12" i="5" s="1"/>
  <c r="J12" i="5"/>
  <c r="K12" i="5" s="1"/>
  <c r="L11" i="5"/>
  <c r="M11" i="5" s="1"/>
  <c r="J11" i="5"/>
  <c r="K11" i="5" s="1"/>
  <c r="L10" i="5"/>
  <c r="M10" i="5" s="1"/>
  <c r="J10" i="5"/>
  <c r="K10" i="5" s="1"/>
  <c r="J8" i="5"/>
  <c r="I8" i="5"/>
  <c r="H8" i="5"/>
  <c r="G8" i="5"/>
  <c r="F8" i="5"/>
  <c r="E8" i="5"/>
  <c r="D8" i="5"/>
  <c r="C8" i="5"/>
  <c r="B8" i="5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8" i="4"/>
  <c r="L8" i="4"/>
  <c r="K8" i="4"/>
  <c r="J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J8" i="7" l="1"/>
  <c r="K69" i="7"/>
  <c r="K8" i="7" s="1"/>
  <c r="J8" i="6"/>
</calcChain>
</file>

<file path=xl/sharedStrings.xml><?xml version="1.0" encoding="utf-8"?>
<sst xmlns="http://schemas.openxmlformats.org/spreadsheetml/2006/main" count="113" uniqueCount="35">
  <si>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</si>
  <si>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</si>
  <si>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</si>
  <si>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</si>
  <si>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</si>
  <si>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</si>
  <si>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</si>
  <si>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</si>
  <si>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</si>
  <si>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</si>
  <si>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</si>
  <si>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</si>
  <si>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</si>
  <si>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</si>
  <si>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</si>
  <si>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</si>
  <si>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</si>
  <si>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</si>
  <si>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</si>
  <si>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</si>
  <si>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</si>
  <si>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</si>
  <si>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</si>
  <si>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</si>
  <si>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</si>
  <si>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(ntest = 2000)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</si>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</sst>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h]:mm:ss;@"/>
    <numFmt numFmtId="166" formatCode="h:mm:ss;@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1" fillId="2" borderId="1" xfId="1" applyNumberForma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5"/>
  <sheetViews>
    <sheetView tabSelected="1" topLeftCell="F3" zoomScaleNormal="100" workbookViewId="0">
      <selection activeCell="L30" sqref="L30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8"/>
      <c r="D4" s="8"/>
      <c r="E4" s="8"/>
      <c r="F4" s="8"/>
      <c r="G4" s="8"/>
      <c r="H4" s="8"/>
      <c r="I4" s="9"/>
      <c r="J4" s="9"/>
      <c r="L4" s="7" t="s">
        <v>10</v>
      </c>
      <c r="M4" s="10" t="s">
        <v>11</v>
      </c>
      <c r="N4" s="10"/>
      <c r="O4" s="10"/>
      <c r="P4" s="10"/>
      <c r="Q4" s="10"/>
      <c r="R4" s="10"/>
      <c r="S4" s="11"/>
      <c r="T4" s="11"/>
      <c r="V4" s="7" t="s">
        <v>12</v>
      </c>
      <c r="W4" s="10" t="s">
        <v>13</v>
      </c>
      <c r="X4" s="10"/>
      <c r="Y4" s="10"/>
      <c r="Z4" s="10"/>
      <c r="AA4" s="10"/>
      <c r="AB4" s="10"/>
      <c r="AC4" s="10"/>
      <c r="AD4" s="10"/>
    </row>
    <row r="6" spans="2:30" ht="16.5" x14ac:dyDescent="0.3">
      <c r="B6" s="12">
        <f t="shared" ref="B6:J6" si="0">INDEX(B7:B40,MATCH(MIN($G$7:$G$40),$G$7:$G$40,))</f>
        <v>30000</v>
      </c>
      <c r="C6" s="12">
        <f t="shared" si="0"/>
        <v>5</v>
      </c>
      <c r="D6" s="12">
        <f t="shared" si="0"/>
        <v>2</v>
      </c>
      <c r="E6" s="12">
        <f t="shared" si="0"/>
        <v>3</v>
      </c>
      <c r="F6" s="13">
        <f t="shared" si="0"/>
        <v>0.19097222222222221</v>
      </c>
      <c r="G6" s="12">
        <f t="shared" si="0"/>
        <v>4.7085834961649899E-2</v>
      </c>
      <c r="H6" s="12">
        <f t="shared" si="0"/>
        <v>2.98450164972296E-2</v>
      </c>
      <c r="I6" s="14">
        <f t="shared" si="0"/>
        <v>0.69198004016697146</v>
      </c>
      <c r="J6" s="14">
        <f t="shared" si="0"/>
        <v>0.83185337660369663</v>
      </c>
      <c r="L6" s="12">
        <f t="shared" ref="L6:T6" si="1">INDEX(L7:L40,MATCH(MIN($Q$7:$Q$40),$Q$7:$Q$40,))</f>
        <v>30000</v>
      </c>
      <c r="M6" s="12">
        <f t="shared" si="1"/>
        <v>7</v>
      </c>
      <c r="N6" s="12">
        <f t="shared" si="1"/>
        <v>1</v>
      </c>
      <c r="O6" s="12">
        <f t="shared" si="1"/>
        <v>3</v>
      </c>
      <c r="P6" s="13">
        <f t="shared" si="1"/>
        <v>5.3865740740740742E-2</v>
      </c>
      <c r="Q6" s="12">
        <f t="shared" si="1"/>
        <v>3.6964800409356298E-2</v>
      </c>
      <c r="R6" s="12">
        <f t="shared" si="1"/>
        <v>3.7493829068443597E-2</v>
      </c>
      <c r="S6" s="14">
        <f t="shared" si="1"/>
        <v>0.54323989566849051</v>
      </c>
      <c r="T6" s="14">
        <f t="shared" si="1"/>
        <v>0.73704809589910114</v>
      </c>
      <c r="V6" s="12">
        <f t="shared" ref="V6:AD6" si="2">INDEX(V7:V40,MATCH(MIN($AA$7:$AA$40),$AA$7:$AA$40,))</f>
        <v>30000</v>
      </c>
      <c r="W6" s="12">
        <f t="shared" si="2"/>
        <v>500</v>
      </c>
      <c r="X6" s="12">
        <f t="shared" si="2"/>
        <v>1</v>
      </c>
      <c r="Y6" s="12">
        <f t="shared" si="2"/>
        <v>1</v>
      </c>
      <c r="Z6" s="13">
        <f t="shared" si="2"/>
        <v>3.6851851851851851E-2</v>
      </c>
      <c r="AA6" s="12">
        <f t="shared" si="2"/>
        <v>1.8841198025790901E-2</v>
      </c>
      <c r="AB6" s="12">
        <f t="shared" si="2"/>
        <v>1.8841198025790901E-2</v>
      </c>
      <c r="AC6" s="14">
        <f t="shared" si="2"/>
        <v>0.27689289097877356</v>
      </c>
      <c r="AD6" s="14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5">
        <v>0.19097222222222221</v>
      </c>
      <c r="G8" s="16">
        <v>4.7085834961649899E-2</v>
      </c>
      <c r="H8" s="16">
        <v>2.98450164972296E-2</v>
      </c>
      <c r="I8" s="17">
        <f>G8/$C$2</f>
        <v>0.69198004016697146</v>
      </c>
      <c r="J8" s="17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5">
        <v>7.3958333333333341E-3</v>
      </c>
      <c r="Q8" s="16">
        <v>4.1889849161498099E-2</v>
      </c>
      <c r="R8" s="16">
        <v>4.0046420637266801E-2</v>
      </c>
      <c r="S8" s="17">
        <f>Q8/$C$2</f>
        <v>0.61561910347285731</v>
      </c>
      <c r="T8" s="17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8">
        <v>8.8078703703703704E-3</v>
      </c>
      <c r="AA8" s="16">
        <v>1.9622513016692499E-2</v>
      </c>
      <c r="AB8" s="16">
        <v>1.9622513016692499E-2</v>
      </c>
      <c r="AC8" s="17">
        <f>AA8/$C$2</f>
        <v>0.28837520576043757</v>
      </c>
      <c r="AD8" s="17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5">
        <v>1.8032407407407407E-2</v>
      </c>
      <c r="Q9" s="16">
        <v>3.8343341326047102E-2</v>
      </c>
      <c r="R9" s="16">
        <v>3.8331736443702601E-2</v>
      </c>
      <c r="S9" s="17">
        <f t="shared" ref="S9:S25" si="3">Q9/$C$2</f>
        <v>0.56349912648982903</v>
      </c>
      <c r="T9" s="17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8">
        <v>1.1597222222222222E-2</v>
      </c>
      <c r="AA9" s="16">
        <v>2.0068814975605601E-2</v>
      </c>
      <c r="AB9" s="16">
        <v>1.9603338489021099E-2</v>
      </c>
      <c r="AC9" s="17">
        <f t="shared" ref="AC9:AC35" si="5">AA9/$C$2</f>
        <v>0.29493412199728081</v>
      </c>
      <c r="AD9" s="17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8">
        <v>5.3865740740740742E-2</v>
      </c>
      <c r="Q10" s="16">
        <v>3.6964800409356298E-2</v>
      </c>
      <c r="R10" s="16">
        <v>3.7493829068443597E-2</v>
      </c>
      <c r="S10" s="17">
        <f t="shared" si="3"/>
        <v>0.54323989566849051</v>
      </c>
      <c r="T10" s="17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8">
        <v>1.6481481481481482E-2</v>
      </c>
      <c r="AA10" s="16">
        <v>2.0242128365556899E-2</v>
      </c>
      <c r="AB10" s="16">
        <v>2.0242128365556899E-2</v>
      </c>
      <c r="AC10" s="17">
        <f t="shared" si="5"/>
        <v>0.2974811599044912</v>
      </c>
      <c r="AD10" s="17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8">
        <v>6.3657407407407404E-3</v>
      </c>
      <c r="Q11" s="16">
        <v>3.8106714146002398E-2</v>
      </c>
      <c r="R11" s="16">
        <v>3.7986532407651499E-2</v>
      </c>
      <c r="S11" s="17">
        <f t="shared" si="3"/>
        <v>0.56002162023587188</v>
      </c>
      <c r="T11" s="17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8">
        <v>3.0324074074074073E-2</v>
      </c>
      <c r="AA11" s="16">
        <v>1.95725570869619E-2</v>
      </c>
      <c r="AB11" s="16">
        <v>1.95725570869619E-2</v>
      </c>
      <c r="AC11" s="17">
        <f t="shared" si="5"/>
        <v>0.28764104640466287</v>
      </c>
      <c r="AD11" s="17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8">
        <v>1.8101851851851852E-2</v>
      </c>
      <c r="Q12" s="16">
        <v>3.75843051696821E-2</v>
      </c>
      <c r="R12" s="16">
        <v>3.7670353636551898E-2</v>
      </c>
      <c r="S12" s="17">
        <f t="shared" si="3"/>
        <v>0.55234422458785726</v>
      </c>
      <c r="T12" s="17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8">
        <v>3.6851851851851851E-2</v>
      </c>
      <c r="AA12" s="16">
        <v>1.8841198025790901E-2</v>
      </c>
      <c r="AB12" s="16">
        <v>1.8841198025790901E-2</v>
      </c>
      <c r="AC12" s="17">
        <f t="shared" si="5"/>
        <v>0.27689289097877356</v>
      </c>
      <c r="AD12" s="17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8">
        <v>8.8888888888888889E-3</v>
      </c>
      <c r="Q13" s="16">
        <v>3.8435535746516002E-2</v>
      </c>
      <c r="R13" s="16">
        <v>3.7908610696726297E-2</v>
      </c>
      <c r="S13" s="17">
        <f t="shared" si="3"/>
        <v>0.56485402863462908</v>
      </c>
      <c r="T13" s="17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8">
        <v>0.18472222222222223</v>
      </c>
      <c r="AA13" s="16">
        <v>1.9344908843625001E-2</v>
      </c>
      <c r="AB13" s="16">
        <v>1.9344908843625001E-2</v>
      </c>
      <c r="AC13" s="17">
        <f t="shared" si="5"/>
        <v>0.28429549586496217</v>
      </c>
      <c r="AD13" s="17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8">
        <v>5.6249999999999989E-3</v>
      </c>
      <c r="Q14" s="16">
        <v>4.1716370186671299E-2</v>
      </c>
      <c r="R14" s="16">
        <v>3.9220201536124703E-2</v>
      </c>
      <c r="S14" s="17">
        <f t="shared" si="3"/>
        <v>0.61306963210707288</v>
      </c>
      <c r="T14" s="17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8">
        <v>0.30532407407407408</v>
      </c>
      <c r="AA14" s="16">
        <v>1.93160069071899E-2</v>
      </c>
      <c r="AB14" s="16">
        <v>1.93160069071899E-2</v>
      </c>
      <c r="AC14" s="17">
        <f t="shared" si="5"/>
        <v>0.28387074895006614</v>
      </c>
      <c r="AD14" s="17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8">
        <v>2.9675925925925925E-2</v>
      </c>
      <c r="Q15" s="16">
        <v>3.8969379602248097E-2</v>
      </c>
      <c r="R15" s="16">
        <v>3.8072007340154403E-2</v>
      </c>
      <c r="S15" s="17">
        <f t="shared" si="3"/>
        <v>0.5726994728756255</v>
      </c>
      <c r="T15" s="17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8">
        <v>1.0555555555555554E-2</v>
      </c>
      <c r="AA15" s="16">
        <v>4.4926985450309799E-2</v>
      </c>
      <c r="AB15" s="16">
        <v>4.5623710026323698E-2</v>
      </c>
      <c r="AC15" s="17">
        <f t="shared" si="5"/>
        <v>0.66025328470456335</v>
      </c>
      <c r="AD15" s="17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8">
        <v>8.1585648148148157E-2</v>
      </c>
      <c r="Q16" s="16">
        <v>3.8705918474306503E-2</v>
      </c>
      <c r="R16" s="16">
        <v>3.8216993799793597E-2</v>
      </c>
      <c r="S16" s="17">
        <f t="shared" si="3"/>
        <v>0.56882761115661917</v>
      </c>
      <c r="T16" s="17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8">
        <v>1.230324074074074E-2</v>
      </c>
      <c r="AA16" s="16">
        <v>6.9849756552578399E-2</v>
      </c>
      <c r="AB16" s="16">
        <v>7.1233088458694804E-2</v>
      </c>
      <c r="AC16" s="17">
        <f t="shared" si="5"/>
        <v>1.0265218273027035</v>
      </c>
      <c r="AD16" s="17">
        <f t="shared" si="6"/>
        <v>1.0131741347383003</v>
      </c>
    </row>
    <row r="17" spans="12:30" x14ac:dyDescent="0.25">
      <c r="L17" s="1">
        <v>30000</v>
      </c>
      <c r="M17" s="1">
        <v>5</v>
      </c>
      <c r="N17" s="1">
        <v>2</v>
      </c>
      <c r="O17" s="1">
        <v>4</v>
      </c>
      <c r="P17" s="18">
        <v>1.0613425925925927E-2</v>
      </c>
      <c r="Q17" s="16">
        <v>3.9258887588167903E-2</v>
      </c>
      <c r="R17" s="16">
        <v>3.8111072959380703E-2</v>
      </c>
      <c r="S17" s="17">
        <f t="shared" si="3"/>
        <v>0.57695412287574999</v>
      </c>
      <c r="T17" s="17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8">
        <v>1.695601851851852E-2</v>
      </c>
      <c r="AA17" s="16">
        <v>9.0242382279607403E-2</v>
      </c>
      <c r="AB17" s="16">
        <v>9.2044082814886199E-2</v>
      </c>
      <c r="AC17" s="17">
        <f t="shared" si="5"/>
        <v>1.3262147175571251</v>
      </c>
      <c r="AD17" s="17">
        <f t="shared" si="6"/>
        <v>1.1516139620363783</v>
      </c>
    </row>
    <row r="18" spans="12:30" x14ac:dyDescent="0.25">
      <c r="L18" s="1">
        <v>30000</v>
      </c>
      <c r="M18" s="1">
        <v>7</v>
      </c>
      <c r="N18" s="1">
        <v>2</v>
      </c>
      <c r="O18" s="1">
        <v>4</v>
      </c>
      <c r="P18" s="18">
        <v>2.8761574074074075E-2</v>
      </c>
      <c r="Q18" s="16">
        <v>3.9565404268320802E-2</v>
      </c>
      <c r="R18" s="16">
        <v>3.8488098663818998E-2</v>
      </c>
      <c r="S18" s="17">
        <f t="shared" si="3"/>
        <v>0.58145873503388212</v>
      </c>
      <c r="T18" s="17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8">
        <v>3.0335648148148143E-2</v>
      </c>
      <c r="AA18" s="16">
        <v>0.109691146059406</v>
      </c>
      <c r="AB18" s="16">
        <v>0.112011152858161</v>
      </c>
      <c r="AC18" s="17">
        <f t="shared" si="5"/>
        <v>1.6120364801425027</v>
      </c>
      <c r="AD18" s="17">
        <f t="shared" si="6"/>
        <v>1.2696599860366171</v>
      </c>
    </row>
    <row r="19" spans="12:30" x14ac:dyDescent="0.25">
      <c r="L19" s="1">
        <v>30000</v>
      </c>
      <c r="M19" s="1">
        <v>7</v>
      </c>
      <c r="N19" s="1">
        <v>3</v>
      </c>
      <c r="O19" s="1">
        <v>4</v>
      </c>
      <c r="P19" s="18">
        <v>1.5729166666666666E-2</v>
      </c>
      <c r="Q19" s="16">
        <v>4.05559468535239E-2</v>
      </c>
      <c r="R19" s="16">
        <v>3.8712136345599703E-2</v>
      </c>
      <c r="S19" s="17">
        <f t="shared" si="3"/>
        <v>0.59601588791126459</v>
      </c>
      <c r="T19" s="17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8">
        <v>4.1400462962962965E-2</v>
      </c>
      <c r="AA19" s="16">
        <v>0.11451391468628699</v>
      </c>
      <c r="AB19" s="16">
        <v>0.117060332572143</v>
      </c>
      <c r="AC19" s="17">
        <f t="shared" si="5"/>
        <v>1.6829125648686889</v>
      </c>
      <c r="AD19" s="17">
        <f t="shared" si="6"/>
        <v>1.2972711994292823</v>
      </c>
    </row>
    <row r="20" spans="12:30" x14ac:dyDescent="0.25">
      <c r="L20" s="1">
        <v>30000</v>
      </c>
      <c r="M20" s="1">
        <v>3</v>
      </c>
      <c r="N20" s="1">
        <v>1</v>
      </c>
      <c r="O20" s="1">
        <v>5</v>
      </c>
      <c r="P20" s="18">
        <v>8.8425925925925911E-3</v>
      </c>
      <c r="Q20" s="16">
        <v>4.2310516239578301E-2</v>
      </c>
      <c r="R20" s="16">
        <v>3.8403527385282403E-2</v>
      </c>
      <c r="S20" s="17">
        <f t="shared" si="3"/>
        <v>0.62180128590254014</v>
      </c>
      <c r="T20" s="17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8">
        <v>0.18357638888888891</v>
      </c>
      <c r="AA20" s="16">
        <v>0.124880029246871</v>
      </c>
      <c r="AB20" s="16">
        <v>0.127626814666356</v>
      </c>
      <c r="AC20" s="17">
        <f t="shared" si="5"/>
        <v>1.8352544395715729</v>
      </c>
      <c r="AD20" s="17">
        <f t="shared" si="6"/>
        <v>1.354715630518661</v>
      </c>
    </row>
    <row r="21" spans="12:30" x14ac:dyDescent="0.25">
      <c r="L21" s="1">
        <v>30000</v>
      </c>
      <c r="M21" s="1">
        <v>5</v>
      </c>
      <c r="N21" s="1">
        <v>1</v>
      </c>
      <c r="O21" s="1">
        <v>5</v>
      </c>
      <c r="P21" s="18">
        <v>4.3576388888888894E-2</v>
      </c>
      <c r="Q21" s="16">
        <v>4.0532184907502801E-2</v>
      </c>
      <c r="R21" s="16">
        <v>3.6858848952861102E-2</v>
      </c>
      <c r="S21" s="17">
        <f t="shared" si="3"/>
        <v>0.59566667901700754</v>
      </c>
      <c r="T21" s="17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8">
        <v>0.31165509259259261</v>
      </c>
      <c r="AA21" s="16">
        <v>0.125542806374113</v>
      </c>
      <c r="AB21" s="16">
        <v>0.128337761360374</v>
      </c>
      <c r="AC21" s="17">
        <f t="shared" si="5"/>
        <v>1.8449947052694036</v>
      </c>
      <c r="AD21" s="17">
        <f t="shared" si="6"/>
        <v>1.3583058217019477</v>
      </c>
    </row>
    <row r="22" spans="12:30" x14ac:dyDescent="0.25">
      <c r="L22" s="1">
        <v>30000</v>
      </c>
      <c r="M22" s="1">
        <v>7</v>
      </c>
      <c r="N22" s="1">
        <v>1</v>
      </c>
      <c r="O22" s="1">
        <v>5</v>
      </c>
      <c r="P22" s="18">
        <v>0.11665509259259259</v>
      </c>
      <c r="Q22" s="16">
        <v>4.1392446237451197E-2</v>
      </c>
      <c r="R22" s="16">
        <v>3.7179717613705802E-2</v>
      </c>
      <c r="S22" s="17">
        <f t="shared" si="3"/>
        <v>0.60830920027922208</v>
      </c>
      <c r="T22" s="17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8">
        <v>1.0798611111111111E-2</v>
      </c>
      <c r="AA22" s="16">
        <v>6.6376590767977403E-2</v>
      </c>
      <c r="AB22" s="16">
        <v>6.8985011866309107E-2</v>
      </c>
      <c r="AC22" s="17">
        <f t="shared" si="5"/>
        <v>0.97547969539419599</v>
      </c>
      <c r="AD22" s="17">
        <f t="shared" si="6"/>
        <v>0.98766375624207048</v>
      </c>
    </row>
    <row r="23" spans="12:30" x14ac:dyDescent="0.25">
      <c r="L23" s="1">
        <v>30000</v>
      </c>
      <c r="M23" s="1">
        <v>5</v>
      </c>
      <c r="N23" s="1">
        <v>2</v>
      </c>
      <c r="O23" s="1">
        <v>5</v>
      </c>
      <c r="P23" s="18">
        <v>1.6192129629629629E-2</v>
      </c>
      <c r="Q23" s="16">
        <v>4.1088050663246403E-2</v>
      </c>
      <c r="R23" s="16">
        <v>3.6794165539178997E-2</v>
      </c>
      <c r="S23" s="17">
        <f t="shared" si="3"/>
        <v>0.60383576019184892</v>
      </c>
      <c r="T23" s="17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8">
        <v>1.2256944444444444E-2</v>
      </c>
      <c r="AA23" s="16">
        <v>8.1735724134661805E-2</v>
      </c>
      <c r="AB23" s="16">
        <v>8.5214606670724197E-2</v>
      </c>
      <c r="AC23" s="17">
        <f t="shared" si="5"/>
        <v>1.2011996753555694</v>
      </c>
      <c r="AD23" s="17">
        <f t="shared" si="6"/>
        <v>1.0959925526004131</v>
      </c>
    </row>
    <row r="24" spans="12:30" x14ac:dyDescent="0.25">
      <c r="L24" s="1">
        <v>30000</v>
      </c>
      <c r="M24" s="1">
        <v>7</v>
      </c>
      <c r="N24" s="1">
        <v>2</v>
      </c>
      <c r="O24" s="1">
        <v>5</v>
      </c>
      <c r="P24" s="18">
        <v>4.2465277777777775E-2</v>
      </c>
      <c r="Q24" s="16">
        <v>4.2659847595163503E-2</v>
      </c>
      <c r="R24" s="16">
        <v>3.7704959942171497E-2</v>
      </c>
      <c r="S24" s="17">
        <f t="shared" si="3"/>
        <v>0.62693510854084133</v>
      </c>
      <c r="T24" s="17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8">
        <v>1.7187499999999998E-2</v>
      </c>
      <c r="AA24" s="16">
        <v>0.11198049602056299</v>
      </c>
      <c r="AB24" s="16">
        <v>0.11685970009718299</v>
      </c>
      <c r="AC24" s="17">
        <f t="shared" si="5"/>
        <v>1.6456810885341335</v>
      </c>
      <c r="AD24" s="17">
        <f t="shared" si="6"/>
        <v>1.2828410223149762</v>
      </c>
    </row>
    <row r="25" spans="12:30" x14ac:dyDescent="0.25">
      <c r="L25" s="1">
        <v>30000</v>
      </c>
      <c r="M25" s="1">
        <v>7</v>
      </c>
      <c r="N25" s="1">
        <v>3</v>
      </c>
      <c r="O25" s="1">
        <v>5</v>
      </c>
      <c r="P25" s="18">
        <v>2.3969907407407409E-2</v>
      </c>
      <c r="Q25" s="16">
        <v>4.38742669124874E-2</v>
      </c>
      <c r="R25" s="16">
        <v>3.8172303551079298E-2</v>
      </c>
      <c r="S25" s="17">
        <f t="shared" si="3"/>
        <v>0.64478238529967513</v>
      </c>
      <c r="T25" s="17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8">
        <v>3.0891203703703702E-2</v>
      </c>
      <c r="AA25" s="16">
        <v>0.15927975031517599</v>
      </c>
      <c r="AB25" s="16">
        <v>0.16676396286085901</v>
      </c>
      <c r="AC25" s="17">
        <f t="shared" si="5"/>
        <v>2.3407975691766003</v>
      </c>
      <c r="AD25" s="17">
        <f t="shared" si="6"/>
        <v>1.529966525508516</v>
      </c>
    </row>
    <row r="26" spans="12:30" x14ac:dyDescent="0.25">
      <c r="V26" s="1">
        <v>30000</v>
      </c>
      <c r="W26" s="1">
        <v>500</v>
      </c>
      <c r="X26" s="1">
        <v>5</v>
      </c>
      <c r="Y26" s="1">
        <v>1</v>
      </c>
      <c r="Z26" s="18">
        <v>4.206018518518518E-2</v>
      </c>
      <c r="AA26" s="16">
        <v>0.171526633417588</v>
      </c>
      <c r="AB26" s="16">
        <v>0.17988604488068599</v>
      </c>
      <c r="AC26" s="17">
        <f t="shared" si="5"/>
        <v>2.5207794823789378</v>
      </c>
      <c r="AD26" s="17">
        <f t="shared" si="6"/>
        <v>1.5876962815283462</v>
      </c>
    </row>
    <row r="27" spans="12:30" x14ac:dyDescent="0.25">
      <c r="V27" s="1">
        <v>30000</v>
      </c>
      <c r="W27" s="1">
        <v>800</v>
      </c>
      <c r="X27" s="1">
        <v>5</v>
      </c>
      <c r="Y27" s="1">
        <v>1</v>
      </c>
      <c r="Z27" s="18">
        <v>0.18804398148148149</v>
      </c>
      <c r="AA27" s="16">
        <v>0.18399779866226601</v>
      </c>
      <c r="AB27" s="16">
        <v>0.19288269770681901</v>
      </c>
      <c r="AC27" s="17">
        <f t="shared" si="5"/>
        <v>2.7040574774271291</v>
      </c>
      <c r="AD27" s="17">
        <f t="shared" si="6"/>
        <v>1.6444018600777393</v>
      </c>
    </row>
    <row r="28" spans="12:30" x14ac:dyDescent="0.25">
      <c r="V28" s="1">
        <v>30000</v>
      </c>
      <c r="W28" s="1">
        <v>1000</v>
      </c>
      <c r="X28" s="1">
        <v>5</v>
      </c>
      <c r="Y28" s="1">
        <v>1</v>
      </c>
      <c r="Z28" s="18">
        <v>0.30886574074074075</v>
      </c>
      <c r="AA28" s="16">
        <v>0.19093346163103</v>
      </c>
      <c r="AB28" s="16">
        <v>0.200265168150186</v>
      </c>
      <c r="AC28" s="17">
        <f t="shared" si="5"/>
        <v>2.8059849539945261</v>
      </c>
      <c r="AD28" s="17">
        <f t="shared" si="6"/>
        <v>1.6751074455074595</v>
      </c>
    </row>
    <row r="29" spans="12:30" x14ac:dyDescent="0.25">
      <c r="V29" s="1">
        <v>30000</v>
      </c>
      <c r="W29" s="1">
        <v>50</v>
      </c>
      <c r="X29" s="1">
        <v>5</v>
      </c>
      <c r="Y29" s="1">
        <v>2</v>
      </c>
      <c r="Z29" s="18">
        <v>1.0405092592592593E-2</v>
      </c>
      <c r="AA29" s="16">
        <v>4.4863524203924199E-2</v>
      </c>
      <c r="AB29" s="16">
        <v>4.62769992014724E-2</v>
      </c>
      <c r="AC29" s="17">
        <f t="shared" si="5"/>
        <v>0.65932064931944767</v>
      </c>
      <c r="AD29" s="17">
        <f t="shared" si="6"/>
        <v>0.811985621374817</v>
      </c>
    </row>
    <row r="30" spans="12:30" x14ac:dyDescent="0.25">
      <c r="V30" s="1">
        <v>30000</v>
      </c>
      <c r="W30" s="1">
        <v>100</v>
      </c>
      <c r="X30" s="1">
        <v>5</v>
      </c>
      <c r="Y30" s="1">
        <v>2</v>
      </c>
      <c r="Z30" s="18">
        <v>1.2129629629629629E-2</v>
      </c>
      <c r="AA30" s="16">
        <v>6.5256769018273E-2</v>
      </c>
      <c r="AB30" s="16">
        <v>6.7820325778412502E-2</v>
      </c>
      <c r="AC30" s="17">
        <f t="shared" si="5"/>
        <v>0.95902263776802388</v>
      </c>
      <c r="AD30" s="17">
        <f t="shared" si="6"/>
        <v>0.97929701202853869</v>
      </c>
    </row>
    <row r="31" spans="12:30" x14ac:dyDescent="0.25">
      <c r="V31" s="1">
        <v>30000</v>
      </c>
      <c r="W31" s="1">
        <v>200</v>
      </c>
      <c r="X31" s="1">
        <v>5</v>
      </c>
      <c r="Y31" s="1">
        <v>2</v>
      </c>
      <c r="Z31" s="18">
        <v>1.5046296296296295E-2</v>
      </c>
      <c r="AA31" s="16">
        <v>9.0708816514198196E-2</v>
      </c>
      <c r="AB31" s="16">
        <v>9.4406482407050601E-2</v>
      </c>
      <c r="AC31" s="17">
        <f t="shared" si="5"/>
        <v>1.3330695005433515</v>
      </c>
      <c r="AD31" s="17">
        <f t="shared" si="6"/>
        <v>1.1545862897780104</v>
      </c>
    </row>
    <row r="32" spans="12:30" x14ac:dyDescent="0.25">
      <c r="V32" s="1">
        <v>30000</v>
      </c>
      <c r="W32" s="1">
        <v>400</v>
      </c>
      <c r="X32" s="1">
        <v>5</v>
      </c>
      <c r="Y32" s="1">
        <v>2</v>
      </c>
      <c r="Z32" s="18">
        <v>3.0462962962962966E-2</v>
      </c>
      <c r="AA32" s="16">
        <v>0.12350047011163499</v>
      </c>
      <c r="AB32" s="16">
        <v>0.12899731786654201</v>
      </c>
      <c r="AC32" s="17">
        <f t="shared" si="5"/>
        <v>1.814980244867564</v>
      </c>
      <c r="AD32" s="17">
        <f t="shared" si="6"/>
        <v>1.3472120266934837</v>
      </c>
    </row>
    <row r="33" spans="22:30" x14ac:dyDescent="0.25">
      <c r="V33" s="1">
        <v>30000</v>
      </c>
      <c r="W33" s="1">
        <v>500</v>
      </c>
      <c r="X33" s="1">
        <v>5</v>
      </c>
      <c r="Y33" s="1">
        <v>2</v>
      </c>
      <c r="Z33" s="18">
        <v>4.130787037037037E-2</v>
      </c>
      <c r="AA33" s="16">
        <v>0.129787033965198</v>
      </c>
      <c r="AB33" s="16">
        <v>0.135828013868384</v>
      </c>
      <c r="AC33" s="17">
        <f t="shared" si="5"/>
        <v>1.9073684697221058</v>
      </c>
      <c r="AD33" s="17">
        <f t="shared" si="6"/>
        <v>1.3810751137147124</v>
      </c>
    </row>
    <row r="34" spans="22:30" x14ac:dyDescent="0.25">
      <c r="V34" s="1">
        <v>30000</v>
      </c>
      <c r="W34" s="1">
        <v>800</v>
      </c>
      <c r="X34" s="1">
        <v>5</v>
      </c>
      <c r="Y34" s="1">
        <v>2</v>
      </c>
      <c r="Z34" s="18">
        <v>0.18422453703703703</v>
      </c>
      <c r="AA34" s="16">
        <v>0.14376829478033801</v>
      </c>
      <c r="AB34" s="16">
        <v>0.15041864102895799</v>
      </c>
      <c r="AC34" s="17">
        <f t="shared" si="5"/>
        <v>2.1128390412501523</v>
      </c>
      <c r="AD34" s="17">
        <f t="shared" si="6"/>
        <v>1.453560814431289</v>
      </c>
    </row>
    <row r="35" spans="22:30" x14ac:dyDescent="0.25">
      <c r="V35" s="1">
        <v>30000</v>
      </c>
      <c r="W35" s="1">
        <v>1000</v>
      </c>
      <c r="X35" s="1">
        <v>5</v>
      </c>
      <c r="Y35" s="1">
        <v>2</v>
      </c>
      <c r="Z35" s="18">
        <v>0.30350694444444443</v>
      </c>
      <c r="AA35" s="16">
        <v>0.14512364505386299</v>
      </c>
      <c r="AB35" s="16">
        <v>0.15191083930346899</v>
      </c>
      <c r="AC35" s="17">
        <f t="shared" si="5"/>
        <v>2.1327574591241905</v>
      </c>
      <c r="AD35" s="17">
        <f t="shared" si="6"/>
        <v>1.460396336315656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workbookViewId="0">
      <selection activeCell="AE8" sqref="AE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9" x14ac:dyDescent="0.25">
      <c r="A2" s="5" t="s">
        <v>23</v>
      </c>
      <c r="B2" s="5" t="s">
        <v>4</v>
      </c>
      <c r="C2" s="6">
        <v>6.8045076777486696E-2</v>
      </c>
      <c r="D2" s="19"/>
    </row>
    <row r="3" spans="1:19" x14ac:dyDescent="0.25">
      <c r="A3" s="5" t="s">
        <v>24</v>
      </c>
      <c r="B3" s="5" t="s">
        <v>4</v>
      </c>
      <c r="C3" s="6">
        <v>0.11403716545503299</v>
      </c>
    </row>
    <row r="6" spans="1:19" ht="18.75" x14ac:dyDescent="0.3">
      <c r="B6" s="7" t="s">
        <v>10</v>
      </c>
      <c r="C6" s="10" t="s">
        <v>25</v>
      </c>
      <c r="D6" s="10"/>
      <c r="E6" s="10"/>
      <c r="F6" s="10"/>
      <c r="G6" s="10"/>
      <c r="H6" s="10"/>
      <c r="I6" s="11"/>
      <c r="J6" s="11"/>
    </row>
    <row r="8" spans="1:19" ht="16.5" x14ac:dyDescent="0.3">
      <c r="B8" s="12">
        <f>INDEX(B10:B999,MATCH(MIN($H$10:$H$999),$H$10:$H$999,))</f>
        <v>30000</v>
      </c>
      <c r="C8" s="12">
        <f>INDEX(C10:C999,MATCH(MIN($H$10:$H$999),$H$10:$H$999,))</f>
        <v>7</v>
      </c>
      <c r="D8" s="12">
        <f t="shared" ref="D8:G8" si="0">INDEX(D10:D999,MATCH(MIN($H$10:$H$999),$H$10:$H$999,))</f>
        <v>1</v>
      </c>
      <c r="E8" s="12">
        <f t="shared" si="0"/>
        <v>3</v>
      </c>
      <c r="F8" s="12">
        <f t="shared" si="0"/>
        <v>5</v>
      </c>
      <c r="G8" s="12">
        <f t="shared" si="0"/>
        <v>6.157407407407408E-2</v>
      </c>
      <c r="H8" s="12">
        <f>INDEX(H10:H999,MATCH(MIN($H$10:$H$999),$H$10:$H$999,))</f>
        <v>3.6097138923188603E-2</v>
      </c>
      <c r="I8" s="12">
        <f>INDEX(I10:I999,MATCH(MIN($H$10:$H$999),$H$10:$H$999,))</f>
        <v>3.7701500576133702E-2</v>
      </c>
      <c r="J8" s="14">
        <f>INDEX(J10:J999,MATCH(MIN($H$10:$H$999),$H$10:$H$999,))</f>
        <v>0.53048862067169644</v>
      </c>
      <c r="K8" s="14">
        <f>INDEX(K10:K999,MATCH(MIN($H$10:$H$999),$H$10:$H$999,))</f>
        <v>0.72834649767243098</v>
      </c>
      <c r="L8" s="14">
        <f t="shared" ref="L8:M8" si="1">INDEX(L10:L999,MATCH(MIN($H$10:$H$999),$H$10:$H$999,))</f>
        <v>0.31653837395162532</v>
      </c>
      <c r="M8" s="14">
        <f t="shared" si="1"/>
        <v>0.56261743125468955</v>
      </c>
    </row>
    <row r="9" spans="1:19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26</v>
      </c>
      <c r="G9" s="3" t="s">
        <v>18</v>
      </c>
      <c r="H9" s="3" t="s">
        <v>4</v>
      </c>
      <c r="I9" s="3" t="s">
        <v>19</v>
      </c>
      <c r="J9" s="3" t="s">
        <v>27</v>
      </c>
      <c r="K9" s="3" t="s">
        <v>28</v>
      </c>
      <c r="L9" s="3" t="s">
        <v>29</v>
      </c>
      <c r="M9" s="3" t="s">
        <v>30</v>
      </c>
    </row>
    <row r="10" spans="1:19" x14ac:dyDescent="0.25"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20">
        <v>6.4814814814814813E-3</v>
      </c>
      <c r="H10" s="16">
        <v>4.19431733036447E-2</v>
      </c>
      <c r="I10" s="16">
        <v>4.2538085349599401E-2</v>
      </c>
      <c r="J10" s="17">
        <f>H10/$C$2</f>
        <v>0.61640276255110293</v>
      </c>
      <c r="K10" s="17">
        <f>SQRT(J10)</f>
        <v>0.78511321639054255</v>
      </c>
      <c r="L10" s="17">
        <f>H10/$C$3</f>
        <v>0.36780266447593951</v>
      </c>
      <c r="M10" s="17">
        <f>SQRT(L10)</f>
        <v>0.60646736472454932</v>
      </c>
      <c r="O10">
        <v>4.19431733036447E-2</v>
      </c>
      <c r="P10">
        <v>4.2538085349599401E-2</v>
      </c>
      <c r="R10">
        <v>4.1922182907626199E-2</v>
      </c>
      <c r="S10">
        <v>3.5114984223105203E-2</v>
      </c>
    </row>
    <row r="11" spans="1:19" x14ac:dyDescent="0.25"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20">
        <v>3.2534722222222222E-2</v>
      </c>
      <c r="H11" s="16">
        <v>3.8303822364852497E-2</v>
      </c>
      <c r="I11" s="16">
        <v>3.93127532198825E-2</v>
      </c>
      <c r="J11" s="17">
        <f t="shared" ref="J11:J27" si="2">H11/$C$2</f>
        <v>0.56291835028872583</v>
      </c>
      <c r="K11" s="17">
        <f t="shared" ref="K11:K74" si="3">SQRT(J11)</f>
        <v>0.75027884835488057</v>
      </c>
      <c r="L11" s="17">
        <f t="shared" ref="L11:L27" si="4">H11/$C$3</f>
        <v>0.33588893771615552</v>
      </c>
      <c r="M11" s="17">
        <f t="shared" ref="M11:M27" si="5">SQRT(L11)</f>
        <v>0.57955926160847049</v>
      </c>
      <c r="O11">
        <v>3.8303822364852497E-2</v>
      </c>
      <c r="P11">
        <v>3.93127532198825E-2</v>
      </c>
      <c r="R11">
        <v>3.8262241880163098E-2</v>
      </c>
      <c r="S11">
        <v>3.1726030636865903E-2</v>
      </c>
    </row>
    <row r="12" spans="1:19" x14ac:dyDescent="0.25"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20">
        <v>0.10003472222222222</v>
      </c>
      <c r="H12" s="16">
        <v>3.7066368744110997E-2</v>
      </c>
      <c r="I12" s="16">
        <v>3.8512312341913102E-2</v>
      </c>
      <c r="J12" s="17">
        <f t="shared" si="2"/>
        <v>0.54473255817347721</v>
      </c>
      <c r="K12" s="17">
        <f t="shared" si="3"/>
        <v>0.73805999632379293</v>
      </c>
      <c r="L12" s="17">
        <f t="shared" si="4"/>
        <v>0.32503761906224304</v>
      </c>
      <c r="M12" s="17">
        <f t="shared" si="5"/>
        <v>0.57012070569506856</v>
      </c>
      <c r="O12">
        <v>3.7066368744110997E-2</v>
      </c>
      <c r="P12">
        <v>3.8512312341913102E-2</v>
      </c>
      <c r="R12">
        <v>3.7004750261252002E-2</v>
      </c>
      <c r="S12">
        <v>3.0404812918410198E-2</v>
      </c>
    </row>
    <row r="13" spans="1:19" x14ac:dyDescent="0.25"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20">
        <v>1.0208333333333333E-2</v>
      </c>
      <c r="H13" s="16">
        <v>3.8174539266063297E-2</v>
      </c>
      <c r="I13" s="16">
        <v>3.91762890745102E-2</v>
      </c>
      <c r="J13" s="17">
        <f t="shared" si="2"/>
        <v>0.56101838772108892</v>
      </c>
      <c r="K13" s="17">
        <f t="shared" si="3"/>
        <v>0.74901160720050852</v>
      </c>
      <c r="L13" s="17">
        <f t="shared" si="4"/>
        <v>0.33475524504435561</v>
      </c>
      <c r="M13" s="17">
        <f t="shared" si="5"/>
        <v>0.57858037042778732</v>
      </c>
      <c r="O13">
        <v>3.8174539266063297E-2</v>
      </c>
      <c r="P13">
        <v>3.91762890745102E-2</v>
      </c>
      <c r="R13">
        <v>3.8132958781374099E-2</v>
      </c>
      <c r="S13">
        <v>3.1156607178412701E-2</v>
      </c>
    </row>
    <row r="14" spans="1:19" x14ac:dyDescent="0.25"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20">
        <v>3.3599537037037039E-2</v>
      </c>
      <c r="H14" s="16">
        <v>3.7728053519437803E-2</v>
      </c>
      <c r="I14" s="16">
        <v>3.9230286273474399E-2</v>
      </c>
      <c r="J14" s="17">
        <f t="shared" si="2"/>
        <v>0.55445677051422559</v>
      </c>
      <c r="K14" s="17">
        <f t="shared" si="3"/>
        <v>0.74461854027026864</v>
      </c>
      <c r="L14" s="17">
        <f t="shared" si="4"/>
        <v>0.33083997983372082</v>
      </c>
      <c r="M14" s="17">
        <f t="shared" si="5"/>
        <v>0.57518690860773325</v>
      </c>
      <c r="O14">
        <v>3.7728053519437803E-2</v>
      </c>
      <c r="P14">
        <v>3.9230286273474399E-2</v>
      </c>
      <c r="R14">
        <v>3.7666435036578703E-2</v>
      </c>
      <c r="S14">
        <v>3.0527896827280999E-2</v>
      </c>
    </row>
    <row r="15" spans="1:19" x14ac:dyDescent="0.25"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20">
        <v>1.5856481481481482E-2</v>
      </c>
      <c r="H15" s="16">
        <v>3.8833252980261197E-2</v>
      </c>
      <c r="I15" s="16">
        <v>4.0429504438430297E-2</v>
      </c>
      <c r="J15" s="17">
        <f t="shared" si="2"/>
        <v>0.57069893693043072</v>
      </c>
      <c r="K15" s="17">
        <f t="shared" si="3"/>
        <v>0.75544618400679653</v>
      </c>
      <c r="L15" s="17">
        <f t="shared" si="4"/>
        <v>0.3405315523698621</v>
      </c>
      <c r="M15" s="17">
        <f t="shared" si="5"/>
        <v>0.5835508138713047</v>
      </c>
      <c r="O15">
        <v>3.8833252980261197E-2</v>
      </c>
      <c r="P15">
        <v>4.0429504438430297E-2</v>
      </c>
      <c r="R15">
        <v>3.8771634497402098E-2</v>
      </c>
      <c r="S15">
        <v>3.0429590608009999E-2</v>
      </c>
    </row>
    <row r="16" spans="1:19" x14ac:dyDescent="0.25"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20">
        <v>1.0416666666666666E-2</v>
      </c>
      <c r="H16" s="16">
        <v>4.1564245571402599E-2</v>
      </c>
      <c r="I16" s="16">
        <v>4.2139050977899599E-2</v>
      </c>
      <c r="J16" s="17">
        <f t="shared" si="2"/>
        <v>0.61083398740692563</v>
      </c>
      <c r="K16" s="17">
        <f t="shared" si="3"/>
        <v>0.78155869095476482</v>
      </c>
      <c r="L16" s="17">
        <f t="shared" si="4"/>
        <v>0.36447982028974724</v>
      </c>
      <c r="M16" s="17">
        <f t="shared" si="5"/>
        <v>0.60372164139588969</v>
      </c>
      <c r="O16">
        <v>4.1564245571402599E-2</v>
      </c>
      <c r="P16">
        <v>4.2139050977899599E-2</v>
      </c>
      <c r="R16">
        <v>4.1545575732546601E-2</v>
      </c>
      <c r="S16">
        <v>3.4743038910165301E-2</v>
      </c>
    </row>
    <row r="17" spans="2:19" x14ac:dyDescent="0.25"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20">
        <v>5.5231481481481486E-2</v>
      </c>
      <c r="H17" s="16">
        <v>3.8595643128012502E-2</v>
      </c>
      <c r="I17" s="16">
        <v>3.9600999624662701E-2</v>
      </c>
      <c r="J17" s="17">
        <f t="shared" si="2"/>
        <v>0.56720698918782331</v>
      </c>
      <c r="K17" s="17">
        <f t="shared" si="3"/>
        <v>0.75313145544972648</v>
      </c>
      <c r="L17" s="17">
        <f t="shared" si="4"/>
        <v>0.33844793470626461</v>
      </c>
      <c r="M17" s="17">
        <f t="shared" si="5"/>
        <v>0.58176278215976018</v>
      </c>
      <c r="O17">
        <v>3.8595643128012502E-2</v>
      </c>
      <c r="P17">
        <v>3.9600999624662701E-2</v>
      </c>
      <c r="R17">
        <v>3.8558542316160002E-2</v>
      </c>
      <c r="S17">
        <v>3.2275799412341703E-2</v>
      </c>
    </row>
    <row r="18" spans="2:19" x14ac:dyDescent="0.25"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20">
        <v>0.10291666666666666</v>
      </c>
      <c r="H18" s="16">
        <v>3.8087240036972003E-2</v>
      </c>
      <c r="I18" s="16">
        <v>3.95962848221494E-2</v>
      </c>
      <c r="J18" s="17">
        <f t="shared" si="2"/>
        <v>0.55973542599592596</v>
      </c>
      <c r="K18" s="17">
        <f t="shared" si="3"/>
        <v>0.7481546805279814</v>
      </c>
      <c r="L18" s="17">
        <f t="shared" si="4"/>
        <v>0.33398971190660226</v>
      </c>
      <c r="M18" s="17">
        <f t="shared" si="5"/>
        <v>0.57791843014962085</v>
      </c>
      <c r="O18">
        <v>3.8087240036972003E-2</v>
      </c>
      <c r="P18">
        <v>3.95962848221494E-2</v>
      </c>
      <c r="R18">
        <v>1.5256232786179E-2</v>
      </c>
      <c r="S18">
        <v>1.1543610267841699E-2</v>
      </c>
    </row>
    <row r="19" spans="2:19" x14ac:dyDescent="0.25"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20">
        <v>1.2847222222222223E-2</v>
      </c>
      <c r="H19" s="16">
        <v>3.87523576468045E-2</v>
      </c>
      <c r="I19" s="16">
        <v>3.9766418871839397E-2</v>
      </c>
      <c r="J19" s="17">
        <f t="shared" si="2"/>
        <v>0.56951008775444656</v>
      </c>
      <c r="K19" s="17">
        <f t="shared" si="3"/>
        <v>0.75465892147012115</v>
      </c>
      <c r="L19" s="17">
        <f t="shared" si="4"/>
        <v>0.3398221754475762</v>
      </c>
      <c r="M19" s="17">
        <f t="shared" si="5"/>
        <v>0.58294268624589174</v>
      </c>
      <c r="O19">
        <v>3.87523576468045E-2</v>
      </c>
      <c r="P19">
        <v>3.9766418871839397E-2</v>
      </c>
      <c r="R19">
        <v>1.5778006633034799E-2</v>
      </c>
      <c r="S19">
        <v>1.18945317272829E-2</v>
      </c>
    </row>
    <row r="20" spans="2:19" x14ac:dyDescent="0.25"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20">
        <v>3.7731481481481484E-2</v>
      </c>
      <c r="H20" s="16">
        <v>3.8930003391524602E-2</v>
      </c>
      <c r="I20" s="16">
        <v>4.0510741587071797E-2</v>
      </c>
      <c r="J20" s="17">
        <f t="shared" si="2"/>
        <v>0.57212079455548404</v>
      </c>
      <c r="K20" s="17">
        <f t="shared" si="3"/>
        <v>0.75638667000118665</v>
      </c>
      <c r="L20" s="17">
        <f t="shared" si="4"/>
        <v>0.34137996359507405</v>
      </c>
      <c r="M20" s="17">
        <f t="shared" si="5"/>
        <v>0.58427730025654256</v>
      </c>
      <c r="O20">
        <v>3.8930003391524602E-2</v>
      </c>
      <c r="P20">
        <v>4.0510741587071797E-2</v>
      </c>
      <c r="R20">
        <v>1.53687406048491E-2</v>
      </c>
      <c r="S20">
        <v>1.1540408551732001E-2</v>
      </c>
    </row>
    <row r="21" spans="2:19" x14ac:dyDescent="0.25"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20">
        <v>2.1817129629629631E-2</v>
      </c>
      <c r="H21" s="16">
        <v>4.0241771763216E-2</v>
      </c>
      <c r="I21" s="16">
        <v>4.1934101365382802E-2</v>
      </c>
      <c r="J21" s="17">
        <f t="shared" si="2"/>
        <v>0.59139872668246207</v>
      </c>
      <c r="K21" s="17">
        <f t="shared" si="3"/>
        <v>0.76902452931129717</v>
      </c>
      <c r="L21" s="17">
        <f t="shared" si="4"/>
        <v>0.35288295357607857</v>
      </c>
      <c r="M21" s="17">
        <f t="shared" si="5"/>
        <v>0.59403952189738907</v>
      </c>
      <c r="O21">
        <v>4.0241771763216E-2</v>
      </c>
      <c r="P21">
        <v>4.1934101365382802E-2</v>
      </c>
      <c r="R21">
        <v>1.54700212863489E-2</v>
      </c>
      <c r="S21">
        <v>1.1581214581661999E-2</v>
      </c>
    </row>
    <row r="22" spans="2:19" x14ac:dyDescent="0.25"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20">
        <v>1.064814814814815E-2</v>
      </c>
      <c r="H22" s="16">
        <v>4.1912370781589998E-2</v>
      </c>
      <c r="I22" s="16">
        <v>4.2488933472399203E-2</v>
      </c>
      <c r="J22" s="17">
        <f t="shared" si="2"/>
        <v>0.61595008436315069</v>
      </c>
      <c r="K22" s="17">
        <f t="shared" si="3"/>
        <v>0.78482487496456854</v>
      </c>
      <c r="L22" s="17">
        <f t="shared" si="4"/>
        <v>0.36753255497320159</v>
      </c>
      <c r="M22" s="17">
        <f t="shared" si="5"/>
        <v>0.60624463294383202</v>
      </c>
      <c r="O22">
        <v>4.1912370781589998E-2</v>
      </c>
      <c r="P22">
        <v>4.2488933472399203E-2</v>
      </c>
      <c r="R22">
        <v>1.7280473385033999E-2</v>
      </c>
      <c r="S22">
        <v>1.3452788739235E-2</v>
      </c>
    </row>
    <row r="23" spans="2:19" x14ac:dyDescent="0.25"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20">
        <v>5.5497685185185185E-2</v>
      </c>
      <c r="H23" s="16">
        <v>3.97179913615772E-2</v>
      </c>
      <c r="I23" s="16">
        <v>4.07702713563797E-2</v>
      </c>
      <c r="J23" s="17">
        <f t="shared" si="2"/>
        <v>0.58370117637545593</v>
      </c>
      <c r="K23" s="17">
        <f t="shared" si="3"/>
        <v>0.76400338767276155</v>
      </c>
      <c r="L23" s="17">
        <f t="shared" si="4"/>
        <v>0.34828988604805994</v>
      </c>
      <c r="M23" s="17">
        <f t="shared" si="5"/>
        <v>0.5901608984404676</v>
      </c>
      <c r="O23">
        <v>3.97179913615772E-2</v>
      </c>
      <c r="P23">
        <v>4.07702713563797E-2</v>
      </c>
      <c r="R23">
        <v>1.7142612531675702E-2</v>
      </c>
      <c r="S23">
        <v>1.29397934605343E-2</v>
      </c>
    </row>
    <row r="24" spans="2:19" x14ac:dyDescent="0.25"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20">
        <v>0.15795138888888891</v>
      </c>
      <c r="H24" s="16">
        <v>3.9902581523224102E-2</v>
      </c>
      <c r="I24" s="16">
        <v>4.1544330924118501E-2</v>
      </c>
      <c r="J24" s="17">
        <f t="shared" si="2"/>
        <v>0.58641393930245689</v>
      </c>
      <c r="K24" s="17">
        <f t="shared" si="3"/>
        <v>0.76577669023185657</v>
      </c>
      <c r="L24" s="17">
        <f t="shared" si="4"/>
        <v>0.34990857028061123</v>
      </c>
      <c r="M24" s="17">
        <f t="shared" si="5"/>
        <v>0.59153070104654015</v>
      </c>
      <c r="O24">
        <v>3.9902581523224102E-2</v>
      </c>
      <c r="P24">
        <v>4.1544330924118501E-2</v>
      </c>
      <c r="R24">
        <v>1.6837984365064E-2</v>
      </c>
      <c r="S24">
        <v>1.25533610068434E-2</v>
      </c>
    </row>
    <row r="25" spans="2:19" x14ac:dyDescent="0.25"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20">
        <v>2.056712962962963E-2</v>
      </c>
      <c r="H25" s="16">
        <v>4.0100012477673697E-2</v>
      </c>
      <c r="I25" s="16">
        <v>4.1173511885192603E-2</v>
      </c>
      <c r="J25" s="17">
        <f t="shared" si="2"/>
        <v>0.58931541232298434</v>
      </c>
      <c r="K25" s="17">
        <f t="shared" si="3"/>
        <v>0.76766881682336452</v>
      </c>
      <c r="L25" s="17">
        <f t="shared" si="4"/>
        <v>0.35163985633688771</v>
      </c>
      <c r="M25" s="17">
        <f t="shared" si="5"/>
        <v>0.59299229028452616</v>
      </c>
      <c r="O25">
        <v>4.0100012477673697E-2</v>
      </c>
      <c r="P25">
        <v>4.1173511885192603E-2</v>
      </c>
      <c r="R25">
        <v>1.72247088357343E-2</v>
      </c>
      <c r="S25">
        <v>1.28592876438107E-2</v>
      </c>
    </row>
    <row r="26" spans="2:19" x14ac:dyDescent="0.25"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20">
        <v>6.011574074074074E-2</v>
      </c>
      <c r="H26" s="16">
        <v>4.09651710732052E-2</v>
      </c>
      <c r="I26" s="16">
        <v>4.2697314376788802E-2</v>
      </c>
      <c r="J26" s="17">
        <f t="shared" si="2"/>
        <v>0.60202990448765104</v>
      </c>
      <c r="K26" s="17">
        <f t="shared" si="3"/>
        <v>0.77590586058338995</v>
      </c>
      <c r="L26" s="17">
        <f t="shared" si="4"/>
        <v>0.35922649348346475</v>
      </c>
      <c r="M26" s="17">
        <f t="shared" si="5"/>
        <v>0.59935506461818167</v>
      </c>
      <c r="O26">
        <v>4.09651710732052E-2</v>
      </c>
      <c r="P26">
        <v>4.2697314376788802E-2</v>
      </c>
      <c r="R26">
        <v>1.69935223858288E-2</v>
      </c>
      <c r="S26">
        <v>1.25097112337983E-2</v>
      </c>
    </row>
    <row r="27" spans="2:19" x14ac:dyDescent="0.25"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20">
        <v>3.6076388888888887E-2</v>
      </c>
      <c r="H27" s="16">
        <v>4.2302581018313801E-2</v>
      </c>
      <c r="I27" s="16">
        <v>4.4148497042922501E-2</v>
      </c>
      <c r="J27" s="17">
        <f t="shared" si="2"/>
        <v>0.62168466877694784</v>
      </c>
      <c r="K27" s="17">
        <f t="shared" si="3"/>
        <v>0.78846982743599503</v>
      </c>
      <c r="L27" s="17">
        <f t="shared" si="4"/>
        <v>0.37095433624220087</v>
      </c>
      <c r="M27" s="17">
        <f t="shared" si="5"/>
        <v>0.6090602074033411</v>
      </c>
      <c r="O27">
        <v>4.2302581018313801E-2</v>
      </c>
      <c r="P27">
        <v>4.4148497042922501E-2</v>
      </c>
      <c r="R27">
        <v>1.71245759320603E-2</v>
      </c>
      <c r="S27">
        <v>1.2526075980619099E-2</v>
      </c>
    </row>
    <row r="28" spans="2:19" x14ac:dyDescent="0.25">
      <c r="G28" s="21"/>
    </row>
    <row r="29" spans="2:19" x14ac:dyDescent="0.25"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20">
        <v>5.0810185185185186E-3</v>
      </c>
      <c r="H29" s="16">
        <v>4.1099499492237797E-2</v>
      </c>
      <c r="I29" s="16">
        <v>4.1711889621815601E-2</v>
      </c>
      <c r="J29" s="17">
        <f t="shared" ref="J29:J46" si="6">H29/$C$2</f>
        <v>0.60400401378981061</v>
      </c>
      <c r="K29" s="17">
        <f t="shared" si="3"/>
        <v>0.77717695140155219</v>
      </c>
      <c r="L29" s="17">
        <f>H29/$C$3</f>
        <v>0.36040442892667396</v>
      </c>
      <c r="M29" s="17">
        <f>SQRT(L29)</f>
        <v>0.60033692950431927</v>
      </c>
      <c r="O29">
        <v>4.1099499492237797E-2</v>
      </c>
      <c r="P29">
        <v>4.1711889621815601E-2</v>
      </c>
      <c r="R29">
        <v>1.5540724864340201E-2</v>
      </c>
      <c r="S29">
        <v>1.2424908467846199E-2</v>
      </c>
    </row>
    <row r="30" spans="2:19" x14ac:dyDescent="0.25"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20">
        <v>1.8703703703703705E-2</v>
      </c>
      <c r="H30" s="16">
        <v>3.7912245256941701E-2</v>
      </c>
      <c r="I30" s="16">
        <v>3.8982093595689202E-2</v>
      </c>
      <c r="J30" s="17">
        <f t="shared" si="6"/>
        <v>0.55716367814409307</v>
      </c>
      <c r="K30" s="17">
        <f t="shared" si="3"/>
        <v>0.74643397440369308</v>
      </c>
      <c r="L30" s="17">
        <f t="shared" ref="L30:L46" si="7">H30/$C$3</f>
        <v>0.33245517025667581</v>
      </c>
      <c r="M30" s="17">
        <f t="shared" ref="M30:M46" si="8">SQRT(L30)</f>
        <v>0.57658925610583123</v>
      </c>
      <c r="O30">
        <v>3.7912245256941701E-2</v>
      </c>
      <c r="P30">
        <v>3.8982093595689202E-2</v>
      </c>
      <c r="R30">
        <v>1.47030683632815E-2</v>
      </c>
      <c r="S30">
        <v>1.1326662544580601E-2</v>
      </c>
    </row>
    <row r="31" spans="2:19" x14ac:dyDescent="0.25"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20">
        <v>5.9629629629629623E-2</v>
      </c>
      <c r="H31" s="16">
        <v>3.67456733428572E-2</v>
      </c>
      <c r="I31" s="16">
        <v>3.8291758456477497E-2</v>
      </c>
      <c r="J31" s="17">
        <f t="shared" si="6"/>
        <v>0.54001957353973951</v>
      </c>
      <c r="K31" s="17">
        <f t="shared" si="3"/>
        <v>0.73486024082116419</v>
      </c>
      <c r="L31" s="17">
        <f t="shared" si="7"/>
        <v>0.32222541832072032</v>
      </c>
      <c r="M31" s="17">
        <f t="shared" si="8"/>
        <v>0.56764902741105827</v>
      </c>
      <c r="O31">
        <v>3.67456733428572E-2</v>
      </c>
      <c r="P31">
        <v>3.8291758456477497E-2</v>
      </c>
      <c r="R31">
        <v>1.39683967051195E-2</v>
      </c>
      <c r="S31">
        <v>1.0599881284475801E-2</v>
      </c>
    </row>
    <row r="32" spans="2:19" x14ac:dyDescent="0.25"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20">
        <v>7.1643518518518514E-3</v>
      </c>
      <c r="H32" s="16">
        <v>3.7798591438983897E-2</v>
      </c>
      <c r="I32" s="16">
        <v>3.8862126861590497E-2</v>
      </c>
      <c r="J32" s="17">
        <f t="shared" si="6"/>
        <v>0.55549340568148042</v>
      </c>
      <c r="K32" s="17">
        <f t="shared" si="3"/>
        <v>0.74531429993089526</v>
      </c>
      <c r="L32" s="17">
        <f t="shared" si="7"/>
        <v>0.33145853185809493</v>
      </c>
      <c r="M32" s="17">
        <f t="shared" si="8"/>
        <v>0.57572435406025246</v>
      </c>
      <c r="O32">
        <v>3.7798591438983897E-2</v>
      </c>
      <c r="P32">
        <v>3.8862126861590497E-2</v>
      </c>
      <c r="R32">
        <v>1.45688423706699E-2</v>
      </c>
      <c r="S32">
        <v>1.1027066208066301E-2</v>
      </c>
    </row>
    <row r="33" spans="2:19" x14ac:dyDescent="0.25"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20">
        <v>2.0324074074074074E-2</v>
      </c>
      <c r="H33" s="16">
        <v>3.7405990474293202E-2</v>
      </c>
      <c r="I33" s="16">
        <v>3.9008248399442301E-2</v>
      </c>
      <c r="J33" s="17">
        <f t="shared" si="6"/>
        <v>0.54972368679388861</v>
      </c>
      <c r="K33" s="17">
        <f t="shared" si="3"/>
        <v>0.74143353498064046</v>
      </c>
      <c r="L33" s="17">
        <f t="shared" si="7"/>
        <v>0.32801578612582305</v>
      </c>
      <c r="M33" s="17">
        <f t="shared" si="8"/>
        <v>0.57272662425089249</v>
      </c>
      <c r="O33">
        <v>3.7405990474293202E-2</v>
      </c>
      <c r="P33">
        <v>3.9008248399442301E-2</v>
      </c>
      <c r="R33">
        <v>1.40803601566282E-2</v>
      </c>
      <c r="S33">
        <v>1.0566618504927501E-2</v>
      </c>
    </row>
    <row r="34" spans="2:19" x14ac:dyDescent="0.25"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20">
        <v>1.1875000000000002E-2</v>
      </c>
      <c r="H34" s="16">
        <v>3.8501232136844102E-2</v>
      </c>
      <c r="I34" s="16">
        <v>4.0196661661758601E-2</v>
      </c>
      <c r="J34" s="17">
        <f t="shared" si="6"/>
        <v>0.56581951200887715</v>
      </c>
      <c r="K34" s="17">
        <f t="shared" si="3"/>
        <v>0.7522097526680156</v>
      </c>
      <c r="L34" s="17">
        <f t="shared" si="7"/>
        <v>0.33762003802195401</v>
      </c>
      <c r="M34" s="17">
        <f t="shared" si="8"/>
        <v>0.58105080502650885</v>
      </c>
      <c r="O34">
        <v>3.8501232136844102E-2</v>
      </c>
      <c r="P34">
        <v>4.0196661661758601E-2</v>
      </c>
      <c r="R34">
        <v>1.41569455862891E-2</v>
      </c>
      <c r="S34">
        <v>1.04806101511392E-2</v>
      </c>
    </row>
    <row r="35" spans="2:19" x14ac:dyDescent="0.25"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20">
        <v>7.3726851851851861E-3</v>
      </c>
      <c r="H35" s="16">
        <v>4.10845627547161E-2</v>
      </c>
      <c r="I35" s="16">
        <v>4.1677425041859603E-2</v>
      </c>
      <c r="J35" s="17">
        <f t="shared" si="6"/>
        <v>0.60378450139848006</v>
      </c>
      <c r="K35" s="17">
        <f t="shared" si="3"/>
        <v>0.77703571436484187</v>
      </c>
      <c r="L35" s="17">
        <f t="shared" si="7"/>
        <v>0.36027344761490515</v>
      </c>
      <c r="M35" s="17">
        <f t="shared" si="8"/>
        <v>0.6002278297570891</v>
      </c>
      <c r="O35">
        <v>4.10845627547161E-2</v>
      </c>
      <c r="P35">
        <v>4.1677425041859603E-2</v>
      </c>
      <c r="R35">
        <v>1.5961577866163999E-2</v>
      </c>
      <c r="S35">
        <v>1.2628633802625199E-2</v>
      </c>
    </row>
    <row r="36" spans="2:19" x14ac:dyDescent="0.25"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20">
        <v>3.5081018518518518E-2</v>
      </c>
      <c r="H36" s="16">
        <v>3.8322040390292703E-2</v>
      </c>
      <c r="I36" s="16">
        <v>3.9375490151948897E-2</v>
      </c>
      <c r="J36" s="17">
        <f t="shared" si="6"/>
        <v>0.56318608494791034</v>
      </c>
      <c r="K36" s="17">
        <f t="shared" si="3"/>
        <v>0.75045725057987833</v>
      </c>
      <c r="L36" s="17">
        <f t="shared" si="7"/>
        <v>0.33604869287463834</v>
      </c>
      <c r="M36" s="17">
        <f t="shared" si="8"/>
        <v>0.57969706992069425</v>
      </c>
      <c r="O36">
        <v>3.8322040390292703E-2</v>
      </c>
      <c r="P36">
        <v>3.9375490151948897E-2</v>
      </c>
      <c r="R36">
        <v>1.5645010644694701E-2</v>
      </c>
      <c r="S36">
        <v>1.1958935953440299E-2</v>
      </c>
    </row>
    <row r="37" spans="2:19" x14ac:dyDescent="0.25"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20">
        <v>9.9942129629629631E-2</v>
      </c>
      <c r="H37" s="16">
        <v>3.7864403034555898E-2</v>
      </c>
      <c r="I37" s="16">
        <v>3.9451004280334802E-2</v>
      </c>
      <c r="J37" s="17">
        <f t="shared" si="6"/>
        <v>0.55646058212816452</v>
      </c>
      <c r="K37" s="17">
        <f t="shared" si="3"/>
        <v>0.74596285572953602</v>
      </c>
      <c r="L37" s="17">
        <f t="shared" si="7"/>
        <v>0.33203563841199252</v>
      </c>
      <c r="M37" s="17">
        <f t="shared" si="8"/>
        <v>0.57622533648911389</v>
      </c>
      <c r="O37">
        <v>3.7864403034555898E-2</v>
      </c>
      <c r="P37">
        <v>3.9451004280334802E-2</v>
      </c>
      <c r="R37">
        <v>1.5117367471598199E-2</v>
      </c>
      <c r="S37">
        <v>1.1457639574368701E-2</v>
      </c>
    </row>
    <row r="38" spans="2:19" x14ac:dyDescent="0.25"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20">
        <v>1.3611111111111114E-2</v>
      </c>
      <c r="H38" s="16">
        <v>3.84861810630358E-2</v>
      </c>
      <c r="I38" s="16">
        <v>3.95487480397664E-2</v>
      </c>
      <c r="J38" s="17">
        <f t="shared" si="6"/>
        <v>0.56559831931542892</v>
      </c>
      <c r="K38" s="17">
        <f t="shared" si="3"/>
        <v>0.75206270969609235</v>
      </c>
      <c r="L38" s="17">
        <f t="shared" si="7"/>
        <v>0.33748805408717064</v>
      </c>
      <c r="M38" s="17">
        <f t="shared" si="8"/>
        <v>0.58093722043536744</v>
      </c>
      <c r="O38">
        <v>3.84861810630358E-2</v>
      </c>
      <c r="P38">
        <v>3.95487480397664E-2</v>
      </c>
      <c r="R38">
        <v>1.55968093137196E-2</v>
      </c>
      <c r="S38">
        <v>1.1771606759639199E-2</v>
      </c>
    </row>
    <row r="39" spans="2:19" x14ac:dyDescent="0.25"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20">
        <v>3.7870370370370367E-2</v>
      </c>
      <c r="H39" s="16">
        <v>3.86999159009907E-2</v>
      </c>
      <c r="I39" s="16">
        <v>4.0357593762143401E-2</v>
      </c>
      <c r="J39" s="17">
        <f t="shared" si="6"/>
        <v>0.56873939649657212</v>
      </c>
      <c r="K39" s="17">
        <f t="shared" si="3"/>
        <v>0.75414812636283335</v>
      </c>
      <c r="L39" s="17">
        <f t="shared" si="7"/>
        <v>0.3393623100554074</v>
      </c>
      <c r="M39" s="17">
        <f t="shared" si="8"/>
        <v>0.58254811823179675</v>
      </c>
      <c r="O39">
        <v>3.86999159009907E-2</v>
      </c>
      <c r="P39">
        <v>4.0357593762143401E-2</v>
      </c>
      <c r="R39">
        <v>1.52423495172864E-2</v>
      </c>
      <c r="S39">
        <v>1.1464568304443701E-2</v>
      </c>
    </row>
    <row r="40" spans="2:19" x14ac:dyDescent="0.25"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20">
        <v>2.1863425925925925E-2</v>
      </c>
      <c r="H40" s="16">
        <v>3.9999144240531997E-2</v>
      </c>
      <c r="I40" s="16">
        <v>4.1767346734735797E-2</v>
      </c>
      <c r="J40" s="17">
        <f t="shared" si="6"/>
        <v>0.58783303855079283</v>
      </c>
      <c r="K40" s="17">
        <f t="shared" si="3"/>
        <v>0.76670270545420205</v>
      </c>
      <c r="L40" s="17">
        <f t="shared" si="7"/>
        <v>0.35075533560420191</v>
      </c>
      <c r="M40" s="17">
        <f t="shared" si="8"/>
        <v>0.59224600936114535</v>
      </c>
      <c r="O40">
        <v>3.9999144240531997E-2</v>
      </c>
      <c r="P40">
        <v>4.1767346734735797E-2</v>
      </c>
      <c r="R40">
        <v>1.5350329957412199E-2</v>
      </c>
      <c r="S40">
        <v>1.15125384631093E-2</v>
      </c>
    </row>
    <row r="41" spans="2:19" x14ac:dyDescent="0.25"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20">
        <v>1.1469907407407408E-2</v>
      </c>
      <c r="H41" s="16">
        <v>4.15292674052214E-2</v>
      </c>
      <c r="I41" s="16">
        <v>4.2125143220881699E-2</v>
      </c>
      <c r="J41" s="17">
        <f t="shared" si="6"/>
        <v>0.61031994336674356</v>
      </c>
      <c r="K41" s="17">
        <f t="shared" si="3"/>
        <v>0.78122976349262552</v>
      </c>
      <c r="L41" s="17">
        <f t="shared" si="7"/>
        <v>0.36417309426721217</v>
      </c>
      <c r="M41" s="17">
        <f t="shared" si="8"/>
        <v>0.60346755858721368</v>
      </c>
      <c r="O41">
        <v>4.15292674052214E-2</v>
      </c>
      <c r="P41">
        <v>4.2125143220881699E-2</v>
      </c>
      <c r="R41">
        <v>1.7003285316169001E-2</v>
      </c>
      <c r="S41">
        <v>1.32679022735751E-2</v>
      </c>
    </row>
    <row r="42" spans="2:19" x14ac:dyDescent="0.25"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20">
        <v>5.6412037037037038E-2</v>
      </c>
      <c r="H42" s="16">
        <v>3.9458873540028597E-2</v>
      </c>
      <c r="I42" s="16">
        <v>4.0557405382578897E-2</v>
      </c>
      <c r="J42" s="17">
        <f t="shared" si="6"/>
        <v>0.57989314449688312</v>
      </c>
      <c r="K42" s="17">
        <f t="shared" si="3"/>
        <v>0.7615071532801797</v>
      </c>
      <c r="L42" s="17">
        <f t="shared" si="7"/>
        <v>0.3460176634747027</v>
      </c>
      <c r="M42" s="17">
        <f t="shared" si="8"/>
        <v>0.58823266100642757</v>
      </c>
      <c r="O42">
        <v>3.9458873540028597E-2</v>
      </c>
      <c r="P42">
        <v>4.0557405382578897E-2</v>
      </c>
      <c r="R42">
        <v>1.6973009996440701E-2</v>
      </c>
      <c r="S42">
        <v>1.28375835901475E-2</v>
      </c>
    </row>
    <row r="43" spans="2:19" x14ac:dyDescent="0.25"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20">
        <v>0.16134259259259259</v>
      </c>
      <c r="H43" s="16">
        <v>3.9672703857046597E-2</v>
      </c>
      <c r="I43" s="16">
        <v>4.1385673873994298E-2</v>
      </c>
      <c r="J43" s="17">
        <f t="shared" si="6"/>
        <v>0.58303562485174032</v>
      </c>
      <c r="K43" s="17">
        <f t="shared" si="3"/>
        <v>0.76356769500270261</v>
      </c>
      <c r="L43" s="17">
        <f t="shared" si="7"/>
        <v>0.34789275670562236</v>
      </c>
      <c r="M43" s="17">
        <f t="shared" si="8"/>
        <v>0.58982434394116212</v>
      </c>
      <c r="O43">
        <v>3.9672703857046597E-2</v>
      </c>
      <c r="P43">
        <v>4.1385673873994298E-2</v>
      </c>
      <c r="R43">
        <v>1.6719216699284001E-2</v>
      </c>
      <c r="S43">
        <v>1.2494682295538399E-2</v>
      </c>
    </row>
    <row r="44" spans="2:19" x14ac:dyDescent="0.25"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20">
        <v>2.1435185185185186E-2</v>
      </c>
      <c r="H44" s="16">
        <v>3.9840177569080197E-2</v>
      </c>
      <c r="I44" s="16">
        <v>4.0959888993653E-2</v>
      </c>
      <c r="J44" s="17">
        <f t="shared" si="6"/>
        <v>0.58549684203254015</v>
      </c>
      <c r="K44" s="17">
        <f t="shared" si="3"/>
        <v>0.76517765390302672</v>
      </c>
      <c r="L44" s="17">
        <f t="shared" si="7"/>
        <v>0.34936134557632381</v>
      </c>
      <c r="M44" s="17">
        <f t="shared" si="8"/>
        <v>0.59106797035224623</v>
      </c>
      <c r="O44">
        <v>3.9840177569080197E-2</v>
      </c>
      <c r="P44">
        <v>4.0959888993653E-2</v>
      </c>
      <c r="R44">
        <v>1.7070331911401102E-2</v>
      </c>
      <c r="S44">
        <v>1.27663025908281E-2</v>
      </c>
    </row>
    <row r="45" spans="2:19" x14ac:dyDescent="0.25"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20">
        <v>5.9965277777777777E-2</v>
      </c>
      <c r="H45" s="16">
        <v>4.07245857371984E-2</v>
      </c>
      <c r="I45" s="16">
        <v>4.25270387613121E-2</v>
      </c>
      <c r="J45" s="17">
        <f t="shared" si="6"/>
        <v>0.59849422861805757</v>
      </c>
      <c r="K45" s="17">
        <f t="shared" si="3"/>
        <v>0.77362408740812716</v>
      </c>
      <c r="L45" s="17">
        <f t="shared" si="7"/>
        <v>0.35711678359154653</v>
      </c>
      <c r="M45" s="17">
        <f t="shared" si="8"/>
        <v>0.59759248957090028</v>
      </c>
      <c r="O45">
        <v>4.07245857371984E-2</v>
      </c>
      <c r="P45">
        <v>4.25270387613121E-2</v>
      </c>
      <c r="R45">
        <v>1.6882672323499701E-2</v>
      </c>
      <c r="S45">
        <v>1.24618648179883E-2</v>
      </c>
    </row>
    <row r="46" spans="2:19" x14ac:dyDescent="0.25"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20">
        <v>3.5821759259259262E-2</v>
      </c>
      <c r="H46" s="16">
        <v>4.2053474032939298E-2</v>
      </c>
      <c r="I46" s="16">
        <v>4.3968974846100399E-2</v>
      </c>
      <c r="J46" s="17">
        <f t="shared" si="6"/>
        <v>0.61802375755203875</v>
      </c>
      <c r="K46" s="17">
        <f t="shared" si="3"/>
        <v>0.78614487058813709</v>
      </c>
      <c r="L46" s="17">
        <f t="shared" si="7"/>
        <v>0.36876989940197852</v>
      </c>
      <c r="M46" s="17">
        <f t="shared" si="8"/>
        <v>0.607264274761803</v>
      </c>
      <c r="O46">
        <v>4.2053474032939298E-2</v>
      </c>
      <c r="P46">
        <v>4.3968974846100399E-2</v>
      </c>
      <c r="R46">
        <v>1.70193108367304E-2</v>
      </c>
      <c r="S46">
        <v>1.2477593612796101E-2</v>
      </c>
    </row>
    <row r="47" spans="2:19" x14ac:dyDescent="0.25">
      <c r="G47" s="21"/>
    </row>
    <row r="48" spans="2:19" x14ac:dyDescent="0.25"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20">
        <v>5.2777777777777771E-3</v>
      </c>
      <c r="H48" s="16">
        <v>4.0342813547567198E-2</v>
      </c>
      <c r="I48" s="16">
        <v>4.0955996373010298E-2</v>
      </c>
      <c r="J48" s="17">
        <f t="shared" ref="J48:J65" si="9">H48/$C$2</f>
        <v>0.59288365092880557</v>
      </c>
      <c r="K48" s="17">
        <f t="shared" si="3"/>
        <v>0.76998938364681724</v>
      </c>
      <c r="L48" s="17">
        <f>H48/$C$3</f>
        <v>0.35376899615656554</v>
      </c>
      <c r="M48" s="17">
        <f>SQRT(L48)</f>
        <v>0.59478483181446851</v>
      </c>
      <c r="O48">
        <v>4.0342813547567198E-2</v>
      </c>
      <c r="P48">
        <v>4.0955996373010298E-2</v>
      </c>
      <c r="R48">
        <v>1.51135326652627E-2</v>
      </c>
      <c r="S48">
        <v>1.2117674719430101E-2</v>
      </c>
    </row>
    <row r="49" spans="2:19" x14ac:dyDescent="0.25"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20">
        <v>1.9849537037037037E-2</v>
      </c>
      <c r="H49" s="16">
        <v>3.7494828947852298E-2</v>
      </c>
      <c r="I49" s="16">
        <v>3.8585261423251603E-2</v>
      </c>
      <c r="J49" s="17">
        <f t="shared" si="9"/>
        <v>0.55102926947181852</v>
      </c>
      <c r="K49" s="17">
        <f t="shared" si="3"/>
        <v>0.74231345769278523</v>
      </c>
      <c r="L49" s="17">
        <f t="shared" ref="L49:L65" si="10">H49/$C$3</f>
        <v>0.32879481700759405</v>
      </c>
      <c r="M49" s="17">
        <f t="shared" ref="M49:M65" si="11">SQRT(L49)</f>
        <v>0.57340632801495495</v>
      </c>
      <c r="O49">
        <v>3.7494828947852298E-2</v>
      </c>
      <c r="P49">
        <v>3.8585261423251603E-2</v>
      </c>
      <c r="R49">
        <v>1.4416131055394001E-2</v>
      </c>
      <c r="S49">
        <v>1.1136261841202399E-2</v>
      </c>
    </row>
    <row r="50" spans="2:19" x14ac:dyDescent="0.25"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20">
        <v>6.0243055555555557E-2</v>
      </c>
      <c r="H50" s="16">
        <v>3.6429506385042297E-2</v>
      </c>
      <c r="I50" s="16">
        <v>3.8016334026398702E-2</v>
      </c>
      <c r="J50" s="17">
        <f t="shared" si="9"/>
        <v>0.53537313954645016</v>
      </c>
      <c r="K50" s="17">
        <f t="shared" si="3"/>
        <v>0.73169197039905398</v>
      </c>
      <c r="L50" s="17">
        <f t="shared" si="10"/>
        <v>0.31945292782121226</v>
      </c>
      <c r="M50" s="17">
        <f t="shared" si="11"/>
        <v>0.56520167004460653</v>
      </c>
      <c r="O50">
        <v>3.6429506385042297E-2</v>
      </c>
      <c r="P50">
        <v>3.8016334026398702E-2</v>
      </c>
      <c r="R50">
        <v>1.3751921055157599E-2</v>
      </c>
      <c r="S50">
        <v>1.04506512027445E-2</v>
      </c>
    </row>
    <row r="51" spans="2:19" x14ac:dyDescent="0.25"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20">
        <v>7.9398148148148145E-3</v>
      </c>
      <c r="H51" s="16">
        <v>3.7397871457691002E-2</v>
      </c>
      <c r="I51" s="16">
        <v>3.8482918416654202E-2</v>
      </c>
      <c r="J51" s="17">
        <f t="shared" si="9"/>
        <v>0.54960436858621364</v>
      </c>
      <c r="K51" s="17">
        <f t="shared" si="3"/>
        <v>0.74135306607999785</v>
      </c>
      <c r="L51" s="17">
        <f t="shared" si="10"/>
        <v>0.32794458989282482</v>
      </c>
      <c r="M51" s="17">
        <f t="shared" si="11"/>
        <v>0.57266446536591109</v>
      </c>
      <c r="O51">
        <v>3.7397871457691002E-2</v>
      </c>
      <c r="P51">
        <v>3.8482918416654202E-2</v>
      </c>
      <c r="R51">
        <v>1.4302991989047499E-2</v>
      </c>
      <c r="S51">
        <v>1.0843829878104999E-2</v>
      </c>
    </row>
    <row r="52" spans="2:19" x14ac:dyDescent="0.25"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20">
        <v>2.0520833333333332E-2</v>
      </c>
      <c r="H52" s="16">
        <v>3.7089371047576897E-2</v>
      </c>
      <c r="I52" s="16">
        <v>3.8732333009183398E-2</v>
      </c>
      <c r="J52" s="17">
        <f t="shared" si="9"/>
        <v>0.54507060325410983</v>
      </c>
      <c r="K52" s="17">
        <f t="shared" si="3"/>
        <v>0.73828897002062133</v>
      </c>
      <c r="L52" s="17">
        <f t="shared" si="10"/>
        <v>0.32523932789439541</v>
      </c>
      <c r="M52" s="17">
        <f t="shared" si="11"/>
        <v>0.57029757836974493</v>
      </c>
      <c r="O52">
        <v>3.7089371047576897E-2</v>
      </c>
      <c r="P52">
        <v>3.8732333009183398E-2</v>
      </c>
      <c r="R52">
        <v>1.3877876707552E-2</v>
      </c>
      <c r="S52">
        <v>1.04344665160551E-2</v>
      </c>
    </row>
    <row r="53" spans="2:19" x14ac:dyDescent="0.25"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20">
        <v>1.1979166666666666E-2</v>
      </c>
      <c r="H53" s="16">
        <v>3.8177845525537199E-2</v>
      </c>
      <c r="I53" s="16">
        <v>3.9913403406275798E-2</v>
      </c>
      <c r="J53" s="17">
        <f t="shared" si="9"/>
        <v>0.56106697697442631</v>
      </c>
      <c r="K53" s="17">
        <f t="shared" si="3"/>
        <v>0.74904404207925335</v>
      </c>
      <c r="L53" s="17">
        <f t="shared" si="10"/>
        <v>0.33478423786841183</v>
      </c>
      <c r="M53" s="17">
        <f t="shared" si="11"/>
        <v>0.57860542502504397</v>
      </c>
      <c r="O53">
        <v>3.8177845525537199E-2</v>
      </c>
      <c r="P53">
        <v>3.9913403406275798E-2</v>
      </c>
      <c r="R53">
        <v>1.3960392656604601E-2</v>
      </c>
      <c r="S53">
        <v>1.0361515790557701E-2</v>
      </c>
    </row>
    <row r="54" spans="2:19" x14ac:dyDescent="0.25"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20">
        <v>8.1481481481481474E-3</v>
      </c>
      <c r="H54" s="16">
        <v>4.0432238062064203E-2</v>
      </c>
      <c r="I54" s="16">
        <v>4.1030913268503597E-2</v>
      </c>
      <c r="J54" s="17">
        <f t="shared" si="9"/>
        <v>0.59419784614662319</v>
      </c>
      <c r="K54" s="17">
        <f t="shared" si="3"/>
        <v>0.77084229654749947</v>
      </c>
      <c r="L54" s="17">
        <f t="shared" si="10"/>
        <v>0.35455316607292731</v>
      </c>
      <c r="M54" s="17">
        <f t="shared" si="11"/>
        <v>0.59544367162052136</v>
      </c>
      <c r="O54">
        <v>4.0432238062064203E-2</v>
      </c>
      <c r="P54">
        <v>4.1030913268503597E-2</v>
      </c>
      <c r="R54">
        <v>1.5612330738447901E-2</v>
      </c>
      <c r="S54">
        <v>1.2371238614134901E-2</v>
      </c>
    </row>
    <row r="55" spans="2:19" x14ac:dyDescent="0.25"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20">
        <v>3.532407407407407E-2</v>
      </c>
      <c r="H55" s="16">
        <v>3.8013499306247797E-2</v>
      </c>
      <c r="I55" s="16">
        <v>3.9098000032023301E-2</v>
      </c>
      <c r="J55" s="17">
        <f t="shared" si="9"/>
        <v>0.55865172186601009</v>
      </c>
      <c r="K55" s="17">
        <f t="shared" si="3"/>
        <v>0.74743007824545704</v>
      </c>
      <c r="L55" s="17">
        <f t="shared" si="10"/>
        <v>0.33334307420362214</v>
      </c>
      <c r="M55" s="17">
        <f t="shared" si="11"/>
        <v>0.57735870496912245</v>
      </c>
      <c r="O55">
        <v>3.8013499306247797E-2</v>
      </c>
      <c r="P55">
        <v>3.9098000032023301E-2</v>
      </c>
      <c r="R55">
        <v>1.54155974942967E-2</v>
      </c>
      <c r="S55">
        <v>1.1797244115484801E-2</v>
      </c>
    </row>
    <row r="56" spans="2:19" x14ac:dyDescent="0.25"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20">
        <v>0.10563657407407408</v>
      </c>
      <c r="H56" s="16">
        <v>3.7627634838903301E-2</v>
      </c>
      <c r="I56" s="16">
        <v>3.9267458922072097E-2</v>
      </c>
      <c r="J56" s="17">
        <f t="shared" si="9"/>
        <v>0.552981003489039</v>
      </c>
      <c r="K56" s="17">
        <f t="shared" si="3"/>
        <v>0.74362692493550753</v>
      </c>
      <c r="L56" s="17">
        <f t="shared" si="10"/>
        <v>0.32995940129484003</v>
      </c>
      <c r="M56" s="17">
        <f t="shared" si="11"/>
        <v>0.57442092692975599</v>
      </c>
      <c r="O56">
        <v>3.7627634838903301E-2</v>
      </c>
      <c r="P56">
        <v>3.9267458922072097E-2</v>
      </c>
      <c r="R56">
        <v>1.4953158974933701E-2</v>
      </c>
      <c r="S56">
        <v>1.13491750670663E-2</v>
      </c>
    </row>
    <row r="57" spans="2:19" x14ac:dyDescent="0.25"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20">
        <v>1.3819444444444445E-2</v>
      </c>
      <c r="H57" s="16">
        <v>3.8190914805929101E-2</v>
      </c>
      <c r="I57" s="16">
        <v>3.9285270098772598E-2</v>
      </c>
      <c r="J57" s="17">
        <f t="shared" si="9"/>
        <v>0.56125904495363721</v>
      </c>
      <c r="K57" s="17">
        <f t="shared" si="3"/>
        <v>0.74917223984450809</v>
      </c>
      <c r="L57" s="17">
        <f t="shared" si="10"/>
        <v>0.33489884331602837</v>
      </c>
      <c r="M57" s="17">
        <f t="shared" si="11"/>
        <v>0.578704452476416</v>
      </c>
      <c r="O57">
        <v>3.8190914805929101E-2</v>
      </c>
      <c r="P57">
        <v>3.9285270098772598E-2</v>
      </c>
      <c r="R57">
        <v>1.53907628654559E-2</v>
      </c>
      <c r="S57">
        <v>1.1626594323428E-2</v>
      </c>
    </row>
    <row r="58" spans="2:19" x14ac:dyDescent="0.25"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20">
        <v>3.8356481481481484E-2</v>
      </c>
      <c r="H58" s="16">
        <v>3.8459396822437701E-2</v>
      </c>
      <c r="I58" s="16">
        <v>4.0169978435455597E-2</v>
      </c>
      <c r="J58" s="17">
        <f t="shared" si="9"/>
        <v>0.56520469435582044</v>
      </c>
      <c r="K58" s="17">
        <f t="shared" si="3"/>
        <v>0.75180096724852674</v>
      </c>
      <c r="L58" s="17">
        <f t="shared" si="10"/>
        <v>0.33725318117980552</v>
      </c>
      <c r="M58" s="17">
        <f t="shared" si="11"/>
        <v>0.58073503526118131</v>
      </c>
      <c r="O58">
        <v>3.8459396822437701E-2</v>
      </c>
      <c r="P58">
        <v>4.0169978435455597E-2</v>
      </c>
      <c r="R58">
        <v>1.5090645638551999E-2</v>
      </c>
      <c r="S58">
        <v>1.1368363381200701E-2</v>
      </c>
    </row>
    <row r="59" spans="2:19" x14ac:dyDescent="0.25"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20">
        <v>2.2094907407407407E-2</v>
      </c>
      <c r="H59" s="16">
        <v>3.9745860264564899E-2</v>
      </c>
      <c r="I59" s="16">
        <v>4.1565880607902499E-2</v>
      </c>
      <c r="J59" s="17">
        <f t="shared" si="9"/>
        <v>0.58411074168579913</v>
      </c>
      <c r="K59" s="17">
        <f t="shared" si="3"/>
        <v>0.76427137960661529</v>
      </c>
      <c r="L59" s="17">
        <f t="shared" si="10"/>
        <v>0.34853427043692559</v>
      </c>
      <c r="M59" s="17">
        <f t="shared" si="11"/>
        <v>0.59036791108335618</v>
      </c>
      <c r="O59">
        <v>3.9745860264564899E-2</v>
      </c>
      <c r="P59">
        <v>4.1565880607902499E-2</v>
      </c>
      <c r="R59">
        <v>1.52054268799899E-2</v>
      </c>
      <c r="S59">
        <v>1.1421649575348299E-2</v>
      </c>
    </row>
    <row r="60" spans="2:19" x14ac:dyDescent="0.25"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20">
        <v>1.0902777777777777E-2</v>
      </c>
      <c r="H60" s="16">
        <v>4.10973535775341E-2</v>
      </c>
      <c r="I60" s="16">
        <v>4.1699325602815397E-2</v>
      </c>
      <c r="J60" s="17">
        <f t="shared" si="9"/>
        <v>0.60397247712609703</v>
      </c>
      <c r="K60" s="17">
        <f t="shared" si="3"/>
        <v>0.77715666189391763</v>
      </c>
      <c r="L60" s="17">
        <f t="shared" si="10"/>
        <v>0.36038561124828694</v>
      </c>
      <c r="M60" s="17">
        <f t="shared" si="11"/>
        <v>0.6003212567020153</v>
      </c>
      <c r="O60">
        <v>4.10973535775341E-2</v>
      </c>
      <c r="P60">
        <v>4.1699325602815397E-2</v>
      </c>
      <c r="R60">
        <v>1.67076645903468E-2</v>
      </c>
      <c r="S60">
        <v>1.3067168674977E-2</v>
      </c>
    </row>
    <row r="61" spans="2:19" x14ac:dyDescent="0.25"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20">
        <v>5.65162037037037E-2</v>
      </c>
      <c r="H61" s="16">
        <v>3.9177847759318901E-2</v>
      </c>
      <c r="I61" s="16">
        <v>4.0297051707616799E-2</v>
      </c>
      <c r="J61" s="17">
        <f t="shared" si="9"/>
        <v>0.5757631501751973</v>
      </c>
      <c r="K61" s="17">
        <f t="shared" si="3"/>
        <v>0.75879058387357268</v>
      </c>
      <c r="L61" s="17">
        <f t="shared" si="10"/>
        <v>0.34355332845209541</v>
      </c>
      <c r="M61" s="17">
        <f t="shared" si="11"/>
        <v>0.58613422392153092</v>
      </c>
      <c r="O61">
        <v>3.9177847759318901E-2</v>
      </c>
      <c r="P61">
        <v>4.0297051707616799E-2</v>
      </c>
      <c r="R61">
        <v>1.6774250798327599E-2</v>
      </c>
      <c r="S61">
        <v>1.2715360569566399E-2</v>
      </c>
    </row>
    <row r="62" spans="2:19" x14ac:dyDescent="0.25"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20">
        <v>0.16034722222222222</v>
      </c>
      <c r="H62" s="16">
        <v>3.9442214321492503E-2</v>
      </c>
      <c r="I62" s="16">
        <v>4.1190974624779497E-2</v>
      </c>
      <c r="J62" s="17">
        <f t="shared" si="9"/>
        <v>0.57964831828277552</v>
      </c>
      <c r="K62" s="17">
        <f t="shared" si="3"/>
        <v>0.76134638521685749</v>
      </c>
      <c r="L62" s="17">
        <f t="shared" si="10"/>
        <v>0.34587157760463022</v>
      </c>
      <c r="M62" s="17">
        <f t="shared" si="11"/>
        <v>0.5881084743519942</v>
      </c>
      <c r="O62">
        <v>3.9442214321492503E-2</v>
      </c>
      <c r="P62">
        <v>4.1190974624779497E-2</v>
      </c>
      <c r="R62">
        <v>1.6571806765825901E-2</v>
      </c>
      <c r="S62">
        <v>1.24196846419575E-2</v>
      </c>
    </row>
    <row r="63" spans="2:19" x14ac:dyDescent="0.25"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20">
        <v>2.1006944444444443E-2</v>
      </c>
      <c r="H63" s="16">
        <v>3.9558926118944703E-2</v>
      </c>
      <c r="I63" s="16">
        <v>4.0699297114427699E-2</v>
      </c>
      <c r="J63" s="17">
        <f t="shared" si="9"/>
        <v>0.58136353124129503</v>
      </c>
      <c r="K63" s="17">
        <f t="shared" si="3"/>
        <v>0.76247198718464082</v>
      </c>
      <c r="L63" s="17">
        <f t="shared" si="10"/>
        <v>0.34689503164250024</v>
      </c>
      <c r="M63" s="17">
        <f t="shared" si="11"/>
        <v>0.58897795514136198</v>
      </c>
      <c r="O63">
        <v>3.9558926118944703E-2</v>
      </c>
      <c r="P63">
        <v>4.0699297114427699E-2</v>
      </c>
      <c r="R63">
        <v>1.6888505715850599E-2</v>
      </c>
      <c r="S63">
        <v>1.2656603266784699E-2</v>
      </c>
    </row>
    <row r="64" spans="2:19" x14ac:dyDescent="0.25"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20">
        <v>6.0902777777777778E-2</v>
      </c>
      <c r="H64" s="16">
        <v>4.0482501422268398E-2</v>
      </c>
      <c r="I64" s="16">
        <v>4.2319758371281102E-2</v>
      </c>
      <c r="J64" s="17">
        <f t="shared" si="9"/>
        <v>0.59493652354379278</v>
      </c>
      <c r="K64" s="17">
        <f t="shared" si="3"/>
        <v>0.77132128425435842</v>
      </c>
      <c r="L64" s="17">
        <f t="shared" si="10"/>
        <v>0.35499392904702998</v>
      </c>
      <c r="M64" s="17">
        <f t="shared" si="11"/>
        <v>0.5958136697383084</v>
      </c>
      <c r="O64">
        <v>4.0482501422268398E-2</v>
      </c>
      <c r="P64">
        <v>4.2319758371281102E-2</v>
      </c>
      <c r="R64">
        <v>1.6745516495704899E-2</v>
      </c>
      <c r="S64">
        <v>1.2394953608112699E-2</v>
      </c>
    </row>
    <row r="65" spans="2:19" x14ac:dyDescent="0.25"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20">
        <v>3.6087962962962968E-2</v>
      </c>
      <c r="H65" s="16">
        <v>4.17997549903701E-2</v>
      </c>
      <c r="I65" s="16">
        <v>4.3749069968613698E-2</v>
      </c>
      <c r="J65" s="17">
        <f t="shared" si="9"/>
        <v>0.61429506688718893</v>
      </c>
      <c r="K65" s="17">
        <f t="shared" si="3"/>
        <v>0.78376977926377644</v>
      </c>
      <c r="L65" s="17">
        <f t="shared" si="10"/>
        <v>0.36654501910478066</v>
      </c>
      <c r="M65" s="17">
        <f t="shared" si="11"/>
        <v>0.60542961531856088</v>
      </c>
      <c r="O65">
        <v>4.17997549903701E-2</v>
      </c>
      <c r="P65">
        <v>4.3749069968613698E-2</v>
      </c>
      <c r="R65">
        <v>1.6886655416510101E-2</v>
      </c>
      <c r="S65">
        <v>1.24129437485762E-2</v>
      </c>
    </row>
    <row r="66" spans="2:19" x14ac:dyDescent="0.25">
      <c r="G66" s="21"/>
    </row>
    <row r="67" spans="2:19" x14ac:dyDescent="0.25"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20">
        <v>5.3356481481481484E-3</v>
      </c>
      <c r="H67" s="16">
        <v>3.9677715272206301E-2</v>
      </c>
      <c r="I67" s="16">
        <v>4.0287964797439998E-2</v>
      </c>
      <c r="J67" s="17">
        <f t="shared" ref="J67:J84" si="12">H67/$C$2</f>
        <v>0.58310927331239371</v>
      </c>
      <c r="K67" s="17">
        <f t="shared" si="3"/>
        <v>0.76361592002288281</v>
      </c>
      <c r="L67" s="17">
        <f>H67/$C$3</f>
        <v>0.34793670216094569</v>
      </c>
      <c r="M67" s="17">
        <f>SQRT(L67)</f>
        <v>0.58986159576713049</v>
      </c>
      <c r="O67">
        <v>3.9677715272206301E-2</v>
      </c>
      <c r="P67">
        <v>4.0287964797439998E-2</v>
      </c>
      <c r="R67">
        <v>1.4724309549009801E-2</v>
      </c>
      <c r="S67">
        <v>1.1838815813237801E-2</v>
      </c>
    </row>
    <row r="68" spans="2:19" x14ac:dyDescent="0.25"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20">
        <v>1.9317129629629629E-2</v>
      </c>
      <c r="H68" s="16">
        <v>3.7054917190503099E-2</v>
      </c>
      <c r="I68" s="16">
        <v>3.8151850266827901E-2</v>
      </c>
      <c r="J68" s="17">
        <f t="shared" si="12"/>
        <v>0.54456426453416895</v>
      </c>
      <c r="K68" s="17">
        <f t="shared" si="3"/>
        <v>0.73794597670437156</v>
      </c>
      <c r="L68" s="17">
        <f t="shared" ref="L68:L84" si="13">H68/$C$3</f>
        <v>0.32493719957564671</v>
      </c>
      <c r="M68" s="17">
        <f t="shared" ref="M68:M84" si="14">SQRT(L68)</f>
        <v>0.57003263027272988</v>
      </c>
      <c r="O68">
        <v>3.7054917190503099E-2</v>
      </c>
      <c r="P68">
        <v>3.8151850266827901E-2</v>
      </c>
      <c r="R68">
        <v>1.4137794816706999E-2</v>
      </c>
      <c r="S68">
        <v>1.09485025669528E-2</v>
      </c>
    </row>
    <row r="69" spans="2:19" x14ac:dyDescent="0.25"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20">
        <v>6.157407407407408E-2</v>
      </c>
      <c r="H69" s="16">
        <v>3.6097138923188603E-2</v>
      </c>
      <c r="I69" s="16">
        <v>3.7701500576133702E-2</v>
      </c>
      <c r="J69" s="17">
        <f t="shared" si="12"/>
        <v>0.53048862067169644</v>
      </c>
      <c r="K69" s="17">
        <f t="shared" si="3"/>
        <v>0.72834649767243098</v>
      </c>
      <c r="L69" s="17">
        <f t="shared" si="13"/>
        <v>0.31653837395162532</v>
      </c>
      <c r="M69" s="17">
        <f t="shared" si="14"/>
        <v>0.56261743125468955</v>
      </c>
      <c r="O69">
        <v>3.6097138923188603E-2</v>
      </c>
      <c r="P69">
        <v>3.7701500576133702E-2</v>
      </c>
      <c r="R69">
        <v>1.3528474846806001E-2</v>
      </c>
      <c r="S69">
        <v>1.02996112423913E-2</v>
      </c>
    </row>
    <row r="70" spans="2:19" x14ac:dyDescent="0.25"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20">
        <v>7.3958333333333341E-3</v>
      </c>
      <c r="H70" s="16">
        <v>3.6978303673494299E-2</v>
      </c>
      <c r="I70" s="16">
        <v>3.8070981242025001E-2</v>
      </c>
      <c r="J70" s="17">
        <f t="shared" si="12"/>
        <v>0.54343834153375359</v>
      </c>
      <c r="K70" s="17">
        <f t="shared" si="3"/>
        <v>0.73718270566648103</v>
      </c>
      <c r="L70" s="17">
        <f t="shared" si="13"/>
        <v>0.32426537020578211</v>
      </c>
      <c r="M70" s="17">
        <f t="shared" si="14"/>
        <v>0.56944303508409166</v>
      </c>
      <c r="O70">
        <v>3.6978303673494299E-2</v>
      </c>
      <c r="P70">
        <v>3.8070981242025001E-2</v>
      </c>
      <c r="R70">
        <v>1.40424305954673E-2</v>
      </c>
      <c r="S70">
        <v>1.06685863421997E-2</v>
      </c>
    </row>
    <row r="71" spans="2:19" x14ac:dyDescent="0.25"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20">
        <v>2.0798611111111111E-2</v>
      </c>
      <c r="H71" s="16">
        <v>3.6756752141986801E-2</v>
      </c>
      <c r="I71" s="16">
        <v>3.8417226725003202E-2</v>
      </c>
      <c r="J71" s="17">
        <f t="shared" si="12"/>
        <v>0.54018238912691019</v>
      </c>
      <c r="K71" s="17">
        <f t="shared" si="3"/>
        <v>0.73497101243988538</v>
      </c>
      <c r="L71" s="17">
        <f t="shared" si="13"/>
        <v>0.3223225690968326</v>
      </c>
      <c r="M71" s="17">
        <f t="shared" si="14"/>
        <v>0.56773459388770087</v>
      </c>
      <c r="O71">
        <v>3.6756752141986801E-2</v>
      </c>
      <c r="P71">
        <v>3.8417226725003202E-2</v>
      </c>
      <c r="R71">
        <v>1.36665135727675E-2</v>
      </c>
      <c r="S71">
        <v>1.02947831085239E-2</v>
      </c>
    </row>
    <row r="72" spans="2:19" x14ac:dyDescent="0.25"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20">
        <v>1.2083333333333333E-2</v>
      </c>
      <c r="H72" s="16">
        <v>3.78369824817789E-2</v>
      </c>
      <c r="I72" s="16">
        <v>3.9589351659673401E-2</v>
      </c>
      <c r="J72" s="17">
        <f t="shared" si="12"/>
        <v>0.55605760583545394</v>
      </c>
      <c r="K72" s="17">
        <f t="shared" si="3"/>
        <v>0.74569270201300342</v>
      </c>
      <c r="L72" s="17">
        <f t="shared" si="13"/>
        <v>0.33179518563795535</v>
      </c>
      <c r="M72" s="17">
        <f t="shared" si="14"/>
        <v>0.57601665395885504</v>
      </c>
      <c r="O72">
        <v>3.78369824817789E-2</v>
      </c>
      <c r="P72">
        <v>3.9589351659673401E-2</v>
      </c>
      <c r="R72">
        <v>1.37542207141787E-2</v>
      </c>
      <c r="S72">
        <v>1.0231348583967801E-2</v>
      </c>
    </row>
    <row r="73" spans="2:19" x14ac:dyDescent="0.25"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20">
        <v>7.5810185185185182E-3</v>
      </c>
      <c r="H73" s="16">
        <v>3.9859901366676297E-2</v>
      </c>
      <c r="I73" s="16">
        <v>4.0458523835612298E-2</v>
      </c>
      <c r="J73" s="17">
        <f t="shared" si="12"/>
        <v>0.58578670573069724</v>
      </c>
      <c r="K73" s="17">
        <f t="shared" si="3"/>
        <v>0.7653670398774024</v>
      </c>
      <c r="L73" s="17">
        <f t="shared" si="13"/>
        <v>0.34953430495774473</v>
      </c>
      <c r="M73" s="17">
        <f t="shared" si="14"/>
        <v>0.59121426315486059</v>
      </c>
      <c r="O73">
        <v>3.9859901366676297E-2</v>
      </c>
      <c r="P73">
        <v>4.0458523835612298E-2</v>
      </c>
      <c r="R73">
        <v>1.52776208303945E-2</v>
      </c>
      <c r="S73">
        <v>1.21373526058742E-2</v>
      </c>
    </row>
    <row r="74" spans="2:19" x14ac:dyDescent="0.25"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20">
        <v>3.5763888888888887E-2</v>
      </c>
      <c r="H74" s="16">
        <v>3.7687186924133899E-2</v>
      </c>
      <c r="I74" s="16">
        <v>3.8785458096136399E-2</v>
      </c>
      <c r="J74" s="17">
        <f t="shared" si="12"/>
        <v>0.553856189293081</v>
      </c>
      <c r="K74" s="17">
        <f t="shared" si="3"/>
        <v>0.74421514986802106</v>
      </c>
      <c r="L74" s="17">
        <f t="shared" si="13"/>
        <v>0.33048161775815682</v>
      </c>
      <c r="M74" s="17">
        <f t="shared" si="14"/>
        <v>0.57487530626924377</v>
      </c>
      <c r="O74">
        <v>3.7687186924133899E-2</v>
      </c>
      <c r="P74">
        <v>3.8785458096136399E-2</v>
      </c>
      <c r="R74">
        <v>1.51807594897752E-2</v>
      </c>
      <c r="S74">
        <v>1.1632316862328599E-2</v>
      </c>
    </row>
    <row r="75" spans="2:19" x14ac:dyDescent="0.25"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20">
        <v>0.10152777777777777</v>
      </c>
      <c r="H75" s="16">
        <v>3.7383361109846198E-2</v>
      </c>
      <c r="I75" s="16">
        <v>3.9050556705293997E-2</v>
      </c>
      <c r="J75" s="17">
        <f t="shared" si="12"/>
        <v>0.54939112247742816</v>
      </c>
      <c r="K75" s="17">
        <f t="shared" ref="K75:K84" si="15">SQRT(J75)</f>
        <v>0.74120922989222693</v>
      </c>
      <c r="L75" s="17">
        <f t="shared" si="13"/>
        <v>0.32781734762240439</v>
      </c>
      <c r="M75" s="17">
        <f t="shared" si="14"/>
        <v>0.5725533578823937</v>
      </c>
      <c r="O75">
        <v>3.7383361109846198E-2</v>
      </c>
      <c r="P75">
        <v>3.9050556705293997E-2</v>
      </c>
      <c r="R75">
        <v>1.47766793824049E-2</v>
      </c>
      <c r="S75">
        <v>1.1231197070343601E-2</v>
      </c>
    </row>
    <row r="76" spans="2:19" x14ac:dyDescent="0.25"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20">
        <v>1.3935185185185184E-2</v>
      </c>
      <c r="H76" s="16">
        <v>3.7875465520295498E-2</v>
      </c>
      <c r="I76" s="16">
        <v>3.8984194651476699E-2</v>
      </c>
      <c r="J76" s="17">
        <f t="shared" si="12"/>
        <v>0.55662315797146578</v>
      </c>
      <c r="K76" s="17">
        <f t="shared" si="15"/>
        <v>0.74607181823968249</v>
      </c>
      <c r="L76" s="17">
        <f t="shared" si="13"/>
        <v>0.33213264613482968</v>
      </c>
      <c r="M76" s="17">
        <f t="shared" si="14"/>
        <v>0.57630950550448989</v>
      </c>
      <c r="O76">
        <v>3.7875465520295498E-2</v>
      </c>
      <c r="P76">
        <v>3.8984194651476699E-2</v>
      </c>
      <c r="R76">
        <v>1.5174910005909001E-2</v>
      </c>
      <c r="S76">
        <v>1.14797841261506E-2</v>
      </c>
    </row>
    <row r="77" spans="2:19" x14ac:dyDescent="0.25"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20">
        <v>3.8495370370370367E-2</v>
      </c>
      <c r="H77" s="16">
        <v>3.8214555153627698E-2</v>
      </c>
      <c r="I77" s="16">
        <v>3.9952459964605599E-2</v>
      </c>
      <c r="J77" s="17">
        <f t="shared" si="12"/>
        <v>0.56160646682187765</v>
      </c>
      <c r="K77" s="17">
        <f t="shared" si="15"/>
        <v>0.7494040744630881</v>
      </c>
      <c r="L77" s="17">
        <f t="shared" si="13"/>
        <v>0.33510614720335552</v>
      </c>
      <c r="M77" s="17">
        <f t="shared" si="14"/>
        <v>0.57888353509437074</v>
      </c>
      <c r="O77">
        <v>3.8214555153627698E-2</v>
      </c>
      <c r="P77">
        <v>3.9952459964605599E-2</v>
      </c>
      <c r="R77">
        <v>1.4924988700081699E-2</v>
      </c>
      <c r="S77">
        <v>1.12639347469834E-2</v>
      </c>
    </row>
    <row r="78" spans="2:19" x14ac:dyDescent="0.25"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20">
        <v>2.2314814814814815E-2</v>
      </c>
      <c r="H78" s="16">
        <v>3.94857271679665E-2</v>
      </c>
      <c r="I78" s="16">
        <v>4.1331769875997397E-2</v>
      </c>
      <c r="J78" s="17">
        <f t="shared" si="12"/>
        <v>0.58028778918257751</v>
      </c>
      <c r="K78" s="17">
        <f t="shared" si="15"/>
        <v>0.76176623000929722</v>
      </c>
      <c r="L78" s="17">
        <f t="shared" si="13"/>
        <v>0.3462531448445767</v>
      </c>
      <c r="M78" s="17">
        <f t="shared" si="14"/>
        <v>0.58843278702378299</v>
      </c>
      <c r="O78">
        <v>3.94857271679665E-2</v>
      </c>
      <c r="P78">
        <v>4.1331769875997397E-2</v>
      </c>
      <c r="R78">
        <v>1.5045920002651701E-2</v>
      </c>
      <c r="S78">
        <v>1.1319497157657499E-2</v>
      </c>
    </row>
    <row r="79" spans="2:19" x14ac:dyDescent="0.25"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20">
        <v>1.1840277777777778E-2</v>
      </c>
      <c r="H79" s="16">
        <v>4.0496705908281402E-2</v>
      </c>
      <c r="I79" s="16">
        <v>4.1099104296929499E-2</v>
      </c>
      <c r="J79" s="17">
        <f t="shared" si="12"/>
        <v>0.59514527466416334</v>
      </c>
      <c r="K79" s="17">
        <f t="shared" si="15"/>
        <v>0.7714565928580579</v>
      </c>
      <c r="L79" s="17">
        <f t="shared" si="13"/>
        <v>0.3551184891933325</v>
      </c>
      <c r="M79" s="17">
        <f t="shared" si="14"/>
        <v>0.59591819001716373</v>
      </c>
      <c r="O79">
        <v>4.0496705908281402E-2</v>
      </c>
      <c r="P79">
        <v>4.1099104296929499E-2</v>
      </c>
      <c r="R79">
        <v>1.641284689546E-2</v>
      </c>
      <c r="S79">
        <v>1.2870928146189699E-2</v>
      </c>
    </row>
    <row r="80" spans="2:19" x14ac:dyDescent="0.25"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20">
        <v>5.7164351851851848E-2</v>
      </c>
      <c r="H80" s="16">
        <v>3.8856409564128502E-2</v>
      </c>
      <c r="I80" s="16">
        <v>3.9991950754073899E-2</v>
      </c>
      <c r="J80" s="17">
        <f t="shared" si="12"/>
        <v>0.57103924933749917</v>
      </c>
      <c r="K80" s="17">
        <f t="shared" si="15"/>
        <v>0.75567138978361437</v>
      </c>
      <c r="L80" s="17">
        <f t="shared" si="13"/>
        <v>0.34073461409780759</v>
      </c>
      <c r="M80" s="17">
        <f t="shared" si="14"/>
        <v>0.58372477598420269</v>
      </c>
      <c r="O80">
        <v>3.8856409564128502E-2</v>
      </c>
      <c r="P80">
        <v>3.9991950754073899E-2</v>
      </c>
      <c r="R80">
        <v>1.6563657032191301E-2</v>
      </c>
      <c r="S80">
        <v>1.25865216215262E-2</v>
      </c>
    </row>
    <row r="81" spans="2:19" x14ac:dyDescent="0.25"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20">
        <v>0.16042824074074075</v>
      </c>
      <c r="H81" s="16">
        <v>3.9184723299561401E-2</v>
      </c>
      <c r="I81" s="16">
        <v>4.0962239744433297E-2</v>
      </c>
      <c r="J81" s="17">
        <f t="shared" si="12"/>
        <v>0.57586419407973988</v>
      </c>
      <c r="K81" s="17">
        <f t="shared" si="15"/>
        <v>0.75885716316032747</v>
      </c>
      <c r="L81" s="17">
        <f t="shared" si="13"/>
        <v>0.3436136205526143</v>
      </c>
      <c r="M81" s="17">
        <f t="shared" si="14"/>
        <v>0.5861856536564285</v>
      </c>
      <c r="O81">
        <v>3.9184723299561401E-2</v>
      </c>
      <c r="P81">
        <v>4.0962239744433297E-2</v>
      </c>
      <c r="R81">
        <v>1.6407458997443801E-2</v>
      </c>
      <c r="S81">
        <v>1.23303562961824E-2</v>
      </c>
    </row>
    <row r="82" spans="2:19" x14ac:dyDescent="0.25"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20">
        <v>2.1828703703703701E-2</v>
      </c>
      <c r="H82" s="16">
        <v>3.9244004002645903E-2</v>
      </c>
      <c r="I82" s="16">
        <v>4.0401074176228097E-2</v>
      </c>
      <c r="J82" s="17">
        <f t="shared" si="12"/>
        <v>0.57673539161366816</v>
      </c>
      <c r="K82" s="17">
        <f t="shared" si="15"/>
        <v>0.75943096566683932</v>
      </c>
      <c r="L82" s="17">
        <f t="shared" si="13"/>
        <v>0.34413345724662503</v>
      </c>
      <c r="M82" s="17">
        <f t="shared" si="14"/>
        <v>0.58662889227059467</v>
      </c>
      <c r="O82">
        <v>3.9244004002645903E-2</v>
      </c>
      <c r="P82">
        <v>4.0401074176228097E-2</v>
      </c>
      <c r="R82">
        <v>1.6694118315298701E-2</v>
      </c>
      <c r="S82">
        <v>1.2539890096234799E-2</v>
      </c>
    </row>
    <row r="83" spans="2:19" x14ac:dyDescent="0.25"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20">
        <v>6.1585648148148153E-2</v>
      </c>
      <c r="H83" s="16">
        <v>4.0217432048376703E-2</v>
      </c>
      <c r="I83" s="16">
        <v>4.2082800452783301E-2</v>
      </c>
      <c r="J83" s="17">
        <f t="shared" si="12"/>
        <v>0.5910410268165498</v>
      </c>
      <c r="K83" s="17">
        <f t="shared" si="15"/>
        <v>0.76879192686743902</v>
      </c>
      <c r="L83" s="17">
        <f t="shared" si="13"/>
        <v>0.35266951688864273</v>
      </c>
      <c r="M83" s="17">
        <f t="shared" si="14"/>
        <v>0.59385984616628418</v>
      </c>
      <c r="O83">
        <v>4.0217432048376703E-2</v>
      </c>
      <c r="P83">
        <v>4.2082800452783301E-2</v>
      </c>
      <c r="R83">
        <v>1.6591048594701299E-2</v>
      </c>
      <c r="S83">
        <v>1.23198303445158E-2</v>
      </c>
    </row>
    <row r="84" spans="2:19" x14ac:dyDescent="0.25"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20">
        <v>3.681712962962963E-2</v>
      </c>
      <c r="H84" s="16">
        <v>4.1523058214373298E-2</v>
      </c>
      <c r="I84" s="16">
        <v>4.34994955113732E-2</v>
      </c>
      <c r="J84" s="17">
        <f t="shared" si="12"/>
        <v>0.61022869222643839</v>
      </c>
      <c r="K84" s="17">
        <f t="shared" si="15"/>
        <v>0.78117135906690693</v>
      </c>
      <c r="L84" s="17">
        <f t="shared" si="13"/>
        <v>0.36411864543184058</v>
      </c>
      <c r="M84" s="17">
        <f t="shared" si="14"/>
        <v>0.60342244359307728</v>
      </c>
      <c r="O84">
        <v>4.1523058214373298E-2</v>
      </c>
      <c r="P84">
        <v>4.34994955113732E-2</v>
      </c>
      <c r="R84">
        <v>1.6736603682720699E-2</v>
      </c>
      <c r="S84">
        <v>1.2336923251280101E-2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4"/>
  <sheetViews>
    <sheetView workbookViewId="0">
      <selection activeCell="N11" sqref="N11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18" x14ac:dyDescent="0.25">
      <c r="A2" s="5" t="s">
        <v>23</v>
      </c>
      <c r="B2" s="5" t="s">
        <v>4</v>
      </c>
      <c r="C2" s="6">
        <v>2.4450642726262E-2</v>
      </c>
      <c r="D2" s="19"/>
    </row>
    <row r="3" spans="1:18" x14ac:dyDescent="0.25">
      <c r="A3" s="5" t="s">
        <v>31</v>
      </c>
      <c r="B3" s="5" t="s">
        <v>4</v>
      </c>
      <c r="C3" s="6">
        <v>0.11403716545503299</v>
      </c>
    </row>
    <row r="6" spans="1:18" ht="18.75" x14ac:dyDescent="0.3">
      <c r="B6" s="7" t="s">
        <v>10</v>
      </c>
      <c r="C6" s="10" t="s">
        <v>25</v>
      </c>
      <c r="D6" s="10"/>
      <c r="E6" s="10"/>
      <c r="F6" s="10"/>
      <c r="G6" s="10"/>
      <c r="H6" s="10"/>
      <c r="I6" s="11"/>
      <c r="J6" s="11"/>
    </row>
    <row r="8" spans="1:18" ht="16.5" x14ac:dyDescent="0.3">
      <c r="B8" s="12">
        <f t="shared" ref="B8:M8" si="0">INDEX(B10:B999,MATCH(MIN($H$10:$H$999),$H$10:$H$999,))</f>
        <v>30000</v>
      </c>
      <c r="C8" s="12">
        <f t="shared" si="0"/>
        <v>7</v>
      </c>
      <c r="D8" s="12">
        <f t="shared" si="0"/>
        <v>1</v>
      </c>
      <c r="E8" s="12">
        <f t="shared" si="0"/>
        <v>3</v>
      </c>
      <c r="F8" s="12">
        <f t="shared" si="0"/>
        <v>5</v>
      </c>
      <c r="G8" s="12">
        <f t="shared" si="0"/>
        <v>6.0787037037037035E-2</v>
      </c>
      <c r="H8" s="12">
        <f t="shared" si="0"/>
        <v>1.3528474846806001E-2</v>
      </c>
      <c r="I8" s="12">
        <f t="shared" si="0"/>
        <v>3.7701500576133702E-2</v>
      </c>
      <c r="J8" s="14">
        <f t="shared" si="0"/>
        <v>0.55329730994250337</v>
      </c>
      <c r="K8" s="14">
        <f t="shared" si="0"/>
        <v>0.74383957271881107</v>
      </c>
      <c r="L8" s="14">
        <f t="shared" si="0"/>
        <v>0.11863215639238713</v>
      </c>
      <c r="M8" s="14">
        <f t="shared" si="0"/>
        <v>0.34443019088399773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26</v>
      </c>
      <c r="G9" s="3" t="s">
        <v>18</v>
      </c>
      <c r="H9" s="3" t="s">
        <v>4</v>
      </c>
      <c r="I9" s="3" t="s">
        <v>19</v>
      </c>
      <c r="J9" s="3" t="s">
        <v>27</v>
      </c>
      <c r="K9" s="3" t="s">
        <v>28</v>
      </c>
      <c r="L9" s="3" t="s">
        <v>32</v>
      </c>
      <c r="M9" s="3" t="s">
        <v>33</v>
      </c>
    </row>
    <row r="10" spans="1:18" x14ac:dyDescent="0.25"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20">
        <v>5.0694444444444441E-3</v>
      </c>
      <c r="H10" s="16">
        <v>1.5996906769604601E-2</v>
      </c>
      <c r="I10" s="16">
        <v>1.6353811836404299E-2</v>
      </c>
      <c r="J10" s="17">
        <f>H10/$C$2</f>
        <v>0.65425301693286808</v>
      </c>
      <c r="K10" s="17">
        <f>SQRT(J10)</f>
        <v>0.808859083482944</v>
      </c>
      <c r="L10" s="17">
        <f>H10/$C$3</f>
        <v>0.14027801117095007</v>
      </c>
      <c r="M10" s="17">
        <f>SQRT(L10)</f>
        <v>0.37453706247973656</v>
      </c>
      <c r="R10" s="16">
        <v>1.5996987483900799E-2</v>
      </c>
    </row>
    <row r="11" spans="1:18" x14ac:dyDescent="0.25"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20">
        <v>1.9259259259259261E-2</v>
      </c>
      <c r="H11" s="16">
        <v>1.49754749213736E-2</v>
      </c>
      <c r="I11" s="16">
        <v>1.5646320453743701E-2</v>
      </c>
      <c r="J11" s="17">
        <f t="shared" ref="J11:J74" si="1">H11/$C$2</f>
        <v>0.61247776138370014</v>
      </c>
      <c r="K11" s="17">
        <f t="shared" ref="K11:K74" si="2">SQRT(J11)</f>
        <v>0.78260958426516869</v>
      </c>
      <c r="L11" s="17">
        <f t="shared" ref="L11:L27" si="3">H11/$C$3</f>
        <v>0.13132100277675449</v>
      </c>
      <c r="M11" s="17">
        <f t="shared" ref="M11:M27" si="4">SQRT(L11)</f>
        <v>0.36238239854710724</v>
      </c>
      <c r="R11" s="16">
        <v>1.49756390416972E-2</v>
      </c>
    </row>
    <row r="12" spans="1:18" x14ac:dyDescent="0.25"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20">
        <v>5.9016203703703703E-2</v>
      </c>
      <c r="H12" s="16">
        <v>1.41599072693113E-2</v>
      </c>
      <c r="I12" s="16">
        <v>1.5116332199208901E-2</v>
      </c>
      <c r="J12" s="17">
        <f t="shared" si="1"/>
        <v>0.57912208803011933</v>
      </c>
      <c r="K12" s="17">
        <f t="shared" si="2"/>
        <v>0.76100071486833665</v>
      </c>
      <c r="L12" s="17">
        <f t="shared" si="3"/>
        <v>0.12416923213419241</v>
      </c>
      <c r="M12" s="17">
        <f t="shared" si="4"/>
        <v>0.3523765487858016</v>
      </c>
      <c r="R12" s="16">
        <v>1.4160188947883101E-2</v>
      </c>
    </row>
    <row r="13" spans="1:18" x14ac:dyDescent="0.25"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20">
        <v>7.7314814814814815E-3</v>
      </c>
      <c r="H13" s="16">
        <v>1.48155082285277E-2</v>
      </c>
      <c r="I13" s="16">
        <v>1.5477468390081199E-2</v>
      </c>
      <c r="J13" s="17">
        <f t="shared" si="1"/>
        <v>0.60593532834270347</v>
      </c>
      <c r="K13" s="17">
        <f t="shared" si="2"/>
        <v>0.7784184789319325</v>
      </c>
      <c r="L13" s="17">
        <f t="shared" si="3"/>
        <v>0.12991824349027453</v>
      </c>
      <c r="M13" s="17">
        <f t="shared" si="4"/>
        <v>0.36044173383540723</v>
      </c>
      <c r="R13" s="16">
        <v>1.48156723488513E-2</v>
      </c>
    </row>
    <row r="14" spans="1:18" x14ac:dyDescent="0.25"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20">
        <v>2.0150462962962964E-2</v>
      </c>
      <c r="H14" s="16">
        <v>1.4255423071423599E-2</v>
      </c>
      <c r="I14" s="16">
        <v>1.5219973477542399E-2</v>
      </c>
      <c r="J14" s="17">
        <f t="shared" si="1"/>
        <v>0.5830285621126885</v>
      </c>
      <c r="K14" s="17">
        <f t="shared" si="2"/>
        <v>0.76356307016034275</v>
      </c>
      <c r="L14" s="17">
        <f t="shared" si="3"/>
        <v>0.12500681698410665</v>
      </c>
      <c r="M14" s="17">
        <f t="shared" si="4"/>
        <v>0.35356303113321486</v>
      </c>
      <c r="R14" s="16">
        <v>1.4255704749995299E-2</v>
      </c>
    </row>
    <row r="15" spans="1:18" x14ac:dyDescent="0.25"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20">
        <v>1.1770833333333333E-2</v>
      </c>
      <c r="H15" s="16">
        <v>1.43251910527867E-2</v>
      </c>
      <c r="I15" s="16">
        <v>1.52956765823202E-2</v>
      </c>
      <c r="J15" s="17">
        <f t="shared" si="1"/>
        <v>0.58588198327401297</v>
      </c>
      <c r="K15" s="17">
        <f t="shared" si="2"/>
        <v>0.76542928038716485</v>
      </c>
      <c r="L15" s="17">
        <f t="shared" si="3"/>
        <v>0.12561861736589194</v>
      </c>
      <c r="M15" s="17">
        <f t="shared" si="4"/>
        <v>0.35442716792860551</v>
      </c>
      <c r="R15" s="16">
        <v>1.43254727313584E-2</v>
      </c>
    </row>
    <row r="16" spans="1:18" x14ac:dyDescent="0.25"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20">
        <v>7.905092592592592E-3</v>
      </c>
      <c r="H16" s="16">
        <v>1.63095003775304E-2</v>
      </c>
      <c r="I16" s="16">
        <v>1.6661422734508002E-2</v>
      </c>
      <c r="J16" s="17">
        <f t="shared" si="1"/>
        <v>0.66703769549635017</v>
      </c>
      <c r="K16" s="17">
        <f t="shared" si="2"/>
        <v>0.81672375715192114</v>
      </c>
      <c r="L16" s="17">
        <f t="shared" si="3"/>
        <v>0.14301916671158882</v>
      </c>
      <c r="M16" s="17">
        <f t="shared" si="4"/>
        <v>0.37817874968272452</v>
      </c>
      <c r="R16" s="16">
        <v>1.6309697128624699E-2</v>
      </c>
    </row>
    <row r="17" spans="2:20" x14ac:dyDescent="0.25"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20">
        <v>3.4467592592592591E-2</v>
      </c>
      <c r="H17" s="16">
        <v>1.5849563382132899E-2</v>
      </c>
      <c r="I17" s="16">
        <v>1.6541251063522201E-2</v>
      </c>
      <c r="J17" s="17">
        <f t="shared" si="1"/>
        <v>0.64822686092865633</v>
      </c>
      <c r="K17" s="17">
        <f t="shared" si="2"/>
        <v>0.80512536969633264</v>
      </c>
      <c r="L17" s="17">
        <f t="shared" si="3"/>
        <v>0.13898594654549426</v>
      </c>
      <c r="M17" s="17">
        <f t="shared" si="4"/>
        <v>0.37280819001933724</v>
      </c>
      <c r="R17" s="16">
        <v>1.5849952817560499E-2</v>
      </c>
    </row>
    <row r="18" spans="2:20" x14ac:dyDescent="0.25"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20">
        <v>0.10160879629629631</v>
      </c>
      <c r="H18" s="16">
        <v>1.52556822427062E-2</v>
      </c>
      <c r="I18" s="16">
        <v>1.6261407094461298E-2</v>
      </c>
      <c r="J18" s="17">
        <f t="shared" si="1"/>
        <v>0.62393788226762414</v>
      </c>
      <c r="K18" s="17">
        <f t="shared" si="2"/>
        <v>0.78989738717609648</v>
      </c>
      <c r="L18" s="17">
        <f t="shared" si="3"/>
        <v>0.13377816067097709</v>
      </c>
      <c r="M18" s="17">
        <f t="shared" si="4"/>
        <v>0.36575696940861852</v>
      </c>
      <c r="R18" s="16">
        <v>3.8032517272001201E-2</v>
      </c>
    </row>
    <row r="19" spans="2:20" x14ac:dyDescent="0.25"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20">
        <v>1.3518518518518518E-2</v>
      </c>
      <c r="H19" s="16">
        <v>1.5777617197607299E-2</v>
      </c>
      <c r="I19" s="16">
        <v>1.6465308618794E-2</v>
      </c>
      <c r="J19" s="17">
        <f t="shared" si="1"/>
        <v>0.64528435404525553</v>
      </c>
      <c r="K19" s="17">
        <f t="shared" si="2"/>
        <v>0.80329593179926884</v>
      </c>
      <c r="L19" s="17">
        <f t="shared" si="3"/>
        <v>0.13835504534553442</v>
      </c>
      <c r="M19" s="17">
        <f t="shared" si="4"/>
        <v>0.37196108041774267</v>
      </c>
      <c r="N19" s="16">
        <v>1.5778006633034799E-2</v>
      </c>
      <c r="R19">
        <v>3.8715256834951903E-2</v>
      </c>
    </row>
    <row r="20" spans="2:20" x14ac:dyDescent="0.25"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20">
        <v>3.7476851851851851E-2</v>
      </c>
      <c r="H20" s="16">
        <v>1.53681900613763E-2</v>
      </c>
      <c r="I20" s="16">
        <v>1.6383485890761301E-2</v>
      </c>
      <c r="J20" s="17">
        <f t="shared" si="1"/>
        <v>0.62853930808410208</v>
      </c>
      <c r="K20" s="17">
        <f t="shared" si="2"/>
        <v>0.79280470992805163</v>
      </c>
      <c r="L20" s="17">
        <f t="shared" si="3"/>
        <v>0.13476474972044328</v>
      </c>
      <c r="M20" s="17">
        <f t="shared" si="4"/>
        <v>0.3671031867478724</v>
      </c>
      <c r="N20" s="16">
        <v>1.53687406048491E-2</v>
      </c>
      <c r="R20">
        <v>3.8875280626553703E-2</v>
      </c>
    </row>
    <row r="21" spans="2:20" x14ac:dyDescent="0.25"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20">
        <v>2.2199074074074076E-2</v>
      </c>
      <c r="H21" s="16">
        <v>1.54694707428761E-2</v>
      </c>
      <c r="I21" s="16">
        <v>1.6493382463569201E-2</v>
      </c>
      <c r="J21" s="17">
        <f t="shared" si="1"/>
        <v>0.63268155835677142</v>
      </c>
      <c r="K21" s="17">
        <f t="shared" si="2"/>
        <v>0.79541282260017121</v>
      </c>
      <c r="L21" s="17">
        <f t="shared" si="3"/>
        <v>0.13565288720698696</v>
      </c>
      <c r="M21" s="17">
        <f t="shared" si="4"/>
        <v>0.36831085675959507</v>
      </c>
      <c r="N21" s="16">
        <v>1.54700212863489E-2</v>
      </c>
      <c r="R21">
        <v>4.0187048998245503E-2</v>
      </c>
    </row>
    <row r="22" spans="2:20" x14ac:dyDescent="0.25"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20">
        <v>1.0694444444444444E-2</v>
      </c>
      <c r="H22" s="16">
        <v>1.7280367824381498E-2</v>
      </c>
      <c r="I22" s="16">
        <v>1.7642811104946102E-2</v>
      </c>
      <c r="J22" s="17">
        <f t="shared" si="1"/>
        <v>0.70674493173224284</v>
      </c>
      <c r="K22" s="17">
        <f t="shared" si="2"/>
        <v>0.84068123074816103</v>
      </c>
      <c r="L22" s="17">
        <f t="shared" si="3"/>
        <v>0.1515327722802394</v>
      </c>
      <c r="M22" s="17">
        <f t="shared" si="4"/>
        <v>0.38927210570530146</v>
      </c>
      <c r="N22" s="16">
        <v>1.7280473385033999E-2</v>
      </c>
      <c r="R22">
        <v>4.1895106844385598E-2</v>
      </c>
    </row>
    <row r="23" spans="2:20" x14ac:dyDescent="0.25"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20">
        <v>5.5405092592592596E-2</v>
      </c>
      <c r="H23" s="16">
        <v>1.7142402079085701E-2</v>
      </c>
      <c r="I23" s="16">
        <v>1.7873199290376E-2</v>
      </c>
      <c r="J23" s="17">
        <f t="shared" si="1"/>
        <v>0.7011023092932176</v>
      </c>
      <c r="K23" s="17">
        <f t="shared" si="2"/>
        <v>0.83731852319963496</v>
      </c>
      <c r="L23" s="17">
        <f t="shared" si="3"/>
        <v>0.15032294086479442</v>
      </c>
      <c r="M23" s="17">
        <f t="shared" si="4"/>
        <v>0.38771502532761665</v>
      </c>
      <c r="N23" s="16">
        <v>1.7142612531675702E-2</v>
      </c>
      <c r="R23">
        <v>3.9683700005447402E-2</v>
      </c>
    </row>
    <row r="24" spans="2:20" x14ac:dyDescent="0.25"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20">
        <v>0.16048611111111111</v>
      </c>
      <c r="H24" s="16">
        <v>1.68376532994058E-2</v>
      </c>
      <c r="I24" s="16">
        <v>1.79282760999919E-2</v>
      </c>
      <c r="J24" s="17">
        <f t="shared" si="1"/>
        <v>0.6886384741666024</v>
      </c>
      <c r="K24" s="17">
        <f t="shared" si="2"/>
        <v>0.82984243936219748</v>
      </c>
      <c r="L24" s="17">
        <f t="shared" si="3"/>
        <v>0.14765057717999142</v>
      </c>
      <c r="M24" s="17">
        <f t="shared" si="4"/>
        <v>0.38425327217863925</v>
      </c>
      <c r="N24" s="16">
        <v>1.6837984365064E-2</v>
      </c>
      <c r="R24">
        <v>3.9852120353585603E-2</v>
      </c>
    </row>
    <row r="25" spans="2:20" x14ac:dyDescent="0.25"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20">
        <v>2.0671296296296295E-2</v>
      </c>
      <c r="H25" s="16">
        <v>1.7224498383144299E-2</v>
      </c>
      <c r="I25" s="16">
        <v>1.79598556443505E-2</v>
      </c>
      <c r="J25" s="17">
        <f t="shared" si="1"/>
        <v>0.70445994307723336</v>
      </c>
      <c r="K25" s="17">
        <f t="shared" si="2"/>
        <v>0.83932112035694262</v>
      </c>
      <c r="L25" s="17">
        <f t="shared" si="3"/>
        <v>0.15104284918355187</v>
      </c>
      <c r="M25" s="17">
        <f t="shared" si="4"/>
        <v>0.38864231522513332</v>
      </c>
      <c r="N25" s="16">
        <v>1.72247088357343E-2</v>
      </c>
      <c r="R25">
        <v>4.0065721121543899E-2</v>
      </c>
    </row>
    <row r="26" spans="2:20" x14ac:dyDescent="0.25"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20">
        <v>5.9583333333333328E-2</v>
      </c>
      <c r="H26" s="16">
        <v>4.09651710732052E-2</v>
      </c>
      <c r="I26" s="16">
        <v>4.2697314376788802E-2</v>
      </c>
      <c r="J26" s="17">
        <f t="shared" si="1"/>
        <v>1.6754230770876726</v>
      </c>
      <c r="K26" s="17">
        <f t="shared" si="2"/>
        <v>1.2943813491732923</v>
      </c>
      <c r="L26" s="17">
        <f t="shared" si="3"/>
        <v>0.35922649348346475</v>
      </c>
      <c r="M26" s="17">
        <f t="shared" si="4"/>
        <v>0.59935506461818167</v>
      </c>
      <c r="N26" s="16">
        <v>1.69935223858288E-2</v>
      </c>
      <c r="R26">
        <v>4.09147099035665E-2</v>
      </c>
    </row>
    <row r="27" spans="2:20" x14ac:dyDescent="0.25"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20">
        <v>3.5821759259259262E-2</v>
      </c>
      <c r="H27" s="16">
        <v>4.2302581018313801E-2</v>
      </c>
      <c r="I27" s="16">
        <v>4.4148497042922501E-2</v>
      </c>
      <c r="J27" s="17">
        <f t="shared" si="1"/>
        <v>1.7301214324675953</v>
      </c>
      <c r="K27" s="17">
        <f t="shared" si="2"/>
        <v>1.3153408046843202</v>
      </c>
      <c r="L27" s="17">
        <f t="shared" si="3"/>
        <v>0.37095433624220087</v>
      </c>
      <c r="M27" s="17">
        <f t="shared" si="4"/>
        <v>0.6090602074033411</v>
      </c>
      <c r="N27" s="16">
        <v>1.71245759320603E-2</v>
      </c>
      <c r="R27">
        <v>4.2252119848675197E-2</v>
      </c>
    </row>
    <row r="28" spans="2:20" x14ac:dyDescent="0.25">
      <c r="G28" s="21"/>
    </row>
    <row r="29" spans="2:20" x14ac:dyDescent="0.25"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20">
        <v>5.1504629629629635E-3</v>
      </c>
      <c r="H29" s="16">
        <v>1.5540724864340201E-2</v>
      </c>
      <c r="I29" s="16">
        <v>4.1711889621815601E-2</v>
      </c>
      <c r="J29" s="17">
        <f t="shared" si="1"/>
        <v>0.6355957607465339</v>
      </c>
      <c r="K29" s="17">
        <f t="shared" si="2"/>
        <v>0.79724259842693668</v>
      </c>
      <c r="L29" s="17">
        <f>H29/$C$3</f>
        <v>0.13627771965682717</v>
      </c>
      <c r="M29" s="17">
        <f>SQRT(L29)</f>
        <v>0.36915812283739224</v>
      </c>
      <c r="R29" s="16">
        <v>1.5540724864340201E-2</v>
      </c>
      <c r="T29" s="16">
        <v>4.1099499492237797E-2</v>
      </c>
    </row>
    <row r="30" spans="2:20" x14ac:dyDescent="0.25"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20">
        <v>1.877314814814815E-2</v>
      </c>
      <c r="H30" s="16">
        <v>1.47030683632815E-2</v>
      </c>
      <c r="I30" s="16">
        <v>3.8982093595689202E-2</v>
      </c>
      <c r="J30" s="17">
        <f t="shared" si="1"/>
        <v>0.60133668173430865</v>
      </c>
      <c r="K30" s="17">
        <f t="shared" si="2"/>
        <v>0.7754590135747399</v>
      </c>
      <c r="L30" s="17">
        <f t="shared" ref="L30:L46" si="5">H30/$C$3</f>
        <v>0.12893225032920691</v>
      </c>
      <c r="M30" s="17">
        <f t="shared" ref="M30:M46" si="6">SQRT(L30)</f>
        <v>0.35907137219389534</v>
      </c>
      <c r="R30" s="16">
        <v>1.47030683632815E-2</v>
      </c>
      <c r="T30" s="16">
        <v>3.7912245256941701E-2</v>
      </c>
    </row>
    <row r="31" spans="2:20" x14ac:dyDescent="0.25"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20">
        <v>6.008101851851852E-2</v>
      </c>
      <c r="H31" s="16">
        <v>1.39683967051195E-2</v>
      </c>
      <c r="I31" s="16">
        <v>3.8291758456477497E-2</v>
      </c>
      <c r="J31" s="17">
        <f t="shared" si="1"/>
        <v>0.57128955101520884</v>
      </c>
      <c r="K31" s="17">
        <f t="shared" si="2"/>
        <v>0.7558369870648094</v>
      </c>
      <c r="L31" s="17">
        <f t="shared" si="5"/>
        <v>0.12248986240040755</v>
      </c>
      <c r="M31" s="17">
        <f t="shared" si="6"/>
        <v>0.34998551741523182</v>
      </c>
      <c r="R31" s="16">
        <v>1.39683967051195E-2</v>
      </c>
      <c r="T31" s="16">
        <v>3.67456733428572E-2</v>
      </c>
    </row>
    <row r="32" spans="2:20" x14ac:dyDescent="0.25"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20">
        <v>7.2222222222222228E-3</v>
      </c>
      <c r="H32" s="16">
        <v>1.45688423706699E-2</v>
      </c>
      <c r="I32" s="16">
        <v>3.8862126861590497E-2</v>
      </c>
      <c r="J32" s="17">
        <f t="shared" si="1"/>
        <v>0.59584701039460874</v>
      </c>
      <c r="K32" s="17">
        <f t="shared" si="2"/>
        <v>0.77191127106333191</v>
      </c>
      <c r="L32" s="17">
        <f t="shared" si="5"/>
        <v>0.12775521307055523</v>
      </c>
      <c r="M32" s="17">
        <f t="shared" si="6"/>
        <v>0.35742861255159081</v>
      </c>
      <c r="R32" s="16">
        <v>1.45688423706699E-2</v>
      </c>
      <c r="T32" s="16">
        <v>3.7798591438983897E-2</v>
      </c>
    </row>
    <row r="33" spans="2:20" x14ac:dyDescent="0.25"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20">
        <v>2.0231481481481482E-2</v>
      </c>
      <c r="H33" s="16">
        <v>1.40803601566282E-2</v>
      </c>
      <c r="I33" s="16">
        <v>3.9008248399442301E-2</v>
      </c>
      <c r="J33" s="17">
        <f t="shared" si="1"/>
        <v>0.57586871291136799</v>
      </c>
      <c r="K33" s="17">
        <f t="shared" si="2"/>
        <v>0.75886014054723416</v>
      </c>
      <c r="L33" s="17">
        <f t="shared" si="5"/>
        <v>0.12347167785558781</v>
      </c>
      <c r="M33" s="17">
        <f t="shared" si="6"/>
        <v>0.35138536943872295</v>
      </c>
      <c r="R33" s="16">
        <v>1.40803601566282E-2</v>
      </c>
      <c r="T33" s="16">
        <v>3.7405990474293202E-2</v>
      </c>
    </row>
    <row r="34" spans="2:20" x14ac:dyDescent="0.25"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20">
        <v>1.1851851851851851E-2</v>
      </c>
      <c r="H34" s="16">
        <v>1.41569455862891E-2</v>
      </c>
      <c r="I34" s="16">
        <v>4.0196661661758601E-2</v>
      </c>
      <c r="J34" s="17">
        <f t="shared" si="1"/>
        <v>0.5790009589843369</v>
      </c>
      <c r="K34" s="17">
        <f t="shared" si="2"/>
        <v>0.76092112533713829</v>
      </c>
      <c r="L34" s="17">
        <f t="shared" si="5"/>
        <v>0.12414326092550459</v>
      </c>
      <c r="M34" s="17">
        <f t="shared" si="6"/>
        <v>0.35233969535876114</v>
      </c>
      <c r="R34" s="16">
        <v>1.41569455862891E-2</v>
      </c>
      <c r="T34" s="16">
        <v>3.8501232136844102E-2</v>
      </c>
    </row>
    <row r="35" spans="2:20" x14ac:dyDescent="0.25"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20">
        <v>7.3495370370370372E-3</v>
      </c>
      <c r="H35" s="16">
        <v>1.5961577866163999E-2</v>
      </c>
      <c r="I35" s="16">
        <v>4.1677425041859603E-2</v>
      </c>
      <c r="J35" s="17">
        <f t="shared" si="1"/>
        <v>0.65280810998967942</v>
      </c>
      <c r="K35" s="17">
        <f t="shared" si="2"/>
        <v>0.80796541385735032</v>
      </c>
      <c r="L35" s="17">
        <f t="shared" si="5"/>
        <v>0.13996820950848651</v>
      </c>
      <c r="M35" s="17">
        <f t="shared" si="6"/>
        <v>0.37412325443426597</v>
      </c>
      <c r="R35" s="16">
        <v>1.5961577866163999E-2</v>
      </c>
      <c r="T35" s="16">
        <v>4.10845627547161E-2</v>
      </c>
    </row>
    <row r="36" spans="2:20" x14ac:dyDescent="0.25"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20">
        <v>3.3611111111111112E-2</v>
      </c>
      <c r="H36" s="16">
        <v>1.5645010644694701E-2</v>
      </c>
      <c r="I36" s="16">
        <v>3.9375490151948897E-2</v>
      </c>
      <c r="J36" s="17">
        <f t="shared" si="1"/>
        <v>0.63986091571697923</v>
      </c>
      <c r="K36" s="17">
        <f t="shared" si="2"/>
        <v>0.7999130675998356</v>
      </c>
      <c r="L36" s="17">
        <f t="shared" si="5"/>
        <v>0.13719220906857618</v>
      </c>
      <c r="M36" s="17">
        <f t="shared" si="6"/>
        <v>0.37039466663084686</v>
      </c>
      <c r="R36" s="16">
        <v>1.5645010644694701E-2</v>
      </c>
      <c r="T36" s="16">
        <v>3.8322040390292703E-2</v>
      </c>
    </row>
    <row r="37" spans="2:20" x14ac:dyDescent="0.25"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20">
        <v>0.10318287037037037</v>
      </c>
      <c r="H37" s="16">
        <v>1.5117367471598199E-2</v>
      </c>
      <c r="I37" s="16">
        <v>3.9451004280334802E-2</v>
      </c>
      <c r="J37" s="17">
        <f t="shared" si="1"/>
        <v>0.61828098511949969</v>
      </c>
      <c r="K37" s="17">
        <f t="shared" si="2"/>
        <v>0.78630845418289874</v>
      </c>
      <c r="L37" s="17">
        <f t="shared" si="5"/>
        <v>0.13256526862340562</v>
      </c>
      <c r="M37" s="17">
        <f t="shared" si="6"/>
        <v>0.36409513677527416</v>
      </c>
      <c r="R37" s="16">
        <v>1.5117367471598199E-2</v>
      </c>
      <c r="T37" s="16">
        <v>3.7864403034555898E-2</v>
      </c>
    </row>
    <row r="38" spans="2:20" x14ac:dyDescent="0.25"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20">
        <v>1.3668981481481482E-2</v>
      </c>
      <c r="H38" s="16">
        <v>1.55968093137196E-2</v>
      </c>
      <c r="I38" s="16">
        <v>3.95487480397664E-2</v>
      </c>
      <c r="J38" s="17">
        <f t="shared" si="1"/>
        <v>0.6378895429594309</v>
      </c>
      <c r="K38" s="17">
        <f t="shared" si="2"/>
        <v>0.7986798751436216</v>
      </c>
      <c r="L38" s="17">
        <f t="shared" si="5"/>
        <v>0.13676952817517826</v>
      </c>
      <c r="M38" s="17">
        <f t="shared" si="6"/>
        <v>0.36982364469457368</v>
      </c>
      <c r="R38" s="16">
        <v>1.55968093137196E-2</v>
      </c>
      <c r="T38" s="16">
        <v>3.84861810630358E-2</v>
      </c>
    </row>
    <row r="39" spans="2:20" x14ac:dyDescent="0.25"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20">
        <v>3.7928240740740742E-2</v>
      </c>
      <c r="H39" s="16">
        <v>1.52423495172864E-2</v>
      </c>
      <c r="I39" s="16">
        <v>4.0357593762143401E-2</v>
      </c>
      <c r="J39" s="17">
        <f t="shared" si="1"/>
        <v>0.62339259085876153</v>
      </c>
      <c r="K39" s="17">
        <f t="shared" si="2"/>
        <v>0.78955214575021038</v>
      </c>
      <c r="L39" s="17">
        <f t="shared" si="5"/>
        <v>0.13366124505520743</v>
      </c>
      <c r="M39" s="17">
        <f t="shared" si="6"/>
        <v>0.36559710755859026</v>
      </c>
      <c r="R39" s="16">
        <v>1.52423495172864E-2</v>
      </c>
      <c r="T39" s="16">
        <v>3.86999159009907E-2</v>
      </c>
    </row>
    <row r="40" spans="2:20" x14ac:dyDescent="0.25"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20">
        <v>2.1921296296296296E-2</v>
      </c>
      <c r="H40" s="16">
        <v>1.5350329957412199E-2</v>
      </c>
      <c r="I40" s="16">
        <v>4.1767346734735797E-2</v>
      </c>
      <c r="J40" s="17">
        <f t="shared" si="1"/>
        <v>0.62780885268609654</v>
      </c>
      <c r="K40" s="17">
        <f t="shared" si="2"/>
        <v>0.79234389799259297</v>
      </c>
      <c r="L40" s="17">
        <f t="shared" si="5"/>
        <v>0.13460813320079518</v>
      </c>
      <c r="M40" s="17">
        <f t="shared" si="6"/>
        <v>0.36688981070724108</v>
      </c>
      <c r="R40" s="16">
        <v>1.5350329957412199E-2</v>
      </c>
      <c r="T40" s="16">
        <v>3.9999144240531997E-2</v>
      </c>
    </row>
    <row r="41" spans="2:20" x14ac:dyDescent="0.25"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20">
        <v>1.1423611111111112E-2</v>
      </c>
      <c r="H41" s="16">
        <v>1.7003285316169001E-2</v>
      </c>
      <c r="I41" s="16">
        <v>4.2125143220881699E-2</v>
      </c>
      <c r="J41" s="17">
        <f t="shared" si="1"/>
        <v>0.69541261170636115</v>
      </c>
      <c r="K41" s="17">
        <f t="shared" si="2"/>
        <v>0.83391403136436137</v>
      </c>
      <c r="L41" s="17">
        <f t="shared" si="5"/>
        <v>0.14910301609411467</v>
      </c>
      <c r="M41" s="17">
        <f t="shared" si="6"/>
        <v>0.38613859700127706</v>
      </c>
      <c r="R41" s="16">
        <v>1.7003285316169001E-2</v>
      </c>
      <c r="T41" s="16">
        <v>4.15292674052214E-2</v>
      </c>
    </row>
    <row r="42" spans="2:20" x14ac:dyDescent="0.25"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20">
        <v>5.618055555555556E-2</v>
      </c>
      <c r="H42" s="16">
        <v>1.6973009996440701E-2</v>
      </c>
      <c r="I42" s="16">
        <v>4.0557405382578897E-2</v>
      </c>
      <c r="J42" s="17">
        <f t="shared" si="1"/>
        <v>0.69417438987034452</v>
      </c>
      <c r="K42" s="17">
        <f t="shared" si="2"/>
        <v>0.83317128483304348</v>
      </c>
      <c r="L42" s="17">
        <f t="shared" si="5"/>
        <v>0.14883752966600594</v>
      </c>
      <c r="M42" s="17">
        <f t="shared" si="6"/>
        <v>0.38579467293627312</v>
      </c>
      <c r="R42" s="16">
        <v>1.6973009996440701E-2</v>
      </c>
      <c r="T42" s="16">
        <v>3.9458873540028597E-2</v>
      </c>
    </row>
    <row r="43" spans="2:20" x14ac:dyDescent="0.25"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20">
        <v>0.16047453703703704</v>
      </c>
      <c r="H43" s="16">
        <v>1.6719216699284001E-2</v>
      </c>
      <c r="I43" s="16">
        <v>4.1385673873994298E-2</v>
      </c>
      <c r="J43" s="17">
        <f t="shared" si="1"/>
        <v>0.68379456877533074</v>
      </c>
      <c r="K43" s="17">
        <f t="shared" si="2"/>
        <v>0.82691871957002561</v>
      </c>
      <c r="L43" s="17">
        <f t="shared" si="5"/>
        <v>0.14661199822505852</v>
      </c>
      <c r="M43" s="17">
        <f t="shared" si="6"/>
        <v>0.3828994622940316</v>
      </c>
      <c r="R43" s="16">
        <v>1.6719216699284001E-2</v>
      </c>
      <c r="T43" s="16">
        <v>3.9672703857046597E-2</v>
      </c>
    </row>
    <row r="44" spans="2:20" x14ac:dyDescent="0.25"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20">
        <v>2.1516203703703704E-2</v>
      </c>
      <c r="H44" s="16">
        <v>1.7070331911401102E-2</v>
      </c>
      <c r="I44" s="16">
        <v>4.0959888993653E-2</v>
      </c>
      <c r="J44" s="17">
        <f t="shared" si="1"/>
        <v>0.69815473165726483</v>
      </c>
      <c r="K44" s="17">
        <f t="shared" si="2"/>
        <v>0.83555654007210356</v>
      </c>
      <c r="L44" s="17">
        <f t="shared" si="5"/>
        <v>0.14969095244771105</v>
      </c>
      <c r="M44" s="17">
        <f t="shared" si="6"/>
        <v>0.38689915022872701</v>
      </c>
      <c r="R44" s="16">
        <v>1.7070331911401102E-2</v>
      </c>
      <c r="T44" s="16">
        <v>3.9840177569080197E-2</v>
      </c>
    </row>
    <row r="45" spans="2:20" x14ac:dyDescent="0.25"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20">
        <v>5.9849537037037041E-2</v>
      </c>
      <c r="H45" s="16">
        <v>1.6882672323499701E-2</v>
      </c>
      <c r="I45" s="16">
        <v>4.25270387613121E-2</v>
      </c>
      <c r="J45" s="17">
        <f t="shared" si="1"/>
        <v>0.69047969464484971</v>
      </c>
      <c r="K45" s="17">
        <f t="shared" si="2"/>
        <v>0.83095107837035131</v>
      </c>
      <c r="L45" s="17">
        <f t="shared" si="5"/>
        <v>0.14804535219841866</v>
      </c>
      <c r="M45" s="17">
        <f t="shared" si="6"/>
        <v>0.3847666204316828</v>
      </c>
      <c r="R45" s="16">
        <v>1.6882672323499701E-2</v>
      </c>
      <c r="T45" s="16">
        <v>4.07245857371984E-2</v>
      </c>
    </row>
    <row r="46" spans="2:20" x14ac:dyDescent="0.25"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20">
        <v>3.4733796296296297E-2</v>
      </c>
      <c r="H46" s="16">
        <v>1.70193108367304E-2</v>
      </c>
      <c r="I46" s="16">
        <v>4.3968974846100399E-2</v>
      </c>
      <c r="J46" s="17">
        <f t="shared" si="1"/>
        <v>0.69606803499076364</v>
      </c>
      <c r="K46" s="17">
        <f t="shared" si="2"/>
        <v>0.83430691893976505</v>
      </c>
      <c r="L46" s="17">
        <f t="shared" si="5"/>
        <v>0.14924354502165729</v>
      </c>
      <c r="M46" s="17">
        <f t="shared" si="6"/>
        <v>0.38632052109829385</v>
      </c>
      <c r="R46" s="16">
        <v>1.70193108367304E-2</v>
      </c>
      <c r="T46" s="16">
        <v>4.2053474032939298E-2</v>
      </c>
    </row>
    <row r="47" spans="2:20" x14ac:dyDescent="0.25">
      <c r="G47" s="21"/>
    </row>
    <row r="48" spans="2:20" x14ac:dyDescent="0.25"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20">
        <v>5.3125000000000004E-3</v>
      </c>
      <c r="H48" s="16">
        <v>1.51135326652627E-2</v>
      </c>
      <c r="I48" s="16">
        <v>4.0955996373010298E-2</v>
      </c>
      <c r="J48" s="17">
        <f t="shared" si="1"/>
        <v>0.61812414644746838</v>
      </c>
      <c r="K48" s="17">
        <f t="shared" si="2"/>
        <v>0.78620871684780269</v>
      </c>
      <c r="L48" s="17">
        <f>H48/$C$3</f>
        <v>0.13253164093439565</v>
      </c>
      <c r="M48" s="17">
        <f>SQRT(L48)</f>
        <v>0.36404895403557425</v>
      </c>
      <c r="R48" s="16">
        <v>1.51135326652627E-2</v>
      </c>
      <c r="T48" s="16">
        <v>4.0342813547567198E-2</v>
      </c>
    </row>
    <row r="49" spans="2:20" x14ac:dyDescent="0.25"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20">
        <v>1.9756944444444445E-2</v>
      </c>
      <c r="H49" s="16">
        <v>1.4416131055394001E-2</v>
      </c>
      <c r="I49" s="16">
        <v>3.8585261423251603E-2</v>
      </c>
      <c r="J49" s="17">
        <f t="shared" si="1"/>
        <v>0.58960131301210705</v>
      </c>
      <c r="K49" s="17">
        <f t="shared" si="2"/>
        <v>0.7678550078055798</v>
      </c>
      <c r="L49" s="17">
        <f t="shared" ref="L49:L65" si="7">H49/$C$3</f>
        <v>0.1264160767050857</v>
      </c>
      <c r="M49" s="17">
        <f t="shared" ref="M49:M65" si="8">SQRT(L49)</f>
        <v>0.35555038560671776</v>
      </c>
      <c r="R49" s="16">
        <v>1.4416131055394001E-2</v>
      </c>
      <c r="T49" s="16">
        <v>3.7494828947852298E-2</v>
      </c>
    </row>
    <row r="50" spans="2:20" x14ac:dyDescent="0.25"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20">
        <v>6.06712962962963E-2</v>
      </c>
      <c r="H50" s="16">
        <v>1.3751921055157599E-2</v>
      </c>
      <c r="I50" s="16">
        <v>3.8016334026398702E-2</v>
      </c>
      <c r="J50" s="17">
        <f t="shared" si="1"/>
        <v>0.5624359739380963</v>
      </c>
      <c r="K50" s="17">
        <f t="shared" si="2"/>
        <v>0.74995731474404348</v>
      </c>
      <c r="L50" s="17">
        <f t="shared" si="7"/>
        <v>0.12059157205709609</v>
      </c>
      <c r="M50" s="17">
        <f t="shared" si="8"/>
        <v>0.34726297248208898</v>
      </c>
      <c r="R50" s="16">
        <v>1.3751921055157599E-2</v>
      </c>
      <c r="T50" s="16">
        <v>3.6429506385042297E-2</v>
      </c>
    </row>
    <row r="51" spans="2:20" x14ac:dyDescent="0.25"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20">
        <v>7.3379629629629628E-3</v>
      </c>
      <c r="H51" s="16">
        <v>1.4302991989047499E-2</v>
      </c>
      <c r="I51" s="16">
        <v>3.8482918416654202E-2</v>
      </c>
      <c r="J51" s="17">
        <f t="shared" si="1"/>
        <v>0.58497406997342083</v>
      </c>
      <c r="K51" s="17">
        <f t="shared" si="2"/>
        <v>0.76483597586242036</v>
      </c>
      <c r="L51" s="17">
        <f t="shared" si="7"/>
        <v>0.12542395219992941</v>
      </c>
      <c r="M51" s="17">
        <f t="shared" si="8"/>
        <v>0.35415244203581231</v>
      </c>
      <c r="R51" s="16">
        <v>1.4302991989047499E-2</v>
      </c>
      <c r="T51" s="16">
        <v>3.7397871457691002E-2</v>
      </c>
    </row>
    <row r="52" spans="2:20" x14ac:dyDescent="0.25"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20">
        <v>2.056712962962963E-2</v>
      </c>
      <c r="H52" s="16">
        <v>1.3877876707552E-2</v>
      </c>
      <c r="I52" s="16">
        <v>3.8732333009183398E-2</v>
      </c>
      <c r="J52" s="17">
        <f t="shared" si="1"/>
        <v>0.56758739894579624</v>
      </c>
      <c r="K52" s="17">
        <f t="shared" si="2"/>
        <v>0.75338396515043793</v>
      </c>
      <c r="L52" s="17">
        <f t="shared" si="7"/>
        <v>0.12169608611522625</v>
      </c>
      <c r="M52" s="17">
        <f t="shared" si="8"/>
        <v>0.34884966119408267</v>
      </c>
      <c r="R52" s="16">
        <v>1.3877876707552E-2</v>
      </c>
      <c r="T52" s="16">
        <v>3.7089371047576897E-2</v>
      </c>
    </row>
    <row r="53" spans="2:20" x14ac:dyDescent="0.25"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20">
        <v>1.1898148148148149E-2</v>
      </c>
      <c r="H53" s="16">
        <v>1.3960392656604601E-2</v>
      </c>
      <c r="I53" s="16">
        <v>3.9913403406275798E-2</v>
      </c>
      <c r="J53" s="17">
        <f t="shared" si="1"/>
        <v>0.57096219567308104</v>
      </c>
      <c r="K53" s="17">
        <f t="shared" si="2"/>
        <v>0.75562040448434231</v>
      </c>
      <c r="L53" s="17">
        <f t="shared" si="7"/>
        <v>0.12241967433072902</v>
      </c>
      <c r="M53" s="17">
        <f t="shared" si="8"/>
        <v>0.34988523022661161</v>
      </c>
      <c r="R53" s="16">
        <v>1.3960392656604601E-2</v>
      </c>
      <c r="T53" s="16">
        <v>3.8177845525537199E-2</v>
      </c>
    </row>
    <row r="54" spans="2:20" x14ac:dyDescent="0.25"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20">
        <v>7.4537037037037028E-3</v>
      </c>
      <c r="H54" s="16">
        <v>1.5612330738447901E-2</v>
      </c>
      <c r="I54" s="16">
        <v>4.1030913268503597E-2</v>
      </c>
      <c r="J54" s="17">
        <f t="shared" si="1"/>
        <v>0.63852434936931024</v>
      </c>
      <c r="K54" s="17">
        <f t="shared" si="2"/>
        <v>0.7990771861149023</v>
      </c>
      <c r="L54" s="17">
        <f t="shared" si="7"/>
        <v>0.13690563665057193</v>
      </c>
      <c r="M54" s="17">
        <f t="shared" si="8"/>
        <v>0.3700076170169635</v>
      </c>
      <c r="R54" s="16">
        <v>1.5612330738447901E-2</v>
      </c>
      <c r="T54" s="16">
        <v>4.0432238062064203E-2</v>
      </c>
    </row>
    <row r="55" spans="2:20" x14ac:dyDescent="0.25"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20">
        <v>3.5219907407407408E-2</v>
      </c>
      <c r="H55" s="16">
        <v>1.54155974942967E-2</v>
      </c>
      <c r="I55" s="16">
        <v>3.9098000032023301E-2</v>
      </c>
      <c r="J55" s="17">
        <f t="shared" si="1"/>
        <v>0.63047821142710014</v>
      </c>
      <c r="K55" s="17">
        <f t="shared" si="2"/>
        <v>0.79402658105827928</v>
      </c>
      <c r="L55" s="17">
        <f t="shared" si="7"/>
        <v>0.13518046886543633</v>
      </c>
      <c r="M55" s="17">
        <f t="shared" si="8"/>
        <v>0.36766896641603619</v>
      </c>
      <c r="R55" s="16">
        <v>1.54155974942967E-2</v>
      </c>
      <c r="T55" s="16">
        <v>3.8013499306247797E-2</v>
      </c>
    </row>
    <row r="56" spans="2:20" x14ac:dyDescent="0.25"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20">
        <v>0.10050925925925926</v>
      </c>
      <c r="H56" s="16">
        <v>1.4953158974933701E-2</v>
      </c>
      <c r="I56" s="16">
        <v>3.9267458922072097E-2</v>
      </c>
      <c r="J56" s="17">
        <f t="shared" si="1"/>
        <v>0.61156506773021468</v>
      </c>
      <c r="K56" s="17">
        <f t="shared" si="2"/>
        <v>0.78202625769868794</v>
      </c>
      <c r="L56" s="17">
        <f t="shared" si="7"/>
        <v>0.13112531265809141</v>
      </c>
      <c r="M56" s="17">
        <f t="shared" si="8"/>
        <v>0.36211229288452967</v>
      </c>
      <c r="R56" s="16">
        <v>1.4953158974933701E-2</v>
      </c>
      <c r="T56" s="16">
        <v>3.7627634838903301E-2</v>
      </c>
    </row>
    <row r="57" spans="2:20" x14ac:dyDescent="0.25"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20">
        <v>1.3796296296296298E-2</v>
      </c>
      <c r="H57" s="16">
        <v>1.53907628654559E-2</v>
      </c>
      <c r="I57" s="16">
        <v>3.9285270098772598E-2</v>
      </c>
      <c r="J57" s="17">
        <f t="shared" si="1"/>
        <v>0.6294625068863714</v>
      </c>
      <c r="K57" s="17">
        <f t="shared" si="2"/>
        <v>0.79338673223489908</v>
      </c>
      <c r="L57" s="17">
        <f t="shared" si="7"/>
        <v>0.13496269224198465</v>
      </c>
      <c r="M57" s="17">
        <f t="shared" si="8"/>
        <v>0.36737268848130866</v>
      </c>
      <c r="R57" s="16">
        <v>1.53907628654559E-2</v>
      </c>
      <c r="T57" s="16">
        <v>3.8190914805929101E-2</v>
      </c>
    </row>
    <row r="58" spans="2:20" x14ac:dyDescent="0.25"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20">
        <v>3.8275462962962963E-2</v>
      </c>
      <c r="H58" s="16">
        <v>1.5090645638551999E-2</v>
      </c>
      <c r="I58" s="16">
        <v>4.0169978435455597E-2</v>
      </c>
      <c r="J58" s="17">
        <f t="shared" si="1"/>
        <v>0.61718809634167227</v>
      </c>
      <c r="K58" s="17">
        <f t="shared" si="2"/>
        <v>0.78561319766261073</v>
      </c>
      <c r="L58" s="17">
        <f t="shared" si="7"/>
        <v>0.13233094297229375</v>
      </c>
      <c r="M58" s="17">
        <f t="shared" si="8"/>
        <v>0.36377320265832358</v>
      </c>
      <c r="R58" s="16">
        <v>1.5090645638551999E-2</v>
      </c>
      <c r="T58" s="16">
        <v>3.8459396822437701E-2</v>
      </c>
    </row>
    <row r="59" spans="2:20" x14ac:dyDescent="0.25"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20">
        <v>2.2199074074074076E-2</v>
      </c>
      <c r="H59" s="16">
        <v>1.52054268799899E-2</v>
      </c>
      <c r="I59" s="16">
        <v>4.1565880607902499E-2</v>
      </c>
      <c r="J59" s="17">
        <f t="shared" si="1"/>
        <v>0.62188250224023855</v>
      </c>
      <c r="K59" s="17">
        <f t="shared" si="2"/>
        <v>0.78859527150512299</v>
      </c>
      <c r="L59" s="17">
        <f t="shared" si="7"/>
        <v>0.13333746782741357</v>
      </c>
      <c r="M59" s="17">
        <f t="shared" si="8"/>
        <v>0.36515403301540239</v>
      </c>
      <c r="R59" s="16">
        <v>1.52054268799899E-2</v>
      </c>
      <c r="T59" s="16">
        <v>3.9745860264564899E-2</v>
      </c>
    </row>
    <row r="60" spans="2:20" x14ac:dyDescent="0.25"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20">
        <v>1.1574074074074075E-2</v>
      </c>
      <c r="H60" s="16">
        <v>1.67076645903468E-2</v>
      </c>
      <c r="I60" s="16">
        <v>4.1699325602815397E-2</v>
      </c>
      <c r="J60" s="17">
        <f t="shared" si="1"/>
        <v>0.68332210230209589</v>
      </c>
      <c r="K60" s="17">
        <f t="shared" si="2"/>
        <v>0.82663299129788903</v>
      </c>
      <c r="L60" s="17">
        <f t="shared" si="7"/>
        <v>0.14651069696164051</v>
      </c>
      <c r="M60" s="17">
        <f t="shared" si="8"/>
        <v>0.38276715763194796</v>
      </c>
      <c r="R60" s="16">
        <v>1.67076645903468E-2</v>
      </c>
      <c r="T60" s="16">
        <v>4.10973535775341E-2</v>
      </c>
    </row>
    <row r="61" spans="2:20" x14ac:dyDescent="0.25"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20">
        <v>5.6504629629629627E-2</v>
      </c>
      <c r="H61" s="16">
        <v>1.6774250798327599E-2</v>
      </c>
      <c r="I61" s="16">
        <v>4.0297051707616799E-2</v>
      </c>
      <c r="J61" s="17">
        <f t="shared" si="1"/>
        <v>0.68604539300354161</v>
      </c>
      <c r="K61" s="17">
        <f t="shared" si="2"/>
        <v>0.82827857210212896</v>
      </c>
      <c r="L61" s="17">
        <f t="shared" si="7"/>
        <v>0.14709459614674483</v>
      </c>
      <c r="M61" s="17">
        <f t="shared" si="8"/>
        <v>0.38352913337417383</v>
      </c>
      <c r="R61" s="16">
        <v>1.6774250798327599E-2</v>
      </c>
      <c r="T61" s="16">
        <v>3.9177847759318901E-2</v>
      </c>
    </row>
    <row r="62" spans="2:20" x14ac:dyDescent="0.25"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20">
        <v>0.16159722222222223</v>
      </c>
      <c r="H62" s="16">
        <v>1.6571806765825901E-2</v>
      </c>
      <c r="I62" s="16">
        <v>4.1190974624779497E-2</v>
      </c>
      <c r="J62" s="17">
        <f t="shared" si="1"/>
        <v>0.67776569112542873</v>
      </c>
      <c r="K62" s="17">
        <f t="shared" si="2"/>
        <v>0.8232652617021009</v>
      </c>
      <c r="L62" s="17">
        <f t="shared" si="7"/>
        <v>0.14531935005312349</v>
      </c>
      <c r="M62" s="17">
        <f t="shared" si="8"/>
        <v>0.38120775182716771</v>
      </c>
      <c r="R62" s="16">
        <v>1.6571806765825901E-2</v>
      </c>
      <c r="T62" s="16">
        <v>3.9442214321492503E-2</v>
      </c>
    </row>
    <row r="63" spans="2:20" x14ac:dyDescent="0.25"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20">
        <v>2.1689814814814815E-2</v>
      </c>
      <c r="H63" s="16">
        <v>1.6888505715850599E-2</v>
      </c>
      <c r="I63" s="16">
        <v>4.0699297114427699E-2</v>
      </c>
      <c r="J63" s="17">
        <f t="shared" si="1"/>
        <v>0.69071827292748245</v>
      </c>
      <c r="K63" s="17">
        <f t="shared" si="2"/>
        <v>0.83109462332966788</v>
      </c>
      <c r="L63" s="17">
        <f t="shared" si="7"/>
        <v>0.14809650563008825</v>
      </c>
      <c r="M63" s="17">
        <f t="shared" si="8"/>
        <v>0.38483308801360655</v>
      </c>
      <c r="R63" s="16">
        <v>1.6888505715850599E-2</v>
      </c>
      <c r="T63" s="16">
        <v>3.9558926118944703E-2</v>
      </c>
    </row>
    <row r="64" spans="2:20" x14ac:dyDescent="0.25"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20">
        <v>6.0231481481481476E-2</v>
      </c>
      <c r="H64" s="16">
        <v>1.6745516495704899E-2</v>
      </c>
      <c r="I64" s="16">
        <v>4.2319758371281102E-2</v>
      </c>
      <c r="J64" s="17">
        <f t="shared" si="1"/>
        <v>0.68487019679522931</v>
      </c>
      <c r="K64" s="17">
        <f t="shared" si="2"/>
        <v>0.82756884716332169</v>
      </c>
      <c r="L64" s="17">
        <f t="shared" si="7"/>
        <v>0.1468426230070404</v>
      </c>
      <c r="M64" s="17">
        <f t="shared" si="8"/>
        <v>0.3832004997479001</v>
      </c>
      <c r="R64" s="16">
        <v>1.6745516495704899E-2</v>
      </c>
      <c r="T64" s="16">
        <v>4.0482501422268398E-2</v>
      </c>
    </row>
    <row r="65" spans="2:20" x14ac:dyDescent="0.25"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20">
        <v>3.6284722222222225E-2</v>
      </c>
      <c r="H65" s="16">
        <v>1.6886655416510101E-2</v>
      </c>
      <c r="I65" s="16">
        <v>4.3749069968613698E-2</v>
      </c>
      <c r="J65" s="17">
        <f t="shared" si="1"/>
        <v>0.69064259805213402</v>
      </c>
      <c r="K65" s="17">
        <f t="shared" si="2"/>
        <v>0.83104909485067968</v>
      </c>
      <c r="L65" s="17">
        <f t="shared" si="7"/>
        <v>0.14808028022380851</v>
      </c>
      <c r="M65" s="17">
        <f t="shared" si="8"/>
        <v>0.38481200634050972</v>
      </c>
      <c r="R65" s="16">
        <v>1.6886655416510101E-2</v>
      </c>
      <c r="T65" s="16">
        <v>4.17997549903701E-2</v>
      </c>
    </row>
    <row r="66" spans="2:20" x14ac:dyDescent="0.25">
      <c r="G66" s="21"/>
    </row>
    <row r="67" spans="2:20" x14ac:dyDescent="0.25"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20">
        <v>5.3240740740740748E-3</v>
      </c>
      <c r="H67" s="16">
        <v>1.4724309549009801E-2</v>
      </c>
      <c r="I67" s="16">
        <v>4.0287964797439998E-2</v>
      </c>
      <c r="J67" s="17">
        <f t="shared" si="1"/>
        <v>0.60220541904997382</v>
      </c>
      <c r="K67" s="17">
        <f t="shared" si="2"/>
        <v>0.77601895534192578</v>
      </c>
      <c r="L67" s="17">
        <f>H67/$C$3</f>
        <v>0.12911851579488684</v>
      </c>
      <c r="M67" s="17">
        <f>SQRT(L67)</f>
        <v>0.35933064967364925</v>
      </c>
      <c r="R67" s="16">
        <v>1.4724309549009801E-2</v>
      </c>
      <c r="T67" s="16">
        <v>3.9677715272206301E-2</v>
      </c>
    </row>
    <row r="68" spans="2:20" x14ac:dyDescent="0.25"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20">
        <v>2.0034722222222221E-2</v>
      </c>
      <c r="H68" s="16">
        <v>1.4137794816706999E-2</v>
      </c>
      <c r="I68" s="16">
        <v>3.8151850266827901E-2</v>
      </c>
      <c r="J68" s="17">
        <f t="shared" si="1"/>
        <v>0.5782177170141154</v>
      </c>
      <c r="K68" s="17">
        <f t="shared" si="2"/>
        <v>0.76040628417584466</v>
      </c>
      <c r="L68" s="17">
        <f t="shared" ref="L68:L84" si="9">H68/$C$3</f>
        <v>0.12397532646742082</v>
      </c>
      <c r="M68" s="17">
        <f t="shared" ref="M68:M84" si="10">SQRT(L68)</f>
        <v>0.35210130142818391</v>
      </c>
      <c r="R68" s="16">
        <v>1.4137794816706999E-2</v>
      </c>
      <c r="T68" s="16">
        <v>3.7054917190503099E-2</v>
      </c>
    </row>
    <row r="69" spans="2:20" x14ac:dyDescent="0.25"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20">
        <v>6.0787037037037035E-2</v>
      </c>
      <c r="H69" s="16">
        <v>1.3528474846806001E-2</v>
      </c>
      <c r="I69" s="16">
        <v>3.7701500576133702E-2</v>
      </c>
      <c r="J69" s="17">
        <f t="shared" si="1"/>
        <v>0.55329730994250337</v>
      </c>
      <c r="K69" s="17">
        <f t="shared" si="2"/>
        <v>0.74383957271881107</v>
      </c>
      <c r="L69" s="17">
        <f t="shared" si="9"/>
        <v>0.11863215639238713</v>
      </c>
      <c r="M69" s="17">
        <f t="shared" si="10"/>
        <v>0.34443019088399773</v>
      </c>
      <c r="R69" s="16">
        <v>1.3528474846806001E-2</v>
      </c>
      <c r="T69" s="16">
        <v>3.6097138923188603E-2</v>
      </c>
    </row>
    <row r="70" spans="2:20" x14ac:dyDescent="0.25"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20">
        <v>8.0208333333333329E-3</v>
      </c>
      <c r="H70" s="16">
        <v>1.40424305954673E-2</v>
      </c>
      <c r="I70" s="16">
        <v>3.8070981242025001E-2</v>
      </c>
      <c r="J70" s="17">
        <f t="shared" si="1"/>
        <v>0.57431744239526983</v>
      </c>
      <c r="K70" s="17">
        <f t="shared" si="2"/>
        <v>0.7578373456060804</v>
      </c>
      <c r="L70" s="17">
        <f t="shared" si="9"/>
        <v>0.12313907084093997</v>
      </c>
      <c r="M70" s="17">
        <f t="shared" si="10"/>
        <v>0.35091177073580759</v>
      </c>
      <c r="R70" s="16">
        <v>1.40424305954673E-2</v>
      </c>
      <c r="T70" s="16">
        <v>3.6978303673494299E-2</v>
      </c>
    </row>
    <row r="71" spans="2:20" x14ac:dyDescent="0.25"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20">
        <v>2.0960648148148148E-2</v>
      </c>
      <c r="H71" s="16">
        <v>1.36665135727675E-2</v>
      </c>
      <c r="I71" s="16">
        <v>3.8417226725003202E-2</v>
      </c>
      <c r="J71" s="17">
        <f t="shared" si="1"/>
        <v>0.55894291719736844</v>
      </c>
      <c r="K71" s="17">
        <f t="shared" si="2"/>
        <v>0.74762485057505179</v>
      </c>
      <c r="L71" s="17">
        <f t="shared" si="9"/>
        <v>0.11984262778047096</v>
      </c>
      <c r="M71" s="17">
        <f t="shared" si="10"/>
        <v>0.34618293975941528</v>
      </c>
      <c r="R71" s="16">
        <v>1.36665135727675E-2</v>
      </c>
      <c r="T71" s="16">
        <v>3.6756752141986801E-2</v>
      </c>
    </row>
    <row r="72" spans="2:20" x14ac:dyDescent="0.25"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20">
        <v>1.2048611111111112E-2</v>
      </c>
      <c r="H72" s="16">
        <v>1.37542207141787E-2</v>
      </c>
      <c r="I72" s="16">
        <v>3.9589351659673401E-2</v>
      </c>
      <c r="J72" s="17">
        <f t="shared" si="1"/>
        <v>0.56253002704937227</v>
      </c>
      <c r="K72" s="17">
        <f t="shared" si="2"/>
        <v>0.75002001776577421</v>
      </c>
      <c r="L72" s="17">
        <f t="shared" si="9"/>
        <v>0.12061173793031754</v>
      </c>
      <c r="M72" s="17">
        <f t="shared" si="10"/>
        <v>0.34729200671814714</v>
      </c>
      <c r="R72" s="16">
        <v>1.37542207141787E-2</v>
      </c>
      <c r="T72" s="16">
        <v>3.78369824817789E-2</v>
      </c>
    </row>
    <row r="73" spans="2:20" x14ac:dyDescent="0.25"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20">
        <v>8.2986111111111108E-3</v>
      </c>
      <c r="H73" s="16">
        <v>1.52776208303945E-2</v>
      </c>
      <c r="I73" s="16">
        <v>4.0458523835612298E-2</v>
      </c>
      <c r="J73" s="17">
        <f t="shared" si="1"/>
        <v>0.62483514243104454</v>
      </c>
      <c r="K73" s="17">
        <f t="shared" si="2"/>
        <v>0.79046514308414928</v>
      </c>
      <c r="L73" s="17">
        <f t="shared" si="9"/>
        <v>0.13397054170395664</v>
      </c>
      <c r="M73" s="17">
        <f t="shared" si="10"/>
        <v>0.36601986517668222</v>
      </c>
      <c r="R73" s="16">
        <v>1.52776208303945E-2</v>
      </c>
      <c r="T73" s="16">
        <v>3.9859901366676297E-2</v>
      </c>
    </row>
    <row r="74" spans="2:20" x14ac:dyDescent="0.25"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20">
        <v>3.5868055555555556E-2</v>
      </c>
      <c r="H74" s="16">
        <v>1.51807594897752E-2</v>
      </c>
      <c r="I74" s="16">
        <v>3.8785458096136399E-2</v>
      </c>
      <c r="J74" s="17">
        <f t="shared" si="1"/>
        <v>0.62087363754531555</v>
      </c>
      <c r="K74" s="17">
        <f t="shared" si="2"/>
        <v>0.78795535250756155</v>
      </c>
      <c r="L74" s="17">
        <f t="shared" si="9"/>
        <v>0.13312115773134733</v>
      </c>
      <c r="M74" s="17">
        <f t="shared" si="10"/>
        <v>0.36485772258696586</v>
      </c>
      <c r="R74" s="16">
        <v>1.51807594897752E-2</v>
      </c>
      <c r="T74" s="16">
        <v>3.7687186924133899E-2</v>
      </c>
    </row>
    <row r="75" spans="2:20" x14ac:dyDescent="0.25"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20">
        <v>0.10533564814814815</v>
      </c>
      <c r="H75" s="16">
        <v>1.47766793824049E-2</v>
      </c>
      <c r="I75" s="16">
        <v>3.9050556705293997E-2</v>
      </c>
      <c r="J75" s="17">
        <f t="shared" ref="J75:J84" si="11">H75/$C$2</f>
        <v>0.60434727822240564</v>
      </c>
      <c r="K75" s="17">
        <f t="shared" ref="K75:K84" si="12">SQRT(J75)</f>
        <v>0.77739776062348265</v>
      </c>
      <c r="L75" s="17">
        <f t="shared" si="9"/>
        <v>0.12957775058195062</v>
      </c>
      <c r="M75" s="17">
        <f t="shared" si="10"/>
        <v>0.35996909670407906</v>
      </c>
      <c r="R75" s="16">
        <v>1.47766793824049E-2</v>
      </c>
      <c r="T75" s="16">
        <v>3.7383361109846198E-2</v>
      </c>
    </row>
    <row r="76" spans="2:20" x14ac:dyDescent="0.25"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20">
        <v>1.4004629629629631E-2</v>
      </c>
      <c r="H76" s="16">
        <v>1.5174910005909001E-2</v>
      </c>
      <c r="I76" s="16">
        <v>3.8984194651476699E-2</v>
      </c>
      <c r="J76" s="17">
        <f t="shared" si="11"/>
        <v>0.620634401140298</v>
      </c>
      <c r="K76" s="17">
        <f t="shared" si="12"/>
        <v>0.78780352953023636</v>
      </c>
      <c r="L76" s="17">
        <f t="shared" si="9"/>
        <v>0.13306986319203765</v>
      </c>
      <c r="M76" s="17">
        <f t="shared" si="10"/>
        <v>0.36478742192136732</v>
      </c>
      <c r="R76" s="16">
        <v>1.5174910005909001E-2</v>
      </c>
      <c r="T76" s="16">
        <v>3.7875465520295498E-2</v>
      </c>
    </row>
    <row r="77" spans="2:20" x14ac:dyDescent="0.25"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20">
        <v>3.861111111111111E-2</v>
      </c>
      <c r="H77" s="16">
        <v>1.4924988700081699E-2</v>
      </c>
      <c r="I77" s="16">
        <v>3.9952459964605599E-2</v>
      </c>
      <c r="J77" s="17">
        <f t="shared" si="11"/>
        <v>0.61041293953598341</v>
      </c>
      <c r="K77" s="17">
        <f t="shared" si="12"/>
        <v>0.78128928031554579</v>
      </c>
      <c r="L77" s="17">
        <f t="shared" si="9"/>
        <v>0.13087828551795164</v>
      </c>
      <c r="M77" s="17">
        <f t="shared" si="10"/>
        <v>0.36177104018695533</v>
      </c>
      <c r="R77" s="16">
        <v>1.4924988700081699E-2</v>
      </c>
      <c r="T77" s="16">
        <v>3.8214555153627698E-2</v>
      </c>
    </row>
    <row r="78" spans="2:20" x14ac:dyDescent="0.25"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20">
        <v>2.2361111111111113E-2</v>
      </c>
      <c r="H78" s="16">
        <v>1.5045920002651701E-2</v>
      </c>
      <c r="I78" s="16">
        <v>4.1331769875997397E-2</v>
      </c>
      <c r="J78" s="17">
        <f t="shared" si="11"/>
        <v>0.61535887506511822</v>
      </c>
      <c r="K78" s="17">
        <f t="shared" si="12"/>
        <v>0.78444813408224656</v>
      </c>
      <c r="L78" s="17">
        <f t="shared" si="9"/>
        <v>0.13193874069576547</v>
      </c>
      <c r="M78" s="17">
        <f t="shared" si="10"/>
        <v>0.36323372736540516</v>
      </c>
      <c r="R78" s="16">
        <v>1.5045920002651701E-2</v>
      </c>
      <c r="T78" s="16">
        <v>3.94857271679665E-2</v>
      </c>
    </row>
    <row r="79" spans="2:20" x14ac:dyDescent="0.25"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20">
        <v>1.1122685185185185E-2</v>
      </c>
      <c r="H79" s="16">
        <v>1.641284689546E-2</v>
      </c>
      <c r="I79" s="16">
        <v>4.1099104296929499E-2</v>
      </c>
      <c r="J79" s="17">
        <f t="shared" si="11"/>
        <v>0.67126443583551498</v>
      </c>
      <c r="K79" s="17">
        <f t="shared" si="12"/>
        <v>0.81930729023701176</v>
      </c>
      <c r="L79" s="17">
        <f t="shared" si="9"/>
        <v>0.14392541966445049</v>
      </c>
      <c r="M79" s="17">
        <f t="shared" si="10"/>
        <v>0.37937503827274993</v>
      </c>
      <c r="R79" s="16">
        <v>1.641284689546E-2</v>
      </c>
      <c r="T79" s="16">
        <v>4.0496705908281402E-2</v>
      </c>
    </row>
    <row r="80" spans="2:20" x14ac:dyDescent="0.25"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20">
        <v>5.7812499999999996E-2</v>
      </c>
      <c r="H80" s="16">
        <v>1.6563657032191301E-2</v>
      </c>
      <c r="I80" s="16">
        <v>3.9991950754073899E-2</v>
      </c>
      <c r="J80" s="17">
        <f t="shared" si="11"/>
        <v>0.67743237744832663</v>
      </c>
      <c r="K80" s="17">
        <f t="shared" si="12"/>
        <v>0.82306280285791478</v>
      </c>
      <c r="L80" s="17">
        <f t="shared" si="9"/>
        <v>0.14524788446028733</v>
      </c>
      <c r="M80" s="17">
        <f t="shared" si="10"/>
        <v>0.38111400454494893</v>
      </c>
      <c r="R80" s="16">
        <v>1.6563657032191301E-2</v>
      </c>
      <c r="T80" s="16">
        <v>3.8856409564128502E-2</v>
      </c>
    </row>
    <row r="81" spans="2:20" x14ac:dyDescent="0.25"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20">
        <v>0.16062499999999999</v>
      </c>
      <c r="H81" s="16">
        <v>1.6407458997443801E-2</v>
      </c>
      <c r="I81" s="16">
        <v>4.0962239744433297E-2</v>
      </c>
      <c r="J81" s="17">
        <f t="shared" si="11"/>
        <v>0.67104407770110852</v>
      </c>
      <c r="K81" s="17">
        <f t="shared" si="12"/>
        <v>0.81917280087970967</v>
      </c>
      <c r="L81" s="17">
        <f t="shared" si="9"/>
        <v>0.14387817280422996</v>
      </c>
      <c r="M81" s="17">
        <f t="shared" si="10"/>
        <v>0.37931276382983736</v>
      </c>
      <c r="R81" s="16">
        <v>1.6407458997443801E-2</v>
      </c>
      <c r="T81" s="16">
        <v>3.9184723299561401E-2</v>
      </c>
    </row>
    <row r="82" spans="2:20" x14ac:dyDescent="0.25"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20">
        <v>2.1284722222222222E-2</v>
      </c>
      <c r="H82" s="16">
        <v>1.6694118315298701E-2</v>
      </c>
      <c r="I82" s="16">
        <v>4.0401074176228097E-2</v>
      </c>
      <c r="J82" s="17">
        <f t="shared" si="11"/>
        <v>0.68276807698669806</v>
      </c>
      <c r="K82" s="17">
        <f t="shared" si="12"/>
        <v>0.82629781373709199</v>
      </c>
      <c r="L82" s="17">
        <f t="shared" si="9"/>
        <v>0.14639190871401928</v>
      </c>
      <c r="M82" s="17">
        <f t="shared" si="10"/>
        <v>0.38261195579074536</v>
      </c>
      <c r="R82" s="16">
        <v>1.6694118315298701E-2</v>
      </c>
      <c r="T82" s="16">
        <v>3.9244004002645903E-2</v>
      </c>
    </row>
    <row r="83" spans="2:20" x14ac:dyDescent="0.25"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20">
        <v>6.1550925925925926E-2</v>
      </c>
      <c r="H83" s="16">
        <v>1.6591048594701299E-2</v>
      </c>
      <c r="I83" s="16">
        <v>4.2082800452783301E-2</v>
      </c>
      <c r="J83" s="17">
        <f t="shared" si="11"/>
        <v>0.67855265730422498</v>
      </c>
      <c r="K83" s="17">
        <f t="shared" si="12"/>
        <v>0.82374307724206397</v>
      </c>
      <c r="L83" s="17">
        <f t="shared" si="9"/>
        <v>0.14548808301661498</v>
      </c>
      <c r="M83" s="17">
        <f t="shared" si="10"/>
        <v>0.38142900127889462</v>
      </c>
      <c r="R83" s="16">
        <v>1.6591048594701299E-2</v>
      </c>
      <c r="T83" s="16">
        <v>4.0217432048376703E-2</v>
      </c>
    </row>
    <row r="84" spans="2:20" x14ac:dyDescent="0.25"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20">
        <v>3.6481481481481483E-2</v>
      </c>
      <c r="H84" s="16">
        <v>1.6736603682720699E-2</v>
      </c>
      <c r="I84" s="16">
        <v>4.34994955113732E-2</v>
      </c>
      <c r="J84" s="17">
        <f t="shared" si="11"/>
        <v>0.68450567414917929</v>
      </c>
      <c r="K84" s="17">
        <f t="shared" si="12"/>
        <v>0.82734858079843188</v>
      </c>
      <c r="L84" s="17">
        <f t="shared" si="9"/>
        <v>0.14676446591721237</v>
      </c>
      <c r="M84" s="17">
        <f t="shared" si="10"/>
        <v>0.38309850680629437</v>
      </c>
      <c r="R84" s="16">
        <v>1.6736603682720699E-2</v>
      </c>
      <c r="T84" s="16">
        <v>4.1523058214373298E-2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J10" sqref="J10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9"/>
    </row>
    <row r="3" spans="1:15" x14ac:dyDescent="0.25">
      <c r="A3" s="5" t="s">
        <v>31</v>
      </c>
      <c r="B3" s="5" t="s">
        <v>4</v>
      </c>
      <c r="C3" s="6">
        <v>0.100130120010698</v>
      </c>
      <c r="D3" s="19"/>
    </row>
    <row r="6" spans="1:15" ht="18.75" x14ac:dyDescent="0.3">
      <c r="B6" s="7" t="s">
        <v>10</v>
      </c>
      <c r="C6" s="10" t="s">
        <v>25</v>
      </c>
      <c r="D6" s="10"/>
      <c r="E6" s="10"/>
      <c r="F6" s="10"/>
      <c r="G6" s="10"/>
      <c r="H6" s="10"/>
      <c r="I6" s="11"/>
      <c r="J6" s="11"/>
    </row>
    <row r="8" spans="1:15" ht="16.5" x14ac:dyDescent="0.3">
      <c r="B8" s="12">
        <f>INDEX(B10:B999,MATCH(MIN($H$10:$H$999),$H$10:$H$999,))</f>
        <v>30000</v>
      </c>
      <c r="C8" s="12">
        <f>INDEX(C10:C999,MATCH(MIN($H$10:$H$999),$H$10:$H$999,))</f>
        <v>7</v>
      </c>
      <c r="D8" s="12">
        <f t="shared" ref="D8:G8" si="0">INDEX(D10:D999,MATCH(MIN($H$10:$H$999),$H$10:$H$999,))</f>
        <v>1</v>
      </c>
      <c r="E8" s="12">
        <f t="shared" si="0"/>
        <v>3</v>
      </c>
      <c r="F8" s="12">
        <f t="shared" si="0"/>
        <v>5</v>
      </c>
      <c r="G8" s="23">
        <f t="shared" si="0"/>
        <v>8.6874999999999994E-2</v>
      </c>
      <c r="H8" s="12">
        <f>INDEX(H10:H999,MATCH(MIN($H$10:$H$999),$H$10:$H$999,))</f>
        <v>4.91905638458019E-2</v>
      </c>
      <c r="I8" s="12">
        <f>INDEX(I10:I999,MATCH(MIN($H$10:$H$999),$H$10:$H$999,))</f>
        <v>5.2968147933952603E-2</v>
      </c>
      <c r="J8" s="14">
        <f>INDEX(J10:J999,MATCH(MIN($H$10:$H$999),$H$10:$H$999,))</f>
        <v>0.33305863532570784</v>
      </c>
      <c r="K8" s="14">
        <f>INDEX(K10:K999,MATCH(MIN($H$10:$H$999),$H$10:$H$999,))</f>
        <v>0.57711232470439222</v>
      </c>
      <c r="L8" s="14">
        <f t="shared" ref="L8:M8" si="1">INDEX(L10:L999,MATCH(MIN($H$10:$H$999),$H$10:$H$999,))</f>
        <v>0.49126640256244908</v>
      </c>
      <c r="M8" s="14">
        <f t="shared" si="1"/>
        <v>0.70090398954667754</v>
      </c>
    </row>
    <row r="9" spans="1:15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26</v>
      </c>
      <c r="G9" s="3" t="s">
        <v>18</v>
      </c>
      <c r="H9" s="3" t="s">
        <v>4</v>
      </c>
      <c r="I9" s="3" t="s">
        <v>19</v>
      </c>
      <c r="J9" s="3" t="s">
        <v>27</v>
      </c>
      <c r="K9" s="3" t="s">
        <v>28</v>
      </c>
      <c r="L9" s="3" t="s">
        <v>29</v>
      </c>
      <c r="M9" s="3" t="s">
        <v>30</v>
      </c>
    </row>
    <row r="10" spans="1:15" x14ac:dyDescent="0.25"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20">
        <v>5.8680555555555543E-3</v>
      </c>
      <c r="H10" s="16">
        <v>6.36816312983461E-2</v>
      </c>
      <c r="I10" s="16">
        <v>6.5272923092268204E-2</v>
      </c>
      <c r="J10" s="17">
        <f>H10/$C$2</f>
        <v>0.43117450903852872</v>
      </c>
      <c r="K10" s="17">
        <f>SQRT(J10)</f>
        <v>0.65663879647682155</v>
      </c>
      <c r="L10" s="17">
        <f>H10/$C$3</f>
        <v>0.63598876433526985</v>
      </c>
      <c r="M10" s="17">
        <f>SQRT(L10)</f>
        <v>0.79748903712544528</v>
      </c>
      <c r="O10" s="22"/>
    </row>
    <row r="11" spans="1:15" x14ac:dyDescent="0.25"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20">
        <v>2.5694444444444447E-2</v>
      </c>
      <c r="H11" s="16">
        <v>5.5144674113645403E-2</v>
      </c>
      <c r="I11" s="16">
        <v>5.7917867534159798E-2</v>
      </c>
      <c r="J11" s="17">
        <f t="shared" ref="J11:J27" si="2">H11/$C$2</f>
        <v>0.37337262413468109</v>
      </c>
      <c r="K11" s="17">
        <f t="shared" ref="K11:K74" si="3">SQRT(J11)</f>
        <v>0.61104224414902863</v>
      </c>
      <c r="L11" s="17">
        <f t="shared" ref="L11:L27" si="4">H11/$C$3</f>
        <v>0.55073013103103929</v>
      </c>
      <c r="M11" s="17">
        <f t="shared" ref="M11:M27" si="5">SQRT(L11)</f>
        <v>0.74211193969039424</v>
      </c>
      <c r="O11" s="22"/>
    </row>
    <row r="12" spans="1:15" x14ac:dyDescent="0.25"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20">
        <v>7.9328703703703707E-2</v>
      </c>
      <c r="H12" s="16">
        <v>5.3030885289306301E-2</v>
      </c>
      <c r="I12" s="16">
        <v>5.7105741201650802E-2</v>
      </c>
      <c r="J12" s="17">
        <f t="shared" si="2"/>
        <v>0.35906061861654964</v>
      </c>
      <c r="K12" s="17">
        <f t="shared" si="3"/>
        <v>0.59921667084331831</v>
      </c>
      <c r="L12" s="17">
        <f t="shared" si="4"/>
        <v>0.52961971166758248</v>
      </c>
      <c r="M12" s="17">
        <f t="shared" si="5"/>
        <v>0.72774975896085492</v>
      </c>
      <c r="O12" s="22"/>
    </row>
    <row r="13" spans="1:15" x14ac:dyDescent="0.25"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20">
        <v>9.5949074074074079E-3</v>
      </c>
      <c r="H13" s="16">
        <v>5.4336521437797297E-2</v>
      </c>
      <c r="I13" s="16">
        <v>5.7064825912533701E-2</v>
      </c>
      <c r="J13" s="17">
        <f t="shared" si="2"/>
        <v>0.36790079770478828</v>
      </c>
      <c r="K13" s="17">
        <f t="shared" si="3"/>
        <v>0.60654826494252567</v>
      </c>
      <c r="L13" s="17">
        <f t="shared" si="4"/>
        <v>0.54265910629081371</v>
      </c>
      <c r="M13" s="17">
        <f t="shared" si="5"/>
        <v>0.73665399360270467</v>
      </c>
      <c r="O13" s="22"/>
    </row>
    <row r="14" spans="1:15" x14ac:dyDescent="0.25"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20">
        <v>2.8229166666666666E-2</v>
      </c>
      <c r="H14" s="16">
        <v>5.3637464888339398E-2</v>
      </c>
      <c r="I14" s="16">
        <v>5.7763922190184697E-2</v>
      </c>
      <c r="J14" s="17">
        <f t="shared" si="2"/>
        <v>0.36316763747698949</v>
      </c>
      <c r="K14" s="17">
        <f t="shared" si="3"/>
        <v>0.60263391663346455</v>
      </c>
      <c r="L14" s="17">
        <f t="shared" si="4"/>
        <v>0.5356776251003067</v>
      </c>
      <c r="M14" s="17">
        <f t="shared" si="5"/>
        <v>0.7319000103158263</v>
      </c>
      <c r="O14" s="22"/>
    </row>
    <row r="15" spans="1:15" x14ac:dyDescent="0.25"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20">
        <v>1.5231481481481483E-2</v>
      </c>
      <c r="H15" s="16">
        <v>5.48726072575298E-2</v>
      </c>
      <c r="I15" s="16">
        <v>5.91041374345323E-2</v>
      </c>
      <c r="J15" s="17">
        <f t="shared" si="2"/>
        <v>0.37153051848004237</v>
      </c>
      <c r="K15" s="17">
        <f t="shared" si="3"/>
        <v>0.60953303313277651</v>
      </c>
      <c r="L15" s="17">
        <f t="shared" si="4"/>
        <v>0.54801299800366921</v>
      </c>
      <c r="M15" s="17">
        <f t="shared" si="5"/>
        <v>0.74027900010987024</v>
      </c>
      <c r="O15" s="22"/>
    </row>
    <row r="16" spans="1:15" x14ac:dyDescent="0.25"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20">
        <v>1.0127314814814815E-2</v>
      </c>
      <c r="H16" s="16">
        <v>8.25093184474886E-2</v>
      </c>
      <c r="I16" s="16">
        <v>8.4528581906844993E-2</v>
      </c>
      <c r="J16" s="17">
        <f t="shared" si="2"/>
        <v>0.55865269383611837</v>
      </c>
      <c r="K16" s="17">
        <f t="shared" si="3"/>
        <v>0.74743072845322489</v>
      </c>
      <c r="L16" s="17">
        <f t="shared" si="4"/>
        <v>0.8240209683027766</v>
      </c>
      <c r="M16" s="17">
        <f t="shared" si="5"/>
        <v>0.90775600703205295</v>
      </c>
      <c r="O16" s="22"/>
    </row>
    <row r="17" spans="2:15" x14ac:dyDescent="0.25"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20">
        <v>5.4212962962962963E-2</v>
      </c>
      <c r="H17" s="16">
        <v>7.1928557982787397E-2</v>
      </c>
      <c r="I17" s="16">
        <v>7.5461548393814595E-2</v>
      </c>
      <c r="J17" s="17">
        <f t="shared" si="2"/>
        <v>0.48701266035066493</v>
      </c>
      <c r="K17" s="17">
        <f t="shared" si="3"/>
        <v>0.69786292375413161</v>
      </c>
      <c r="L17" s="17">
        <f t="shared" si="4"/>
        <v>0.71835086160989803</v>
      </c>
      <c r="M17" s="17">
        <f t="shared" si="5"/>
        <v>0.84755581622091303</v>
      </c>
      <c r="O17" s="22"/>
    </row>
    <row r="18" spans="2:15" x14ac:dyDescent="0.25"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20">
        <v>0.15482638888888889</v>
      </c>
      <c r="H18" s="16">
        <v>6.8866912984073603E-2</v>
      </c>
      <c r="I18" s="16">
        <v>7.4027344630208505E-2</v>
      </c>
      <c r="J18" s="17">
        <f t="shared" si="2"/>
        <v>0.46628292632444235</v>
      </c>
      <c r="K18" s="17">
        <f t="shared" si="3"/>
        <v>0.68284912412951249</v>
      </c>
      <c r="L18" s="17">
        <f t="shared" si="4"/>
        <v>0.68777419798074535</v>
      </c>
      <c r="M18" s="17">
        <f t="shared" si="5"/>
        <v>0.82932152870930909</v>
      </c>
      <c r="O18" s="22"/>
    </row>
    <row r="19" spans="2:15" x14ac:dyDescent="0.25"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20">
        <v>2.0671296296296295E-2</v>
      </c>
      <c r="H19" s="16">
        <v>7.0636644305871799E-2</v>
      </c>
      <c r="I19" s="16">
        <v>7.4097875203225E-2</v>
      </c>
      <c r="J19" s="17">
        <f t="shared" si="2"/>
        <v>0.47826539314021094</v>
      </c>
      <c r="K19" s="17">
        <f t="shared" si="3"/>
        <v>0.69156734533970798</v>
      </c>
      <c r="L19" s="17">
        <f t="shared" si="4"/>
        <v>0.70544851337764214</v>
      </c>
      <c r="M19" s="17">
        <f t="shared" si="5"/>
        <v>0.83990982455120866</v>
      </c>
      <c r="O19" s="22"/>
    </row>
    <row r="20" spans="2:15" x14ac:dyDescent="0.25"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20">
        <v>6.2581018518518508E-2</v>
      </c>
      <c r="H20" s="16">
        <v>6.9376478875299102E-2</v>
      </c>
      <c r="I20" s="16">
        <v>7.4580259008708599E-2</v>
      </c>
      <c r="J20" s="17">
        <f t="shared" si="2"/>
        <v>0.46973308641758749</v>
      </c>
      <c r="K20" s="17">
        <f t="shared" si="3"/>
        <v>0.6853707656572372</v>
      </c>
      <c r="L20" s="17">
        <f t="shared" si="4"/>
        <v>0.69286323503743774</v>
      </c>
      <c r="M20" s="17">
        <f t="shared" si="5"/>
        <v>0.83238406702521506</v>
      </c>
      <c r="O20" s="22"/>
    </row>
    <row r="21" spans="2:15" x14ac:dyDescent="0.25"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20">
        <v>3.7442129629629624E-2</v>
      </c>
      <c r="H21" s="16">
        <v>7.0510477131286803E-2</v>
      </c>
      <c r="I21" s="16">
        <v>7.5810725866334E-2</v>
      </c>
      <c r="J21" s="17">
        <f t="shared" si="2"/>
        <v>0.47741114257455564</v>
      </c>
      <c r="K21" s="17">
        <f t="shared" si="3"/>
        <v>0.6909494500862966</v>
      </c>
      <c r="L21" s="17">
        <f t="shared" si="4"/>
        <v>0.70418848118581501</v>
      </c>
      <c r="M21" s="17">
        <f t="shared" si="5"/>
        <v>0.83915938961904912</v>
      </c>
      <c r="O21" s="22"/>
    </row>
    <row r="22" spans="2:15" x14ac:dyDescent="0.25"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20">
        <v>1.5949074074074074E-2</v>
      </c>
      <c r="H22" s="16">
        <v>9.7388616573214806E-2</v>
      </c>
      <c r="I22" s="16">
        <v>9.9718735486734697E-2</v>
      </c>
      <c r="J22" s="17">
        <f t="shared" si="2"/>
        <v>0.65939719320582157</v>
      </c>
      <c r="K22" s="17">
        <f t="shared" si="3"/>
        <v>0.81203275377648498</v>
      </c>
      <c r="L22" s="17">
        <f t="shared" si="4"/>
        <v>0.9726205917141586</v>
      </c>
      <c r="M22" s="17">
        <f t="shared" si="5"/>
        <v>0.98621528669665159</v>
      </c>
      <c r="O22" s="22"/>
    </row>
    <row r="23" spans="2:15" x14ac:dyDescent="0.25"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20">
        <v>9.2025462962962976E-2</v>
      </c>
      <c r="H23" s="16">
        <v>8.6182168932898096E-2</v>
      </c>
      <c r="I23" s="16">
        <v>9.0313967208571003E-2</v>
      </c>
      <c r="J23" s="17">
        <f t="shared" si="2"/>
        <v>0.58352076760450333</v>
      </c>
      <c r="K23" s="17">
        <f t="shared" si="3"/>
        <v>0.76388531050446529</v>
      </c>
      <c r="L23" s="17">
        <f t="shared" si="4"/>
        <v>0.86070174412744449</v>
      </c>
      <c r="M23" s="17">
        <f t="shared" si="5"/>
        <v>0.92774012747506207</v>
      </c>
      <c r="O23" s="22"/>
    </row>
    <row r="24" spans="2:15" x14ac:dyDescent="0.25"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20">
        <v>0.25372685185185184</v>
      </c>
      <c r="H24" s="16">
        <v>8.2653656470009607E-2</v>
      </c>
      <c r="I24" s="16">
        <v>8.8690904201059406E-2</v>
      </c>
      <c r="J24" s="17">
        <f t="shared" si="2"/>
        <v>0.55962997527076819</v>
      </c>
      <c r="K24" s="17">
        <f t="shared" si="3"/>
        <v>0.7480842033292564</v>
      </c>
      <c r="L24" s="17">
        <f t="shared" si="4"/>
        <v>0.82546247284212593</v>
      </c>
      <c r="M24" s="17">
        <f t="shared" si="5"/>
        <v>0.90854965348192496</v>
      </c>
      <c r="O24" s="22"/>
    </row>
    <row r="25" spans="2:15" x14ac:dyDescent="0.25"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20">
        <v>3.9282407407407412E-2</v>
      </c>
      <c r="H25" s="16">
        <v>8.4779709145469201E-2</v>
      </c>
      <c r="I25" s="16">
        <v>8.8833607609342793E-2</v>
      </c>
      <c r="J25" s="17">
        <f t="shared" si="2"/>
        <v>0.57402501666404904</v>
      </c>
      <c r="K25" s="17">
        <f t="shared" si="3"/>
        <v>0.75764438667758172</v>
      </c>
      <c r="L25" s="17">
        <f t="shared" si="4"/>
        <v>0.84669537134691597</v>
      </c>
      <c r="M25" s="17">
        <f t="shared" si="5"/>
        <v>0.92016051390337106</v>
      </c>
      <c r="O25" s="22"/>
    </row>
    <row r="26" spans="2:15" x14ac:dyDescent="0.25"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20">
        <v>0.10506944444444444</v>
      </c>
      <c r="H26" s="16">
        <v>8.3022342261996798E-2</v>
      </c>
      <c r="I26" s="16">
        <v>8.9090953888545696E-2</v>
      </c>
      <c r="J26" s="17">
        <f t="shared" si="2"/>
        <v>0.56212626677757338</v>
      </c>
      <c r="K26" s="17">
        <f t="shared" si="3"/>
        <v>0.74975080311899189</v>
      </c>
      <c r="L26" s="17">
        <f t="shared" si="4"/>
        <v>0.82914453965626533</v>
      </c>
      <c r="M26" s="17">
        <f t="shared" si="5"/>
        <v>0.91057374201997798</v>
      </c>
      <c r="O26" s="22"/>
    </row>
    <row r="27" spans="2:15" x14ac:dyDescent="0.25"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20">
        <v>6.8113425925925938E-2</v>
      </c>
      <c r="H27" s="16">
        <v>8.4087942847623304E-2</v>
      </c>
      <c r="I27" s="16">
        <v>9.0247204523991098E-2</v>
      </c>
      <c r="J27" s="17">
        <f t="shared" si="2"/>
        <v>0.56934121714820884</v>
      </c>
      <c r="K27" s="17">
        <f t="shared" si="3"/>
        <v>0.75454702779098459</v>
      </c>
      <c r="L27" s="17">
        <f t="shared" si="4"/>
        <v>0.83978669793503957</v>
      </c>
      <c r="M27" s="17">
        <f t="shared" si="5"/>
        <v>0.91639876578651036</v>
      </c>
      <c r="O27" s="22"/>
    </row>
    <row r="28" spans="2:15" x14ac:dyDescent="0.25">
      <c r="G28" s="21"/>
    </row>
    <row r="29" spans="2:15" x14ac:dyDescent="0.25"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20">
        <v>6.1342592592592594E-3</v>
      </c>
      <c r="H29" s="16">
        <v>6.0448633070870797E-2</v>
      </c>
      <c r="I29" s="16">
        <v>6.1958297189649299E-2</v>
      </c>
      <c r="J29" s="17">
        <f t="shared" ref="J29:J46" si="6">H29/$C$2</f>
        <v>0.40928457947747021</v>
      </c>
      <c r="K29" s="17">
        <f t="shared" si="3"/>
        <v>0.63975353025791915</v>
      </c>
      <c r="L29" s="17">
        <f>H29/$C$3</f>
        <v>0.60370079516944952</v>
      </c>
      <c r="M29" s="17">
        <f>SQRT(L29)</f>
        <v>0.7769818499614064</v>
      </c>
      <c r="O29" s="22"/>
    </row>
    <row r="30" spans="2:15" x14ac:dyDescent="0.25"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20">
        <v>2.6736111111111113E-2</v>
      </c>
      <c r="H30" s="16">
        <v>5.3456441658501101E-2</v>
      </c>
      <c r="I30" s="16">
        <v>5.6148816797885699E-2</v>
      </c>
      <c r="J30" s="17">
        <f t="shared" si="6"/>
        <v>0.36194196846288362</v>
      </c>
      <c r="K30" s="17">
        <f t="shared" si="3"/>
        <v>0.60161613048760887</v>
      </c>
      <c r="L30" s="17">
        <f t="shared" ref="L30:L46" si="7">H30/$C$3</f>
        <v>0.5338697452154233</v>
      </c>
      <c r="M30" s="17">
        <f t="shared" ref="M30:M46" si="8">SQRT(L30)</f>
        <v>0.73066390715254526</v>
      </c>
      <c r="O30" s="22"/>
    </row>
    <row r="31" spans="2:15" x14ac:dyDescent="0.25"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20">
        <v>8.1620370370370371E-2</v>
      </c>
      <c r="H31" s="16">
        <v>5.1918152699855398E-2</v>
      </c>
      <c r="I31" s="16">
        <v>5.5917562581699699E-2</v>
      </c>
      <c r="J31" s="17">
        <f t="shared" si="6"/>
        <v>0.35152654767386443</v>
      </c>
      <c r="K31" s="17">
        <f t="shared" si="3"/>
        <v>0.59289674284302185</v>
      </c>
      <c r="L31" s="17">
        <f t="shared" si="7"/>
        <v>0.51850684583528328</v>
      </c>
      <c r="M31" s="17">
        <f t="shared" si="8"/>
        <v>0.7200741946739122</v>
      </c>
      <c r="O31" s="22"/>
    </row>
    <row r="32" spans="2:15" x14ac:dyDescent="0.25"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20">
        <v>9.8842592592592576E-3</v>
      </c>
      <c r="H32" s="16">
        <v>5.28930466020512E-2</v>
      </c>
      <c r="I32" s="16">
        <v>5.5554127889547701E-2</v>
      </c>
      <c r="J32" s="17">
        <f t="shared" si="6"/>
        <v>0.35812734277087771</v>
      </c>
      <c r="K32" s="17">
        <f t="shared" si="3"/>
        <v>0.59843741758923941</v>
      </c>
      <c r="L32" s="17">
        <f t="shared" si="7"/>
        <v>0.52824311602143348</v>
      </c>
      <c r="M32" s="17">
        <f t="shared" si="8"/>
        <v>0.72680335443738386</v>
      </c>
      <c r="O32" s="22"/>
    </row>
    <row r="33" spans="2:15" x14ac:dyDescent="0.25"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20">
        <v>2.9120370370370366E-2</v>
      </c>
      <c r="H33" s="16">
        <v>5.2638954992968501E-2</v>
      </c>
      <c r="I33" s="16">
        <v>5.66996831254424E-2</v>
      </c>
      <c r="J33" s="17">
        <f t="shared" si="6"/>
        <v>0.35640694361395647</v>
      </c>
      <c r="K33" s="17">
        <f t="shared" si="3"/>
        <v>0.59699827773114766</v>
      </c>
      <c r="L33" s="17">
        <f t="shared" si="7"/>
        <v>0.52570550187440601</v>
      </c>
      <c r="M33" s="17">
        <f t="shared" si="8"/>
        <v>0.72505551640850652</v>
      </c>
      <c r="O33" s="22"/>
    </row>
    <row r="34" spans="2:15" x14ac:dyDescent="0.25"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20">
        <v>1.5497685185185186E-2</v>
      </c>
      <c r="H34" s="16">
        <v>5.3923177276287398E-2</v>
      </c>
      <c r="I34" s="16">
        <v>5.8093153484946099E-2</v>
      </c>
      <c r="J34" s="17">
        <f t="shared" si="6"/>
        <v>0.36510213406710595</v>
      </c>
      <c r="K34" s="17">
        <f t="shared" si="3"/>
        <v>0.6042368195228639</v>
      </c>
      <c r="L34" s="17">
        <f t="shared" si="7"/>
        <v>0.53853103612106124</v>
      </c>
      <c r="M34" s="17">
        <f t="shared" si="8"/>
        <v>0.73384673885019158</v>
      </c>
      <c r="O34" s="22"/>
    </row>
    <row r="35" spans="2:15" x14ac:dyDescent="0.25"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20">
        <v>1.045138888888889E-2</v>
      </c>
      <c r="H35" s="16">
        <v>7.9402277537169594E-2</v>
      </c>
      <c r="I35" s="16">
        <v>8.1346697800539297E-2</v>
      </c>
      <c r="J35" s="17">
        <f t="shared" si="6"/>
        <v>0.53761559394159653</v>
      </c>
      <c r="K35" s="17">
        <f t="shared" si="3"/>
        <v>0.73322274510655805</v>
      </c>
      <c r="L35" s="17">
        <f t="shared" si="7"/>
        <v>0.79299093548161304</v>
      </c>
      <c r="M35" s="17">
        <f t="shared" si="8"/>
        <v>0.89050038488571859</v>
      </c>
      <c r="O35" s="22"/>
    </row>
    <row r="36" spans="2:15" x14ac:dyDescent="0.25"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20">
        <v>5.5324074074074074E-2</v>
      </c>
      <c r="H36" s="16">
        <v>7.0297580607959903E-2</v>
      </c>
      <c r="I36" s="16">
        <v>7.3759828428408197E-2</v>
      </c>
      <c r="J36" s="17">
        <f t="shared" si="6"/>
        <v>0.47596966640552618</v>
      </c>
      <c r="K36" s="17">
        <f t="shared" si="3"/>
        <v>0.68990554890182332</v>
      </c>
      <c r="L36" s="17">
        <f t="shared" si="7"/>
        <v>0.7020622825624222</v>
      </c>
      <c r="M36" s="17">
        <f t="shared" si="8"/>
        <v>0.83789156969289424</v>
      </c>
      <c r="O36" s="22"/>
    </row>
    <row r="37" spans="2:15" x14ac:dyDescent="0.25"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20">
        <v>0.15666666666666665</v>
      </c>
      <c r="H37" s="16">
        <v>6.7757221366739201E-2</v>
      </c>
      <c r="I37" s="16">
        <v>7.2853134876703404E-2</v>
      </c>
      <c r="J37" s="17">
        <f t="shared" si="6"/>
        <v>0.45876944514418311</v>
      </c>
      <c r="K37" s="17">
        <f t="shared" si="3"/>
        <v>0.67732521372246512</v>
      </c>
      <c r="L37" s="17">
        <f t="shared" si="7"/>
        <v>0.67669170235189924</v>
      </c>
      <c r="M37" s="17">
        <f t="shared" si="8"/>
        <v>0.82261272926687634</v>
      </c>
      <c r="O37" s="22"/>
    </row>
    <row r="38" spans="2:15" x14ac:dyDescent="0.25"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20">
        <v>2.1053240740740744E-2</v>
      </c>
      <c r="H38" s="16">
        <v>6.92400967807833E-2</v>
      </c>
      <c r="I38" s="16">
        <v>7.2643606524135595E-2</v>
      </c>
      <c r="J38" s="17">
        <f t="shared" si="6"/>
        <v>0.46880967284532826</v>
      </c>
      <c r="K38" s="17">
        <f t="shared" si="3"/>
        <v>0.68469677437923449</v>
      </c>
      <c r="L38" s="17">
        <f t="shared" si="7"/>
        <v>0.69150118639012537</v>
      </c>
      <c r="M38" s="17">
        <f t="shared" si="8"/>
        <v>0.83156550336706814</v>
      </c>
      <c r="O38" s="22"/>
    </row>
    <row r="39" spans="2:15" x14ac:dyDescent="0.25"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20">
        <v>6.3576388888888891E-2</v>
      </c>
      <c r="H39" s="16">
        <v>6.8365108416310397E-2</v>
      </c>
      <c r="I39" s="16">
        <v>7.3512734539866606E-2</v>
      </c>
      <c r="J39" s="17">
        <f t="shared" si="6"/>
        <v>0.46288531646854952</v>
      </c>
      <c r="K39" s="17">
        <f t="shared" si="3"/>
        <v>0.68035675675967933</v>
      </c>
      <c r="L39" s="17">
        <f t="shared" si="7"/>
        <v>0.68276267329956464</v>
      </c>
      <c r="M39" s="17">
        <f t="shared" si="8"/>
        <v>0.8262945439124989</v>
      </c>
      <c r="O39" s="22"/>
    </row>
    <row r="40" spans="2:15" x14ac:dyDescent="0.25"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20">
        <v>3.8136574074074073E-2</v>
      </c>
      <c r="H40" s="16">
        <v>6.9554623586728606E-2</v>
      </c>
      <c r="I40" s="16">
        <v>7.4803441104990501E-2</v>
      </c>
      <c r="J40" s="17">
        <f t="shared" si="6"/>
        <v>0.47093926560807597</v>
      </c>
      <c r="K40" s="17">
        <f t="shared" si="3"/>
        <v>0.68625014798401029</v>
      </c>
      <c r="L40" s="17">
        <f t="shared" si="7"/>
        <v>0.6946423671448444</v>
      </c>
      <c r="M40" s="17">
        <f t="shared" si="8"/>
        <v>0.83345207849332548</v>
      </c>
      <c r="O40" s="22"/>
    </row>
    <row r="41" spans="2:15" x14ac:dyDescent="0.25"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20">
        <v>1.653935185185185E-2</v>
      </c>
      <c r="H41" s="16">
        <v>9.4481815658782706E-2</v>
      </c>
      <c r="I41" s="16">
        <v>9.6748354898150604E-2</v>
      </c>
      <c r="J41" s="17">
        <f t="shared" si="6"/>
        <v>0.63971587487901616</v>
      </c>
      <c r="K41" s="17">
        <f t="shared" si="3"/>
        <v>0.79982240208624822</v>
      </c>
      <c r="L41" s="17">
        <f t="shared" si="7"/>
        <v>0.94359035671472458</v>
      </c>
      <c r="M41" s="17">
        <f t="shared" si="8"/>
        <v>0.9713857919049077</v>
      </c>
      <c r="O41" s="22"/>
    </row>
    <row r="42" spans="2:15" x14ac:dyDescent="0.25"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20">
        <v>9.4166666666666662E-2</v>
      </c>
      <c r="H42" s="16">
        <v>8.4592365877267206E-2</v>
      </c>
      <c r="I42" s="16">
        <v>8.8667624045492596E-2</v>
      </c>
      <c r="J42" s="17">
        <f t="shared" si="6"/>
        <v>0.57275655604138964</v>
      </c>
      <c r="K42" s="17">
        <f t="shared" si="3"/>
        <v>0.75680681553576779</v>
      </c>
      <c r="L42" s="17">
        <f t="shared" si="7"/>
        <v>0.84482437320787462</v>
      </c>
      <c r="M42" s="17">
        <f t="shared" si="8"/>
        <v>0.91914328219700037</v>
      </c>
      <c r="O42" s="22"/>
    </row>
    <row r="43" spans="2:15" x14ac:dyDescent="0.25"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20">
        <v>0.25598379629629631</v>
      </c>
      <c r="H43" s="16">
        <v>8.1521580728729101E-2</v>
      </c>
      <c r="I43" s="16">
        <v>8.7510389507254704E-2</v>
      </c>
      <c r="J43" s="17">
        <f t="shared" si="6"/>
        <v>0.55196493604377017</v>
      </c>
      <c r="K43" s="17">
        <f t="shared" si="3"/>
        <v>0.74294342721621154</v>
      </c>
      <c r="L43" s="17">
        <f t="shared" si="7"/>
        <v>0.81415642685756551</v>
      </c>
      <c r="M43" s="17">
        <f t="shared" si="8"/>
        <v>0.90230617135070368</v>
      </c>
      <c r="O43" s="22"/>
    </row>
    <row r="44" spans="2:15" x14ac:dyDescent="0.25"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20">
        <v>4.0092592592592589E-2</v>
      </c>
      <c r="H44" s="16">
        <v>8.3397811407210296E-2</v>
      </c>
      <c r="I44" s="16">
        <v>8.7406717891604202E-2</v>
      </c>
      <c r="J44" s="17">
        <f t="shared" si="6"/>
        <v>0.56466848689734517</v>
      </c>
      <c r="K44" s="17">
        <f t="shared" si="3"/>
        <v>0.75144426732615721</v>
      </c>
      <c r="L44" s="17">
        <f t="shared" si="7"/>
        <v>0.8328943518523696</v>
      </c>
      <c r="M44" s="17">
        <f t="shared" si="8"/>
        <v>0.91263045744286309</v>
      </c>
      <c r="O44" s="22"/>
    </row>
    <row r="45" spans="2:15" x14ac:dyDescent="0.25"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20">
        <v>0.10611111111111111</v>
      </c>
      <c r="H45" s="16">
        <v>8.1986340915264105E-2</v>
      </c>
      <c r="I45" s="16">
        <v>8.8014686584658303E-2</v>
      </c>
      <c r="J45" s="17">
        <f t="shared" si="6"/>
        <v>0.55511172643158313</v>
      </c>
      <c r="K45" s="17">
        <f t="shared" si="3"/>
        <v>0.74505820338520068</v>
      </c>
      <c r="L45" s="17">
        <f t="shared" si="7"/>
        <v>0.81879798912160096</v>
      </c>
      <c r="M45" s="17">
        <f t="shared" si="8"/>
        <v>0.90487457093323209</v>
      </c>
      <c r="O45" s="22"/>
    </row>
    <row r="46" spans="2:15" x14ac:dyDescent="0.25"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20">
        <v>6.8564814814814815E-2</v>
      </c>
      <c r="H46" s="16">
        <v>8.31001220989811E-2</v>
      </c>
      <c r="I46" s="16">
        <v>8.9223216514906806E-2</v>
      </c>
      <c r="J46" s="17">
        <f t="shared" si="6"/>
        <v>0.56265289717853917</v>
      </c>
      <c r="K46" s="17">
        <f t="shared" si="3"/>
        <v>0.75010192452662006</v>
      </c>
      <c r="L46" s="17">
        <f t="shared" si="7"/>
        <v>0.82992132726998236</v>
      </c>
      <c r="M46" s="17">
        <f t="shared" si="8"/>
        <v>0.91100017962126789</v>
      </c>
      <c r="O46" s="22"/>
    </row>
    <row r="47" spans="2:15" x14ac:dyDescent="0.25">
      <c r="G47" s="21"/>
    </row>
    <row r="48" spans="2:15" x14ac:dyDescent="0.25"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20">
        <v>6.3888888888888884E-3</v>
      </c>
      <c r="H48" s="16">
        <v>5.76247734370256E-2</v>
      </c>
      <c r="I48" s="16">
        <v>5.9060074766478898E-2</v>
      </c>
      <c r="J48" s="17">
        <f t="shared" ref="J48:J65" si="9">H48/$C$2</f>
        <v>0.39016483856642753</v>
      </c>
      <c r="K48" s="17">
        <f t="shared" si="3"/>
        <v>0.62463176237398266</v>
      </c>
      <c r="L48" s="17">
        <f>H48/$C$3</f>
        <v>0.57549889514632468</v>
      </c>
      <c r="M48" s="17">
        <f>SQRT(L48)</f>
        <v>0.75861643479845908</v>
      </c>
      <c r="O48" s="22"/>
    </row>
    <row r="49" spans="2:15" x14ac:dyDescent="0.25"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20">
        <v>2.7847222222222221E-2</v>
      </c>
      <c r="H49" s="16">
        <v>5.1620328006966303E-2</v>
      </c>
      <c r="I49" s="16">
        <v>5.4215824754896599E-2</v>
      </c>
      <c r="J49" s="17">
        <f t="shared" si="9"/>
        <v>0.34951004129489949</v>
      </c>
      <c r="K49" s="17">
        <f t="shared" si="3"/>
        <v>0.5911937426046554</v>
      </c>
      <c r="L49" s="17">
        <f t="shared" ref="L49:L65" si="10">H49/$C$3</f>
        <v>0.515532469165633</v>
      </c>
      <c r="M49" s="17">
        <f t="shared" ref="M49:M65" si="11">SQRT(L49)</f>
        <v>0.71800589772343304</v>
      </c>
      <c r="O49" s="22"/>
    </row>
    <row r="50" spans="2:15" x14ac:dyDescent="0.25"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20">
        <v>8.3912037037037035E-2</v>
      </c>
      <c r="H50" s="16">
        <v>5.0593319582967998E-2</v>
      </c>
      <c r="I50" s="16">
        <v>5.4487454443279598E-2</v>
      </c>
      <c r="J50" s="17">
        <f t="shared" si="9"/>
        <v>0.34255639007762295</v>
      </c>
      <c r="K50" s="17">
        <f t="shared" si="3"/>
        <v>0.58528317084777259</v>
      </c>
      <c r="L50" s="17">
        <f t="shared" si="10"/>
        <v>0.50527573099445555</v>
      </c>
      <c r="M50" s="17">
        <f t="shared" si="11"/>
        <v>0.71082749735393291</v>
      </c>
      <c r="O50" s="22"/>
    </row>
    <row r="51" spans="2:15" x14ac:dyDescent="0.25"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20">
        <v>1.0254629629629629E-2</v>
      </c>
      <c r="H51" s="16">
        <v>5.12588894768672E-2</v>
      </c>
      <c r="I51" s="16">
        <v>5.3834310074505197E-2</v>
      </c>
      <c r="J51" s="17">
        <f t="shared" si="9"/>
        <v>0.34706281942595951</v>
      </c>
      <c r="K51" s="17">
        <f t="shared" si="3"/>
        <v>0.58912037770387771</v>
      </c>
      <c r="L51" s="17">
        <f t="shared" si="10"/>
        <v>0.51192278079154052</v>
      </c>
      <c r="M51" s="17">
        <f t="shared" si="11"/>
        <v>0.71548779220301206</v>
      </c>
      <c r="O51" s="22"/>
    </row>
    <row r="52" spans="2:15" x14ac:dyDescent="0.25"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20">
        <v>3.0000000000000002E-2</v>
      </c>
      <c r="H52" s="16">
        <v>5.1418479872888501E-2</v>
      </c>
      <c r="I52" s="16">
        <v>5.5382810660641199E-2</v>
      </c>
      <c r="J52" s="17">
        <f t="shared" si="9"/>
        <v>0.34814337137239709</v>
      </c>
      <c r="K52" s="17">
        <f t="shared" si="3"/>
        <v>0.59003675425552693</v>
      </c>
      <c r="L52" s="17">
        <f t="shared" si="10"/>
        <v>0.51351661085989808</v>
      </c>
      <c r="M52" s="17">
        <f t="shared" si="11"/>
        <v>0.71660073322590045</v>
      </c>
      <c r="O52" s="22"/>
    </row>
    <row r="53" spans="2:15" x14ac:dyDescent="0.25"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20">
        <v>1.5983796296296295E-2</v>
      </c>
      <c r="H53" s="16">
        <v>5.2755045236367697E-2</v>
      </c>
      <c r="I53" s="16">
        <v>5.68330768970551E-2</v>
      </c>
      <c r="J53" s="17">
        <f t="shared" si="9"/>
        <v>0.35719296546486201</v>
      </c>
      <c r="K53" s="17">
        <f t="shared" si="3"/>
        <v>0.59765622682681219</v>
      </c>
      <c r="L53" s="17">
        <f t="shared" si="10"/>
        <v>0.5268648957050216</v>
      </c>
      <c r="M53" s="17">
        <f t="shared" si="11"/>
        <v>0.72585459680642761</v>
      </c>
      <c r="O53" s="22"/>
    </row>
    <row r="54" spans="2:15" x14ac:dyDescent="0.25"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20">
        <v>1.0868055555555556E-2</v>
      </c>
      <c r="H54" s="16">
        <v>7.6180351496092799E-2</v>
      </c>
      <c r="I54" s="16">
        <v>7.8040005478927005E-2</v>
      </c>
      <c r="J54" s="17">
        <f t="shared" si="9"/>
        <v>0.51580063175240054</v>
      </c>
      <c r="K54" s="17">
        <f t="shared" si="3"/>
        <v>0.71819261466016238</v>
      </c>
      <c r="L54" s="17">
        <f t="shared" si="10"/>
        <v>0.76081354429569858</v>
      </c>
      <c r="M54" s="17">
        <f t="shared" si="11"/>
        <v>0.8722462635607553</v>
      </c>
      <c r="O54" s="22"/>
    </row>
    <row r="55" spans="2:15" x14ac:dyDescent="0.25"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20">
        <v>5.7708333333333334E-2</v>
      </c>
      <c r="H55" s="16">
        <v>6.8382344706957296E-2</v>
      </c>
      <c r="I55" s="16">
        <v>7.1744379667151803E-2</v>
      </c>
      <c r="J55" s="17">
        <f t="shared" si="9"/>
        <v>0.46300201965290272</v>
      </c>
      <c r="K55" s="17">
        <f t="shared" si="3"/>
        <v>0.68044251752290053</v>
      </c>
      <c r="L55" s="17">
        <f t="shared" si="10"/>
        <v>0.68293481221885344</v>
      </c>
      <c r="M55" s="17">
        <f t="shared" si="11"/>
        <v>0.82639870051861375</v>
      </c>
      <c r="O55" s="22"/>
    </row>
    <row r="56" spans="2:15" x14ac:dyDescent="0.25"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20">
        <v>0.15995370370370371</v>
      </c>
      <c r="H56" s="16">
        <v>6.6382642673522299E-2</v>
      </c>
      <c r="I56" s="16">
        <v>7.1371184499870996E-2</v>
      </c>
      <c r="J56" s="17">
        <f t="shared" si="9"/>
        <v>0.44946247104350529</v>
      </c>
      <c r="K56" s="17">
        <f t="shared" si="3"/>
        <v>0.67041962310444436</v>
      </c>
      <c r="L56" s="17">
        <f t="shared" si="10"/>
        <v>0.6629637781961103</v>
      </c>
      <c r="M56" s="17">
        <f t="shared" si="11"/>
        <v>0.81422587664364388</v>
      </c>
      <c r="O56" s="22"/>
    </row>
    <row r="57" spans="2:15" x14ac:dyDescent="0.25"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20">
        <v>2.165509259259259E-2</v>
      </c>
      <c r="H57" s="16">
        <v>6.7558203409830805E-2</v>
      </c>
      <c r="I57" s="16">
        <v>7.0874461334193006E-2</v>
      </c>
      <c r="J57" s="17">
        <f t="shared" si="9"/>
        <v>0.45742193773725431</v>
      </c>
      <c r="K57" s="17">
        <f t="shared" si="3"/>
        <v>0.67632975517661076</v>
      </c>
      <c r="L57" s="17">
        <f t="shared" si="10"/>
        <v>0.67470410903944611</v>
      </c>
      <c r="M57" s="17">
        <f t="shared" si="11"/>
        <v>0.82140374301523977</v>
      </c>
      <c r="O57" s="22"/>
    </row>
    <row r="58" spans="2:15" x14ac:dyDescent="0.25"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20">
        <v>6.5439814814814812E-2</v>
      </c>
      <c r="H58" s="16">
        <v>6.7095843531070301E-2</v>
      </c>
      <c r="I58" s="16">
        <v>7.2145056958147893E-2</v>
      </c>
      <c r="J58" s="17">
        <f t="shared" si="9"/>
        <v>0.45429139931260737</v>
      </c>
      <c r="K58" s="17">
        <f t="shared" si="3"/>
        <v>0.67401142372559786</v>
      </c>
      <c r="L58" s="17">
        <f t="shared" si="10"/>
        <v>0.67008651866093549</v>
      </c>
      <c r="M58" s="17">
        <f t="shared" si="11"/>
        <v>0.81858812516486912</v>
      </c>
      <c r="O58" s="22"/>
    </row>
    <row r="59" spans="2:15" x14ac:dyDescent="0.25"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20">
        <v>3.923611111111111E-2</v>
      </c>
      <c r="H59" s="16">
        <v>6.8352316510962199E-2</v>
      </c>
      <c r="I59" s="16">
        <v>7.3508417396398407E-2</v>
      </c>
      <c r="J59" s="17">
        <f t="shared" si="9"/>
        <v>0.46279870525279199</v>
      </c>
      <c r="K59" s="17">
        <f t="shared" si="3"/>
        <v>0.68029310245863284</v>
      </c>
      <c r="L59" s="17">
        <f t="shared" si="10"/>
        <v>0.68263492047806762</v>
      </c>
      <c r="M59" s="17">
        <f t="shared" si="11"/>
        <v>0.82621723564572747</v>
      </c>
      <c r="O59" s="22"/>
    </row>
    <row r="60" spans="2:15" x14ac:dyDescent="0.25"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20">
        <v>1.712962962962963E-2</v>
      </c>
      <c r="H60" s="16">
        <v>9.1213887029788998E-2</v>
      </c>
      <c r="I60" s="16">
        <v>9.33982776769791E-2</v>
      </c>
      <c r="J60" s="17">
        <f t="shared" si="9"/>
        <v>0.61758943914783992</v>
      </c>
      <c r="K60" s="17">
        <f t="shared" si="3"/>
        <v>0.7858685889815421</v>
      </c>
      <c r="L60" s="17">
        <f t="shared" si="10"/>
        <v>0.91095353745749652</v>
      </c>
      <c r="M60" s="17">
        <f t="shared" si="11"/>
        <v>0.95443885998920674</v>
      </c>
      <c r="O60" s="22"/>
    </row>
    <row r="61" spans="2:15" x14ac:dyDescent="0.25"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20">
        <v>9.6076388888888878E-2</v>
      </c>
      <c r="H61" s="16">
        <v>8.2651613650370895E-2</v>
      </c>
      <c r="I61" s="16">
        <v>8.6633084300190205E-2</v>
      </c>
      <c r="J61" s="17">
        <f t="shared" si="9"/>
        <v>0.55961614378220836</v>
      </c>
      <c r="K61" s="17">
        <f t="shared" si="3"/>
        <v>0.74807495866537888</v>
      </c>
      <c r="L61" s="17">
        <f t="shared" si="10"/>
        <v>0.82544207119236768</v>
      </c>
      <c r="M61" s="17">
        <f t="shared" si="11"/>
        <v>0.90853842582048649</v>
      </c>
      <c r="O61" s="22"/>
    </row>
    <row r="62" spans="2:15" x14ac:dyDescent="0.25"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20">
        <v>0.26099537037037041</v>
      </c>
      <c r="H62" s="16">
        <v>8.0099945594844402E-2</v>
      </c>
      <c r="I62" s="16">
        <v>8.5989395645663394E-2</v>
      </c>
      <c r="J62" s="17">
        <f t="shared" si="9"/>
        <v>0.54233935299278169</v>
      </c>
      <c r="K62" s="17">
        <f t="shared" si="3"/>
        <v>0.73643693076378347</v>
      </c>
      <c r="L62" s="17">
        <f t="shared" si="10"/>
        <v>0.79995854979786751</v>
      </c>
      <c r="M62" s="17">
        <f t="shared" si="11"/>
        <v>0.8944040193323527</v>
      </c>
      <c r="O62" s="22"/>
    </row>
    <row r="63" spans="2:15" x14ac:dyDescent="0.25"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20">
        <v>4.0937500000000002E-2</v>
      </c>
      <c r="H63" s="16">
        <v>8.1683686407655706E-2</v>
      </c>
      <c r="I63" s="16">
        <v>8.5611393412542397E-2</v>
      </c>
      <c r="J63" s="17">
        <f t="shared" si="9"/>
        <v>0.55306251842503917</v>
      </c>
      <c r="K63" s="17">
        <f t="shared" si="3"/>
        <v>0.74368173194252873</v>
      </c>
      <c r="L63" s="17">
        <f t="shared" si="10"/>
        <v>0.81577537706864367</v>
      </c>
      <c r="M63" s="17">
        <f t="shared" si="11"/>
        <v>0.90320284381120264</v>
      </c>
      <c r="O63" s="22"/>
    </row>
    <row r="64" spans="2:15" x14ac:dyDescent="0.25"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20">
        <v>0.10812500000000001</v>
      </c>
      <c r="H64" s="16">
        <v>8.0674096540123502E-2</v>
      </c>
      <c r="I64" s="16">
        <v>8.6612389292884798E-2</v>
      </c>
      <c r="J64" s="17">
        <f t="shared" si="9"/>
        <v>0.54622680447443284</v>
      </c>
      <c r="K64" s="17">
        <f t="shared" si="3"/>
        <v>0.7390715827810137</v>
      </c>
      <c r="L64" s="17">
        <f t="shared" si="10"/>
        <v>0.80569259810638594</v>
      </c>
      <c r="M64" s="17">
        <f t="shared" si="11"/>
        <v>0.89760380909752491</v>
      </c>
      <c r="O64" s="22"/>
    </row>
    <row r="65" spans="2:15" x14ac:dyDescent="0.25"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20">
        <v>6.9756944444444455E-2</v>
      </c>
      <c r="H65" s="16">
        <v>8.1849134514250702E-2</v>
      </c>
      <c r="I65" s="16">
        <v>8.7887387094671796E-2</v>
      </c>
      <c r="J65" s="17">
        <f t="shared" si="9"/>
        <v>0.55418273165887177</v>
      </c>
      <c r="K65" s="17">
        <f t="shared" si="3"/>
        <v>0.74443450461331506</v>
      </c>
      <c r="L65" s="17">
        <f t="shared" si="10"/>
        <v>0.81742770812125121</v>
      </c>
      <c r="M65" s="17">
        <f t="shared" si="11"/>
        <v>0.9041170876171134</v>
      </c>
      <c r="O65" s="22"/>
    </row>
    <row r="66" spans="2:15" x14ac:dyDescent="0.25">
      <c r="G66" s="21"/>
    </row>
    <row r="67" spans="2:15" x14ac:dyDescent="0.25"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20">
        <v>6.6435185185185182E-3</v>
      </c>
      <c r="H67" s="16">
        <v>5.5422776924774299E-2</v>
      </c>
      <c r="I67" s="16">
        <v>5.6799111887766499E-2</v>
      </c>
      <c r="J67" s="17">
        <f t="shared" ref="J67:J84" si="12">H67/$C$2</f>
        <v>0.37525559793114305</v>
      </c>
      <c r="K67" s="17">
        <f t="shared" si="3"/>
        <v>0.61258109498346669</v>
      </c>
      <c r="L67" s="17">
        <f>H67/$C$3</f>
        <v>0.55350754517075251</v>
      </c>
      <c r="M67" s="17">
        <f>SQRT(L67)</f>
        <v>0.74398087688512027</v>
      </c>
      <c r="O67" s="22"/>
    </row>
    <row r="68" spans="2:15" x14ac:dyDescent="0.25"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20">
        <v>2.9178240740740741E-2</v>
      </c>
      <c r="H68" s="16">
        <v>4.9880191652842999E-2</v>
      </c>
      <c r="I68" s="16">
        <v>5.2380974635682601E-2</v>
      </c>
      <c r="J68" s="17">
        <f t="shared" si="12"/>
        <v>0.33772795558427959</v>
      </c>
      <c r="K68" s="17">
        <f t="shared" si="3"/>
        <v>0.58114366174318688</v>
      </c>
      <c r="L68" s="17">
        <f t="shared" ref="L68:L84" si="13">H68/$C$3</f>
        <v>0.49815371885616189</v>
      </c>
      <c r="M68" s="17">
        <f t="shared" ref="M68:M84" si="14">SQRT(L68)</f>
        <v>0.70580005586296313</v>
      </c>
      <c r="O68" s="22"/>
    </row>
    <row r="69" spans="2:15" x14ac:dyDescent="0.25"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20">
        <v>8.6874999999999994E-2</v>
      </c>
      <c r="H69" s="16">
        <v>4.91905638458019E-2</v>
      </c>
      <c r="I69" s="16">
        <v>5.2968147933952603E-2</v>
      </c>
      <c r="J69" s="17">
        <f t="shared" si="12"/>
        <v>0.33305863532570784</v>
      </c>
      <c r="K69" s="17">
        <f t="shared" si="3"/>
        <v>0.57711232470439222</v>
      </c>
      <c r="L69" s="17">
        <f t="shared" si="13"/>
        <v>0.49126640256244908</v>
      </c>
      <c r="M69" s="17">
        <f t="shared" si="14"/>
        <v>0.70090398954667754</v>
      </c>
      <c r="O69" s="22"/>
    </row>
    <row r="70" spans="2:15" x14ac:dyDescent="0.25"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20">
        <v>1.0601851851851854E-2</v>
      </c>
      <c r="H70" s="16">
        <v>4.9633077373734402E-2</v>
      </c>
      <c r="I70" s="16">
        <v>5.2120134361712603E-2</v>
      </c>
      <c r="J70" s="17">
        <f t="shared" si="12"/>
        <v>0.33605479841479879</v>
      </c>
      <c r="K70" s="17">
        <f t="shared" si="3"/>
        <v>0.57970233604393795</v>
      </c>
      <c r="L70" s="17">
        <f t="shared" si="13"/>
        <v>0.49568578733783158</v>
      </c>
      <c r="M70" s="17">
        <f t="shared" si="14"/>
        <v>0.70404956312594325</v>
      </c>
      <c r="O70" s="22"/>
    </row>
    <row r="71" spans="2:15" x14ac:dyDescent="0.25"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20">
        <v>3.0983796296296297E-2</v>
      </c>
      <c r="H71" s="16">
        <v>5.0094129759672201E-2</v>
      </c>
      <c r="I71" s="16">
        <v>5.3948579698134699E-2</v>
      </c>
      <c r="J71" s="17">
        <f t="shared" si="12"/>
        <v>0.33917648408921924</v>
      </c>
      <c r="K71" s="17">
        <f t="shared" si="3"/>
        <v>0.58238860230023326</v>
      </c>
      <c r="L71" s="17">
        <f t="shared" si="13"/>
        <v>0.50029031977910443</v>
      </c>
      <c r="M71" s="17">
        <f t="shared" si="14"/>
        <v>0.70731203848026258</v>
      </c>
      <c r="O71" s="22"/>
    </row>
    <row r="72" spans="2:15" x14ac:dyDescent="0.25"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20">
        <v>1.6423611111111111E-2</v>
      </c>
      <c r="H72" s="16">
        <v>5.1463672382402299E-2</v>
      </c>
      <c r="I72" s="16">
        <v>5.5434628550923598E-2</v>
      </c>
      <c r="J72" s="17">
        <f t="shared" si="12"/>
        <v>0.34844936004926591</v>
      </c>
      <c r="K72" s="17">
        <f t="shared" si="3"/>
        <v>0.59029599359072893</v>
      </c>
      <c r="L72" s="17">
        <f t="shared" si="13"/>
        <v>0.5139679486742238</v>
      </c>
      <c r="M72" s="17">
        <f t="shared" si="14"/>
        <v>0.71691557987968413</v>
      </c>
      <c r="O72" s="22"/>
    </row>
    <row r="73" spans="2:15" x14ac:dyDescent="0.25"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20">
        <v>1.1249999999999998E-2</v>
      </c>
      <c r="H73" s="16">
        <v>7.3271277938409998E-2</v>
      </c>
      <c r="I73" s="16">
        <v>7.50525321891643E-2</v>
      </c>
      <c r="J73" s="17">
        <f t="shared" si="12"/>
        <v>0.49610392585122137</v>
      </c>
      <c r="K73" s="17">
        <f t="shared" si="3"/>
        <v>0.70434645299825382</v>
      </c>
      <c r="L73" s="17">
        <f t="shared" si="13"/>
        <v>0.73176061239696533</v>
      </c>
      <c r="M73" s="17">
        <f t="shared" si="14"/>
        <v>0.85543007452214659</v>
      </c>
      <c r="O73" s="22"/>
    </row>
    <row r="74" spans="2:15" x14ac:dyDescent="0.25"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20">
        <v>5.9201388888888894E-2</v>
      </c>
      <c r="H74" s="16">
        <v>6.6376161351503496E-2</v>
      </c>
      <c r="I74" s="16">
        <v>6.9628232160222597E-2</v>
      </c>
      <c r="J74" s="17">
        <f t="shared" si="12"/>
        <v>0.44941858741831536</v>
      </c>
      <c r="K74" s="17">
        <f t="shared" si="3"/>
        <v>0.6703868938294627</v>
      </c>
      <c r="L74" s="17">
        <f t="shared" si="13"/>
        <v>0.66289904920129727</v>
      </c>
      <c r="M74" s="17">
        <f t="shared" si="14"/>
        <v>0.81418612687842895</v>
      </c>
      <c r="O74" s="22"/>
    </row>
    <row r="75" spans="2:15" x14ac:dyDescent="0.25"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20">
        <v>0.16313657407407409</v>
      </c>
      <c r="H75" s="16">
        <v>6.4849846843719999E-2</v>
      </c>
      <c r="I75" s="16">
        <v>6.9710250537241294E-2</v>
      </c>
      <c r="J75" s="17">
        <f t="shared" si="12"/>
        <v>0.43908424303808552</v>
      </c>
      <c r="K75" s="17">
        <f t="shared" ref="K75:K84" si="15">SQRT(J75)</f>
        <v>0.66263432075171413</v>
      </c>
      <c r="L75" s="17">
        <f t="shared" si="13"/>
        <v>0.64765573872069038</v>
      </c>
      <c r="M75" s="17">
        <f t="shared" si="14"/>
        <v>0.80477061248575077</v>
      </c>
      <c r="O75" s="22"/>
    </row>
    <row r="76" spans="2:15" x14ac:dyDescent="0.25"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20">
        <v>2.2442129629629631E-2</v>
      </c>
      <c r="H76" s="16">
        <v>6.5746855238983604E-2</v>
      </c>
      <c r="I76" s="16">
        <v>6.89639711576093E-2</v>
      </c>
      <c r="J76" s="17">
        <f t="shared" si="12"/>
        <v>0.44515769226584218</v>
      </c>
      <c r="K76" s="17">
        <f t="shared" si="15"/>
        <v>0.66720138808746654</v>
      </c>
      <c r="L76" s="17">
        <f t="shared" si="13"/>
        <v>0.65661416596683542</v>
      </c>
      <c r="M76" s="17">
        <f t="shared" si="14"/>
        <v>0.81031732424207459</v>
      </c>
      <c r="O76" s="22"/>
    </row>
    <row r="77" spans="2:15" x14ac:dyDescent="0.25"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20">
        <v>6.6203703703703709E-2</v>
      </c>
      <c r="H77" s="16">
        <v>6.5658436327849304E-2</v>
      </c>
      <c r="I77" s="16">
        <v>7.0587626279569202E-2</v>
      </c>
      <c r="J77" s="17">
        <f t="shared" si="12"/>
        <v>0.44455902700207961</v>
      </c>
      <c r="K77" s="17">
        <f t="shared" si="15"/>
        <v>0.66675259804674147</v>
      </c>
      <c r="L77" s="17">
        <f t="shared" si="13"/>
        <v>0.65573112586736426</v>
      </c>
      <c r="M77" s="17">
        <f t="shared" si="14"/>
        <v>0.8097722679046031</v>
      </c>
      <c r="O77" s="22"/>
    </row>
    <row r="78" spans="2:15" x14ac:dyDescent="0.25"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20">
        <v>3.9803240740740743E-2</v>
      </c>
      <c r="H78" s="16">
        <v>6.6962076829149897E-2</v>
      </c>
      <c r="I78" s="16">
        <v>7.2002166754070507E-2</v>
      </c>
      <c r="J78" s="17">
        <f t="shared" si="12"/>
        <v>0.45338569399617129</v>
      </c>
      <c r="K78" s="17">
        <f t="shared" si="15"/>
        <v>0.67333921168766886</v>
      </c>
      <c r="L78" s="17">
        <f t="shared" si="13"/>
        <v>0.66875058995231007</v>
      </c>
      <c r="M78" s="17">
        <f t="shared" si="14"/>
        <v>0.81777172239709417</v>
      </c>
      <c r="O78" s="22"/>
    </row>
    <row r="79" spans="2:15" x14ac:dyDescent="0.25"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20">
        <v>1.7627314814814814E-2</v>
      </c>
      <c r="H79" s="16">
        <v>8.7980943511836399E-2</v>
      </c>
      <c r="I79" s="16">
        <v>9.0080410933747704E-2</v>
      </c>
      <c r="J79" s="17">
        <f t="shared" si="12"/>
        <v>0.59569988001308971</v>
      </c>
      <c r="K79" s="17">
        <f t="shared" si="15"/>
        <v>0.77181596252804319</v>
      </c>
      <c r="L79" s="17">
        <f t="shared" si="13"/>
        <v>0.87866611467594791</v>
      </c>
      <c r="M79" s="17">
        <f t="shared" si="14"/>
        <v>0.93737191907798689</v>
      </c>
      <c r="O79" s="22"/>
    </row>
    <row r="80" spans="2:15" x14ac:dyDescent="0.25"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20">
        <v>9.8055555555555562E-2</v>
      </c>
      <c r="H80" s="16">
        <v>8.0521035149715203E-2</v>
      </c>
      <c r="I80" s="16">
        <v>8.4390674709017094E-2</v>
      </c>
      <c r="J80" s="17">
        <f t="shared" si="12"/>
        <v>0.54519045900845597</v>
      </c>
      <c r="K80" s="17">
        <f t="shared" si="15"/>
        <v>0.73837013686121944</v>
      </c>
      <c r="L80" s="17">
        <f t="shared" si="13"/>
        <v>0.8041639732491308</v>
      </c>
      <c r="M80" s="17">
        <f t="shared" si="14"/>
        <v>0.89675190172596275</v>
      </c>
      <c r="O80" s="22"/>
    </row>
    <row r="81" spans="2:15" x14ac:dyDescent="0.25"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20">
        <v>0.2636458333333333</v>
      </c>
      <c r="H81" s="16">
        <v>7.8472872549752201E-2</v>
      </c>
      <c r="I81" s="16">
        <v>8.4234117929614993E-2</v>
      </c>
      <c r="J81" s="17">
        <f t="shared" si="12"/>
        <v>0.5313227944171901</v>
      </c>
      <c r="K81" s="17">
        <f t="shared" si="15"/>
        <v>0.7289189217033607</v>
      </c>
      <c r="L81" s="17">
        <f t="shared" si="13"/>
        <v>0.78370896331062101</v>
      </c>
      <c r="M81" s="17">
        <f t="shared" si="14"/>
        <v>0.885273383374097</v>
      </c>
      <c r="O81" s="22"/>
    </row>
    <row r="82" spans="2:15" x14ac:dyDescent="0.25"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20">
        <v>4.2256944444444444E-2</v>
      </c>
      <c r="H82" s="16">
        <v>7.9767044266517706E-2</v>
      </c>
      <c r="I82" s="16">
        <v>8.3594803303877793E-2</v>
      </c>
      <c r="J82" s="17">
        <f t="shared" si="12"/>
        <v>0.54008535032555938</v>
      </c>
      <c r="K82" s="17">
        <f t="shared" si="15"/>
        <v>0.7349049940812481</v>
      </c>
      <c r="L82" s="17">
        <f t="shared" si="13"/>
        <v>0.79663386259794067</v>
      </c>
      <c r="M82" s="17">
        <f t="shared" si="14"/>
        <v>0.89254347938794598</v>
      </c>
      <c r="O82" s="22"/>
    </row>
    <row r="83" spans="2:15" x14ac:dyDescent="0.25"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20">
        <v>0.10971064814814814</v>
      </c>
      <c r="H83" s="16">
        <v>7.9150153673859705E-2</v>
      </c>
      <c r="I83" s="16">
        <v>8.4969014982683597E-2</v>
      </c>
      <c r="J83" s="17">
        <f t="shared" si="12"/>
        <v>0.53590851796437722</v>
      </c>
      <c r="K83" s="17">
        <f t="shared" si="15"/>
        <v>0.73205772857362639</v>
      </c>
      <c r="L83" s="17">
        <f t="shared" si="13"/>
        <v>0.79047297322127674</v>
      </c>
      <c r="M83" s="17">
        <f t="shared" si="14"/>
        <v>0.88908547014405581</v>
      </c>
      <c r="O83" s="22"/>
    </row>
    <row r="84" spans="2:15" x14ac:dyDescent="0.25"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20">
        <v>7.0914351851851853E-2</v>
      </c>
      <c r="H84" s="16">
        <v>8.0389228961540896E-2</v>
      </c>
      <c r="I84" s="16">
        <v>8.6313497716712498E-2</v>
      </c>
      <c r="J84" s="17">
        <f t="shared" si="12"/>
        <v>0.54429802790523818</v>
      </c>
      <c r="K84" s="17">
        <f t="shared" si="15"/>
        <v>0.73776556432598439</v>
      </c>
      <c r="L84" s="17">
        <f t="shared" si="13"/>
        <v>0.80284762420091005</v>
      </c>
      <c r="M84" s="17">
        <f t="shared" si="14"/>
        <v>0.89601764725975686</v>
      </c>
      <c r="O84" s="22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K8" sqref="K8:M8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5.6275944407688502E-2</v>
      </c>
      <c r="D2" s="19"/>
    </row>
    <row r="3" spans="1:15" x14ac:dyDescent="0.25">
      <c r="A3" s="5" t="s">
        <v>34</v>
      </c>
      <c r="B3" s="5" t="s">
        <v>4</v>
      </c>
      <c r="C3" s="6">
        <v>0.100130120010698</v>
      </c>
      <c r="D3" s="19"/>
    </row>
    <row r="6" spans="1:15" ht="18.75" x14ac:dyDescent="0.3">
      <c r="B6" s="7" t="s">
        <v>10</v>
      </c>
      <c r="C6" s="10" t="s">
        <v>25</v>
      </c>
      <c r="D6" s="10"/>
      <c r="E6" s="10"/>
      <c r="F6" s="10"/>
      <c r="G6" s="10"/>
      <c r="H6" s="10"/>
      <c r="I6" s="11"/>
      <c r="J6" s="11"/>
    </row>
    <row r="8" spans="1:15" ht="16.5" x14ac:dyDescent="0.3">
      <c r="B8" s="12">
        <f>INDEX(B10:B999,MATCH(MIN($H$10:$H$999),$H$10:$H$999,))</f>
        <v>30000</v>
      </c>
      <c r="C8" s="12">
        <f>INDEX(C10:C999,MATCH(MIN($H$10:$H$999),$H$10:$H$999,))</f>
        <v>3</v>
      </c>
      <c r="D8" s="12">
        <f>INDEX(D10:D999,MATCH(MIN($H$10:$H$999),$H$10:$H$999,))</f>
        <v>1</v>
      </c>
      <c r="E8" s="12">
        <f>INDEX(E10:E999,MATCH(MIN($H$10:$H$999),$H$10:$H$999,))</f>
        <v>3</v>
      </c>
      <c r="F8" s="12">
        <f>INDEX(F10:F999,MATCH(MIN($H$10:$H$999),$H$10:$H$999,))</f>
        <v>5</v>
      </c>
      <c r="G8" s="23">
        <f>INDEX(G10:G999,MATCH(MIN($H$10:$H$999),$H$10:$H$999,))</f>
        <v>5.9953703703703697E-3</v>
      </c>
      <c r="H8" s="12">
        <f>INDEX(H10:H999,MATCH(MIN($H$10:$H$999),$H$10:$H$999,))</f>
        <v>2.5454443782729E-2</v>
      </c>
      <c r="I8" s="12">
        <f>INDEX(I10:I999,MATCH(MIN($H$10:$H$999),$H$10:$H$999,))</f>
        <v>2.6127957976233102E-2</v>
      </c>
      <c r="J8" s="14">
        <f>INDEX(J10:J999,MATCH(MIN($H$10:$H$999),$H$10:$H$999,))</f>
        <v>0.4523148220903313</v>
      </c>
      <c r="K8" s="14">
        <f>INDEX(K10:K999,MATCH(MIN($H$10:$H$999),$H$10:$H$999,))</f>
        <v>0.67254354661265714</v>
      </c>
      <c r="L8" s="14">
        <f t="shared" ref="L8:M8" si="0">INDEX(L10:L999,MATCH(MIN($H$10:$H$999),$H$10:$H$999,))</f>
        <v>0.25421365499221832</v>
      </c>
      <c r="M8" s="14">
        <f t="shared" si="0"/>
        <v>0.50419604817195696</v>
      </c>
    </row>
    <row r="9" spans="1:15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26</v>
      </c>
      <c r="G9" s="3" t="s">
        <v>18</v>
      </c>
      <c r="H9" s="3" t="s">
        <v>4</v>
      </c>
      <c r="I9" s="3" t="s">
        <v>19</v>
      </c>
      <c r="J9" s="3" t="s">
        <v>27</v>
      </c>
      <c r="K9" s="3" t="s">
        <v>28</v>
      </c>
      <c r="L9" s="3" t="s">
        <v>32</v>
      </c>
      <c r="M9" s="3" t="s">
        <v>33</v>
      </c>
    </row>
    <row r="10" spans="1:15" x14ac:dyDescent="0.25"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20">
        <v>5.2777777777777771E-3</v>
      </c>
      <c r="H10" s="16">
        <v>3.0560004560687401E-2</v>
      </c>
      <c r="I10" s="16">
        <v>3.1368767666524099E-2</v>
      </c>
      <c r="J10" s="17">
        <f>H10/$C$2</f>
        <v>0.54303850219370553</v>
      </c>
      <c r="K10" s="17">
        <f>SQRT(J10)</f>
        <v>0.73691146157032017</v>
      </c>
      <c r="L10" s="17">
        <f>H10/$C$3</f>
        <v>0.30520291554052209</v>
      </c>
      <c r="M10" s="17">
        <f>SQRT(L10)</f>
        <v>0.55245173141236703</v>
      </c>
      <c r="O10" s="22"/>
    </row>
    <row r="11" spans="1:15" x14ac:dyDescent="0.25"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20">
        <v>2.1712962962962962E-2</v>
      </c>
      <c r="H11" s="16">
        <v>2.9776027733399602E-2</v>
      </c>
      <c r="I11" s="16">
        <v>3.1383249359092702E-2</v>
      </c>
      <c r="J11" s="17">
        <f>H11/$C$2</f>
        <v>0.5291075617974268</v>
      </c>
      <c r="K11" s="17">
        <f t="shared" ref="K11:K74" si="1">SQRT(J11)</f>
        <v>0.72739780161712531</v>
      </c>
      <c r="L11" s="17">
        <f>H11/$C$3</f>
        <v>0.29737333511852676</v>
      </c>
      <c r="M11" s="17">
        <f t="shared" ref="M11:M27" si="2">SQRT(L11)</f>
        <v>0.54531947986343454</v>
      </c>
      <c r="O11" s="22"/>
    </row>
    <row r="12" spans="1:15" x14ac:dyDescent="0.25"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20">
        <v>6.6793981481481482E-2</v>
      </c>
      <c r="H12" s="16">
        <v>2.9416502745658699E-2</v>
      </c>
      <c r="I12" s="16">
        <v>3.1848919635625202E-2</v>
      </c>
      <c r="J12" s="17">
        <f>H12/$C$2</f>
        <v>0.52271895310280703</v>
      </c>
      <c r="K12" s="17">
        <f t="shared" si="1"/>
        <v>0.72299305190493157</v>
      </c>
      <c r="L12" s="17">
        <f>H12/$C$3</f>
        <v>0.29378275730135756</v>
      </c>
      <c r="M12" s="17">
        <f t="shared" si="2"/>
        <v>0.54201730350733046</v>
      </c>
      <c r="O12" s="22"/>
    </row>
    <row r="13" spans="1:15" x14ac:dyDescent="0.25"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20">
        <v>8.113425925925925E-3</v>
      </c>
      <c r="H13" s="16">
        <v>3.0050946226471701E-2</v>
      </c>
      <c r="I13" s="16">
        <v>3.1673438235717E-2</v>
      </c>
      <c r="J13" s="17">
        <f>H13/$C$2</f>
        <v>0.53399274846049671</v>
      </c>
      <c r="K13" s="17">
        <f t="shared" si="1"/>
        <v>0.73074807455134405</v>
      </c>
      <c r="L13" s="17">
        <f>H13/$C$3</f>
        <v>0.30011894745817769</v>
      </c>
      <c r="M13" s="17">
        <f t="shared" si="2"/>
        <v>0.54783113042084208</v>
      </c>
      <c r="O13" s="22"/>
    </row>
    <row r="14" spans="1:15" x14ac:dyDescent="0.25"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20">
        <v>2.2754629629629628E-2</v>
      </c>
      <c r="H14" s="16">
        <v>2.9617178036526699E-2</v>
      </c>
      <c r="I14" s="16">
        <v>3.2066666262000998E-2</v>
      </c>
      <c r="J14" s="17">
        <f>H14/$C$2</f>
        <v>0.52628486910795147</v>
      </c>
      <c r="K14" s="17">
        <f t="shared" si="1"/>
        <v>0.72545493940557848</v>
      </c>
      <c r="L14" s="17">
        <f>H14/$C$3</f>
        <v>0.29578690241619976</v>
      </c>
      <c r="M14" s="17">
        <f t="shared" si="2"/>
        <v>0.54386294451470008</v>
      </c>
      <c r="O14" s="22"/>
    </row>
    <row r="15" spans="1:15" x14ac:dyDescent="0.25"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20">
        <v>1.2199074074074072E-2</v>
      </c>
      <c r="H15" s="16">
        <v>2.99707179279094E-2</v>
      </c>
      <c r="I15" s="16">
        <v>3.2450281595532503E-2</v>
      </c>
      <c r="J15" s="17">
        <f>H15/$C$2</f>
        <v>0.53256712514299021</v>
      </c>
      <c r="K15" s="17">
        <f t="shared" si="1"/>
        <v>0.72977196790709231</v>
      </c>
      <c r="L15" s="17">
        <f>H15/$C$3</f>
        <v>0.29931770704666388</v>
      </c>
      <c r="M15" s="17">
        <f t="shared" si="2"/>
        <v>0.54709935756374628</v>
      </c>
      <c r="O15" s="22"/>
    </row>
    <row r="16" spans="1:15" x14ac:dyDescent="0.25"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20">
        <v>8.819444444444444E-3</v>
      </c>
      <c r="H16" s="16">
        <v>3.5904595796491197E-2</v>
      </c>
      <c r="I16" s="16">
        <v>3.6852925265165697E-2</v>
      </c>
      <c r="J16" s="17">
        <f>H16/$C$2</f>
        <v>0.63800965358096873</v>
      </c>
      <c r="K16" s="17">
        <f t="shared" si="1"/>
        <v>0.79875506482335923</v>
      </c>
      <c r="L16" s="17">
        <f>H16/$C$3</f>
        <v>0.35857937444452392</v>
      </c>
      <c r="M16" s="17">
        <f t="shared" si="2"/>
        <v>0.59881497513382542</v>
      </c>
      <c r="O16" s="22"/>
    </row>
    <row r="17" spans="2:15" x14ac:dyDescent="0.25"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20">
        <v>4.4965277777777778E-2</v>
      </c>
      <c r="H17" s="16">
        <v>3.4396074271763097E-2</v>
      </c>
      <c r="I17" s="16">
        <v>3.6247815933350601E-2</v>
      </c>
      <c r="J17" s="17">
        <f>H17/$C$2</f>
        <v>0.611203856883899</v>
      </c>
      <c r="K17" s="17">
        <f t="shared" si="1"/>
        <v>0.78179527811563243</v>
      </c>
      <c r="L17" s="17">
        <f>H17/$C$3</f>
        <v>0.34351376257302185</v>
      </c>
      <c r="M17" s="17">
        <f t="shared" si="2"/>
        <v>0.58610047139805466</v>
      </c>
      <c r="O17" s="22"/>
    </row>
    <row r="18" spans="2:15" x14ac:dyDescent="0.25"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20">
        <v>0.13229166666666667</v>
      </c>
      <c r="H18" s="16">
        <v>3.3389895854239203E-2</v>
      </c>
      <c r="I18" s="16">
        <v>3.6142433810549199E-2</v>
      </c>
      <c r="J18" s="17">
        <f>H18/$C$2</f>
        <v>0.59332448714405628</v>
      </c>
      <c r="K18" s="17">
        <f t="shared" si="1"/>
        <v>0.7702755916839481</v>
      </c>
      <c r="L18" s="17">
        <f>H18/$C$3</f>
        <v>0.33346505377874103</v>
      </c>
      <c r="M18" s="17">
        <f t="shared" si="2"/>
        <v>0.57746433117443807</v>
      </c>
      <c r="O18" s="22"/>
    </row>
    <row r="19" spans="2:15" x14ac:dyDescent="0.25"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20">
        <v>1.6805555555555556E-2</v>
      </c>
      <c r="H19" s="16">
        <v>3.4369076786024501E-2</v>
      </c>
      <c r="I19" s="16">
        <v>3.6219318868745298E-2</v>
      </c>
      <c r="J19" s="17">
        <f>H19/$C$2</f>
        <v>0.61072412285148514</v>
      </c>
      <c r="K19" s="17">
        <f t="shared" si="1"/>
        <v>0.78148840225014549</v>
      </c>
      <c r="L19" s="17">
        <f>H19/$C$3</f>
        <v>0.34324413855044289</v>
      </c>
      <c r="M19" s="17">
        <f t="shared" si="2"/>
        <v>0.58587041105558735</v>
      </c>
      <c r="O19" s="22"/>
    </row>
    <row r="20" spans="2:15" x14ac:dyDescent="0.25"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20">
        <v>5.1979166666666667E-2</v>
      </c>
      <c r="H20" s="16">
        <v>3.3391948405975001E-2</v>
      </c>
      <c r="I20" s="16">
        <v>3.61446609717209E-2</v>
      </c>
      <c r="J20" s="17">
        <f>H20/$C$2</f>
        <v>0.59336096013011452</v>
      </c>
      <c r="K20" s="17">
        <f t="shared" si="1"/>
        <v>0.77029926660364578</v>
      </c>
      <c r="L20" s="17">
        <f>H20/$C$3</f>
        <v>0.33348555262300067</v>
      </c>
      <c r="M20" s="17">
        <f t="shared" si="2"/>
        <v>0.57748207991503997</v>
      </c>
      <c r="O20" s="22"/>
    </row>
    <row r="21" spans="2:15" x14ac:dyDescent="0.25"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20">
        <v>2.9675925925925925E-2</v>
      </c>
      <c r="H21" s="16">
        <v>3.3537784408436098E-2</v>
      </c>
      <c r="I21" s="16">
        <v>3.6302903161891401E-2</v>
      </c>
      <c r="J21" s="17">
        <f>H21/$C$2</f>
        <v>0.59595240491164669</v>
      </c>
      <c r="K21" s="17">
        <f t="shared" si="1"/>
        <v>0.77197953658866292</v>
      </c>
      <c r="L21" s="17">
        <f>H21/$C$3</f>
        <v>0.3349420174953639</v>
      </c>
      <c r="M21" s="17">
        <f t="shared" si="2"/>
        <v>0.57874175371694403</v>
      </c>
      <c r="O21" s="22"/>
    </row>
    <row r="22" spans="2:15" x14ac:dyDescent="0.25"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20">
        <v>1.3541666666666667E-2</v>
      </c>
      <c r="H22" s="16">
        <v>3.9733072013496303E-2</v>
      </c>
      <c r="I22" s="16">
        <v>4.0773095590474699E-2</v>
      </c>
      <c r="J22" s="17">
        <f>H22/$C$2</f>
        <v>0.706040075056793</v>
      </c>
      <c r="K22" s="17">
        <f t="shared" si="1"/>
        <v>0.84026190860754424</v>
      </c>
      <c r="L22" s="17">
        <f>H22/$C$3</f>
        <v>0.39681438521447077</v>
      </c>
      <c r="M22" s="17">
        <f t="shared" si="2"/>
        <v>0.62993204809286441</v>
      </c>
      <c r="O22" s="22"/>
    </row>
    <row r="23" spans="2:15" x14ac:dyDescent="0.25"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20">
        <v>7.8090277777777786E-2</v>
      </c>
      <c r="H23" s="16">
        <v>3.75042115895707E-2</v>
      </c>
      <c r="I23" s="16">
        <v>3.95031039763169E-2</v>
      </c>
      <c r="J23" s="17">
        <f>H23/$C$2</f>
        <v>0.66643415733502676</v>
      </c>
      <c r="K23" s="17">
        <f t="shared" si="1"/>
        <v>0.81635418620536682</v>
      </c>
      <c r="L23" s="17">
        <f>H23/$C$3</f>
        <v>0.37455474522115534</v>
      </c>
      <c r="M23" s="17">
        <f t="shared" si="2"/>
        <v>0.61200877871249149</v>
      </c>
      <c r="O23" s="22"/>
    </row>
    <row r="24" spans="2:15" x14ac:dyDescent="0.25"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20">
        <v>0.21891203703703702</v>
      </c>
      <c r="H24" s="16">
        <v>3.6116270519153802E-2</v>
      </c>
      <c r="I24" s="16">
        <v>3.9063549982387799E-2</v>
      </c>
      <c r="J24" s="17">
        <f>H24/$C$2</f>
        <v>0.6417710248896249</v>
      </c>
      <c r="K24" s="17">
        <f t="shared" si="1"/>
        <v>0.80110612585950491</v>
      </c>
      <c r="L24" s="17">
        <f>H24/$C$3</f>
        <v>0.36069337093868564</v>
      </c>
      <c r="M24" s="17">
        <f t="shared" si="2"/>
        <v>0.6005775311637005</v>
      </c>
      <c r="O24" s="22"/>
    </row>
    <row r="25" spans="2:15" x14ac:dyDescent="0.25"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20">
        <v>3.1678240740740743E-2</v>
      </c>
      <c r="H25" s="16">
        <v>3.7288444976730603E-2</v>
      </c>
      <c r="I25" s="16">
        <v>3.9275352578826701E-2</v>
      </c>
      <c r="J25" s="17">
        <f>H25/$C$2</f>
        <v>0.6626000748489651</v>
      </c>
      <c r="K25" s="17">
        <f t="shared" si="1"/>
        <v>0.81400250297463161</v>
      </c>
      <c r="L25" s="17">
        <f>H25/$C$3</f>
        <v>0.37239988299970744</v>
      </c>
      <c r="M25" s="17">
        <f t="shared" si="2"/>
        <v>0.61024575623244404</v>
      </c>
      <c r="O25" s="22"/>
    </row>
    <row r="26" spans="2:15" x14ac:dyDescent="0.25"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20">
        <v>9.1122685185185182E-2</v>
      </c>
      <c r="H26" s="16">
        <v>3.6078137983716403E-2</v>
      </c>
      <c r="I26" s="16">
        <v>3.90221735333455E-2</v>
      </c>
      <c r="J26" s="17">
        <f>H26/$C$2</f>
        <v>0.64109342568025129</v>
      </c>
      <c r="K26" s="17">
        <f t="shared" si="1"/>
        <v>0.80068309940965487</v>
      </c>
      <c r="L26" s="17">
        <f>H26/$C$3</f>
        <v>0.3603125411201123</v>
      </c>
      <c r="M26" s="17">
        <f t="shared" si="2"/>
        <v>0.60026039442904466</v>
      </c>
      <c r="O26" s="22"/>
    </row>
    <row r="27" spans="2:15" x14ac:dyDescent="0.25"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20">
        <v>5.7557870370370377E-2</v>
      </c>
      <c r="H27" s="16">
        <v>3.6210154651333898E-2</v>
      </c>
      <c r="I27" s="16">
        <v>3.9165420785534803E-2</v>
      </c>
      <c r="J27" s="17">
        <f>H27/$C$2</f>
        <v>0.64343930666025062</v>
      </c>
      <c r="K27" s="17">
        <f t="shared" si="1"/>
        <v>0.80214668649833032</v>
      </c>
      <c r="L27" s="17">
        <f>H27/$C$3</f>
        <v>0.36163099222756517</v>
      </c>
      <c r="M27" s="17">
        <f t="shared" si="2"/>
        <v>0.60135762423666428</v>
      </c>
      <c r="O27" s="22"/>
    </row>
    <row r="28" spans="2:15" x14ac:dyDescent="0.25">
      <c r="G28" s="21"/>
    </row>
    <row r="29" spans="2:15" x14ac:dyDescent="0.25"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20">
        <v>5.5324074074074069E-3</v>
      </c>
      <c r="H29" s="16">
        <v>2.83172063908224E-2</v>
      </c>
      <c r="I29" s="16">
        <v>2.9066854224202701E-2</v>
      </c>
      <c r="J29" s="17">
        <f>H29/$C$2</f>
        <v>0.5031849165547484</v>
      </c>
      <c r="K29" s="17">
        <f t="shared" si="1"/>
        <v>0.70935528231962042</v>
      </c>
      <c r="L29" s="17">
        <f>H29/$C$3</f>
        <v>0.28280407921010142</v>
      </c>
      <c r="M29" s="17">
        <f>SQRT(L29)</f>
        <v>0.53179326736063648</v>
      </c>
      <c r="O29" s="22"/>
    </row>
    <row r="30" spans="2:15" x14ac:dyDescent="0.25"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20">
        <v>2.2719907407407411E-2</v>
      </c>
      <c r="H30" s="16">
        <v>2.8248548549613801E-2</v>
      </c>
      <c r="I30" s="16">
        <v>2.97748118448046E-2</v>
      </c>
      <c r="J30" s="17">
        <f>H30/$C$2</f>
        <v>0.50196489542616085</v>
      </c>
      <c r="K30" s="17">
        <f t="shared" si="1"/>
        <v>0.7084948097383359</v>
      </c>
      <c r="L30" s="17">
        <f>H30/$C$3</f>
        <v>0.28211839301296848</v>
      </c>
      <c r="M30" s="17">
        <f t="shared" ref="M30:M46" si="3">SQRT(L30)</f>
        <v>0.53114818366720273</v>
      </c>
      <c r="O30" s="22"/>
    </row>
    <row r="31" spans="2:15" x14ac:dyDescent="0.25"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20">
        <v>6.8877314814814808E-2</v>
      </c>
      <c r="H31" s="16">
        <v>2.83694196418133E-2</v>
      </c>
      <c r="I31" s="16">
        <v>3.07184663359336E-2</v>
      </c>
      <c r="J31" s="17">
        <f>H31/$C$2</f>
        <v>0.50411272419157183</v>
      </c>
      <c r="K31" s="17">
        <f t="shared" si="1"/>
        <v>0.71000896064174557</v>
      </c>
      <c r="L31" s="17">
        <f>H31/$C$3</f>
        <v>0.28332553320401777</v>
      </c>
      <c r="M31" s="17">
        <f t="shared" si="3"/>
        <v>0.53228332042627235</v>
      </c>
      <c r="O31" s="22"/>
    </row>
    <row r="32" spans="2:15" x14ac:dyDescent="0.25"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20">
        <v>8.4375000000000006E-3</v>
      </c>
      <c r="H32" s="16">
        <v>2.8671698714847399E-2</v>
      </c>
      <c r="I32" s="16">
        <v>3.02214659411527E-2</v>
      </c>
      <c r="J32" s="17">
        <f>H32/$C$2</f>
        <v>0.5094840969195753</v>
      </c>
      <c r="K32" s="17">
        <f t="shared" si="1"/>
        <v>0.71378154705734398</v>
      </c>
      <c r="L32" s="17">
        <f>H32/$C$3</f>
        <v>0.28634439579003884</v>
      </c>
      <c r="M32" s="17">
        <f t="shared" si="3"/>
        <v>0.5351115732163142</v>
      </c>
      <c r="O32" s="22"/>
    </row>
    <row r="33" spans="2:15" x14ac:dyDescent="0.25"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20">
        <v>2.3495370370370371E-2</v>
      </c>
      <c r="H33" s="16">
        <v>2.8690010144782001E-2</v>
      </c>
      <c r="I33" s="16">
        <v>3.1066329294883999E-2</v>
      </c>
      <c r="J33" s="17">
        <f>H33/$C$2</f>
        <v>0.50980948337247856</v>
      </c>
      <c r="K33" s="17">
        <f t="shared" si="1"/>
        <v>0.71400944207515815</v>
      </c>
      <c r="L33" s="17">
        <f>H33/$C$3</f>
        <v>0.28652727213067086</v>
      </c>
      <c r="M33" s="17">
        <f t="shared" si="3"/>
        <v>0.53528242277387628</v>
      </c>
      <c r="O33" s="22"/>
    </row>
    <row r="34" spans="2:15" x14ac:dyDescent="0.25"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20">
        <v>1.2534722222222223E-2</v>
      </c>
      <c r="H34" s="16">
        <v>2.9106121420157699E-2</v>
      </c>
      <c r="I34" s="16">
        <v>3.15178389252831E-2</v>
      </c>
      <c r="J34" s="17">
        <f>H34/$C$2</f>
        <v>0.51720360673647225</v>
      </c>
      <c r="K34" s="17">
        <f t="shared" si="1"/>
        <v>0.71916869143231776</v>
      </c>
      <c r="L34" s="17">
        <f>H34/$C$3</f>
        <v>0.29068297748018251</v>
      </c>
      <c r="M34" s="17">
        <f t="shared" si="3"/>
        <v>0.5391502364649231</v>
      </c>
      <c r="O34" s="22"/>
    </row>
    <row r="35" spans="2:15" x14ac:dyDescent="0.25"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20">
        <v>9.1666666666666667E-3</v>
      </c>
      <c r="H35" s="16">
        <v>3.3857494476658798E-2</v>
      </c>
      <c r="I35" s="16">
        <v>3.4751977758735397E-2</v>
      </c>
      <c r="J35" s="17">
        <f>H35/$C$2</f>
        <v>0.60163351913527618</v>
      </c>
      <c r="K35" s="17">
        <f t="shared" si="1"/>
        <v>0.7756503846033187</v>
      </c>
      <c r="L35" s="17">
        <f>H35/$C$3</f>
        <v>0.3381349635158874</v>
      </c>
      <c r="M35" s="17">
        <f t="shared" si="3"/>
        <v>0.58149373471765575</v>
      </c>
      <c r="O35" s="22"/>
    </row>
    <row r="36" spans="2:15" x14ac:dyDescent="0.25"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20">
        <v>4.6643518518518522E-2</v>
      </c>
      <c r="H36" s="16">
        <v>3.3131594421131699E-2</v>
      </c>
      <c r="I36" s="16">
        <v>3.4916924923575898E-2</v>
      </c>
      <c r="J36" s="17">
        <f>H36/$C$2</f>
        <v>0.58873457868803369</v>
      </c>
      <c r="K36" s="17">
        <f t="shared" si="1"/>
        <v>0.76729041352543548</v>
      </c>
      <c r="L36" s="17">
        <f>H36/$C$3</f>
        <v>0.33088539609851547</v>
      </c>
      <c r="M36" s="17">
        <f t="shared" si="3"/>
        <v>0.57522638682393168</v>
      </c>
      <c r="O36" s="22"/>
    </row>
    <row r="37" spans="2:15" x14ac:dyDescent="0.25"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20">
        <v>0.13460648148148149</v>
      </c>
      <c r="H37" s="16">
        <v>3.2561868824560199E-2</v>
      </c>
      <c r="I37" s="16">
        <v>3.5249661626302699E-2</v>
      </c>
      <c r="J37" s="17">
        <f>H37/$C$2</f>
        <v>0.57861079307114294</v>
      </c>
      <c r="K37" s="17">
        <f t="shared" si="1"/>
        <v>0.76066470476231707</v>
      </c>
      <c r="L37" s="17">
        <f>H37/$C$3</f>
        <v>0.32519554376926002</v>
      </c>
      <c r="M37" s="17">
        <f t="shared" si="3"/>
        <v>0.57025918999106018</v>
      </c>
      <c r="O37" s="22"/>
    </row>
    <row r="38" spans="2:15" x14ac:dyDescent="0.25"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20">
        <v>1.7326388888888888E-2</v>
      </c>
      <c r="H38" s="16">
        <v>3.3262753897649898E-2</v>
      </c>
      <c r="I38" s="16">
        <v>3.50553696703228E-2</v>
      </c>
      <c r="J38" s="17">
        <f>H38/$C$2</f>
        <v>0.59106522774063819</v>
      </c>
      <c r="K38" s="17">
        <f t="shared" si="1"/>
        <v>0.76880766628633346</v>
      </c>
      <c r="L38" s="17">
        <f>H38/$C$3</f>
        <v>0.3321952864342525</v>
      </c>
      <c r="M38" s="17">
        <f t="shared" si="3"/>
        <v>0.57636384900013682</v>
      </c>
      <c r="O38" s="22"/>
    </row>
    <row r="39" spans="2:15" x14ac:dyDescent="0.25"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20">
        <v>5.2708333333333336E-2</v>
      </c>
      <c r="H39" s="16">
        <v>3.2659820440259502E-2</v>
      </c>
      <c r="I39" s="16">
        <v>3.5355945931532101E-2</v>
      </c>
      <c r="J39" s="17">
        <f>H39/$C$2</f>
        <v>0.58035135232306234</v>
      </c>
      <c r="K39" s="17">
        <f t="shared" si="1"/>
        <v>0.76180794976362798</v>
      </c>
      <c r="L39" s="17">
        <f>H39/$C$3</f>
        <v>0.32617378703600969</v>
      </c>
      <c r="M39" s="17">
        <f t="shared" si="3"/>
        <v>0.57111626402687021</v>
      </c>
      <c r="O39" s="22"/>
    </row>
    <row r="40" spans="2:15" x14ac:dyDescent="0.25"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20">
        <v>3.0405092592592591E-2</v>
      </c>
      <c r="H40" s="16">
        <v>3.28669998478998E-2</v>
      </c>
      <c r="I40" s="16">
        <v>3.5580749976280697E-2</v>
      </c>
      <c r="J40" s="17">
        <f>H40/$C$2</f>
        <v>0.58403284376351505</v>
      </c>
      <c r="K40" s="17">
        <f t="shared" si="1"/>
        <v>0.76422041569400323</v>
      </c>
      <c r="L40" s="17">
        <f>H40/$C$3</f>
        <v>0.32824288879697994</v>
      </c>
      <c r="M40" s="17">
        <f t="shared" si="3"/>
        <v>0.57292485440673624</v>
      </c>
      <c r="O40" s="22"/>
    </row>
    <row r="41" spans="2:15" x14ac:dyDescent="0.25"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20">
        <v>1.4050925925925927E-2</v>
      </c>
      <c r="H41" s="16">
        <v>3.7972205443318502E-2</v>
      </c>
      <c r="I41" s="16">
        <v>3.89668119373415E-2</v>
      </c>
      <c r="J41" s="17">
        <f>H41/$C$2</f>
        <v>0.67475021242168054</v>
      </c>
      <c r="K41" s="17">
        <f t="shared" si="1"/>
        <v>0.82143180631241719</v>
      </c>
      <c r="L41" s="17">
        <f>H41/$C$3</f>
        <v>0.3792286021355164</v>
      </c>
      <c r="M41" s="17">
        <f t="shared" si="3"/>
        <v>0.61581539615010961</v>
      </c>
      <c r="O41" s="22"/>
    </row>
    <row r="42" spans="2:15" x14ac:dyDescent="0.25"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20">
        <v>8.0439814814814811E-2</v>
      </c>
      <c r="H42" s="16">
        <v>3.6468831031862797E-2</v>
      </c>
      <c r="I42" s="16">
        <v>3.8415349676614897E-2</v>
      </c>
      <c r="J42" s="17">
        <f>H42/$C$2</f>
        <v>0.6480358777751648</v>
      </c>
      <c r="K42" s="17">
        <f t="shared" si="1"/>
        <v>0.80500675635373697</v>
      </c>
      <c r="L42" s="17">
        <f>H42/$C$3</f>
        <v>0.36421439450952853</v>
      </c>
      <c r="M42" s="17">
        <f t="shared" si="3"/>
        <v>0.6035017767244174</v>
      </c>
      <c r="O42" s="22"/>
    </row>
    <row r="43" spans="2:15" x14ac:dyDescent="0.25"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20">
        <v>0.22596064814814817</v>
      </c>
      <c r="H43" s="16">
        <v>3.5422965052027203E-2</v>
      </c>
      <c r="I43" s="16">
        <v>3.8318827125743797E-2</v>
      </c>
      <c r="J43" s="17">
        <f>H43/$C$2</f>
        <v>0.62945127664863609</v>
      </c>
      <c r="K43" s="17">
        <f t="shared" si="1"/>
        <v>0.79337965479878303</v>
      </c>
      <c r="L43" s="17">
        <f>H43/$C$3</f>
        <v>0.35376932583564846</v>
      </c>
      <c r="M43" s="17">
        <f t="shared" si="3"/>
        <v>0.594785108955872</v>
      </c>
      <c r="O43" s="22"/>
    </row>
    <row r="44" spans="2:15" x14ac:dyDescent="0.25"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20">
        <v>3.27662037037037E-2</v>
      </c>
      <c r="H44" s="16">
        <v>3.6383278907420803E-2</v>
      </c>
      <c r="I44" s="16">
        <v>3.8325045548263E-2</v>
      </c>
      <c r="J44" s="17">
        <f>H44/$C$2</f>
        <v>0.64651565229796604</v>
      </c>
      <c r="K44" s="17">
        <f t="shared" si="1"/>
        <v>0.8040619704338503</v>
      </c>
      <c r="L44" s="17">
        <f>H44/$C$3</f>
        <v>0.36335998502282407</v>
      </c>
      <c r="M44" s="17">
        <f t="shared" si="3"/>
        <v>0.60279348455571757</v>
      </c>
      <c r="O44" s="22"/>
    </row>
    <row r="45" spans="2:15" x14ac:dyDescent="0.25"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20">
        <v>9.2129629629629631E-2</v>
      </c>
      <c r="H45" s="16">
        <v>3.5461503712212503E-2</v>
      </c>
      <c r="I45" s="16">
        <v>3.8360644248340597E-2</v>
      </c>
      <c r="J45" s="17">
        <f>H45/$C$2</f>
        <v>0.63013609252495639</v>
      </c>
      <c r="K45" s="17">
        <f t="shared" si="1"/>
        <v>0.79381111892247791</v>
      </c>
      <c r="L45" s="17">
        <f>H45/$C$3</f>
        <v>0.35415421162407235</v>
      </c>
      <c r="M45" s="17">
        <f t="shared" si="3"/>
        <v>0.59510857129104799</v>
      </c>
      <c r="O45" s="22"/>
    </row>
    <row r="46" spans="2:15" x14ac:dyDescent="0.25"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20">
        <v>5.8391203703703702E-2</v>
      </c>
      <c r="H46" s="16">
        <v>3.5639697028944303E-2</v>
      </c>
      <c r="I46" s="16">
        <v>3.85539963715303E-2</v>
      </c>
      <c r="J46" s="17">
        <f>H46/$C$2</f>
        <v>0.63330251325067333</v>
      </c>
      <c r="K46" s="17">
        <f t="shared" si="1"/>
        <v>0.79580306185052674</v>
      </c>
      <c r="L46" s="17">
        <f>H46/$C$3</f>
        <v>0.35593382915287153</v>
      </c>
      <c r="M46" s="17">
        <f t="shared" si="3"/>
        <v>0.59660190173420624</v>
      </c>
      <c r="O46" s="22"/>
    </row>
    <row r="47" spans="2:15" x14ac:dyDescent="0.25">
      <c r="G47" s="21"/>
    </row>
    <row r="48" spans="2:15" x14ac:dyDescent="0.25"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20">
        <v>5.7870370370370376E-3</v>
      </c>
      <c r="H48" s="16">
        <v>2.6653733605347299E-2</v>
      </c>
      <c r="I48" s="16">
        <v>2.7359203689984901E-2</v>
      </c>
      <c r="J48" s="17">
        <f>H48/$C$2</f>
        <v>0.47362570074800603</v>
      </c>
      <c r="K48" s="17">
        <f t="shared" si="1"/>
        <v>0.68820469393052386</v>
      </c>
      <c r="L48" s="17">
        <f>H48/$C$3</f>
        <v>0.26619096833699579</v>
      </c>
      <c r="M48" s="17">
        <f>SQRT(L48)</f>
        <v>0.51593698097441687</v>
      </c>
      <c r="O48" s="22"/>
    </row>
    <row r="49" spans="2:15" x14ac:dyDescent="0.25"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20">
        <v>2.3750000000000004E-2</v>
      </c>
      <c r="H49" s="16">
        <v>2.68305552186088E-2</v>
      </c>
      <c r="I49" s="16">
        <v>2.8280263202045901E-2</v>
      </c>
      <c r="J49" s="17">
        <f>H49/$C$2</f>
        <v>0.47676774687664186</v>
      </c>
      <c r="K49" s="17">
        <f t="shared" si="1"/>
        <v>0.69048370500442791</v>
      </c>
      <c r="L49" s="17">
        <f>H49/$C$3</f>
        <v>0.26795688665650452</v>
      </c>
      <c r="M49" s="17">
        <f t="shared" ref="M49:M65" si="4">SQRT(L49)</f>
        <v>0.51764552220269855</v>
      </c>
      <c r="O49" s="22"/>
    </row>
    <row r="50" spans="2:15" x14ac:dyDescent="0.25"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20">
        <v>7.1319444444444449E-2</v>
      </c>
      <c r="H50" s="16">
        <v>2.7259624582050501E-2</v>
      </c>
      <c r="I50" s="16">
        <v>2.9517547633064401E-2</v>
      </c>
      <c r="J50" s="17">
        <f>H50/$C$2</f>
        <v>0.48439213004706594</v>
      </c>
      <c r="K50" s="17">
        <f t="shared" si="1"/>
        <v>0.69598285183405628</v>
      </c>
      <c r="L50" s="17">
        <f>H50/$C$3</f>
        <v>0.27224200449513147</v>
      </c>
      <c r="M50" s="17">
        <f t="shared" si="4"/>
        <v>0.5217681520513987</v>
      </c>
      <c r="O50" s="22"/>
    </row>
    <row r="51" spans="2:15" x14ac:dyDescent="0.25"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20">
        <v>8.7499999999999991E-3</v>
      </c>
      <c r="H51" s="16">
        <v>2.7331627125356899E-2</v>
      </c>
      <c r="I51" s="16">
        <v>2.8809167213203399E-2</v>
      </c>
      <c r="J51" s="17">
        <f>H51/$C$2</f>
        <v>0.48567158513332409</v>
      </c>
      <c r="K51" s="17">
        <f t="shared" si="1"/>
        <v>0.69690141708373943</v>
      </c>
      <c r="L51" s="17">
        <f>H51/$C$3</f>
        <v>0.27296109424853143</v>
      </c>
      <c r="M51" s="17">
        <f t="shared" si="4"/>
        <v>0.52245678696762221</v>
      </c>
      <c r="O51" s="22"/>
    </row>
    <row r="52" spans="2:15" x14ac:dyDescent="0.25"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20">
        <v>2.4131944444444445E-2</v>
      </c>
      <c r="H52" s="16">
        <v>2.7675294831939701E-2</v>
      </c>
      <c r="I52" s="16">
        <v>2.99685787201837E-2</v>
      </c>
      <c r="J52" s="17">
        <f>H52/$C$2</f>
        <v>0.49177841657258198</v>
      </c>
      <c r="K52" s="17">
        <f t="shared" si="1"/>
        <v>0.70126914702743193</v>
      </c>
      <c r="L52" s="17">
        <f>H52/$C$3</f>
        <v>0.27639330532094486</v>
      </c>
      <c r="M52" s="17">
        <f t="shared" si="4"/>
        <v>0.52573121014539825</v>
      </c>
      <c r="O52" s="22"/>
    </row>
    <row r="53" spans="2:15" x14ac:dyDescent="0.25"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20">
        <v>1.3020833333333334E-2</v>
      </c>
      <c r="H53" s="16">
        <v>2.8144131121763401E-2</v>
      </c>
      <c r="I53" s="16">
        <v>3.0477298652718299E-2</v>
      </c>
      <c r="J53" s="17">
        <f>H53/$C$2</f>
        <v>0.50010944139603475</v>
      </c>
      <c r="K53" s="17">
        <f t="shared" si="1"/>
        <v>0.70718416370563242</v>
      </c>
      <c r="L53" s="17">
        <f>H53/$C$3</f>
        <v>0.2810755756485307</v>
      </c>
      <c r="M53" s="17">
        <f t="shared" si="4"/>
        <v>0.53016561152957731</v>
      </c>
      <c r="O53" s="22"/>
    </row>
    <row r="54" spans="2:15" x14ac:dyDescent="0.25"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20">
        <v>9.571759259259259E-3</v>
      </c>
      <c r="H54" s="16">
        <v>3.2032618230596603E-2</v>
      </c>
      <c r="I54" s="16">
        <v>3.2878449640234599E-2</v>
      </c>
      <c r="J54" s="17">
        <f>H54/$C$2</f>
        <v>0.5692062313257289</v>
      </c>
      <c r="K54" s="17">
        <f t="shared" si="1"/>
        <v>0.75445757423842519</v>
      </c>
      <c r="L54" s="17">
        <f>H54/$C$3</f>
        <v>0.31990991548970688</v>
      </c>
      <c r="M54" s="17">
        <f t="shared" si="4"/>
        <v>0.56560579513447962</v>
      </c>
      <c r="O54" s="22"/>
    </row>
    <row r="55" spans="2:15" x14ac:dyDescent="0.25"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20">
        <v>4.7905092592592589E-2</v>
      </c>
      <c r="H55" s="16">
        <v>3.1777422378748102E-2</v>
      </c>
      <c r="I55" s="16">
        <v>3.3489612424722197E-2</v>
      </c>
      <c r="J55" s="17">
        <f>H55/$C$2</f>
        <v>0.56467150775006136</v>
      </c>
      <c r="K55" s="17">
        <f t="shared" si="1"/>
        <v>0.75144627735458336</v>
      </c>
      <c r="L55" s="17">
        <f>H55/$C$3</f>
        <v>0.3173612732647576</v>
      </c>
      <c r="M55" s="17">
        <f t="shared" si="4"/>
        <v>0.5633482699580763</v>
      </c>
      <c r="O55" s="22"/>
    </row>
    <row r="56" spans="2:15" x14ac:dyDescent="0.25"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20">
        <v>0.13817129629629629</v>
      </c>
      <c r="H56" s="16">
        <v>3.1566607000504898E-2</v>
      </c>
      <c r="I56" s="16">
        <v>3.4172828436149397E-2</v>
      </c>
      <c r="J56" s="17">
        <f>H56/$C$2</f>
        <v>0.56092540663239798</v>
      </c>
      <c r="K56" s="17">
        <f t="shared" si="1"/>
        <v>0.74894953543773424</v>
      </c>
      <c r="L56" s="17">
        <f>H56/$C$3</f>
        <v>0.31525585904753028</v>
      </c>
      <c r="M56" s="17">
        <f t="shared" si="4"/>
        <v>0.56147649910528785</v>
      </c>
      <c r="O56" s="22"/>
    </row>
    <row r="57" spans="2:15" x14ac:dyDescent="0.25"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20">
        <v>1.7812499999999998E-2</v>
      </c>
      <c r="H57" s="16">
        <v>3.2029147493146698E-2</v>
      </c>
      <c r="I57" s="16">
        <v>3.3755319643430003E-2</v>
      </c>
      <c r="J57" s="17">
        <f>H57/$C$2</f>
        <v>0.56914455777255391</v>
      </c>
      <c r="K57" s="17">
        <f t="shared" si="1"/>
        <v>0.75441670035369301</v>
      </c>
      <c r="L57" s="17">
        <f>H57/$C$3</f>
        <v>0.31987525321775978</v>
      </c>
      <c r="M57" s="17">
        <f t="shared" si="4"/>
        <v>0.5655751525816527</v>
      </c>
      <c r="O57" s="22"/>
    </row>
    <row r="58" spans="2:15" x14ac:dyDescent="0.25"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20">
        <v>5.4039351851851852E-2</v>
      </c>
      <c r="H58" s="16">
        <v>3.1763993146140701E-2</v>
      </c>
      <c r="I58" s="16">
        <v>3.4387006111535397E-2</v>
      </c>
      <c r="J58" s="17">
        <f>H58/$C$2</f>
        <v>0.56443287590214231</v>
      </c>
      <c r="K58" s="17">
        <f t="shared" si="1"/>
        <v>0.75128747886687308</v>
      </c>
      <c r="L58" s="17">
        <f>H58/$C$3</f>
        <v>0.3172271554527949</v>
      </c>
      <c r="M58" s="17">
        <f t="shared" si="4"/>
        <v>0.56322922105728401</v>
      </c>
      <c r="O58" s="22"/>
    </row>
    <row r="59" spans="2:15" x14ac:dyDescent="0.25"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20">
        <v>3.108796296296296E-2</v>
      </c>
      <c r="H59" s="16">
        <v>3.2034200432698702E-2</v>
      </c>
      <c r="I59" s="16">
        <v>3.4680199781845999E-2</v>
      </c>
      <c r="J59" s="17">
        <f>H59/$C$2</f>
        <v>0.56923434639547588</v>
      </c>
      <c r="K59" s="17">
        <f t="shared" si="1"/>
        <v>0.75447620664635662</v>
      </c>
      <c r="L59" s="17">
        <f>H59/$C$3</f>
        <v>0.31992571694986621</v>
      </c>
      <c r="M59" s="17">
        <f t="shared" si="4"/>
        <v>0.56561976357785293</v>
      </c>
      <c r="O59" s="22"/>
    </row>
    <row r="60" spans="2:15" x14ac:dyDescent="0.25"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20">
        <v>1.4675925925925926E-2</v>
      </c>
      <c r="H60" s="16">
        <v>3.6224177324395999E-2</v>
      </c>
      <c r="I60" s="16">
        <v>3.7172519234138598E-2</v>
      </c>
      <c r="J60" s="17">
        <f>H60/$C$2</f>
        <v>0.64368848369689913</v>
      </c>
      <c r="K60" s="17">
        <f t="shared" si="1"/>
        <v>0.80230199033587046</v>
      </c>
      <c r="L60" s="17">
        <f>H60/$C$3</f>
        <v>0.36177103673226169</v>
      </c>
      <c r="M60" s="17">
        <f t="shared" si="4"/>
        <v>0.60147405324939973</v>
      </c>
      <c r="O60" s="22"/>
    </row>
    <row r="61" spans="2:15" x14ac:dyDescent="0.25"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20">
        <v>8.2407407407407415E-2</v>
      </c>
      <c r="H61" s="16">
        <v>3.5283498818358398E-2</v>
      </c>
      <c r="I61" s="16">
        <v>3.7166883474923397E-2</v>
      </c>
      <c r="J61" s="17">
        <f>H61/$C$2</f>
        <v>0.62697301999498589</v>
      </c>
      <c r="K61" s="17">
        <f t="shared" si="1"/>
        <v>0.79181627919296149</v>
      </c>
      <c r="L61" s="17">
        <f>H61/$C$3</f>
        <v>0.35237647587547755</v>
      </c>
      <c r="M61" s="17">
        <f t="shared" si="4"/>
        <v>0.59361306915825018</v>
      </c>
      <c r="O61" s="22"/>
    </row>
    <row r="62" spans="2:15" x14ac:dyDescent="0.25"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20">
        <v>0.22898148148148148</v>
      </c>
      <c r="H62" s="16">
        <v>3.4575328556852997E-2</v>
      </c>
      <c r="I62" s="16">
        <v>3.7403118554389103E-2</v>
      </c>
      <c r="J62" s="17">
        <f>H62/$C$2</f>
        <v>0.61438913057368905</v>
      </c>
      <c r="K62" s="17">
        <f t="shared" si="1"/>
        <v>0.78382978418384242</v>
      </c>
      <c r="L62" s="17">
        <f>H62/$C$3</f>
        <v>0.34530397599802071</v>
      </c>
      <c r="M62" s="17">
        <f t="shared" si="4"/>
        <v>0.58762571080409742</v>
      </c>
      <c r="O62" s="22"/>
    </row>
    <row r="63" spans="2:15" x14ac:dyDescent="0.25"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20">
        <v>3.3842592592592598E-2</v>
      </c>
      <c r="H63" s="16">
        <v>3.53238387553719E-2</v>
      </c>
      <c r="I63" s="16">
        <v>3.7209464098999299E-2</v>
      </c>
      <c r="J63" s="17">
        <f>H63/$C$2</f>
        <v>0.62768984380732851</v>
      </c>
      <c r="K63" s="17">
        <f t="shared" si="1"/>
        <v>0.79226879517454718</v>
      </c>
      <c r="L63" s="17">
        <f>H63/$C$3</f>
        <v>0.3527793510244257</v>
      </c>
      <c r="M63" s="17">
        <f t="shared" si="4"/>
        <v>0.59395231376300384</v>
      </c>
      <c r="O63" s="22"/>
    </row>
    <row r="64" spans="2:15" x14ac:dyDescent="0.25"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20">
        <v>9.4074074074074074E-2</v>
      </c>
      <c r="H64" s="16">
        <v>3.4696237868694899E-2</v>
      </c>
      <c r="I64" s="16">
        <v>3.7534313554217498E-2</v>
      </c>
      <c r="J64" s="17">
        <f>H64/$C$2</f>
        <v>0.61653763848616372</v>
      </c>
      <c r="K64" s="17">
        <f t="shared" si="1"/>
        <v>0.78519910754289812</v>
      </c>
      <c r="L64" s="17">
        <f>H64/$C$3</f>
        <v>0.34651149788882624</v>
      </c>
      <c r="M64" s="17">
        <f t="shared" si="4"/>
        <v>0.58865227247401863</v>
      </c>
      <c r="O64" s="22"/>
    </row>
    <row r="65" spans="2:15" x14ac:dyDescent="0.25"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20">
        <v>5.9421296296296298E-2</v>
      </c>
      <c r="H65" s="16">
        <v>3.4928770386357902E-2</v>
      </c>
      <c r="I65" s="16">
        <v>3.7786627483973503E-2</v>
      </c>
      <c r="J65" s="17">
        <f>H65/$C$2</f>
        <v>0.62066964409016445</v>
      </c>
      <c r="K65" s="17">
        <f t="shared" si="1"/>
        <v>0.78782589706747042</v>
      </c>
      <c r="L65" s="17">
        <f>H65/$C$3</f>
        <v>0.34883380128403002</v>
      </c>
      <c r="M65" s="17">
        <f t="shared" si="4"/>
        <v>0.59062153811390083</v>
      </c>
      <c r="O65" s="22"/>
    </row>
    <row r="66" spans="2:15" x14ac:dyDescent="0.25">
      <c r="G66" s="21"/>
    </row>
    <row r="67" spans="2:15" x14ac:dyDescent="0.25"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20">
        <v>5.9953703703703697E-3</v>
      </c>
      <c r="H67" s="16">
        <v>2.5454443782729E-2</v>
      </c>
      <c r="I67" s="16">
        <v>2.6127957976233102E-2</v>
      </c>
      <c r="J67" s="17">
        <f>H67/$C$2</f>
        <v>0.4523148220903313</v>
      </c>
      <c r="K67" s="17">
        <f t="shared" si="1"/>
        <v>0.67254354661265714</v>
      </c>
      <c r="L67" s="17">
        <f>H67/$C$3</f>
        <v>0.25421365499221832</v>
      </c>
      <c r="M67" s="17">
        <f>SQRT(L67)</f>
        <v>0.50419604817195696</v>
      </c>
      <c r="O67" s="22"/>
    </row>
    <row r="68" spans="2:15" x14ac:dyDescent="0.25"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20">
        <v>2.476851851851852E-2</v>
      </c>
      <c r="H68" s="16">
        <v>2.5640544180304599E-2</v>
      </c>
      <c r="I68" s="16">
        <v>2.7025548035815101E-2</v>
      </c>
      <c r="J68" s="17">
        <f>H68/$C$2</f>
        <v>0.45562174833624913</v>
      </c>
      <c r="K68" s="17">
        <f t="shared" si="1"/>
        <v>0.67499759135588711</v>
      </c>
      <c r="L68" s="17">
        <f>H68/$C$3</f>
        <v>0.25607224057621358</v>
      </c>
      <c r="M68" s="17">
        <f t="shared" ref="M68:M84" si="5">SQRT(L68)</f>
        <v>0.50603580957894034</v>
      </c>
      <c r="O68" s="22"/>
    </row>
    <row r="69" spans="2:15" x14ac:dyDescent="0.25"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20">
        <v>7.3344907407407414E-2</v>
      </c>
      <c r="H69" s="16">
        <v>2.62069875586954E-2</v>
      </c>
      <c r="I69" s="16">
        <v>2.8377499080487301E-2</v>
      </c>
      <c r="J69" s="17">
        <f>H69/$C$2</f>
        <v>0.46568721030854815</v>
      </c>
      <c r="K69" s="17">
        <f t="shared" si="1"/>
        <v>0.68241278586244858</v>
      </c>
      <c r="L69" s="17">
        <f>H69/$C$3</f>
        <v>0.26172931337638883</v>
      </c>
      <c r="M69" s="17">
        <f t="shared" si="5"/>
        <v>0.51159487231244694</v>
      </c>
      <c r="O69" s="22"/>
    </row>
    <row r="70" spans="2:15" x14ac:dyDescent="0.25"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20">
        <v>9.0624999999999994E-3</v>
      </c>
      <c r="H70" s="16">
        <v>2.6156605132578999E-2</v>
      </c>
      <c r="I70" s="16">
        <v>2.75702736609875E-2</v>
      </c>
      <c r="J70" s="17">
        <f>H70/$C$2</f>
        <v>0.46479193566417421</v>
      </c>
      <c r="K70" s="17">
        <f t="shared" si="1"/>
        <v>0.68175650760676587</v>
      </c>
      <c r="L70" s="17">
        <f>H70/$C$3</f>
        <v>0.26122614383948006</v>
      </c>
      <c r="M70" s="17">
        <f t="shared" si="5"/>
        <v>0.51110287011469624</v>
      </c>
      <c r="O70" s="22"/>
    </row>
    <row r="71" spans="2:15" x14ac:dyDescent="0.25"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20">
        <v>2.5057870370370373E-2</v>
      </c>
      <c r="H71" s="16">
        <v>2.6680780280074701E-2</v>
      </c>
      <c r="I71" s="16">
        <v>2.8891597085456199E-2</v>
      </c>
      <c r="J71" s="17">
        <f>H71/$C$2</f>
        <v>0.47410630884818228</v>
      </c>
      <c r="K71" s="17">
        <f t="shared" si="1"/>
        <v>0.68855378065056205</v>
      </c>
      <c r="L71" s="17">
        <f>H71/$C$3</f>
        <v>0.26646108361024734</v>
      </c>
      <c r="M71" s="17">
        <f t="shared" si="5"/>
        <v>0.51619868617640563</v>
      </c>
      <c r="O71" s="22"/>
    </row>
    <row r="72" spans="2:15" x14ac:dyDescent="0.25"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20">
        <v>1.3356481481481483E-2</v>
      </c>
      <c r="H72" s="16">
        <v>2.7182398106702001E-2</v>
      </c>
      <c r="I72" s="16">
        <v>2.94358872619182E-2</v>
      </c>
      <c r="J72" s="17">
        <f>H72/$C$2</f>
        <v>0.48301984787283825</v>
      </c>
      <c r="K72" s="17">
        <f t="shared" si="1"/>
        <v>0.69499629342381264</v>
      </c>
      <c r="L72" s="17">
        <f>H72/$C$3</f>
        <v>0.27147074330678728</v>
      </c>
      <c r="M72" s="17">
        <f t="shared" si="5"/>
        <v>0.52102854365839424</v>
      </c>
      <c r="O72" s="22"/>
    </row>
    <row r="73" spans="2:15" x14ac:dyDescent="0.25"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20">
        <v>9.8726851851851857E-3</v>
      </c>
      <c r="H73" s="16">
        <v>3.0556420609683301E-2</v>
      </c>
      <c r="I73" s="16">
        <v>3.1362727258367903E-2</v>
      </c>
      <c r="J73" s="17">
        <f>H73/$C$2</f>
        <v>0.5429748168830133</v>
      </c>
      <c r="K73" s="17">
        <f t="shared" si="1"/>
        <v>0.73686824933838291</v>
      </c>
      <c r="L73" s="17">
        <f>H73/$C$3</f>
        <v>0.30516712260425355</v>
      </c>
      <c r="M73" s="17">
        <f t="shared" si="5"/>
        <v>0.55241933583488323</v>
      </c>
      <c r="O73" s="22"/>
    </row>
    <row r="74" spans="2:15" x14ac:dyDescent="0.25"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20">
        <v>4.9861111111111113E-2</v>
      </c>
      <c r="H74" s="16">
        <v>3.05019712337413E-2</v>
      </c>
      <c r="I74" s="16">
        <v>3.2144630022593303E-2</v>
      </c>
      <c r="J74" s="17">
        <f>H74/$C$2</f>
        <v>0.54200727424085793</v>
      </c>
      <c r="K74" s="17">
        <f t="shared" si="1"/>
        <v>0.73621143310930581</v>
      </c>
      <c r="L74" s="17">
        <f>H74/$C$3</f>
        <v>0.30462333641947537</v>
      </c>
      <c r="M74" s="17">
        <f t="shared" si="5"/>
        <v>0.55192693032635698</v>
      </c>
      <c r="O74" s="22"/>
    </row>
    <row r="75" spans="2:15" x14ac:dyDescent="0.25"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20">
        <v>0.14052083333333334</v>
      </c>
      <c r="H75" s="16">
        <v>3.0541872463582899E-2</v>
      </c>
      <c r="I75" s="16">
        <v>3.3062888446378801E-2</v>
      </c>
      <c r="J75" s="17">
        <f>H75/$C$2</f>
        <v>0.54271630241020397</v>
      </c>
      <c r="K75" s="17">
        <f t="shared" ref="K75:K84" si="6">SQRT(J75)</f>
        <v>0.7366928141431841</v>
      </c>
      <c r="L75" s="17">
        <f>H75/$C$3</f>
        <v>0.30502183019774443</v>
      </c>
      <c r="M75" s="17">
        <f t="shared" si="5"/>
        <v>0.5522878146381146</v>
      </c>
      <c r="O75" s="22"/>
    </row>
    <row r="76" spans="2:15" x14ac:dyDescent="0.25"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20">
        <v>1.8472222222222223E-2</v>
      </c>
      <c r="H76" s="16">
        <v>3.08299962533659E-2</v>
      </c>
      <c r="I76" s="16">
        <v>3.24908752347133E-2</v>
      </c>
      <c r="J76" s="17">
        <f>H76/$C$2</f>
        <v>0.54783614167395223</v>
      </c>
      <c r="K76" s="17">
        <f t="shared" si="6"/>
        <v>0.74015953798755596</v>
      </c>
      <c r="L76" s="17">
        <f>H76/$C$3</f>
        <v>0.30789932390046065</v>
      </c>
      <c r="M76" s="17">
        <f t="shared" si="5"/>
        <v>0.55488676673755755</v>
      </c>
      <c r="O76" s="22"/>
    </row>
    <row r="77" spans="2:15" x14ac:dyDescent="0.25"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20">
        <v>5.543981481481481E-2</v>
      </c>
      <c r="H77" s="16">
        <v>3.08206979794096E-2</v>
      </c>
      <c r="I77" s="16">
        <v>3.3365433493934102E-2</v>
      </c>
      <c r="J77" s="17">
        <f>H77/$C$2</f>
        <v>0.54767091523387801</v>
      </c>
      <c r="K77" s="17">
        <f t="shared" si="6"/>
        <v>0.74004791414737325</v>
      </c>
      <c r="L77" s="17">
        <f>H77/$C$3</f>
        <v>0.3078064619928218</v>
      </c>
      <c r="M77" s="17">
        <f t="shared" si="5"/>
        <v>0.55480308397919154</v>
      </c>
      <c r="O77" s="22"/>
    </row>
    <row r="78" spans="2:15" x14ac:dyDescent="0.25"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20">
        <v>3.1932870370370368E-2</v>
      </c>
      <c r="H78" s="16">
        <v>3.1147187524916301E-2</v>
      </c>
      <c r="I78" s="16">
        <v>3.3719697323693801E-2</v>
      </c>
      <c r="J78" s="17">
        <f>H78/$C$2</f>
        <v>0.55347249793396491</v>
      </c>
      <c r="K78" s="17">
        <f t="shared" si="6"/>
        <v>0.74395732265632342</v>
      </c>
      <c r="L78" s="17">
        <f>H78/$C$3</f>
        <v>0.31106711468625531</v>
      </c>
      <c r="M78" s="17">
        <f t="shared" si="5"/>
        <v>0.55773391028899733</v>
      </c>
      <c r="O78" s="22"/>
    </row>
    <row r="79" spans="2:15" x14ac:dyDescent="0.25"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20">
        <v>1.5196759259259259E-2</v>
      </c>
      <c r="H79" s="16">
        <v>3.4652915643865197E-2</v>
      </c>
      <c r="I79" s="16">
        <v>3.5559368566080302E-2</v>
      </c>
      <c r="J79" s="17">
        <f>H79/$C$2</f>
        <v>0.6157678206663888</v>
      </c>
      <c r="K79" s="17">
        <f t="shared" si="6"/>
        <v>0.78470874894217202</v>
      </c>
      <c r="L79" s="17">
        <f>H79/$C$3</f>
        <v>0.34607883861682026</v>
      </c>
      <c r="M79" s="17">
        <f t="shared" si="5"/>
        <v>0.58828465781186257</v>
      </c>
      <c r="O79" s="22"/>
    </row>
    <row r="80" spans="2:15" x14ac:dyDescent="0.25"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20">
        <v>8.4490740740740741E-2</v>
      </c>
      <c r="H80" s="16">
        <v>3.4061324422799799E-2</v>
      </c>
      <c r="I80" s="16">
        <v>3.58785553142979E-2</v>
      </c>
      <c r="J80" s="17">
        <f>H80/$C$2</f>
        <v>0.60525549204548379</v>
      </c>
      <c r="K80" s="17">
        <f t="shared" si="6"/>
        <v>0.77798167847673882</v>
      </c>
      <c r="L80" s="17">
        <f>H80/$C$3</f>
        <v>0.34017061418842454</v>
      </c>
      <c r="M80" s="17">
        <f t="shared" si="5"/>
        <v>0.58324147159510575</v>
      </c>
      <c r="O80" s="22"/>
    </row>
    <row r="81" spans="2:15" x14ac:dyDescent="0.25"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20">
        <v>0.23405092592592591</v>
      </c>
      <c r="H81" s="16">
        <v>3.3622021615376502E-2</v>
      </c>
      <c r="I81" s="16">
        <v>3.6371309713458699E-2</v>
      </c>
      <c r="J81" s="17">
        <f>H81/$C$2</f>
        <v>0.59744926485468297</v>
      </c>
      <c r="K81" s="17">
        <f t="shared" si="6"/>
        <v>0.77294842315298307</v>
      </c>
      <c r="L81" s="17">
        <f>H81/$C$3</f>
        <v>0.33578329489452619</v>
      </c>
      <c r="M81" s="17">
        <f t="shared" si="5"/>
        <v>0.57946811378584606</v>
      </c>
      <c r="O81" s="22"/>
    </row>
    <row r="82" spans="2:15" x14ac:dyDescent="0.25"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20">
        <v>3.4629629629629628E-2</v>
      </c>
      <c r="H82" s="16">
        <v>3.4196562320156401E-2</v>
      </c>
      <c r="I82" s="16">
        <v>3.6021305018300802E-2</v>
      </c>
      <c r="J82" s="17">
        <f>H82/$C$2</f>
        <v>0.60765861293097045</v>
      </c>
      <c r="K82" s="17">
        <f t="shared" si="6"/>
        <v>0.77952460700799586</v>
      </c>
      <c r="L82" s="17">
        <f>H82/$C$3</f>
        <v>0.34152123573309218</v>
      </c>
      <c r="M82" s="17">
        <f t="shared" si="5"/>
        <v>0.58439818252035336</v>
      </c>
      <c r="O82" s="22"/>
    </row>
    <row r="83" spans="2:15" x14ac:dyDescent="0.25"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20">
        <v>9.5393518518518516E-2</v>
      </c>
      <c r="H83" s="16">
        <v>3.38190386620928E-2</v>
      </c>
      <c r="I83" s="16">
        <v>3.6585086890885403E-2</v>
      </c>
      <c r="J83" s="17">
        <f>H83/$C$2</f>
        <v>0.60095017539096851</v>
      </c>
      <c r="K83" s="17">
        <f t="shared" si="6"/>
        <v>0.77520976218760851</v>
      </c>
      <c r="L83" s="17">
        <f>H83/$C$3</f>
        <v>0.33775090510707007</v>
      </c>
      <c r="M83" s="17">
        <f t="shared" si="5"/>
        <v>0.58116340654506982</v>
      </c>
      <c r="O83" s="22"/>
    </row>
    <row r="84" spans="2:15" x14ac:dyDescent="0.25"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20">
        <v>6.0092592592592593E-2</v>
      </c>
      <c r="H84" s="16">
        <v>3.41043109232139E-2</v>
      </c>
      <c r="I84" s="16">
        <v>3.68946271047755E-2</v>
      </c>
      <c r="J84" s="17">
        <f>H84/$C$2</f>
        <v>0.6060193441827787</v>
      </c>
      <c r="K84" s="17">
        <f t="shared" si="6"/>
        <v>0.77847244278958183</v>
      </c>
      <c r="L84" s="17">
        <f>H84/$C$3</f>
        <v>0.34059992057904415</v>
      </c>
      <c r="M84" s="17">
        <f t="shared" si="5"/>
        <v>0.58360939041369453</v>
      </c>
      <c r="O84" s="22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(ESN) Tuning Lambda (u to v) </vt:lpstr>
      <vt:lpstr>Results (h to v)</vt:lpstr>
      <vt:lpstr>NN (h to v)</vt:lpstr>
      <vt:lpstr>NN (v to h)</vt:lpstr>
      <vt:lpstr>NN (v to u)</vt:lpstr>
      <vt:lpstr>NN (u to 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2017-05-15T14:21:38Z</dcterms:modified>
</cp:coreProperties>
</file>