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\Desktop\rcp_bachelor_thesis\src\mitchell\vh\"/>
    </mc:Choice>
  </mc:AlternateContent>
  <bookViews>
    <workbookView xWindow="0" yWindow="0" windowWidth="28800" windowHeight="12210" activeTab="2"/>
  </bookViews>
  <sheets>
    <sheet name="Results (h to v)" sheetId="1" r:id="rId1"/>
    <sheet name="NN (h to v)" sheetId="2" r:id="rId2"/>
    <sheet name="NN (v to h)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4" i="3" l="1"/>
  <c r="M84" i="3" s="1"/>
  <c r="L83" i="3"/>
  <c r="M83" i="3" s="1"/>
  <c r="L82" i="3"/>
  <c r="M82" i="3" s="1"/>
  <c r="L81" i="3"/>
  <c r="M81" i="3" s="1"/>
  <c r="L80" i="3"/>
  <c r="M80" i="3" s="1"/>
  <c r="L79" i="3"/>
  <c r="M79" i="3" s="1"/>
  <c r="L78" i="3"/>
  <c r="M78" i="3" s="1"/>
  <c r="L77" i="3"/>
  <c r="M77" i="3" s="1"/>
  <c r="L76" i="3"/>
  <c r="M76" i="3" s="1"/>
  <c r="L75" i="3"/>
  <c r="M75" i="3" s="1"/>
  <c r="L74" i="3"/>
  <c r="M74" i="3" s="1"/>
  <c r="L73" i="3"/>
  <c r="M73" i="3" s="1"/>
  <c r="L72" i="3"/>
  <c r="M72" i="3" s="1"/>
  <c r="L71" i="3"/>
  <c r="M71" i="3" s="1"/>
  <c r="L70" i="3"/>
  <c r="M70" i="3" s="1"/>
  <c r="L69" i="3"/>
  <c r="M69" i="3" s="1"/>
  <c r="L68" i="3"/>
  <c r="M68" i="3" s="1"/>
  <c r="L67" i="3"/>
  <c r="M67" i="3" s="1"/>
  <c r="L65" i="3"/>
  <c r="M65" i="3" s="1"/>
  <c r="L64" i="3"/>
  <c r="M64" i="3" s="1"/>
  <c r="L63" i="3"/>
  <c r="M63" i="3" s="1"/>
  <c r="L62" i="3"/>
  <c r="M62" i="3" s="1"/>
  <c r="L61" i="3"/>
  <c r="M61" i="3" s="1"/>
  <c r="L60" i="3"/>
  <c r="M60" i="3" s="1"/>
  <c r="L59" i="3"/>
  <c r="M59" i="3" s="1"/>
  <c r="L58" i="3"/>
  <c r="M58" i="3" s="1"/>
  <c r="L57" i="3"/>
  <c r="M57" i="3" s="1"/>
  <c r="L56" i="3"/>
  <c r="M56" i="3" s="1"/>
  <c r="L55" i="3"/>
  <c r="M55" i="3" s="1"/>
  <c r="L54" i="3"/>
  <c r="M54" i="3" s="1"/>
  <c r="L53" i="3"/>
  <c r="M53" i="3" s="1"/>
  <c r="L52" i="3"/>
  <c r="M52" i="3" s="1"/>
  <c r="L51" i="3"/>
  <c r="M51" i="3" s="1"/>
  <c r="L50" i="3"/>
  <c r="M50" i="3" s="1"/>
  <c r="L49" i="3"/>
  <c r="M49" i="3" s="1"/>
  <c r="L48" i="3"/>
  <c r="M48" i="3" s="1"/>
  <c r="L46" i="3"/>
  <c r="M46" i="3" s="1"/>
  <c r="L45" i="3"/>
  <c r="M45" i="3" s="1"/>
  <c r="L44" i="3"/>
  <c r="M44" i="3" s="1"/>
  <c r="L43" i="3"/>
  <c r="M43" i="3" s="1"/>
  <c r="L42" i="3"/>
  <c r="M42" i="3" s="1"/>
  <c r="L41" i="3"/>
  <c r="M41" i="3" s="1"/>
  <c r="L40" i="3"/>
  <c r="M40" i="3" s="1"/>
  <c r="L39" i="3"/>
  <c r="M39" i="3" s="1"/>
  <c r="L38" i="3"/>
  <c r="M38" i="3" s="1"/>
  <c r="L37" i="3"/>
  <c r="M37" i="3" s="1"/>
  <c r="L36" i="3"/>
  <c r="M36" i="3" s="1"/>
  <c r="L35" i="3"/>
  <c r="M35" i="3" s="1"/>
  <c r="L34" i="3"/>
  <c r="M34" i="3" s="1"/>
  <c r="L33" i="3"/>
  <c r="M33" i="3" s="1"/>
  <c r="L32" i="3"/>
  <c r="M32" i="3" s="1"/>
  <c r="L31" i="3"/>
  <c r="M31" i="3" s="1"/>
  <c r="L30" i="3"/>
  <c r="M30" i="3" s="1"/>
  <c r="L29" i="3"/>
  <c r="M29" i="3" s="1"/>
  <c r="L11" i="3"/>
  <c r="M11" i="3" s="1"/>
  <c r="L12" i="3"/>
  <c r="M12" i="3"/>
  <c r="L13" i="3"/>
  <c r="M13" i="3" s="1"/>
  <c r="L14" i="3"/>
  <c r="M14" i="3"/>
  <c r="L15" i="3"/>
  <c r="M15" i="3" s="1"/>
  <c r="L16" i="3"/>
  <c r="M16" i="3"/>
  <c r="L17" i="3"/>
  <c r="M17" i="3" s="1"/>
  <c r="L18" i="3"/>
  <c r="M18" i="3"/>
  <c r="L19" i="3"/>
  <c r="M19" i="3" s="1"/>
  <c r="L20" i="3"/>
  <c r="M20" i="3"/>
  <c r="L21" i="3"/>
  <c r="M21" i="3" s="1"/>
  <c r="L22" i="3"/>
  <c r="M22" i="3"/>
  <c r="L23" i="3"/>
  <c r="M23" i="3" s="1"/>
  <c r="L24" i="3"/>
  <c r="M24" i="3"/>
  <c r="L25" i="3"/>
  <c r="M25" i="3" s="1"/>
  <c r="L26" i="3"/>
  <c r="M26" i="3"/>
  <c r="L27" i="3"/>
  <c r="M27" i="3" s="1"/>
  <c r="L10" i="3"/>
  <c r="M10" i="3" s="1"/>
  <c r="L84" i="2"/>
  <c r="M84" i="2" s="1"/>
  <c r="L83" i="2"/>
  <c r="M83" i="2" s="1"/>
  <c r="L82" i="2"/>
  <c r="M82" i="2" s="1"/>
  <c r="L81" i="2"/>
  <c r="M81" i="2" s="1"/>
  <c r="L80" i="2"/>
  <c r="M80" i="2" s="1"/>
  <c r="L79" i="2"/>
  <c r="M79" i="2" s="1"/>
  <c r="L78" i="2"/>
  <c r="M78" i="2" s="1"/>
  <c r="L77" i="2"/>
  <c r="M77" i="2" s="1"/>
  <c r="L76" i="2"/>
  <c r="M76" i="2" s="1"/>
  <c r="L75" i="2"/>
  <c r="M75" i="2" s="1"/>
  <c r="L74" i="2"/>
  <c r="M74" i="2" s="1"/>
  <c r="L73" i="2"/>
  <c r="M73" i="2" s="1"/>
  <c r="L72" i="2"/>
  <c r="M72" i="2" s="1"/>
  <c r="L71" i="2"/>
  <c r="M71" i="2" s="1"/>
  <c r="L70" i="2"/>
  <c r="M70" i="2" s="1"/>
  <c r="L69" i="2"/>
  <c r="M69" i="2" s="1"/>
  <c r="M8" i="2" s="1"/>
  <c r="L68" i="2"/>
  <c r="M68" i="2" s="1"/>
  <c r="L67" i="2"/>
  <c r="M67" i="2" s="1"/>
  <c r="L65" i="2"/>
  <c r="M65" i="2" s="1"/>
  <c r="L64" i="2"/>
  <c r="M64" i="2" s="1"/>
  <c r="L63" i="2"/>
  <c r="M63" i="2" s="1"/>
  <c r="L62" i="2"/>
  <c r="M62" i="2" s="1"/>
  <c r="L61" i="2"/>
  <c r="M61" i="2" s="1"/>
  <c r="L60" i="2"/>
  <c r="M60" i="2" s="1"/>
  <c r="L59" i="2"/>
  <c r="M59" i="2" s="1"/>
  <c r="L58" i="2"/>
  <c r="M58" i="2" s="1"/>
  <c r="L57" i="2"/>
  <c r="M57" i="2" s="1"/>
  <c r="L56" i="2"/>
  <c r="M56" i="2" s="1"/>
  <c r="L55" i="2"/>
  <c r="M55" i="2" s="1"/>
  <c r="L54" i="2"/>
  <c r="M54" i="2" s="1"/>
  <c r="L53" i="2"/>
  <c r="M53" i="2" s="1"/>
  <c r="L52" i="2"/>
  <c r="M52" i="2" s="1"/>
  <c r="L51" i="2"/>
  <c r="M51" i="2" s="1"/>
  <c r="L50" i="2"/>
  <c r="M50" i="2" s="1"/>
  <c r="L49" i="2"/>
  <c r="M49" i="2" s="1"/>
  <c r="L48" i="2"/>
  <c r="M48" i="2" s="1"/>
  <c r="L46" i="2"/>
  <c r="M46" i="2" s="1"/>
  <c r="L45" i="2"/>
  <c r="M45" i="2" s="1"/>
  <c r="L44" i="2"/>
  <c r="M44" i="2" s="1"/>
  <c r="L43" i="2"/>
  <c r="M43" i="2" s="1"/>
  <c r="L42" i="2"/>
  <c r="M42" i="2" s="1"/>
  <c r="L41" i="2"/>
  <c r="M41" i="2" s="1"/>
  <c r="L40" i="2"/>
  <c r="M40" i="2" s="1"/>
  <c r="L39" i="2"/>
  <c r="M39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2" i="2"/>
  <c r="M32" i="2" s="1"/>
  <c r="L31" i="2"/>
  <c r="M31" i="2" s="1"/>
  <c r="L30" i="2"/>
  <c r="M30" i="2" s="1"/>
  <c r="L29" i="2"/>
  <c r="M29" i="2" s="1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10" i="2"/>
  <c r="M10" i="2" s="1"/>
  <c r="L8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10" i="2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10" i="3"/>
  <c r="K19" i="3" l="1"/>
  <c r="K20" i="3"/>
  <c r="K21" i="3"/>
  <c r="K22" i="3"/>
  <c r="K23" i="3"/>
  <c r="K24" i="3"/>
  <c r="K25" i="3"/>
  <c r="K26" i="3"/>
  <c r="K27" i="3"/>
  <c r="K84" i="3" l="1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8" i="3"/>
  <c r="K67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18" i="3"/>
  <c r="K17" i="3"/>
  <c r="K16" i="3"/>
  <c r="K15" i="3"/>
  <c r="K14" i="3"/>
  <c r="K13" i="3"/>
  <c r="K12" i="3"/>
  <c r="K11" i="3"/>
  <c r="K10" i="3"/>
  <c r="I8" i="3"/>
  <c r="H8" i="3"/>
  <c r="G8" i="3"/>
  <c r="F8" i="3"/>
  <c r="E8" i="3"/>
  <c r="D8" i="3"/>
  <c r="C8" i="3"/>
  <c r="B8" i="3"/>
  <c r="J68" i="2"/>
  <c r="K68" i="2"/>
  <c r="J69" i="2"/>
  <c r="K69" i="2" s="1"/>
  <c r="J70" i="2"/>
  <c r="K70" i="2"/>
  <c r="J71" i="2"/>
  <c r="K71" i="2" s="1"/>
  <c r="J72" i="2"/>
  <c r="K72" i="2"/>
  <c r="J73" i="2"/>
  <c r="K73" i="2" s="1"/>
  <c r="J74" i="2"/>
  <c r="K74" i="2"/>
  <c r="J75" i="2"/>
  <c r="K75" i="2" s="1"/>
  <c r="J76" i="2"/>
  <c r="K76" i="2"/>
  <c r="J77" i="2"/>
  <c r="K77" i="2" s="1"/>
  <c r="J78" i="2"/>
  <c r="K78" i="2"/>
  <c r="J79" i="2"/>
  <c r="K79" i="2" s="1"/>
  <c r="J80" i="2"/>
  <c r="K80" i="2"/>
  <c r="J81" i="2"/>
  <c r="K81" i="2" s="1"/>
  <c r="J82" i="2"/>
  <c r="K82" i="2"/>
  <c r="J83" i="2"/>
  <c r="K83" i="2" s="1"/>
  <c r="J84" i="2"/>
  <c r="K84" i="2"/>
  <c r="J67" i="2"/>
  <c r="K67" i="2" s="1"/>
  <c r="J49" i="2"/>
  <c r="K49" i="2" s="1"/>
  <c r="J50" i="2"/>
  <c r="K50" i="2"/>
  <c r="J51" i="2"/>
  <c r="K51" i="2" s="1"/>
  <c r="J52" i="2"/>
  <c r="K52" i="2" s="1"/>
  <c r="J53" i="2"/>
  <c r="K53" i="2" s="1"/>
  <c r="J54" i="2"/>
  <c r="K54" i="2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48" i="2"/>
  <c r="K48" i="2" s="1"/>
  <c r="J42" i="2"/>
  <c r="K42" i="2" s="1"/>
  <c r="J43" i="2"/>
  <c r="K43" i="2" s="1"/>
  <c r="J44" i="2"/>
  <c r="K44" i="2" s="1"/>
  <c r="J45" i="2"/>
  <c r="K45" i="2" s="1"/>
  <c r="J46" i="2"/>
  <c r="K46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/>
  <c r="J29" i="2"/>
  <c r="K29" i="2" s="1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10" i="2"/>
  <c r="D8" i="2"/>
  <c r="E8" i="2"/>
  <c r="F8" i="2"/>
  <c r="G8" i="2"/>
  <c r="C8" i="2"/>
  <c r="J8" i="3" l="1"/>
  <c r="K69" i="3"/>
  <c r="K8" i="3" s="1"/>
  <c r="H8" i="2"/>
  <c r="I8" i="2"/>
  <c r="J8" i="2"/>
  <c r="K8" i="2"/>
  <c r="B8" i="2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8" i="1"/>
  <c r="J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8" i="1"/>
  <c r="AD6" i="1"/>
  <c r="T6" i="1"/>
  <c r="J6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8" i="1"/>
  <c r="I8" i="1"/>
  <c r="AC6" i="1"/>
  <c r="S6" i="1"/>
  <c r="I6" i="1"/>
  <c r="W6" i="1"/>
  <c r="X6" i="1"/>
  <c r="Y6" i="1"/>
  <c r="Z6" i="1"/>
  <c r="AA6" i="1"/>
  <c r="AB6" i="1"/>
  <c r="V6" i="1"/>
  <c r="C6" i="1"/>
  <c r="D6" i="1"/>
  <c r="E6" i="1"/>
  <c r="F6" i="1"/>
  <c r="G6" i="1"/>
  <c r="H6" i="1"/>
  <c r="B6" i="1"/>
  <c r="Q6" i="1"/>
  <c r="R6" i="1"/>
  <c r="M6" i="1"/>
  <c r="N6" i="1"/>
  <c r="O6" i="1"/>
  <c r="P6" i="1"/>
  <c r="L6" i="1"/>
</calcChain>
</file>

<file path=xl/sharedStrings.xml><?xml version="1.0" encoding="utf-8"?>
<sst xmlns="http://schemas.openxmlformats.org/spreadsheetml/2006/main" count="73" uniqueCount="30">
  <si>
    <t>RBF</t>
  </si>
  <si>
    <t>Ndata</t>
  </si>
  <si>
    <t>σ</t>
  </si>
  <si>
    <t xml:space="preserve"> Δσ</t>
  </si>
  <si>
    <t>ddim</t>
  </si>
  <si>
    <t>t</t>
  </si>
  <si>
    <t>NN</t>
  </si>
  <si>
    <t>ESN</t>
  </si>
  <si>
    <t>n_units</t>
  </si>
  <si>
    <t>leak_rate = 0.5, spectral_radius = 0.9. ramdom_seed = 38, reg_param = 5e-6, out_input_scaling = 0.1</t>
  </si>
  <si>
    <t>(ntest = 1000)</t>
  </si>
  <si>
    <t>MSE</t>
  </si>
  <si>
    <t>nmse</t>
  </si>
  <si>
    <t>nrmse</t>
  </si>
  <si>
    <t>inner MSE</t>
  </si>
  <si>
    <t>(ntest = 2000)</t>
  </si>
  <si>
    <t>k</t>
  </si>
  <si>
    <t>Barkley</t>
  </si>
  <si>
    <t>MS</t>
  </si>
  <si>
    <t>u -&gt; v</t>
  </si>
  <si>
    <t>v -&gt; h</t>
  </si>
  <si>
    <t>mean</t>
  </si>
  <si>
    <t>h value</t>
  </si>
  <si>
    <t>nmse (mean)</t>
  </si>
  <si>
    <t>nrmse (mean)</t>
  </si>
  <si>
    <t>nrmse (h)</t>
  </si>
  <si>
    <t>nmse (h)</t>
  </si>
  <si>
    <t>v value</t>
  </si>
  <si>
    <t>nmse (v)</t>
  </si>
  <si>
    <t>nrmse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</si>
</sst>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h]:mm:ss;@"/>
    <numFmt numFmtId="165" formatCode="[$-F400]h:mm:ss\ AM/PM"/>
    <numFmt numFmtId="166" formatCode="h:mm:ss;@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 tint="0.34998626667073579"/>
      <name val="Open Sans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3" borderId="1" applyNumberFormat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1"/>
    <xf numFmtId="0" fontId="2" fillId="0" borderId="0" xfId="0" applyFont="1"/>
    <xf numFmtId="0" fontId="3" fillId="3" borderId="2" xfId="2"/>
    <xf numFmtId="0" fontId="4" fillId="0" borderId="0" xfId="0" applyFont="1"/>
    <xf numFmtId="164" fontId="1" fillId="2" borderId="1" xfId="1" applyNumberFormat="1"/>
    <xf numFmtId="21" fontId="1" fillId="2" borderId="1" xfId="1" applyNumberFormat="1"/>
    <xf numFmtId="0" fontId="7" fillId="3" borderId="2" xfId="2" applyFont="1"/>
    <xf numFmtId="165" fontId="7" fillId="3" borderId="2" xfId="2" applyNumberFormat="1" applyFont="1"/>
    <xf numFmtId="0" fontId="6" fillId="0" borderId="0" xfId="4"/>
    <xf numFmtId="0" fontId="5" fillId="3" borderId="1" xfId="3"/>
    <xf numFmtId="0" fontId="0" fillId="0" borderId="0" xfId="0" applyAlignment="1">
      <alignment horizontal="left"/>
    </xf>
    <xf numFmtId="0" fontId="6" fillId="0" borderId="0" xfId="4" applyAlignment="1">
      <alignment horizontal="left"/>
    </xf>
    <xf numFmtId="10" fontId="3" fillId="3" borderId="2" xfId="2" applyNumberFormat="1"/>
    <xf numFmtId="10" fontId="7" fillId="3" borderId="2" xfId="2" applyNumberFormat="1" applyFont="1"/>
    <xf numFmtId="166" fontId="1" fillId="2" borderId="1" xfId="1" applyNumberFormat="1"/>
    <xf numFmtId="166" fontId="0" fillId="0" borderId="0" xfId="0" applyNumberFormat="1"/>
    <xf numFmtId="0" fontId="8" fillId="0" borderId="0" xfId="0" applyFont="1"/>
    <xf numFmtId="0" fontId="6" fillId="0" borderId="0" xfId="4" applyAlignment="1">
      <alignment horizontal="left"/>
    </xf>
    <xf numFmtId="0" fontId="0" fillId="0" borderId="0" xfId="0" applyAlignment="1">
      <alignment horizontal="left"/>
    </xf>
  </cellXfs>
  <cellStyles count="5">
    <cellStyle name="Ausgabe" xfId="2" builtinId="21"/>
    <cellStyle name="Berechnung" xfId="3" builtinId="22"/>
    <cellStyle name="Eingabe" xfId="1" builtinId="20"/>
    <cellStyle name="Erklärender Text" xfId="4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5"/>
  <sheetViews>
    <sheetView topLeftCell="M4" zoomScaleNormal="100" workbookViewId="0">
      <selection activeCell="AE8" sqref="AE8"/>
    </sheetView>
  </sheetViews>
  <sheetFormatPr baseColWidth="10" defaultRowHeight="15" x14ac:dyDescent="0.25"/>
  <cols>
    <col min="1" max="1" width="2.42578125" customWidth="1"/>
    <col min="11" max="11" width="2.28515625" customWidth="1"/>
    <col min="21" max="21" width="2.28515625" customWidth="1"/>
  </cols>
  <sheetData>
    <row r="2" spans="2:30" x14ac:dyDescent="0.25">
      <c r="B2" s="9" t="s">
        <v>11</v>
      </c>
      <c r="C2" s="10">
        <v>6.8045076777486696E-2</v>
      </c>
      <c r="E2" t="s">
        <v>17</v>
      </c>
      <c r="F2" t="s">
        <v>19</v>
      </c>
    </row>
    <row r="3" spans="2:30" x14ac:dyDescent="0.25">
      <c r="E3" t="s">
        <v>18</v>
      </c>
      <c r="F3" t="s">
        <v>20</v>
      </c>
    </row>
    <row r="4" spans="2:30" ht="18.75" x14ac:dyDescent="0.3">
      <c r="B4" s="4" t="s">
        <v>0</v>
      </c>
      <c r="C4" s="19"/>
      <c r="D4" s="19"/>
      <c r="E4" s="19"/>
      <c r="F4" s="19"/>
      <c r="G4" s="19"/>
      <c r="H4" s="19"/>
      <c r="I4" s="11"/>
      <c r="J4" s="11"/>
      <c r="L4" s="4" t="s">
        <v>6</v>
      </c>
      <c r="M4" s="18" t="s">
        <v>10</v>
      </c>
      <c r="N4" s="18"/>
      <c r="O4" s="18"/>
      <c r="P4" s="18"/>
      <c r="Q4" s="18"/>
      <c r="R4" s="18"/>
      <c r="S4" s="12"/>
      <c r="T4" s="12"/>
      <c r="V4" s="4" t="s">
        <v>7</v>
      </c>
      <c r="W4" s="18" t="s">
        <v>9</v>
      </c>
      <c r="X4" s="18"/>
      <c r="Y4" s="18"/>
      <c r="Z4" s="18"/>
      <c r="AA4" s="18"/>
      <c r="AB4" s="18"/>
      <c r="AC4" s="18"/>
      <c r="AD4" s="18"/>
    </row>
    <row r="6" spans="2:30" ht="16.5" x14ac:dyDescent="0.3">
      <c r="B6" s="7">
        <f t="shared" ref="B6:J6" si="0">INDEX(B7:B40,MATCH(MIN($G$7:$G$40),$G$7:$G$40,))</f>
        <v>30000</v>
      </c>
      <c r="C6" s="7">
        <f t="shared" si="0"/>
        <v>5</v>
      </c>
      <c r="D6" s="7">
        <f t="shared" si="0"/>
        <v>2</v>
      </c>
      <c r="E6" s="7">
        <f t="shared" si="0"/>
        <v>3</v>
      </c>
      <c r="F6" s="8">
        <f t="shared" si="0"/>
        <v>0.19097222222222221</v>
      </c>
      <c r="G6" s="7">
        <f t="shared" si="0"/>
        <v>4.7085834961649899E-2</v>
      </c>
      <c r="H6" s="7">
        <f t="shared" si="0"/>
        <v>2.98450164972296E-2</v>
      </c>
      <c r="I6" s="14">
        <f t="shared" si="0"/>
        <v>0.69198004016697146</v>
      </c>
      <c r="J6" s="14">
        <f t="shared" si="0"/>
        <v>0.83185337660369663</v>
      </c>
      <c r="L6" s="7">
        <f t="shared" ref="L6:T6" si="1">INDEX(L7:L40,MATCH(MIN($Q$7:$Q$40),$Q$7:$Q$40,))</f>
        <v>30000</v>
      </c>
      <c r="M6" s="7">
        <f t="shared" si="1"/>
        <v>7</v>
      </c>
      <c r="N6" s="7">
        <f t="shared" si="1"/>
        <v>1</v>
      </c>
      <c r="O6" s="7">
        <f t="shared" si="1"/>
        <v>3</v>
      </c>
      <c r="P6" s="8">
        <f t="shared" si="1"/>
        <v>5.3865740740740742E-2</v>
      </c>
      <c r="Q6" s="7">
        <f t="shared" si="1"/>
        <v>3.6964800409356298E-2</v>
      </c>
      <c r="R6" s="7">
        <f t="shared" si="1"/>
        <v>3.7493829068443597E-2</v>
      </c>
      <c r="S6" s="14">
        <f t="shared" si="1"/>
        <v>0.54323989566849051</v>
      </c>
      <c r="T6" s="14">
        <f t="shared" si="1"/>
        <v>0.73704809589910114</v>
      </c>
      <c r="V6" s="7">
        <f t="shared" ref="V6:AD6" si="2">INDEX(V7:V40,MATCH(MIN($AA$7:$AA$40),$AA$7:$AA$40,))</f>
        <v>30000</v>
      </c>
      <c r="W6" s="7">
        <f t="shared" si="2"/>
        <v>500</v>
      </c>
      <c r="X6" s="7">
        <f t="shared" si="2"/>
        <v>1</v>
      </c>
      <c r="Y6" s="7">
        <f t="shared" si="2"/>
        <v>1</v>
      </c>
      <c r="Z6" s="8">
        <f t="shared" si="2"/>
        <v>3.6851851851851851E-2</v>
      </c>
      <c r="AA6" s="7">
        <f t="shared" si="2"/>
        <v>1.8841198025790901E-2</v>
      </c>
      <c r="AB6" s="7">
        <f t="shared" si="2"/>
        <v>1.8841198025790901E-2</v>
      </c>
      <c r="AC6" s="14">
        <f t="shared" si="2"/>
        <v>0.27689289097877356</v>
      </c>
      <c r="AD6" s="14">
        <f t="shared" si="2"/>
        <v>0.52620612974268322</v>
      </c>
    </row>
    <row r="7" spans="2:30" x14ac:dyDescent="0.25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11</v>
      </c>
      <c r="H7" s="2" t="s">
        <v>14</v>
      </c>
      <c r="I7" s="2" t="s">
        <v>12</v>
      </c>
      <c r="J7" s="2" t="s">
        <v>13</v>
      </c>
      <c r="L7" s="2" t="s">
        <v>1</v>
      </c>
      <c r="M7" s="2" t="s">
        <v>2</v>
      </c>
      <c r="N7" s="2" t="s">
        <v>3</v>
      </c>
      <c r="O7" s="2" t="s">
        <v>4</v>
      </c>
      <c r="P7" s="2" t="s">
        <v>5</v>
      </c>
      <c r="Q7" s="2" t="s">
        <v>11</v>
      </c>
      <c r="R7" s="2" t="s">
        <v>14</v>
      </c>
      <c r="S7" s="2" t="s">
        <v>12</v>
      </c>
      <c r="T7" s="2" t="s">
        <v>13</v>
      </c>
      <c r="V7" s="2" t="s">
        <v>1</v>
      </c>
      <c r="W7" s="2" t="s">
        <v>8</v>
      </c>
      <c r="X7" s="2" t="s">
        <v>2</v>
      </c>
      <c r="Y7" s="2" t="s">
        <v>3</v>
      </c>
      <c r="Z7" s="2" t="s">
        <v>5</v>
      </c>
      <c r="AA7" s="2" t="s">
        <v>11</v>
      </c>
      <c r="AB7" s="2" t="s">
        <v>14</v>
      </c>
      <c r="AC7" s="2" t="s">
        <v>12</v>
      </c>
      <c r="AD7" s="2" t="s">
        <v>13</v>
      </c>
    </row>
    <row r="8" spans="2:30" x14ac:dyDescent="0.25">
      <c r="B8" s="1">
        <v>30000</v>
      </c>
      <c r="C8" s="1">
        <v>5</v>
      </c>
      <c r="D8" s="1">
        <v>2</v>
      </c>
      <c r="E8" s="1">
        <v>3</v>
      </c>
      <c r="F8" s="5">
        <v>0.19097222222222221</v>
      </c>
      <c r="G8" s="3">
        <v>4.7085834961649899E-2</v>
      </c>
      <c r="H8" s="3">
        <v>2.98450164972296E-2</v>
      </c>
      <c r="I8" s="13">
        <f>G8/$C$2</f>
        <v>0.69198004016697146</v>
      </c>
      <c r="J8" s="13">
        <f>SQRT(I8)</f>
        <v>0.83185337660369663</v>
      </c>
      <c r="L8" s="1">
        <v>30000</v>
      </c>
      <c r="M8" s="1">
        <v>3</v>
      </c>
      <c r="N8" s="1">
        <v>1</v>
      </c>
      <c r="O8" s="1">
        <v>3</v>
      </c>
      <c r="P8" s="5">
        <v>7.3958333333333341E-3</v>
      </c>
      <c r="Q8" s="3">
        <v>4.1889849161498099E-2</v>
      </c>
      <c r="R8" s="3">
        <v>4.0046420637266801E-2</v>
      </c>
      <c r="S8" s="13">
        <f>Q8/$C$2</f>
        <v>0.61561910347285731</v>
      </c>
      <c r="T8" s="13">
        <f>SQRT(S8)</f>
        <v>0.78461398373522329</v>
      </c>
      <c r="V8" s="1">
        <v>30000</v>
      </c>
      <c r="W8" s="1">
        <v>50</v>
      </c>
      <c r="X8" s="1">
        <v>1</v>
      </c>
      <c r="Y8" s="1">
        <v>1</v>
      </c>
      <c r="Z8" s="6">
        <v>8.8078703703703704E-3</v>
      </c>
      <c r="AA8" s="3">
        <v>1.9622513016692499E-2</v>
      </c>
      <c r="AB8" s="3">
        <v>1.9622513016692499E-2</v>
      </c>
      <c r="AC8" s="13">
        <f>AA8/$C$2</f>
        <v>0.28837520576043757</v>
      </c>
      <c r="AD8" s="13">
        <f>SQRT(AC8)</f>
        <v>0.53700577814436745</v>
      </c>
    </row>
    <row r="9" spans="2:30" x14ac:dyDescent="0.25">
      <c r="L9" s="1">
        <v>30000</v>
      </c>
      <c r="M9" s="1">
        <v>5</v>
      </c>
      <c r="N9" s="1">
        <v>1</v>
      </c>
      <c r="O9" s="1">
        <v>3</v>
      </c>
      <c r="P9" s="5">
        <v>1.8032407407407407E-2</v>
      </c>
      <c r="Q9" s="3">
        <v>3.8343341326047102E-2</v>
      </c>
      <c r="R9" s="3">
        <v>3.8331736443702601E-2</v>
      </c>
      <c r="S9" s="13">
        <f t="shared" ref="S9:S25" si="3">Q9/$C$2</f>
        <v>0.56349912648982903</v>
      </c>
      <c r="T9" s="13">
        <f t="shared" ref="T9:T25" si="4">SQRT(S9)</f>
        <v>0.75066578881005963</v>
      </c>
      <c r="V9" s="1">
        <v>30000</v>
      </c>
      <c r="W9" s="1">
        <v>100</v>
      </c>
      <c r="X9" s="1">
        <v>1</v>
      </c>
      <c r="Y9" s="1">
        <v>1</v>
      </c>
      <c r="Z9" s="6">
        <v>1.1597222222222222E-2</v>
      </c>
      <c r="AA9" s="3">
        <v>2.0068814975605601E-2</v>
      </c>
      <c r="AB9" s="3">
        <v>1.9603338489021099E-2</v>
      </c>
      <c r="AC9" s="13">
        <f t="shared" ref="AC9:AC35" si="5">AA9/$C$2</f>
        <v>0.29493412199728081</v>
      </c>
      <c r="AD9" s="13">
        <f t="shared" ref="AD9:AD35" si="6">SQRT(AC9)</f>
        <v>0.54307837555667859</v>
      </c>
    </row>
    <row r="10" spans="2:30" x14ac:dyDescent="0.25">
      <c r="L10" s="1">
        <v>30000</v>
      </c>
      <c r="M10" s="1">
        <v>7</v>
      </c>
      <c r="N10" s="1">
        <v>1</v>
      </c>
      <c r="O10" s="1">
        <v>3</v>
      </c>
      <c r="P10" s="6">
        <v>5.3865740740740742E-2</v>
      </c>
      <c r="Q10" s="3">
        <v>3.6964800409356298E-2</v>
      </c>
      <c r="R10" s="3">
        <v>3.7493829068443597E-2</v>
      </c>
      <c r="S10" s="13">
        <f t="shared" si="3"/>
        <v>0.54323989566849051</v>
      </c>
      <c r="T10" s="13">
        <f t="shared" si="4"/>
        <v>0.73704809589910114</v>
      </c>
      <c r="V10" s="1">
        <v>30000</v>
      </c>
      <c r="W10" s="1">
        <v>200</v>
      </c>
      <c r="X10" s="1">
        <v>1</v>
      </c>
      <c r="Y10" s="1">
        <v>1</v>
      </c>
      <c r="Z10" s="6">
        <v>1.6481481481481482E-2</v>
      </c>
      <c r="AA10" s="3">
        <v>2.0242128365556899E-2</v>
      </c>
      <c r="AB10" s="3">
        <v>2.0242128365556899E-2</v>
      </c>
      <c r="AC10" s="13">
        <f t="shared" si="5"/>
        <v>0.2974811599044912</v>
      </c>
      <c r="AD10" s="13">
        <f t="shared" si="6"/>
        <v>0.54541833477111057</v>
      </c>
    </row>
    <row r="11" spans="2:30" x14ac:dyDescent="0.25">
      <c r="L11" s="1">
        <v>30000</v>
      </c>
      <c r="M11" s="1">
        <v>5</v>
      </c>
      <c r="N11" s="1">
        <v>2</v>
      </c>
      <c r="O11" s="1">
        <v>3</v>
      </c>
      <c r="P11" s="6">
        <v>6.3657407407407404E-3</v>
      </c>
      <c r="Q11" s="3">
        <v>3.8106714146002398E-2</v>
      </c>
      <c r="R11" s="3">
        <v>3.7986532407651499E-2</v>
      </c>
      <c r="S11" s="13">
        <f t="shared" si="3"/>
        <v>0.56002162023587188</v>
      </c>
      <c r="T11" s="13">
        <f t="shared" si="4"/>
        <v>0.74834592284308721</v>
      </c>
      <c r="V11" s="1">
        <v>30000</v>
      </c>
      <c r="W11" s="1">
        <v>400</v>
      </c>
      <c r="X11" s="1">
        <v>1</v>
      </c>
      <c r="Y11" s="1">
        <v>1</v>
      </c>
      <c r="Z11" s="6">
        <v>3.0324074074074073E-2</v>
      </c>
      <c r="AA11" s="3">
        <v>1.95725570869619E-2</v>
      </c>
      <c r="AB11" s="3">
        <v>1.95725570869619E-2</v>
      </c>
      <c r="AC11" s="13">
        <f t="shared" si="5"/>
        <v>0.28764104640466287</v>
      </c>
      <c r="AD11" s="13">
        <f t="shared" si="6"/>
        <v>0.53632177506107548</v>
      </c>
    </row>
    <row r="12" spans="2:30" x14ac:dyDescent="0.25">
      <c r="L12" s="1">
        <v>30000</v>
      </c>
      <c r="M12" s="1">
        <v>7</v>
      </c>
      <c r="N12" s="1">
        <v>2</v>
      </c>
      <c r="O12" s="1">
        <v>3</v>
      </c>
      <c r="P12" s="6">
        <v>1.8101851851851852E-2</v>
      </c>
      <c r="Q12" s="3">
        <v>3.75843051696821E-2</v>
      </c>
      <c r="R12" s="3">
        <v>3.7670353636551898E-2</v>
      </c>
      <c r="S12" s="13">
        <f t="shared" si="3"/>
        <v>0.55234422458785726</v>
      </c>
      <c r="T12" s="13">
        <f t="shared" si="4"/>
        <v>0.74319864409716008</v>
      </c>
      <c r="V12" s="1">
        <v>30000</v>
      </c>
      <c r="W12" s="1">
        <v>500</v>
      </c>
      <c r="X12" s="1">
        <v>1</v>
      </c>
      <c r="Y12" s="1">
        <v>1</v>
      </c>
      <c r="Z12" s="6">
        <v>3.6851851851851851E-2</v>
      </c>
      <c r="AA12" s="3">
        <v>1.8841198025790901E-2</v>
      </c>
      <c r="AB12" s="3">
        <v>1.8841198025790901E-2</v>
      </c>
      <c r="AC12" s="13">
        <f t="shared" si="5"/>
        <v>0.27689289097877356</v>
      </c>
      <c r="AD12" s="13">
        <f t="shared" si="6"/>
        <v>0.52620612974268322</v>
      </c>
    </row>
    <row r="13" spans="2:30" x14ac:dyDescent="0.25">
      <c r="L13" s="1">
        <v>30000</v>
      </c>
      <c r="M13" s="1">
        <v>7</v>
      </c>
      <c r="N13" s="1">
        <v>3</v>
      </c>
      <c r="O13" s="1">
        <v>3</v>
      </c>
      <c r="P13" s="6">
        <v>8.8888888888888889E-3</v>
      </c>
      <c r="Q13" s="3">
        <v>3.8435535746516002E-2</v>
      </c>
      <c r="R13" s="3">
        <v>3.7908610696726297E-2</v>
      </c>
      <c r="S13" s="13">
        <f t="shared" si="3"/>
        <v>0.56485402863462908</v>
      </c>
      <c r="T13" s="13">
        <f t="shared" si="4"/>
        <v>0.75156771393842425</v>
      </c>
      <c r="V13" s="1">
        <v>30000</v>
      </c>
      <c r="W13" s="1">
        <v>800</v>
      </c>
      <c r="X13" s="1">
        <v>1</v>
      </c>
      <c r="Y13" s="1">
        <v>1</v>
      </c>
      <c r="Z13" s="6">
        <v>0.18472222222222223</v>
      </c>
      <c r="AA13" s="3">
        <v>1.9344908843625001E-2</v>
      </c>
      <c r="AB13" s="3">
        <v>1.9344908843625001E-2</v>
      </c>
      <c r="AC13" s="13">
        <f t="shared" si="5"/>
        <v>0.28429549586496217</v>
      </c>
      <c r="AD13" s="13">
        <f t="shared" si="6"/>
        <v>0.53319367575484444</v>
      </c>
    </row>
    <row r="14" spans="2:30" x14ac:dyDescent="0.25">
      <c r="L14" s="1">
        <v>30000</v>
      </c>
      <c r="M14" s="1">
        <v>3</v>
      </c>
      <c r="N14" s="1">
        <v>1</v>
      </c>
      <c r="O14" s="1">
        <v>4</v>
      </c>
      <c r="P14" s="6">
        <v>5.6249999999999989E-3</v>
      </c>
      <c r="Q14" s="3">
        <v>4.1716370186671299E-2</v>
      </c>
      <c r="R14" s="3">
        <v>3.9220201536124703E-2</v>
      </c>
      <c r="S14" s="13">
        <f t="shared" si="3"/>
        <v>0.61306963210707288</v>
      </c>
      <c r="T14" s="13">
        <f t="shared" si="4"/>
        <v>0.78298763215460365</v>
      </c>
      <c r="V14" s="1">
        <v>30000</v>
      </c>
      <c r="W14" s="1">
        <v>1000</v>
      </c>
      <c r="X14" s="1">
        <v>1</v>
      </c>
      <c r="Y14" s="1">
        <v>1</v>
      </c>
      <c r="Z14" s="6">
        <v>0.30532407407407408</v>
      </c>
      <c r="AA14" s="3">
        <v>1.93160069071899E-2</v>
      </c>
      <c r="AB14" s="3">
        <v>1.93160069071899E-2</v>
      </c>
      <c r="AC14" s="13">
        <f t="shared" si="5"/>
        <v>0.28387074895006614</v>
      </c>
      <c r="AD14" s="13">
        <f t="shared" si="6"/>
        <v>0.53279522234162924</v>
      </c>
    </row>
    <row r="15" spans="2:30" x14ac:dyDescent="0.25">
      <c r="L15" s="1">
        <v>30000</v>
      </c>
      <c r="M15" s="1">
        <v>5</v>
      </c>
      <c r="N15" s="1">
        <v>1</v>
      </c>
      <c r="O15" s="1">
        <v>4</v>
      </c>
      <c r="P15" s="6">
        <v>2.9675925925925925E-2</v>
      </c>
      <c r="Q15" s="3">
        <v>3.8969379602248097E-2</v>
      </c>
      <c r="R15" s="3">
        <v>3.8072007340154403E-2</v>
      </c>
      <c r="S15" s="13">
        <f t="shared" si="3"/>
        <v>0.5726994728756255</v>
      </c>
      <c r="T15" s="13">
        <f t="shared" si="4"/>
        <v>0.75676910142765841</v>
      </c>
      <c r="V15" s="1">
        <v>30000</v>
      </c>
      <c r="W15" s="1">
        <v>50</v>
      </c>
      <c r="X15" s="1">
        <v>3</v>
      </c>
      <c r="Y15" s="1">
        <v>1</v>
      </c>
      <c r="Z15" s="6">
        <v>1.0555555555555554E-2</v>
      </c>
      <c r="AA15" s="3">
        <v>4.4926985450309799E-2</v>
      </c>
      <c r="AB15" s="3">
        <v>4.5623710026323698E-2</v>
      </c>
      <c r="AC15" s="13">
        <f t="shared" si="5"/>
        <v>0.66025328470456335</v>
      </c>
      <c r="AD15" s="13">
        <f t="shared" si="6"/>
        <v>0.81255971147021766</v>
      </c>
    </row>
    <row r="16" spans="2:30" x14ac:dyDescent="0.25">
      <c r="L16" s="1">
        <v>30000</v>
      </c>
      <c r="M16" s="1">
        <v>7</v>
      </c>
      <c r="N16" s="1">
        <v>1</v>
      </c>
      <c r="O16" s="1">
        <v>4</v>
      </c>
      <c r="P16" s="6">
        <v>8.1585648148148157E-2</v>
      </c>
      <c r="Q16" s="3">
        <v>3.8705918474306503E-2</v>
      </c>
      <c r="R16" s="3">
        <v>3.8216993799793597E-2</v>
      </c>
      <c r="S16" s="13">
        <f t="shared" si="3"/>
        <v>0.56882761115661917</v>
      </c>
      <c r="T16" s="13">
        <f t="shared" si="4"/>
        <v>0.75420661039042824</v>
      </c>
      <c r="V16" s="1">
        <v>30000</v>
      </c>
      <c r="W16" s="1">
        <v>100</v>
      </c>
      <c r="X16" s="1">
        <v>3</v>
      </c>
      <c r="Y16" s="1">
        <v>1</v>
      </c>
      <c r="Z16" s="6">
        <v>1.230324074074074E-2</v>
      </c>
      <c r="AA16" s="3">
        <v>6.9849756552578399E-2</v>
      </c>
      <c r="AB16" s="3">
        <v>7.1233088458694804E-2</v>
      </c>
      <c r="AC16" s="13">
        <f t="shared" si="5"/>
        <v>1.0265218273027035</v>
      </c>
      <c r="AD16" s="13">
        <f t="shared" si="6"/>
        <v>1.0131741347383003</v>
      </c>
    </row>
    <row r="17" spans="12:30" x14ac:dyDescent="0.25">
      <c r="L17" s="1">
        <v>30000</v>
      </c>
      <c r="M17" s="1">
        <v>5</v>
      </c>
      <c r="N17" s="1">
        <v>2</v>
      </c>
      <c r="O17" s="1">
        <v>4</v>
      </c>
      <c r="P17" s="6">
        <v>1.0613425925925927E-2</v>
      </c>
      <c r="Q17" s="3">
        <v>3.9258887588167903E-2</v>
      </c>
      <c r="R17" s="3">
        <v>3.8111072959380703E-2</v>
      </c>
      <c r="S17" s="13">
        <f t="shared" si="3"/>
        <v>0.57695412287574999</v>
      </c>
      <c r="T17" s="13">
        <f t="shared" si="4"/>
        <v>0.75957496198581342</v>
      </c>
      <c r="V17" s="1">
        <v>30000</v>
      </c>
      <c r="W17" s="1">
        <v>200</v>
      </c>
      <c r="X17" s="1">
        <v>3</v>
      </c>
      <c r="Y17" s="1">
        <v>1</v>
      </c>
      <c r="Z17" s="6">
        <v>1.695601851851852E-2</v>
      </c>
      <c r="AA17" s="3">
        <v>9.0242382279607403E-2</v>
      </c>
      <c r="AB17" s="3">
        <v>9.2044082814886199E-2</v>
      </c>
      <c r="AC17" s="13">
        <f t="shared" si="5"/>
        <v>1.3262147175571251</v>
      </c>
      <c r="AD17" s="13">
        <f t="shared" si="6"/>
        <v>1.1516139620363783</v>
      </c>
    </row>
    <row r="18" spans="12:30" x14ac:dyDescent="0.25">
      <c r="L18" s="1">
        <v>30000</v>
      </c>
      <c r="M18" s="1">
        <v>7</v>
      </c>
      <c r="N18" s="1">
        <v>2</v>
      </c>
      <c r="O18" s="1">
        <v>4</v>
      </c>
      <c r="P18" s="6">
        <v>2.8761574074074075E-2</v>
      </c>
      <c r="Q18" s="3">
        <v>3.9565404268320802E-2</v>
      </c>
      <c r="R18" s="3">
        <v>3.8488098663818998E-2</v>
      </c>
      <c r="S18" s="13">
        <f t="shared" si="3"/>
        <v>0.58145873503388212</v>
      </c>
      <c r="T18" s="13">
        <f t="shared" si="4"/>
        <v>0.76253441563898094</v>
      </c>
      <c r="V18" s="1">
        <v>30000</v>
      </c>
      <c r="W18" s="1">
        <v>400</v>
      </c>
      <c r="X18" s="1">
        <v>3</v>
      </c>
      <c r="Y18" s="1">
        <v>1</v>
      </c>
      <c r="Z18" s="6">
        <v>3.0335648148148143E-2</v>
      </c>
      <c r="AA18" s="3">
        <v>0.109691146059406</v>
      </c>
      <c r="AB18" s="3">
        <v>0.112011152858161</v>
      </c>
      <c r="AC18" s="13">
        <f t="shared" si="5"/>
        <v>1.6120364801425027</v>
      </c>
      <c r="AD18" s="13">
        <f t="shared" si="6"/>
        <v>1.2696599860366171</v>
      </c>
    </row>
    <row r="19" spans="12:30" x14ac:dyDescent="0.25">
      <c r="L19" s="1">
        <v>30000</v>
      </c>
      <c r="M19" s="1">
        <v>7</v>
      </c>
      <c r="N19" s="1">
        <v>3</v>
      </c>
      <c r="O19" s="1">
        <v>4</v>
      </c>
      <c r="P19" s="6">
        <v>1.5729166666666666E-2</v>
      </c>
      <c r="Q19" s="3">
        <v>4.05559468535239E-2</v>
      </c>
      <c r="R19" s="3">
        <v>3.8712136345599703E-2</v>
      </c>
      <c r="S19" s="13">
        <f t="shared" si="3"/>
        <v>0.59601588791126459</v>
      </c>
      <c r="T19" s="13">
        <f t="shared" si="4"/>
        <v>0.77202065251602214</v>
      </c>
      <c r="V19" s="1">
        <v>30000</v>
      </c>
      <c r="W19" s="1">
        <v>500</v>
      </c>
      <c r="X19" s="1">
        <v>3</v>
      </c>
      <c r="Y19" s="1">
        <v>1</v>
      </c>
      <c r="Z19" s="6">
        <v>4.1400462962962965E-2</v>
      </c>
      <c r="AA19" s="3">
        <v>0.11451391468628699</v>
      </c>
      <c r="AB19" s="3">
        <v>0.117060332572143</v>
      </c>
      <c r="AC19" s="13">
        <f t="shared" si="5"/>
        <v>1.6829125648686889</v>
      </c>
      <c r="AD19" s="13">
        <f t="shared" si="6"/>
        <v>1.2972711994292823</v>
      </c>
    </row>
    <row r="20" spans="12:30" x14ac:dyDescent="0.25">
      <c r="L20" s="1">
        <v>30000</v>
      </c>
      <c r="M20" s="1">
        <v>3</v>
      </c>
      <c r="N20" s="1">
        <v>1</v>
      </c>
      <c r="O20" s="1">
        <v>5</v>
      </c>
      <c r="P20" s="6">
        <v>8.8425925925925911E-3</v>
      </c>
      <c r="Q20" s="3">
        <v>4.2310516239578301E-2</v>
      </c>
      <c r="R20" s="3">
        <v>3.8403527385282403E-2</v>
      </c>
      <c r="S20" s="13">
        <f t="shared" si="3"/>
        <v>0.62180128590254014</v>
      </c>
      <c r="T20" s="13">
        <f t="shared" si="4"/>
        <v>0.78854377551442267</v>
      </c>
      <c r="V20" s="1">
        <v>30000</v>
      </c>
      <c r="W20" s="1">
        <v>800</v>
      </c>
      <c r="X20" s="1">
        <v>3</v>
      </c>
      <c r="Y20" s="1">
        <v>1</v>
      </c>
      <c r="Z20" s="6">
        <v>0.18357638888888891</v>
      </c>
      <c r="AA20" s="3">
        <v>0.124880029246871</v>
      </c>
      <c r="AB20" s="3">
        <v>0.127626814666356</v>
      </c>
      <c r="AC20" s="13">
        <f t="shared" si="5"/>
        <v>1.8352544395715729</v>
      </c>
      <c r="AD20" s="13">
        <f t="shared" si="6"/>
        <v>1.354715630518661</v>
      </c>
    </row>
    <row r="21" spans="12:30" x14ac:dyDescent="0.25">
      <c r="L21" s="1">
        <v>30000</v>
      </c>
      <c r="M21" s="1">
        <v>5</v>
      </c>
      <c r="N21" s="1">
        <v>1</v>
      </c>
      <c r="O21" s="1">
        <v>5</v>
      </c>
      <c r="P21" s="6">
        <v>4.3576388888888894E-2</v>
      </c>
      <c r="Q21" s="3">
        <v>4.0532184907502801E-2</v>
      </c>
      <c r="R21" s="3">
        <v>3.6858848952861102E-2</v>
      </c>
      <c r="S21" s="13">
        <f t="shared" si="3"/>
        <v>0.59566667901700754</v>
      </c>
      <c r="T21" s="13">
        <f t="shared" si="4"/>
        <v>0.77179445386515155</v>
      </c>
      <c r="V21" s="1">
        <v>30000</v>
      </c>
      <c r="W21" s="1">
        <v>1000</v>
      </c>
      <c r="X21" s="1">
        <v>3</v>
      </c>
      <c r="Y21" s="1">
        <v>1</v>
      </c>
      <c r="Z21" s="6">
        <v>0.31165509259259261</v>
      </c>
      <c r="AA21" s="3">
        <v>0.125542806374113</v>
      </c>
      <c r="AB21" s="3">
        <v>0.128337761360374</v>
      </c>
      <c r="AC21" s="13">
        <f t="shared" si="5"/>
        <v>1.8449947052694036</v>
      </c>
      <c r="AD21" s="13">
        <f t="shared" si="6"/>
        <v>1.3583058217019477</v>
      </c>
    </row>
    <row r="22" spans="12:30" x14ac:dyDescent="0.25">
      <c r="L22" s="1">
        <v>30000</v>
      </c>
      <c r="M22" s="1">
        <v>7</v>
      </c>
      <c r="N22" s="1">
        <v>1</v>
      </c>
      <c r="O22" s="1">
        <v>5</v>
      </c>
      <c r="P22" s="6">
        <v>0.11665509259259259</v>
      </c>
      <c r="Q22" s="3">
        <v>4.1392446237451197E-2</v>
      </c>
      <c r="R22" s="3">
        <v>3.7179717613705802E-2</v>
      </c>
      <c r="S22" s="13">
        <f t="shared" si="3"/>
        <v>0.60830920027922208</v>
      </c>
      <c r="T22" s="13">
        <f t="shared" si="4"/>
        <v>0.77994179287894427</v>
      </c>
      <c r="V22" s="1">
        <v>30000</v>
      </c>
      <c r="W22" s="1">
        <v>50</v>
      </c>
      <c r="X22" s="1">
        <v>5</v>
      </c>
      <c r="Y22" s="1">
        <v>1</v>
      </c>
      <c r="Z22" s="6">
        <v>1.0798611111111111E-2</v>
      </c>
      <c r="AA22" s="3">
        <v>6.6376590767977403E-2</v>
      </c>
      <c r="AB22" s="3">
        <v>6.8985011866309107E-2</v>
      </c>
      <c r="AC22" s="13">
        <f t="shared" si="5"/>
        <v>0.97547969539419599</v>
      </c>
      <c r="AD22" s="13">
        <f t="shared" si="6"/>
        <v>0.98766375624207048</v>
      </c>
    </row>
    <row r="23" spans="12:30" x14ac:dyDescent="0.25">
      <c r="L23" s="1">
        <v>30000</v>
      </c>
      <c r="M23" s="1">
        <v>5</v>
      </c>
      <c r="N23" s="1">
        <v>2</v>
      </c>
      <c r="O23" s="1">
        <v>5</v>
      </c>
      <c r="P23" s="6">
        <v>1.6192129629629629E-2</v>
      </c>
      <c r="Q23" s="3">
        <v>4.1088050663246403E-2</v>
      </c>
      <c r="R23" s="3">
        <v>3.6794165539178997E-2</v>
      </c>
      <c r="S23" s="13">
        <f t="shared" si="3"/>
        <v>0.60383576019184892</v>
      </c>
      <c r="T23" s="13">
        <f t="shared" si="4"/>
        <v>0.77706869721527771</v>
      </c>
      <c r="V23" s="1">
        <v>30000</v>
      </c>
      <c r="W23" s="1">
        <v>100</v>
      </c>
      <c r="X23" s="1">
        <v>5</v>
      </c>
      <c r="Y23" s="1">
        <v>1</v>
      </c>
      <c r="Z23" s="6">
        <v>1.2256944444444444E-2</v>
      </c>
      <c r="AA23" s="3">
        <v>8.1735724134661805E-2</v>
      </c>
      <c r="AB23" s="3">
        <v>8.5214606670724197E-2</v>
      </c>
      <c r="AC23" s="13">
        <f t="shared" si="5"/>
        <v>1.2011996753555694</v>
      </c>
      <c r="AD23" s="13">
        <f t="shared" si="6"/>
        <v>1.0959925526004131</v>
      </c>
    </row>
    <row r="24" spans="12:30" x14ac:dyDescent="0.25">
      <c r="L24" s="1">
        <v>30000</v>
      </c>
      <c r="M24" s="1">
        <v>7</v>
      </c>
      <c r="N24" s="1">
        <v>2</v>
      </c>
      <c r="O24" s="1">
        <v>5</v>
      </c>
      <c r="P24" s="6">
        <v>4.2465277777777775E-2</v>
      </c>
      <c r="Q24" s="3">
        <v>4.2659847595163503E-2</v>
      </c>
      <c r="R24" s="3">
        <v>3.7704959942171497E-2</v>
      </c>
      <c r="S24" s="13">
        <f t="shared" si="3"/>
        <v>0.62693510854084133</v>
      </c>
      <c r="T24" s="13">
        <f t="shared" si="4"/>
        <v>0.79179233927895598</v>
      </c>
      <c r="V24" s="1">
        <v>30000</v>
      </c>
      <c r="W24" s="1">
        <v>200</v>
      </c>
      <c r="X24" s="1">
        <v>5</v>
      </c>
      <c r="Y24" s="1">
        <v>1</v>
      </c>
      <c r="Z24" s="6">
        <v>1.7187499999999998E-2</v>
      </c>
      <c r="AA24" s="3">
        <v>0.11198049602056299</v>
      </c>
      <c r="AB24" s="3">
        <v>0.11685970009718299</v>
      </c>
      <c r="AC24" s="13">
        <f t="shared" si="5"/>
        <v>1.6456810885341335</v>
      </c>
      <c r="AD24" s="13">
        <f t="shared" si="6"/>
        <v>1.2828410223149762</v>
      </c>
    </row>
    <row r="25" spans="12:30" x14ac:dyDescent="0.25">
      <c r="L25" s="1">
        <v>30000</v>
      </c>
      <c r="M25" s="1">
        <v>7</v>
      </c>
      <c r="N25" s="1">
        <v>3</v>
      </c>
      <c r="O25" s="1">
        <v>5</v>
      </c>
      <c r="P25" s="6">
        <v>2.3969907407407409E-2</v>
      </c>
      <c r="Q25" s="3">
        <v>4.38742669124874E-2</v>
      </c>
      <c r="R25" s="3">
        <v>3.8172303551079298E-2</v>
      </c>
      <c r="S25" s="13">
        <f t="shared" si="3"/>
        <v>0.64478238529967513</v>
      </c>
      <c r="T25" s="13">
        <f t="shared" si="4"/>
        <v>0.80298342778644882</v>
      </c>
      <c r="V25" s="1">
        <v>30000</v>
      </c>
      <c r="W25" s="1">
        <v>400</v>
      </c>
      <c r="X25" s="1">
        <v>5</v>
      </c>
      <c r="Y25" s="1">
        <v>1</v>
      </c>
      <c r="Z25" s="6">
        <v>3.0891203703703702E-2</v>
      </c>
      <c r="AA25" s="3">
        <v>0.15927975031517599</v>
      </c>
      <c r="AB25" s="3">
        <v>0.16676396286085901</v>
      </c>
      <c r="AC25" s="13">
        <f t="shared" si="5"/>
        <v>2.3407975691766003</v>
      </c>
      <c r="AD25" s="13">
        <f t="shared" si="6"/>
        <v>1.529966525508516</v>
      </c>
    </row>
    <row r="26" spans="12:30" x14ac:dyDescent="0.25">
      <c r="V26" s="1">
        <v>30000</v>
      </c>
      <c r="W26" s="1">
        <v>500</v>
      </c>
      <c r="X26" s="1">
        <v>5</v>
      </c>
      <c r="Y26" s="1">
        <v>1</v>
      </c>
      <c r="Z26" s="6">
        <v>4.206018518518518E-2</v>
      </c>
      <c r="AA26" s="3">
        <v>0.171526633417588</v>
      </c>
      <c r="AB26" s="3">
        <v>0.17988604488068599</v>
      </c>
      <c r="AC26" s="13">
        <f t="shared" si="5"/>
        <v>2.5207794823789378</v>
      </c>
      <c r="AD26" s="13">
        <f t="shared" si="6"/>
        <v>1.5876962815283462</v>
      </c>
    </row>
    <row r="27" spans="12:30" x14ac:dyDescent="0.25">
      <c r="V27" s="1">
        <v>30000</v>
      </c>
      <c r="W27" s="1">
        <v>800</v>
      </c>
      <c r="X27" s="1">
        <v>5</v>
      </c>
      <c r="Y27" s="1">
        <v>1</v>
      </c>
      <c r="Z27" s="6">
        <v>0.18804398148148149</v>
      </c>
      <c r="AA27" s="3">
        <v>0.18399779866226601</v>
      </c>
      <c r="AB27" s="3">
        <v>0.19288269770681901</v>
      </c>
      <c r="AC27" s="13">
        <f t="shared" si="5"/>
        <v>2.7040574774271291</v>
      </c>
      <c r="AD27" s="13">
        <f t="shared" si="6"/>
        <v>1.6444018600777393</v>
      </c>
    </row>
    <row r="28" spans="12:30" x14ac:dyDescent="0.25">
      <c r="V28" s="1">
        <v>30000</v>
      </c>
      <c r="W28" s="1">
        <v>1000</v>
      </c>
      <c r="X28" s="1">
        <v>5</v>
      </c>
      <c r="Y28" s="1">
        <v>1</v>
      </c>
      <c r="Z28" s="6">
        <v>0.30886574074074075</v>
      </c>
      <c r="AA28" s="3">
        <v>0.19093346163103</v>
      </c>
      <c r="AB28" s="3">
        <v>0.200265168150186</v>
      </c>
      <c r="AC28" s="13">
        <f t="shared" si="5"/>
        <v>2.8059849539945261</v>
      </c>
      <c r="AD28" s="13">
        <f t="shared" si="6"/>
        <v>1.6751074455074595</v>
      </c>
    </row>
    <row r="29" spans="12:30" x14ac:dyDescent="0.25">
      <c r="V29" s="1">
        <v>30000</v>
      </c>
      <c r="W29" s="1">
        <v>50</v>
      </c>
      <c r="X29" s="1">
        <v>5</v>
      </c>
      <c r="Y29" s="1">
        <v>2</v>
      </c>
      <c r="Z29" s="6">
        <v>1.0405092592592593E-2</v>
      </c>
      <c r="AA29" s="3">
        <v>4.4863524203924199E-2</v>
      </c>
      <c r="AB29" s="3">
        <v>4.62769992014724E-2</v>
      </c>
      <c r="AC29" s="13">
        <f t="shared" si="5"/>
        <v>0.65932064931944767</v>
      </c>
      <c r="AD29" s="13">
        <f t="shared" si="6"/>
        <v>0.811985621374817</v>
      </c>
    </row>
    <row r="30" spans="12:30" x14ac:dyDescent="0.25">
      <c r="V30" s="1">
        <v>30000</v>
      </c>
      <c r="W30" s="1">
        <v>100</v>
      </c>
      <c r="X30" s="1">
        <v>5</v>
      </c>
      <c r="Y30" s="1">
        <v>2</v>
      </c>
      <c r="Z30" s="6">
        <v>1.2129629629629629E-2</v>
      </c>
      <c r="AA30" s="3">
        <v>6.5256769018273E-2</v>
      </c>
      <c r="AB30" s="3">
        <v>6.7820325778412502E-2</v>
      </c>
      <c r="AC30" s="13">
        <f t="shared" si="5"/>
        <v>0.95902263776802388</v>
      </c>
      <c r="AD30" s="13">
        <f t="shared" si="6"/>
        <v>0.97929701202853869</v>
      </c>
    </row>
    <row r="31" spans="12:30" x14ac:dyDescent="0.25">
      <c r="V31" s="1">
        <v>30000</v>
      </c>
      <c r="W31" s="1">
        <v>200</v>
      </c>
      <c r="X31" s="1">
        <v>5</v>
      </c>
      <c r="Y31" s="1">
        <v>2</v>
      </c>
      <c r="Z31" s="6">
        <v>1.5046296296296295E-2</v>
      </c>
      <c r="AA31" s="3">
        <v>9.0708816514198196E-2</v>
      </c>
      <c r="AB31" s="3">
        <v>9.4406482407050601E-2</v>
      </c>
      <c r="AC31" s="13">
        <f t="shared" si="5"/>
        <v>1.3330695005433515</v>
      </c>
      <c r="AD31" s="13">
        <f t="shared" si="6"/>
        <v>1.1545862897780104</v>
      </c>
    </row>
    <row r="32" spans="12:30" x14ac:dyDescent="0.25">
      <c r="V32" s="1">
        <v>30000</v>
      </c>
      <c r="W32" s="1">
        <v>400</v>
      </c>
      <c r="X32" s="1">
        <v>5</v>
      </c>
      <c r="Y32" s="1">
        <v>2</v>
      </c>
      <c r="Z32" s="6">
        <v>3.0462962962962966E-2</v>
      </c>
      <c r="AA32" s="3">
        <v>0.12350047011163499</v>
      </c>
      <c r="AB32" s="3">
        <v>0.12899731786654201</v>
      </c>
      <c r="AC32" s="13">
        <f t="shared" si="5"/>
        <v>1.814980244867564</v>
      </c>
      <c r="AD32" s="13">
        <f t="shared" si="6"/>
        <v>1.3472120266934837</v>
      </c>
    </row>
    <row r="33" spans="22:30" x14ac:dyDescent="0.25">
      <c r="V33" s="1">
        <v>30000</v>
      </c>
      <c r="W33" s="1">
        <v>500</v>
      </c>
      <c r="X33" s="1">
        <v>5</v>
      </c>
      <c r="Y33" s="1">
        <v>2</v>
      </c>
      <c r="Z33" s="6">
        <v>4.130787037037037E-2</v>
      </c>
      <c r="AA33" s="3">
        <v>0.129787033965198</v>
      </c>
      <c r="AB33" s="3">
        <v>0.135828013868384</v>
      </c>
      <c r="AC33" s="13">
        <f t="shared" si="5"/>
        <v>1.9073684697221058</v>
      </c>
      <c r="AD33" s="13">
        <f t="shared" si="6"/>
        <v>1.3810751137147124</v>
      </c>
    </row>
    <row r="34" spans="22:30" x14ac:dyDescent="0.25">
      <c r="V34" s="1">
        <v>30000</v>
      </c>
      <c r="W34" s="1">
        <v>800</v>
      </c>
      <c r="X34" s="1">
        <v>5</v>
      </c>
      <c r="Y34" s="1">
        <v>2</v>
      </c>
      <c r="Z34" s="6">
        <v>0.18422453703703703</v>
      </c>
      <c r="AA34" s="3">
        <v>0.14376829478033801</v>
      </c>
      <c r="AB34" s="3">
        <v>0.15041864102895799</v>
      </c>
      <c r="AC34" s="13">
        <f t="shared" si="5"/>
        <v>2.1128390412501523</v>
      </c>
      <c r="AD34" s="13">
        <f t="shared" si="6"/>
        <v>1.453560814431289</v>
      </c>
    </row>
    <row r="35" spans="22:30" x14ac:dyDescent="0.25">
      <c r="V35" s="1">
        <v>30000</v>
      </c>
      <c r="W35" s="1">
        <v>1000</v>
      </c>
      <c r="X35" s="1">
        <v>5</v>
      </c>
      <c r="Y35" s="1">
        <v>2</v>
      </c>
      <c r="Z35" s="6">
        <v>0.30350694444444443</v>
      </c>
      <c r="AA35" s="3">
        <v>0.14512364505386299</v>
      </c>
      <c r="AB35" s="3">
        <v>0.15191083930346899</v>
      </c>
      <c r="AC35" s="13">
        <f t="shared" si="5"/>
        <v>2.1327574591241905</v>
      </c>
      <c r="AD35" s="13">
        <f t="shared" si="6"/>
        <v>1.460396336315656</v>
      </c>
    </row>
  </sheetData>
  <mergeCells count="3">
    <mergeCell ref="W4:AD4"/>
    <mergeCell ref="M4:R4"/>
    <mergeCell ref="C4:H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4"/>
  <sheetViews>
    <sheetView workbookViewId="0">
      <selection activeCell="J9" sqref="J9:K9"/>
    </sheetView>
  </sheetViews>
  <sheetFormatPr baseColWidth="10" defaultRowHeight="15" x14ac:dyDescent="0.25"/>
  <cols>
    <col min="10" max="10" width="12.5703125" customWidth="1"/>
    <col min="11" max="13" width="13.28515625" customWidth="1"/>
  </cols>
  <sheetData>
    <row r="2" spans="1:19" x14ac:dyDescent="0.25">
      <c r="A2" s="9" t="s">
        <v>21</v>
      </c>
      <c r="B2" s="9" t="s">
        <v>11</v>
      </c>
      <c r="C2" s="10">
        <v>6.8045076777486696E-2</v>
      </c>
      <c r="D2" s="17"/>
    </row>
    <row r="3" spans="1:19" x14ac:dyDescent="0.25">
      <c r="A3" s="9" t="s">
        <v>22</v>
      </c>
      <c r="B3" s="9" t="s">
        <v>11</v>
      </c>
      <c r="C3" s="10">
        <v>0.11403716545503299</v>
      </c>
    </row>
    <row r="6" spans="1:19" ht="18.75" x14ac:dyDescent="0.3">
      <c r="B6" s="4" t="s">
        <v>6</v>
      </c>
      <c r="C6" s="18" t="s">
        <v>15</v>
      </c>
      <c r="D6" s="18"/>
      <c r="E6" s="18"/>
      <c r="F6" s="18"/>
      <c r="G6" s="18"/>
      <c r="H6" s="18"/>
      <c r="I6" s="12"/>
      <c r="J6" s="12"/>
    </row>
    <row r="8" spans="1:19" ht="16.5" x14ac:dyDescent="0.3">
      <c r="B8" s="7">
        <f>INDEX(B10:B999,MATCH(MIN($H$10:$H$999),$H$10:$H$999,))</f>
        <v>30000</v>
      </c>
      <c r="C8" s="7">
        <f>INDEX(C10:C999,MATCH(MIN($H$10:$H$999),$H$10:$H$999,))</f>
        <v>7</v>
      </c>
      <c r="D8" s="7">
        <f t="shared" ref="D8:G8" si="0">INDEX(D10:D999,MATCH(MIN($H$10:$H$999),$H$10:$H$999,))</f>
        <v>1</v>
      </c>
      <c r="E8" s="7">
        <f t="shared" si="0"/>
        <v>3</v>
      </c>
      <c r="F8" s="7">
        <f t="shared" si="0"/>
        <v>5</v>
      </c>
      <c r="G8" s="7">
        <f t="shared" si="0"/>
        <v>6.157407407407408E-2</v>
      </c>
      <c r="H8" s="7">
        <f>INDEX(H10:H999,MATCH(MIN($H$10:$H$999),$H$10:$H$999,))</f>
        <v>3.6097138923188603E-2</v>
      </c>
      <c r="I8" s="7">
        <f>INDEX(I10:I999,MATCH(MIN($H$10:$H$999),$H$10:$H$999,))</f>
        <v>3.7701500576133702E-2</v>
      </c>
      <c r="J8" s="14">
        <f>INDEX(J10:J999,MATCH(MIN($H$10:$H$999),$H$10:$H$999,))</f>
        <v>0.53048862067169644</v>
      </c>
      <c r="K8" s="14">
        <f>INDEX(K10:K999,MATCH(MIN($H$10:$H$999),$H$10:$H$999,))</f>
        <v>0.72834649767243098</v>
      </c>
      <c r="L8" s="14">
        <f t="shared" ref="L8:M8" si="1">INDEX(L10:L999,MATCH(MIN($H$10:$H$999),$H$10:$H$999,))</f>
        <v>0.31653837395162532</v>
      </c>
      <c r="M8" s="14">
        <f t="shared" si="1"/>
        <v>0.56261743125468955</v>
      </c>
    </row>
    <row r="9" spans="1:19" x14ac:dyDescent="0.25">
      <c r="B9" s="2" t="s">
        <v>1</v>
      </c>
      <c r="C9" s="2" t="s">
        <v>2</v>
      </c>
      <c r="D9" s="2" t="s">
        <v>3</v>
      </c>
      <c r="E9" s="2" t="s">
        <v>4</v>
      </c>
      <c r="F9" s="2" t="s">
        <v>16</v>
      </c>
      <c r="G9" s="2" t="s">
        <v>5</v>
      </c>
      <c r="H9" s="2" t="s">
        <v>11</v>
      </c>
      <c r="I9" s="2" t="s">
        <v>14</v>
      </c>
      <c r="J9" s="2" t="s">
        <v>23</v>
      </c>
      <c r="K9" s="2" t="s">
        <v>24</v>
      </c>
      <c r="L9" s="2" t="s">
        <v>26</v>
      </c>
      <c r="M9" s="2" t="s">
        <v>25</v>
      </c>
    </row>
    <row r="10" spans="1:19" x14ac:dyDescent="0.25">
      <c r="B10" s="1">
        <v>30000</v>
      </c>
      <c r="C10" s="1">
        <v>3</v>
      </c>
      <c r="D10" s="1">
        <v>1</v>
      </c>
      <c r="E10" s="1">
        <v>3</v>
      </c>
      <c r="F10" s="1">
        <v>2</v>
      </c>
      <c r="G10" s="15">
        <v>6.4814814814814813E-3</v>
      </c>
      <c r="H10" s="3">
        <v>4.19431733036447E-2</v>
      </c>
      <c r="I10" s="3">
        <v>4.2538085349599401E-2</v>
      </c>
      <c r="J10" s="13">
        <f>H10/$C$2</f>
        <v>0.61640276255110293</v>
      </c>
      <c r="K10" s="13">
        <f>SQRT(J10)</f>
        <v>0.78511321639054255</v>
      </c>
      <c r="L10" s="13">
        <f>H10/$C$3</f>
        <v>0.36780266447593951</v>
      </c>
      <c r="M10" s="13">
        <f>SQRT(L10)</f>
        <v>0.60646736472454932</v>
      </c>
      <c r="O10">
        <v>4.19431733036447E-2</v>
      </c>
      <c r="P10">
        <v>4.2538085349599401E-2</v>
      </c>
      <c r="R10">
        <v>4.1922182907626199E-2</v>
      </c>
      <c r="S10">
        <v>3.5114984223105203E-2</v>
      </c>
    </row>
    <row r="11" spans="1:19" x14ac:dyDescent="0.25">
      <c r="B11" s="1">
        <v>30000</v>
      </c>
      <c r="C11" s="1">
        <v>5</v>
      </c>
      <c r="D11" s="1">
        <v>1</v>
      </c>
      <c r="E11" s="1">
        <v>3</v>
      </c>
      <c r="F11" s="1">
        <v>2</v>
      </c>
      <c r="G11" s="15">
        <v>3.2534722222222222E-2</v>
      </c>
      <c r="H11" s="3">
        <v>3.8303822364852497E-2</v>
      </c>
      <c r="I11" s="3">
        <v>3.93127532198825E-2</v>
      </c>
      <c r="J11" s="13">
        <f t="shared" ref="J11:J27" si="2">H11/$C$2</f>
        <v>0.56291835028872583</v>
      </c>
      <c r="K11" s="13">
        <f t="shared" ref="K11:K74" si="3">SQRT(J11)</f>
        <v>0.75027884835488057</v>
      </c>
      <c r="L11" s="13">
        <f t="shared" ref="L11:L27" si="4">H11/$C$3</f>
        <v>0.33588893771615552</v>
      </c>
      <c r="M11" s="13">
        <f t="shared" ref="M11:M27" si="5">SQRT(L11)</f>
        <v>0.57955926160847049</v>
      </c>
      <c r="O11">
        <v>3.8303822364852497E-2</v>
      </c>
      <c r="P11">
        <v>3.93127532198825E-2</v>
      </c>
      <c r="R11">
        <v>3.8262241880163098E-2</v>
      </c>
      <c r="S11">
        <v>3.1726030636865903E-2</v>
      </c>
    </row>
    <row r="12" spans="1:19" x14ac:dyDescent="0.25">
      <c r="B12" s="1">
        <v>30000</v>
      </c>
      <c r="C12" s="1">
        <v>7</v>
      </c>
      <c r="D12" s="1">
        <v>1</v>
      </c>
      <c r="E12" s="1">
        <v>3</v>
      </c>
      <c r="F12" s="1">
        <v>2</v>
      </c>
      <c r="G12" s="15">
        <v>0.10003472222222222</v>
      </c>
      <c r="H12" s="3">
        <v>3.7066368744110997E-2</v>
      </c>
      <c r="I12" s="3">
        <v>3.8512312341913102E-2</v>
      </c>
      <c r="J12" s="13">
        <f t="shared" si="2"/>
        <v>0.54473255817347721</v>
      </c>
      <c r="K12" s="13">
        <f t="shared" si="3"/>
        <v>0.73805999632379293</v>
      </c>
      <c r="L12" s="13">
        <f t="shared" si="4"/>
        <v>0.32503761906224304</v>
      </c>
      <c r="M12" s="13">
        <f t="shared" si="5"/>
        <v>0.57012070569506856</v>
      </c>
      <c r="O12">
        <v>3.7066368744110997E-2</v>
      </c>
      <c r="P12">
        <v>3.8512312341913102E-2</v>
      </c>
      <c r="R12">
        <v>3.7004750261252002E-2</v>
      </c>
      <c r="S12">
        <v>3.0404812918410198E-2</v>
      </c>
    </row>
    <row r="13" spans="1:19" x14ac:dyDescent="0.25">
      <c r="B13" s="1">
        <v>30000</v>
      </c>
      <c r="C13" s="1">
        <v>5</v>
      </c>
      <c r="D13" s="1">
        <v>2</v>
      </c>
      <c r="E13" s="1">
        <v>3</v>
      </c>
      <c r="F13" s="1">
        <v>2</v>
      </c>
      <c r="G13" s="15">
        <v>1.0208333333333333E-2</v>
      </c>
      <c r="H13" s="3">
        <v>3.8174539266063297E-2</v>
      </c>
      <c r="I13" s="3">
        <v>3.91762890745102E-2</v>
      </c>
      <c r="J13" s="13">
        <f t="shared" si="2"/>
        <v>0.56101838772108892</v>
      </c>
      <c r="K13" s="13">
        <f t="shared" si="3"/>
        <v>0.74901160720050852</v>
      </c>
      <c r="L13" s="13">
        <f t="shared" si="4"/>
        <v>0.33475524504435561</v>
      </c>
      <c r="M13" s="13">
        <f t="shared" si="5"/>
        <v>0.57858037042778732</v>
      </c>
      <c r="O13">
        <v>3.8174539266063297E-2</v>
      </c>
      <c r="P13">
        <v>3.91762890745102E-2</v>
      </c>
      <c r="R13">
        <v>3.8132958781374099E-2</v>
      </c>
      <c r="S13">
        <v>3.1156607178412701E-2</v>
      </c>
    </row>
    <row r="14" spans="1:19" x14ac:dyDescent="0.25">
      <c r="B14" s="1">
        <v>30000</v>
      </c>
      <c r="C14" s="1">
        <v>7</v>
      </c>
      <c r="D14" s="1">
        <v>2</v>
      </c>
      <c r="E14" s="1">
        <v>3</v>
      </c>
      <c r="F14" s="1">
        <v>2</v>
      </c>
      <c r="G14" s="15">
        <v>3.3599537037037039E-2</v>
      </c>
      <c r="H14" s="3">
        <v>3.7728053519437803E-2</v>
      </c>
      <c r="I14" s="3">
        <v>3.9230286273474399E-2</v>
      </c>
      <c r="J14" s="13">
        <f t="shared" si="2"/>
        <v>0.55445677051422559</v>
      </c>
      <c r="K14" s="13">
        <f t="shared" si="3"/>
        <v>0.74461854027026864</v>
      </c>
      <c r="L14" s="13">
        <f t="shared" si="4"/>
        <v>0.33083997983372082</v>
      </c>
      <c r="M14" s="13">
        <f t="shared" si="5"/>
        <v>0.57518690860773325</v>
      </c>
      <c r="O14">
        <v>3.7728053519437803E-2</v>
      </c>
      <c r="P14">
        <v>3.9230286273474399E-2</v>
      </c>
      <c r="R14">
        <v>3.7666435036578703E-2</v>
      </c>
      <c r="S14">
        <v>3.0527896827280999E-2</v>
      </c>
    </row>
    <row r="15" spans="1:19" x14ac:dyDescent="0.25">
      <c r="B15" s="1">
        <v>30000</v>
      </c>
      <c r="C15" s="1">
        <v>7</v>
      </c>
      <c r="D15" s="1">
        <v>3</v>
      </c>
      <c r="E15" s="1">
        <v>3</v>
      </c>
      <c r="F15" s="1">
        <v>2</v>
      </c>
      <c r="G15" s="15">
        <v>1.5856481481481482E-2</v>
      </c>
      <c r="H15" s="3">
        <v>3.8833252980261197E-2</v>
      </c>
      <c r="I15" s="3">
        <v>4.0429504438430297E-2</v>
      </c>
      <c r="J15" s="13">
        <f t="shared" si="2"/>
        <v>0.57069893693043072</v>
      </c>
      <c r="K15" s="13">
        <f t="shared" si="3"/>
        <v>0.75544618400679653</v>
      </c>
      <c r="L15" s="13">
        <f t="shared" si="4"/>
        <v>0.3405315523698621</v>
      </c>
      <c r="M15" s="13">
        <f t="shared" si="5"/>
        <v>0.5835508138713047</v>
      </c>
      <c r="O15">
        <v>3.8833252980261197E-2</v>
      </c>
      <c r="P15">
        <v>4.0429504438430297E-2</v>
      </c>
      <c r="R15">
        <v>3.8771634497402098E-2</v>
      </c>
      <c r="S15">
        <v>3.0429590608009999E-2</v>
      </c>
    </row>
    <row r="16" spans="1:19" x14ac:dyDescent="0.25">
      <c r="B16" s="1">
        <v>30000</v>
      </c>
      <c r="C16" s="1">
        <v>3</v>
      </c>
      <c r="D16" s="1">
        <v>1</v>
      </c>
      <c r="E16" s="1">
        <v>4</v>
      </c>
      <c r="F16" s="1">
        <v>2</v>
      </c>
      <c r="G16" s="15">
        <v>1.0416666666666666E-2</v>
      </c>
      <c r="H16" s="3">
        <v>4.1564245571402599E-2</v>
      </c>
      <c r="I16" s="3">
        <v>4.2139050977899599E-2</v>
      </c>
      <c r="J16" s="13">
        <f t="shared" si="2"/>
        <v>0.61083398740692563</v>
      </c>
      <c r="K16" s="13">
        <f t="shared" si="3"/>
        <v>0.78155869095476482</v>
      </c>
      <c r="L16" s="13">
        <f t="shared" si="4"/>
        <v>0.36447982028974724</v>
      </c>
      <c r="M16" s="13">
        <f t="shared" si="5"/>
        <v>0.60372164139588969</v>
      </c>
      <c r="O16">
        <v>4.1564245571402599E-2</v>
      </c>
      <c r="P16">
        <v>4.2139050977899599E-2</v>
      </c>
      <c r="R16">
        <v>4.1545575732546601E-2</v>
      </c>
      <c r="S16">
        <v>3.4743038910165301E-2</v>
      </c>
    </row>
    <row r="17" spans="2:19" x14ac:dyDescent="0.25">
      <c r="B17" s="1">
        <v>30000</v>
      </c>
      <c r="C17" s="1">
        <v>5</v>
      </c>
      <c r="D17" s="1">
        <v>1</v>
      </c>
      <c r="E17" s="1">
        <v>4</v>
      </c>
      <c r="F17" s="1">
        <v>2</v>
      </c>
      <c r="G17" s="15">
        <v>5.5231481481481486E-2</v>
      </c>
      <c r="H17" s="3">
        <v>3.8595643128012502E-2</v>
      </c>
      <c r="I17" s="3">
        <v>3.9600999624662701E-2</v>
      </c>
      <c r="J17" s="13">
        <f t="shared" si="2"/>
        <v>0.56720698918782331</v>
      </c>
      <c r="K17" s="13">
        <f t="shared" si="3"/>
        <v>0.75313145544972648</v>
      </c>
      <c r="L17" s="13">
        <f t="shared" si="4"/>
        <v>0.33844793470626461</v>
      </c>
      <c r="M17" s="13">
        <f t="shared" si="5"/>
        <v>0.58176278215976018</v>
      </c>
      <c r="O17">
        <v>3.8595643128012502E-2</v>
      </c>
      <c r="P17">
        <v>3.9600999624662701E-2</v>
      </c>
      <c r="R17">
        <v>3.8558542316160002E-2</v>
      </c>
      <c r="S17">
        <v>3.2275799412341703E-2</v>
      </c>
    </row>
    <row r="18" spans="2:19" x14ac:dyDescent="0.25">
      <c r="B18" s="1">
        <v>30000</v>
      </c>
      <c r="C18" s="1">
        <v>7</v>
      </c>
      <c r="D18" s="1">
        <v>1</v>
      </c>
      <c r="E18" s="1">
        <v>4</v>
      </c>
      <c r="F18" s="1">
        <v>2</v>
      </c>
      <c r="G18" s="15">
        <v>0.10291666666666666</v>
      </c>
      <c r="H18" s="3">
        <v>3.8087240036972003E-2</v>
      </c>
      <c r="I18" s="3">
        <v>3.95962848221494E-2</v>
      </c>
      <c r="J18" s="13">
        <f t="shared" si="2"/>
        <v>0.55973542599592596</v>
      </c>
      <c r="K18" s="13">
        <f t="shared" si="3"/>
        <v>0.7481546805279814</v>
      </c>
      <c r="L18" s="13">
        <f t="shared" si="4"/>
        <v>0.33398971190660226</v>
      </c>
      <c r="M18" s="13">
        <f t="shared" si="5"/>
        <v>0.57791843014962085</v>
      </c>
      <c r="O18">
        <v>3.8087240036972003E-2</v>
      </c>
      <c r="P18">
        <v>3.95962848221494E-2</v>
      </c>
      <c r="R18">
        <v>1.5256232786179E-2</v>
      </c>
      <c r="S18">
        <v>1.1543610267841699E-2</v>
      </c>
    </row>
    <row r="19" spans="2:19" x14ac:dyDescent="0.25">
      <c r="B19" s="1">
        <v>30000</v>
      </c>
      <c r="C19" s="1">
        <v>5</v>
      </c>
      <c r="D19" s="1">
        <v>2</v>
      </c>
      <c r="E19" s="1">
        <v>4</v>
      </c>
      <c r="F19" s="1">
        <v>2</v>
      </c>
      <c r="G19" s="15">
        <v>1.2847222222222223E-2</v>
      </c>
      <c r="H19" s="3">
        <v>3.87523576468045E-2</v>
      </c>
      <c r="I19" s="3">
        <v>3.9766418871839397E-2</v>
      </c>
      <c r="J19" s="13">
        <f t="shared" si="2"/>
        <v>0.56951008775444656</v>
      </c>
      <c r="K19" s="13">
        <f t="shared" si="3"/>
        <v>0.75465892147012115</v>
      </c>
      <c r="L19" s="13">
        <f t="shared" si="4"/>
        <v>0.3398221754475762</v>
      </c>
      <c r="M19" s="13">
        <f t="shared" si="5"/>
        <v>0.58294268624589174</v>
      </c>
      <c r="O19">
        <v>3.87523576468045E-2</v>
      </c>
      <c r="P19">
        <v>3.9766418871839397E-2</v>
      </c>
      <c r="R19">
        <v>1.5778006633034799E-2</v>
      </c>
      <c r="S19">
        <v>1.18945317272829E-2</v>
      </c>
    </row>
    <row r="20" spans="2:19" x14ac:dyDescent="0.25">
      <c r="B20" s="1">
        <v>30000</v>
      </c>
      <c r="C20" s="1">
        <v>7</v>
      </c>
      <c r="D20" s="1">
        <v>2</v>
      </c>
      <c r="E20" s="1">
        <v>4</v>
      </c>
      <c r="F20" s="1">
        <v>2</v>
      </c>
      <c r="G20" s="15">
        <v>3.7731481481481484E-2</v>
      </c>
      <c r="H20" s="3">
        <v>3.8930003391524602E-2</v>
      </c>
      <c r="I20" s="3">
        <v>4.0510741587071797E-2</v>
      </c>
      <c r="J20" s="13">
        <f t="shared" si="2"/>
        <v>0.57212079455548404</v>
      </c>
      <c r="K20" s="13">
        <f t="shared" si="3"/>
        <v>0.75638667000118665</v>
      </c>
      <c r="L20" s="13">
        <f t="shared" si="4"/>
        <v>0.34137996359507405</v>
      </c>
      <c r="M20" s="13">
        <f t="shared" si="5"/>
        <v>0.58427730025654256</v>
      </c>
      <c r="O20">
        <v>3.8930003391524602E-2</v>
      </c>
      <c r="P20">
        <v>4.0510741587071797E-2</v>
      </c>
      <c r="R20">
        <v>1.53687406048491E-2</v>
      </c>
      <c r="S20">
        <v>1.1540408551732001E-2</v>
      </c>
    </row>
    <row r="21" spans="2:19" x14ac:dyDescent="0.25">
      <c r="B21" s="1">
        <v>30000</v>
      </c>
      <c r="C21" s="1">
        <v>7</v>
      </c>
      <c r="D21" s="1">
        <v>3</v>
      </c>
      <c r="E21" s="1">
        <v>4</v>
      </c>
      <c r="F21" s="1">
        <v>3</v>
      </c>
      <c r="G21" s="15">
        <v>2.1817129629629631E-2</v>
      </c>
      <c r="H21" s="3">
        <v>4.0241771763216E-2</v>
      </c>
      <c r="I21" s="3">
        <v>4.1934101365382802E-2</v>
      </c>
      <c r="J21" s="13">
        <f t="shared" si="2"/>
        <v>0.59139872668246207</v>
      </c>
      <c r="K21" s="13">
        <f t="shared" si="3"/>
        <v>0.76902452931129717</v>
      </c>
      <c r="L21" s="13">
        <f t="shared" si="4"/>
        <v>0.35288295357607857</v>
      </c>
      <c r="M21" s="13">
        <f t="shared" si="5"/>
        <v>0.59403952189738907</v>
      </c>
      <c r="O21">
        <v>4.0241771763216E-2</v>
      </c>
      <c r="P21">
        <v>4.1934101365382802E-2</v>
      </c>
      <c r="R21">
        <v>1.54700212863489E-2</v>
      </c>
      <c r="S21">
        <v>1.1581214581661999E-2</v>
      </c>
    </row>
    <row r="22" spans="2:19" x14ac:dyDescent="0.25">
      <c r="B22" s="1">
        <v>30000</v>
      </c>
      <c r="C22" s="1">
        <v>3</v>
      </c>
      <c r="D22" s="1">
        <v>1</v>
      </c>
      <c r="E22" s="1">
        <v>5</v>
      </c>
      <c r="F22" s="1">
        <v>2</v>
      </c>
      <c r="G22" s="15">
        <v>1.064814814814815E-2</v>
      </c>
      <c r="H22" s="3">
        <v>4.1912370781589998E-2</v>
      </c>
      <c r="I22" s="3">
        <v>4.2488933472399203E-2</v>
      </c>
      <c r="J22" s="13">
        <f t="shared" si="2"/>
        <v>0.61595008436315069</v>
      </c>
      <c r="K22" s="13">
        <f t="shared" si="3"/>
        <v>0.78482487496456854</v>
      </c>
      <c r="L22" s="13">
        <f t="shared" si="4"/>
        <v>0.36753255497320159</v>
      </c>
      <c r="M22" s="13">
        <f t="shared" si="5"/>
        <v>0.60624463294383202</v>
      </c>
      <c r="O22">
        <v>4.1912370781589998E-2</v>
      </c>
      <c r="P22">
        <v>4.2488933472399203E-2</v>
      </c>
      <c r="R22">
        <v>1.7280473385033999E-2</v>
      </c>
      <c r="S22">
        <v>1.3452788739235E-2</v>
      </c>
    </row>
    <row r="23" spans="2:19" x14ac:dyDescent="0.25">
      <c r="B23" s="1">
        <v>30000</v>
      </c>
      <c r="C23" s="1">
        <v>5</v>
      </c>
      <c r="D23" s="1">
        <v>1</v>
      </c>
      <c r="E23" s="1">
        <v>5</v>
      </c>
      <c r="F23" s="1">
        <v>2</v>
      </c>
      <c r="G23" s="15">
        <v>5.5497685185185185E-2</v>
      </c>
      <c r="H23" s="3">
        <v>3.97179913615772E-2</v>
      </c>
      <c r="I23" s="3">
        <v>4.07702713563797E-2</v>
      </c>
      <c r="J23" s="13">
        <f t="shared" si="2"/>
        <v>0.58370117637545593</v>
      </c>
      <c r="K23" s="13">
        <f t="shared" si="3"/>
        <v>0.76400338767276155</v>
      </c>
      <c r="L23" s="13">
        <f t="shared" si="4"/>
        <v>0.34828988604805994</v>
      </c>
      <c r="M23" s="13">
        <f t="shared" si="5"/>
        <v>0.5901608984404676</v>
      </c>
      <c r="O23">
        <v>3.97179913615772E-2</v>
      </c>
      <c r="P23">
        <v>4.07702713563797E-2</v>
      </c>
      <c r="R23">
        <v>1.7142612531675702E-2</v>
      </c>
      <c r="S23">
        <v>1.29397934605343E-2</v>
      </c>
    </row>
    <row r="24" spans="2:19" x14ac:dyDescent="0.25">
      <c r="B24" s="1">
        <v>30000</v>
      </c>
      <c r="C24" s="1">
        <v>7</v>
      </c>
      <c r="D24" s="1">
        <v>1</v>
      </c>
      <c r="E24" s="1">
        <v>5</v>
      </c>
      <c r="F24" s="1">
        <v>2</v>
      </c>
      <c r="G24" s="15">
        <v>0.15795138888888891</v>
      </c>
      <c r="H24" s="3">
        <v>3.9902581523224102E-2</v>
      </c>
      <c r="I24" s="3">
        <v>4.1544330924118501E-2</v>
      </c>
      <c r="J24" s="13">
        <f t="shared" si="2"/>
        <v>0.58641393930245689</v>
      </c>
      <c r="K24" s="13">
        <f t="shared" si="3"/>
        <v>0.76577669023185657</v>
      </c>
      <c r="L24" s="13">
        <f t="shared" si="4"/>
        <v>0.34990857028061123</v>
      </c>
      <c r="M24" s="13">
        <f t="shared" si="5"/>
        <v>0.59153070104654015</v>
      </c>
      <c r="O24">
        <v>3.9902581523224102E-2</v>
      </c>
      <c r="P24">
        <v>4.1544330924118501E-2</v>
      </c>
      <c r="R24">
        <v>1.6837984365064E-2</v>
      </c>
      <c r="S24">
        <v>1.25533610068434E-2</v>
      </c>
    </row>
    <row r="25" spans="2:19" x14ac:dyDescent="0.25">
      <c r="B25" s="1">
        <v>30000</v>
      </c>
      <c r="C25" s="1">
        <v>5</v>
      </c>
      <c r="D25" s="1">
        <v>2</v>
      </c>
      <c r="E25" s="1">
        <v>5</v>
      </c>
      <c r="F25" s="1">
        <v>2</v>
      </c>
      <c r="G25" s="15">
        <v>2.056712962962963E-2</v>
      </c>
      <c r="H25" s="3">
        <v>4.0100012477673697E-2</v>
      </c>
      <c r="I25" s="3">
        <v>4.1173511885192603E-2</v>
      </c>
      <c r="J25" s="13">
        <f t="shared" si="2"/>
        <v>0.58931541232298434</v>
      </c>
      <c r="K25" s="13">
        <f t="shared" si="3"/>
        <v>0.76766881682336452</v>
      </c>
      <c r="L25" s="13">
        <f t="shared" si="4"/>
        <v>0.35163985633688771</v>
      </c>
      <c r="M25" s="13">
        <f t="shared" si="5"/>
        <v>0.59299229028452616</v>
      </c>
      <c r="O25">
        <v>4.0100012477673697E-2</v>
      </c>
      <c r="P25">
        <v>4.1173511885192603E-2</v>
      </c>
      <c r="R25">
        <v>1.72247088357343E-2</v>
      </c>
      <c r="S25">
        <v>1.28592876438107E-2</v>
      </c>
    </row>
    <row r="26" spans="2:19" x14ac:dyDescent="0.25">
      <c r="B26" s="1">
        <v>30000</v>
      </c>
      <c r="C26" s="1">
        <v>7</v>
      </c>
      <c r="D26" s="1">
        <v>2</v>
      </c>
      <c r="E26" s="1">
        <v>5</v>
      </c>
      <c r="F26" s="1">
        <v>2</v>
      </c>
      <c r="G26" s="15">
        <v>6.011574074074074E-2</v>
      </c>
      <c r="H26" s="3">
        <v>4.09651710732052E-2</v>
      </c>
      <c r="I26" s="3">
        <v>4.2697314376788802E-2</v>
      </c>
      <c r="J26" s="13">
        <f t="shared" si="2"/>
        <v>0.60202990448765104</v>
      </c>
      <c r="K26" s="13">
        <f t="shared" si="3"/>
        <v>0.77590586058338995</v>
      </c>
      <c r="L26" s="13">
        <f t="shared" si="4"/>
        <v>0.35922649348346475</v>
      </c>
      <c r="M26" s="13">
        <f t="shared" si="5"/>
        <v>0.59935506461818167</v>
      </c>
      <c r="O26">
        <v>4.09651710732052E-2</v>
      </c>
      <c r="P26">
        <v>4.2697314376788802E-2</v>
      </c>
      <c r="R26">
        <v>1.69935223858288E-2</v>
      </c>
      <c r="S26">
        <v>1.25097112337983E-2</v>
      </c>
    </row>
    <row r="27" spans="2:19" x14ac:dyDescent="0.25">
      <c r="B27" s="1">
        <v>30000</v>
      </c>
      <c r="C27" s="1">
        <v>7</v>
      </c>
      <c r="D27" s="1">
        <v>3</v>
      </c>
      <c r="E27" s="1">
        <v>5</v>
      </c>
      <c r="F27" s="1">
        <v>2</v>
      </c>
      <c r="G27" s="15">
        <v>3.6076388888888887E-2</v>
      </c>
      <c r="H27" s="3">
        <v>4.2302581018313801E-2</v>
      </c>
      <c r="I27" s="3">
        <v>4.4148497042922501E-2</v>
      </c>
      <c r="J27" s="13">
        <f t="shared" si="2"/>
        <v>0.62168466877694784</v>
      </c>
      <c r="K27" s="13">
        <f t="shared" si="3"/>
        <v>0.78846982743599503</v>
      </c>
      <c r="L27" s="13">
        <f t="shared" si="4"/>
        <v>0.37095433624220087</v>
      </c>
      <c r="M27" s="13">
        <f t="shared" si="5"/>
        <v>0.6090602074033411</v>
      </c>
      <c r="O27">
        <v>4.2302581018313801E-2</v>
      </c>
      <c r="P27">
        <v>4.4148497042922501E-2</v>
      </c>
      <c r="R27">
        <v>1.71245759320603E-2</v>
      </c>
      <c r="S27">
        <v>1.2526075980619099E-2</v>
      </c>
    </row>
    <row r="28" spans="2:19" x14ac:dyDescent="0.25">
      <c r="G28" s="16"/>
    </row>
    <row r="29" spans="2:19" x14ac:dyDescent="0.25">
      <c r="B29" s="1">
        <v>30000</v>
      </c>
      <c r="C29" s="1">
        <v>3</v>
      </c>
      <c r="D29" s="1">
        <v>1</v>
      </c>
      <c r="E29" s="1">
        <v>3</v>
      </c>
      <c r="F29" s="1">
        <v>3</v>
      </c>
      <c r="G29" s="15">
        <v>5.0810185185185186E-3</v>
      </c>
      <c r="H29" s="3">
        <v>4.1099499492237797E-2</v>
      </c>
      <c r="I29" s="3">
        <v>4.1711889621815601E-2</v>
      </c>
      <c r="J29" s="13">
        <f t="shared" ref="J29" si="6">H29/$C$2</f>
        <v>0.60400401378981061</v>
      </c>
      <c r="K29" s="13">
        <f t="shared" si="3"/>
        <v>0.77717695140155219</v>
      </c>
      <c r="L29" s="13">
        <f>H29/$C$3</f>
        <v>0.36040442892667396</v>
      </c>
      <c r="M29" s="13">
        <f>SQRT(L29)</f>
        <v>0.60033692950431927</v>
      </c>
      <c r="O29">
        <v>4.1099499492237797E-2</v>
      </c>
      <c r="P29">
        <v>4.1711889621815601E-2</v>
      </c>
      <c r="R29">
        <v>1.5540724864340201E-2</v>
      </c>
      <c r="S29">
        <v>1.2424908467846199E-2</v>
      </c>
    </row>
    <row r="30" spans="2:19" x14ac:dyDescent="0.25">
      <c r="B30" s="1">
        <v>30000</v>
      </c>
      <c r="C30" s="1">
        <v>5</v>
      </c>
      <c r="D30" s="1">
        <v>1</v>
      </c>
      <c r="E30" s="1">
        <v>3</v>
      </c>
      <c r="F30" s="1">
        <v>3</v>
      </c>
      <c r="G30" s="15">
        <v>1.8703703703703705E-2</v>
      </c>
      <c r="H30" s="3">
        <v>3.7912245256941701E-2</v>
      </c>
      <c r="I30" s="3">
        <v>3.8982093595689202E-2</v>
      </c>
      <c r="J30" s="13">
        <f t="shared" ref="J30:J42" si="7">H30/$C$2</f>
        <v>0.55716367814409307</v>
      </c>
      <c r="K30" s="13">
        <f t="shared" si="3"/>
        <v>0.74643397440369308</v>
      </c>
      <c r="L30" s="13">
        <f t="shared" ref="L30:L46" si="8">H30/$C$3</f>
        <v>0.33245517025667581</v>
      </c>
      <c r="M30" s="13">
        <f t="shared" ref="M30:M46" si="9">SQRT(L30)</f>
        <v>0.57658925610583123</v>
      </c>
      <c r="O30">
        <v>3.7912245256941701E-2</v>
      </c>
      <c r="P30">
        <v>3.8982093595689202E-2</v>
      </c>
      <c r="R30">
        <v>1.47030683632815E-2</v>
      </c>
      <c r="S30">
        <v>1.1326662544580601E-2</v>
      </c>
    </row>
    <row r="31" spans="2:19" x14ac:dyDescent="0.25">
      <c r="B31" s="1">
        <v>30000</v>
      </c>
      <c r="C31" s="1">
        <v>7</v>
      </c>
      <c r="D31" s="1">
        <v>1</v>
      </c>
      <c r="E31" s="1">
        <v>3</v>
      </c>
      <c r="F31" s="1">
        <v>3</v>
      </c>
      <c r="G31" s="15">
        <v>5.9629629629629623E-2</v>
      </c>
      <c r="H31" s="3">
        <v>3.67456733428572E-2</v>
      </c>
      <c r="I31" s="3">
        <v>3.8291758456477497E-2</v>
      </c>
      <c r="J31" s="13">
        <f t="shared" si="7"/>
        <v>0.54001957353973951</v>
      </c>
      <c r="K31" s="13">
        <f t="shared" si="3"/>
        <v>0.73486024082116419</v>
      </c>
      <c r="L31" s="13">
        <f t="shared" si="8"/>
        <v>0.32222541832072032</v>
      </c>
      <c r="M31" s="13">
        <f t="shared" si="9"/>
        <v>0.56764902741105827</v>
      </c>
      <c r="O31">
        <v>3.67456733428572E-2</v>
      </c>
      <c r="P31">
        <v>3.8291758456477497E-2</v>
      </c>
      <c r="R31">
        <v>1.39683967051195E-2</v>
      </c>
      <c r="S31">
        <v>1.0599881284475801E-2</v>
      </c>
    </row>
    <row r="32" spans="2:19" x14ac:dyDescent="0.25">
      <c r="B32" s="1">
        <v>30000</v>
      </c>
      <c r="C32" s="1">
        <v>5</v>
      </c>
      <c r="D32" s="1">
        <v>2</v>
      </c>
      <c r="E32" s="1">
        <v>3</v>
      </c>
      <c r="F32" s="1">
        <v>3</v>
      </c>
      <c r="G32" s="15">
        <v>7.1643518518518514E-3</v>
      </c>
      <c r="H32" s="3">
        <v>3.7798591438983897E-2</v>
      </c>
      <c r="I32" s="3">
        <v>3.8862126861590497E-2</v>
      </c>
      <c r="J32" s="13">
        <f t="shared" si="7"/>
        <v>0.55549340568148042</v>
      </c>
      <c r="K32" s="13">
        <f t="shared" si="3"/>
        <v>0.74531429993089526</v>
      </c>
      <c r="L32" s="13">
        <f t="shared" si="8"/>
        <v>0.33145853185809493</v>
      </c>
      <c r="M32" s="13">
        <f t="shared" si="9"/>
        <v>0.57572435406025246</v>
      </c>
      <c r="O32">
        <v>3.7798591438983897E-2</v>
      </c>
      <c r="P32">
        <v>3.8862126861590497E-2</v>
      </c>
      <c r="R32">
        <v>1.45688423706699E-2</v>
      </c>
      <c r="S32">
        <v>1.1027066208066301E-2</v>
      </c>
    </row>
    <row r="33" spans="2:19" x14ac:dyDescent="0.25">
      <c r="B33" s="1">
        <v>30000</v>
      </c>
      <c r="C33" s="1">
        <v>7</v>
      </c>
      <c r="D33" s="1">
        <v>2</v>
      </c>
      <c r="E33" s="1">
        <v>3</v>
      </c>
      <c r="F33" s="1">
        <v>3</v>
      </c>
      <c r="G33" s="15">
        <v>2.0324074074074074E-2</v>
      </c>
      <c r="H33" s="3">
        <v>3.7405990474293202E-2</v>
      </c>
      <c r="I33" s="3">
        <v>3.9008248399442301E-2</v>
      </c>
      <c r="J33" s="13">
        <f t="shared" si="7"/>
        <v>0.54972368679388861</v>
      </c>
      <c r="K33" s="13">
        <f t="shared" si="3"/>
        <v>0.74143353498064046</v>
      </c>
      <c r="L33" s="13">
        <f t="shared" si="8"/>
        <v>0.32801578612582305</v>
      </c>
      <c r="M33" s="13">
        <f t="shared" si="9"/>
        <v>0.57272662425089249</v>
      </c>
      <c r="O33">
        <v>3.7405990474293202E-2</v>
      </c>
      <c r="P33">
        <v>3.9008248399442301E-2</v>
      </c>
      <c r="R33">
        <v>1.40803601566282E-2</v>
      </c>
      <c r="S33">
        <v>1.0566618504927501E-2</v>
      </c>
    </row>
    <row r="34" spans="2:19" x14ac:dyDescent="0.25">
      <c r="B34" s="1">
        <v>30000</v>
      </c>
      <c r="C34" s="1">
        <v>7</v>
      </c>
      <c r="D34" s="1">
        <v>3</v>
      </c>
      <c r="E34" s="1">
        <v>3</v>
      </c>
      <c r="F34" s="1">
        <v>3</v>
      </c>
      <c r="G34" s="15">
        <v>1.1875000000000002E-2</v>
      </c>
      <c r="H34" s="3">
        <v>3.8501232136844102E-2</v>
      </c>
      <c r="I34" s="3">
        <v>4.0196661661758601E-2</v>
      </c>
      <c r="J34" s="13">
        <f t="shared" si="7"/>
        <v>0.56581951200887715</v>
      </c>
      <c r="K34" s="13">
        <f t="shared" si="3"/>
        <v>0.7522097526680156</v>
      </c>
      <c r="L34" s="13">
        <f t="shared" si="8"/>
        <v>0.33762003802195401</v>
      </c>
      <c r="M34" s="13">
        <f t="shared" si="9"/>
        <v>0.58105080502650885</v>
      </c>
      <c r="O34">
        <v>3.8501232136844102E-2</v>
      </c>
      <c r="P34">
        <v>4.0196661661758601E-2</v>
      </c>
      <c r="R34">
        <v>1.41569455862891E-2</v>
      </c>
      <c r="S34">
        <v>1.04806101511392E-2</v>
      </c>
    </row>
    <row r="35" spans="2:19" x14ac:dyDescent="0.25">
      <c r="B35" s="1">
        <v>30000</v>
      </c>
      <c r="C35" s="1">
        <v>3</v>
      </c>
      <c r="D35" s="1">
        <v>1</v>
      </c>
      <c r="E35" s="1">
        <v>4</v>
      </c>
      <c r="F35" s="1">
        <v>3</v>
      </c>
      <c r="G35" s="15">
        <v>7.3726851851851861E-3</v>
      </c>
      <c r="H35" s="3">
        <v>4.10845627547161E-2</v>
      </c>
      <c r="I35" s="3">
        <v>4.1677425041859603E-2</v>
      </c>
      <c r="J35" s="13">
        <f t="shared" si="7"/>
        <v>0.60378450139848006</v>
      </c>
      <c r="K35" s="13">
        <f t="shared" si="3"/>
        <v>0.77703571436484187</v>
      </c>
      <c r="L35" s="13">
        <f t="shared" si="8"/>
        <v>0.36027344761490515</v>
      </c>
      <c r="M35" s="13">
        <f t="shared" si="9"/>
        <v>0.6002278297570891</v>
      </c>
      <c r="O35">
        <v>4.10845627547161E-2</v>
      </c>
      <c r="P35">
        <v>4.1677425041859603E-2</v>
      </c>
      <c r="R35">
        <v>1.5961577866163999E-2</v>
      </c>
      <c r="S35">
        <v>1.2628633802625199E-2</v>
      </c>
    </row>
    <row r="36" spans="2:19" x14ac:dyDescent="0.25">
      <c r="B36" s="1">
        <v>30000</v>
      </c>
      <c r="C36" s="1">
        <v>5</v>
      </c>
      <c r="D36" s="1">
        <v>1</v>
      </c>
      <c r="E36" s="1">
        <v>4</v>
      </c>
      <c r="F36" s="1">
        <v>3</v>
      </c>
      <c r="G36" s="15">
        <v>3.5081018518518518E-2</v>
      </c>
      <c r="H36" s="3">
        <v>3.8322040390292703E-2</v>
      </c>
      <c r="I36" s="3">
        <v>3.9375490151948897E-2</v>
      </c>
      <c r="J36" s="13">
        <f t="shared" si="7"/>
        <v>0.56318608494791034</v>
      </c>
      <c r="K36" s="13">
        <f t="shared" si="3"/>
        <v>0.75045725057987833</v>
      </c>
      <c r="L36" s="13">
        <f t="shared" si="8"/>
        <v>0.33604869287463834</v>
      </c>
      <c r="M36" s="13">
        <f t="shared" si="9"/>
        <v>0.57969706992069425</v>
      </c>
      <c r="O36">
        <v>3.8322040390292703E-2</v>
      </c>
      <c r="P36">
        <v>3.9375490151948897E-2</v>
      </c>
      <c r="R36">
        <v>1.5645010644694701E-2</v>
      </c>
      <c r="S36">
        <v>1.1958935953440299E-2</v>
      </c>
    </row>
    <row r="37" spans="2:19" x14ac:dyDescent="0.25">
      <c r="B37" s="1">
        <v>30000</v>
      </c>
      <c r="C37" s="1">
        <v>7</v>
      </c>
      <c r="D37" s="1">
        <v>1</v>
      </c>
      <c r="E37" s="1">
        <v>4</v>
      </c>
      <c r="F37" s="1">
        <v>3</v>
      </c>
      <c r="G37" s="15">
        <v>9.9942129629629631E-2</v>
      </c>
      <c r="H37" s="3">
        <v>3.7864403034555898E-2</v>
      </c>
      <c r="I37" s="3">
        <v>3.9451004280334802E-2</v>
      </c>
      <c r="J37" s="13">
        <f t="shared" si="7"/>
        <v>0.55646058212816452</v>
      </c>
      <c r="K37" s="13">
        <f t="shared" si="3"/>
        <v>0.74596285572953602</v>
      </c>
      <c r="L37" s="13">
        <f t="shared" si="8"/>
        <v>0.33203563841199252</v>
      </c>
      <c r="M37" s="13">
        <f t="shared" si="9"/>
        <v>0.57622533648911389</v>
      </c>
      <c r="O37">
        <v>3.7864403034555898E-2</v>
      </c>
      <c r="P37">
        <v>3.9451004280334802E-2</v>
      </c>
      <c r="R37">
        <v>1.5117367471598199E-2</v>
      </c>
      <c r="S37">
        <v>1.1457639574368701E-2</v>
      </c>
    </row>
    <row r="38" spans="2:19" x14ac:dyDescent="0.25">
      <c r="B38" s="1">
        <v>30000</v>
      </c>
      <c r="C38" s="1">
        <v>5</v>
      </c>
      <c r="D38" s="1">
        <v>2</v>
      </c>
      <c r="E38" s="1">
        <v>4</v>
      </c>
      <c r="F38" s="1">
        <v>3</v>
      </c>
      <c r="G38" s="15">
        <v>1.3611111111111114E-2</v>
      </c>
      <c r="H38" s="3">
        <v>3.84861810630358E-2</v>
      </c>
      <c r="I38" s="3">
        <v>3.95487480397664E-2</v>
      </c>
      <c r="J38" s="13">
        <f t="shared" si="7"/>
        <v>0.56559831931542892</v>
      </c>
      <c r="K38" s="13">
        <f t="shared" si="3"/>
        <v>0.75206270969609235</v>
      </c>
      <c r="L38" s="13">
        <f t="shared" si="8"/>
        <v>0.33748805408717064</v>
      </c>
      <c r="M38" s="13">
        <f t="shared" si="9"/>
        <v>0.58093722043536744</v>
      </c>
      <c r="O38">
        <v>3.84861810630358E-2</v>
      </c>
      <c r="P38">
        <v>3.95487480397664E-2</v>
      </c>
      <c r="R38">
        <v>1.55968093137196E-2</v>
      </c>
      <c r="S38">
        <v>1.1771606759639199E-2</v>
      </c>
    </row>
    <row r="39" spans="2:19" x14ac:dyDescent="0.25">
      <c r="B39" s="1">
        <v>30000</v>
      </c>
      <c r="C39" s="1">
        <v>7</v>
      </c>
      <c r="D39" s="1">
        <v>2</v>
      </c>
      <c r="E39" s="1">
        <v>4</v>
      </c>
      <c r="F39" s="1">
        <v>3</v>
      </c>
      <c r="G39" s="15">
        <v>3.7870370370370367E-2</v>
      </c>
      <c r="H39" s="3">
        <v>3.86999159009907E-2</v>
      </c>
      <c r="I39" s="3">
        <v>4.0357593762143401E-2</v>
      </c>
      <c r="J39" s="13">
        <f t="shared" si="7"/>
        <v>0.56873939649657212</v>
      </c>
      <c r="K39" s="13">
        <f t="shared" si="3"/>
        <v>0.75414812636283335</v>
      </c>
      <c r="L39" s="13">
        <f t="shared" si="8"/>
        <v>0.3393623100554074</v>
      </c>
      <c r="M39" s="13">
        <f t="shared" si="9"/>
        <v>0.58254811823179675</v>
      </c>
      <c r="O39">
        <v>3.86999159009907E-2</v>
      </c>
      <c r="P39">
        <v>4.0357593762143401E-2</v>
      </c>
      <c r="R39">
        <v>1.52423495172864E-2</v>
      </c>
      <c r="S39">
        <v>1.1464568304443701E-2</v>
      </c>
    </row>
    <row r="40" spans="2:19" x14ac:dyDescent="0.25">
      <c r="B40" s="1">
        <v>30000</v>
      </c>
      <c r="C40" s="1">
        <v>7</v>
      </c>
      <c r="D40" s="1">
        <v>3</v>
      </c>
      <c r="E40" s="1">
        <v>4</v>
      </c>
      <c r="F40" s="1">
        <v>3</v>
      </c>
      <c r="G40" s="15">
        <v>2.1863425925925925E-2</v>
      </c>
      <c r="H40" s="3">
        <v>3.9999144240531997E-2</v>
      </c>
      <c r="I40" s="3">
        <v>4.1767346734735797E-2</v>
      </c>
      <c r="J40" s="13">
        <f t="shared" si="7"/>
        <v>0.58783303855079283</v>
      </c>
      <c r="K40" s="13">
        <f t="shared" si="3"/>
        <v>0.76670270545420205</v>
      </c>
      <c r="L40" s="13">
        <f t="shared" si="8"/>
        <v>0.35075533560420191</v>
      </c>
      <c r="M40" s="13">
        <f t="shared" si="9"/>
        <v>0.59224600936114535</v>
      </c>
      <c r="O40">
        <v>3.9999144240531997E-2</v>
      </c>
      <c r="P40">
        <v>4.1767346734735797E-2</v>
      </c>
      <c r="R40">
        <v>1.5350329957412199E-2</v>
      </c>
      <c r="S40">
        <v>1.15125384631093E-2</v>
      </c>
    </row>
    <row r="41" spans="2:19" x14ac:dyDescent="0.25">
      <c r="B41" s="1">
        <v>30000</v>
      </c>
      <c r="C41" s="1">
        <v>3</v>
      </c>
      <c r="D41" s="1">
        <v>1</v>
      </c>
      <c r="E41" s="1">
        <v>5</v>
      </c>
      <c r="F41" s="1">
        <v>3</v>
      </c>
      <c r="G41" s="15">
        <v>1.1469907407407408E-2</v>
      </c>
      <c r="H41" s="3">
        <v>4.15292674052214E-2</v>
      </c>
      <c r="I41" s="3">
        <v>4.2125143220881699E-2</v>
      </c>
      <c r="J41" s="13">
        <f t="shared" si="7"/>
        <v>0.61031994336674356</v>
      </c>
      <c r="K41" s="13">
        <f t="shared" si="3"/>
        <v>0.78122976349262552</v>
      </c>
      <c r="L41" s="13">
        <f t="shared" si="8"/>
        <v>0.36417309426721217</v>
      </c>
      <c r="M41" s="13">
        <f t="shared" si="9"/>
        <v>0.60346755858721368</v>
      </c>
      <c r="O41">
        <v>4.15292674052214E-2</v>
      </c>
      <c r="P41">
        <v>4.2125143220881699E-2</v>
      </c>
      <c r="R41">
        <v>1.7003285316169001E-2</v>
      </c>
      <c r="S41">
        <v>1.32679022735751E-2</v>
      </c>
    </row>
    <row r="42" spans="2:19" x14ac:dyDescent="0.25">
      <c r="B42" s="1">
        <v>30000</v>
      </c>
      <c r="C42" s="1">
        <v>5</v>
      </c>
      <c r="D42" s="1">
        <v>1</v>
      </c>
      <c r="E42" s="1">
        <v>5</v>
      </c>
      <c r="F42" s="1">
        <v>3</v>
      </c>
      <c r="G42" s="15">
        <v>5.6412037037037038E-2</v>
      </c>
      <c r="H42" s="3">
        <v>3.9458873540028597E-2</v>
      </c>
      <c r="I42" s="3">
        <v>4.0557405382578897E-2</v>
      </c>
      <c r="J42" s="13">
        <f t="shared" si="7"/>
        <v>0.57989314449688312</v>
      </c>
      <c r="K42" s="13">
        <f t="shared" si="3"/>
        <v>0.7615071532801797</v>
      </c>
      <c r="L42" s="13">
        <f t="shared" si="8"/>
        <v>0.3460176634747027</v>
      </c>
      <c r="M42" s="13">
        <f t="shared" si="9"/>
        <v>0.58823266100642757</v>
      </c>
      <c r="O42">
        <v>3.9458873540028597E-2</v>
      </c>
      <c r="P42">
        <v>4.0557405382578897E-2</v>
      </c>
      <c r="R42">
        <v>1.6973009996440701E-2</v>
      </c>
      <c r="S42">
        <v>1.28375835901475E-2</v>
      </c>
    </row>
    <row r="43" spans="2:19" x14ac:dyDescent="0.25">
      <c r="B43" s="1">
        <v>30000</v>
      </c>
      <c r="C43" s="1">
        <v>7</v>
      </c>
      <c r="D43" s="1">
        <v>1</v>
      </c>
      <c r="E43" s="1">
        <v>5</v>
      </c>
      <c r="F43" s="1">
        <v>3</v>
      </c>
      <c r="G43" s="15">
        <v>0.16134259259259259</v>
      </c>
      <c r="H43" s="3">
        <v>3.9672703857046597E-2</v>
      </c>
      <c r="I43" s="3">
        <v>4.1385673873994298E-2</v>
      </c>
      <c r="J43" s="13">
        <f t="shared" ref="J43:J46" si="10">H43/$C$2</f>
        <v>0.58303562485174032</v>
      </c>
      <c r="K43" s="13">
        <f t="shared" si="3"/>
        <v>0.76356769500270261</v>
      </c>
      <c r="L43" s="13">
        <f t="shared" si="8"/>
        <v>0.34789275670562236</v>
      </c>
      <c r="M43" s="13">
        <f t="shared" si="9"/>
        <v>0.58982434394116212</v>
      </c>
      <c r="O43">
        <v>3.9672703857046597E-2</v>
      </c>
      <c r="P43">
        <v>4.1385673873994298E-2</v>
      </c>
      <c r="R43">
        <v>1.6719216699284001E-2</v>
      </c>
      <c r="S43">
        <v>1.2494682295538399E-2</v>
      </c>
    </row>
    <row r="44" spans="2:19" x14ac:dyDescent="0.25">
      <c r="B44" s="1">
        <v>30000</v>
      </c>
      <c r="C44" s="1">
        <v>5</v>
      </c>
      <c r="D44" s="1">
        <v>2</v>
      </c>
      <c r="E44" s="1">
        <v>5</v>
      </c>
      <c r="F44" s="1">
        <v>3</v>
      </c>
      <c r="G44" s="15">
        <v>2.1435185185185186E-2</v>
      </c>
      <c r="H44" s="3">
        <v>3.9840177569080197E-2</v>
      </c>
      <c r="I44" s="3">
        <v>4.0959888993653E-2</v>
      </c>
      <c r="J44" s="13">
        <f t="shared" si="10"/>
        <v>0.58549684203254015</v>
      </c>
      <c r="K44" s="13">
        <f t="shared" si="3"/>
        <v>0.76517765390302672</v>
      </c>
      <c r="L44" s="13">
        <f t="shared" si="8"/>
        <v>0.34936134557632381</v>
      </c>
      <c r="M44" s="13">
        <f t="shared" si="9"/>
        <v>0.59106797035224623</v>
      </c>
      <c r="O44">
        <v>3.9840177569080197E-2</v>
      </c>
      <c r="P44">
        <v>4.0959888993653E-2</v>
      </c>
      <c r="R44">
        <v>1.7070331911401102E-2</v>
      </c>
      <c r="S44">
        <v>1.27663025908281E-2</v>
      </c>
    </row>
    <row r="45" spans="2:19" x14ac:dyDescent="0.25">
      <c r="B45" s="1">
        <v>30000</v>
      </c>
      <c r="C45" s="1">
        <v>7</v>
      </c>
      <c r="D45" s="1">
        <v>2</v>
      </c>
      <c r="E45" s="1">
        <v>5</v>
      </c>
      <c r="F45" s="1">
        <v>3</v>
      </c>
      <c r="G45" s="15">
        <v>5.9965277777777777E-2</v>
      </c>
      <c r="H45" s="3">
        <v>4.07245857371984E-2</v>
      </c>
      <c r="I45" s="3">
        <v>4.25270387613121E-2</v>
      </c>
      <c r="J45" s="13">
        <f t="shared" si="10"/>
        <v>0.59849422861805757</v>
      </c>
      <c r="K45" s="13">
        <f t="shared" si="3"/>
        <v>0.77362408740812716</v>
      </c>
      <c r="L45" s="13">
        <f t="shared" si="8"/>
        <v>0.35711678359154653</v>
      </c>
      <c r="M45" s="13">
        <f t="shared" si="9"/>
        <v>0.59759248957090028</v>
      </c>
      <c r="O45">
        <v>4.07245857371984E-2</v>
      </c>
      <c r="P45">
        <v>4.25270387613121E-2</v>
      </c>
      <c r="R45">
        <v>1.6882672323499701E-2</v>
      </c>
      <c r="S45">
        <v>1.24618648179883E-2</v>
      </c>
    </row>
    <row r="46" spans="2:19" x14ac:dyDescent="0.25">
      <c r="B46" s="1">
        <v>30000</v>
      </c>
      <c r="C46" s="1">
        <v>7</v>
      </c>
      <c r="D46" s="1">
        <v>3</v>
      </c>
      <c r="E46" s="1">
        <v>5</v>
      </c>
      <c r="F46" s="1">
        <v>3</v>
      </c>
      <c r="G46" s="15">
        <v>3.5821759259259262E-2</v>
      </c>
      <c r="H46" s="3">
        <v>4.2053474032939298E-2</v>
      </c>
      <c r="I46" s="3">
        <v>4.3968974846100399E-2</v>
      </c>
      <c r="J46" s="13">
        <f t="shared" si="10"/>
        <v>0.61802375755203875</v>
      </c>
      <c r="K46" s="13">
        <f t="shared" si="3"/>
        <v>0.78614487058813709</v>
      </c>
      <c r="L46" s="13">
        <f t="shared" si="8"/>
        <v>0.36876989940197852</v>
      </c>
      <c r="M46" s="13">
        <f t="shared" si="9"/>
        <v>0.607264274761803</v>
      </c>
      <c r="O46">
        <v>4.2053474032939298E-2</v>
      </c>
      <c r="P46">
        <v>4.3968974846100399E-2</v>
      </c>
      <c r="R46">
        <v>1.70193108367304E-2</v>
      </c>
      <c r="S46">
        <v>1.2477593612796101E-2</v>
      </c>
    </row>
    <row r="47" spans="2:19" x14ac:dyDescent="0.25">
      <c r="G47" s="16"/>
    </row>
    <row r="48" spans="2:19" x14ac:dyDescent="0.25">
      <c r="B48" s="1">
        <v>30000</v>
      </c>
      <c r="C48" s="1">
        <v>3</v>
      </c>
      <c r="D48" s="1">
        <v>1</v>
      </c>
      <c r="E48" s="1">
        <v>3</v>
      </c>
      <c r="F48" s="1">
        <v>4</v>
      </c>
      <c r="G48" s="15">
        <v>5.2777777777777771E-3</v>
      </c>
      <c r="H48" s="3">
        <v>4.0342813547567198E-2</v>
      </c>
      <c r="I48" s="3">
        <v>4.0955996373010298E-2</v>
      </c>
      <c r="J48" s="13">
        <f t="shared" ref="J48" si="11">H48/$C$2</f>
        <v>0.59288365092880557</v>
      </c>
      <c r="K48" s="13">
        <f t="shared" si="3"/>
        <v>0.76998938364681724</v>
      </c>
      <c r="L48" s="13">
        <f>H48/$C$3</f>
        <v>0.35376899615656554</v>
      </c>
      <c r="M48" s="13">
        <f>SQRT(L48)</f>
        <v>0.59478483181446851</v>
      </c>
      <c r="O48">
        <v>4.0342813547567198E-2</v>
      </c>
      <c r="P48">
        <v>4.0955996373010298E-2</v>
      </c>
      <c r="R48">
        <v>1.51135326652627E-2</v>
      </c>
      <c r="S48">
        <v>1.2117674719430101E-2</v>
      </c>
    </row>
    <row r="49" spans="2:19" x14ac:dyDescent="0.25">
      <c r="B49" s="1">
        <v>30000</v>
      </c>
      <c r="C49" s="1">
        <v>5</v>
      </c>
      <c r="D49" s="1">
        <v>1</v>
      </c>
      <c r="E49" s="1">
        <v>3</v>
      </c>
      <c r="F49" s="1">
        <v>4</v>
      </c>
      <c r="G49" s="15">
        <v>1.9849537037037037E-2</v>
      </c>
      <c r="H49" s="3">
        <v>3.7494828947852298E-2</v>
      </c>
      <c r="I49" s="3">
        <v>3.8585261423251603E-2</v>
      </c>
      <c r="J49" s="13">
        <f t="shared" ref="J49:J65" si="12">H49/$C$2</f>
        <v>0.55102926947181852</v>
      </c>
      <c r="K49" s="13">
        <f t="shared" si="3"/>
        <v>0.74231345769278523</v>
      </c>
      <c r="L49" s="13">
        <f t="shared" ref="L49:L65" si="13">H49/$C$3</f>
        <v>0.32879481700759405</v>
      </c>
      <c r="M49" s="13">
        <f t="shared" ref="M49:M65" si="14">SQRT(L49)</f>
        <v>0.57340632801495495</v>
      </c>
      <c r="O49">
        <v>3.7494828947852298E-2</v>
      </c>
      <c r="P49">
        <v>3.8585261423251603E-2</v>
      </c>
      <c r="R49">
        <v>1.4416131055394001E-2</v>
      </c>
      <c r="S49">
        <v>1.1136261841202399E-2</v>
      </c>
    </row>
    <row r="50" spans="2:19" x14ac:dyDescent="0.25">
      <c r="B50" s="1">
        <v>30000</v>
      </c>
      <c r="C50" s="1">
        <v>7</v>
      </c>
      <c r="D50" s="1">
        <v>1</v>
      </c>
      <c r="E50" s="1">
        <v>3</v>
      </c>
      <c r="F50" s="1">
        <v>4</v>
      </c>
      <c r="G50" s="15">
        <v>6.0243055555555557E-2</v>
      </c>
      <c r="H50" s="3">
        <v>3.6429506385042297E-2</v>
      </c>
      <c r="I50" s="3">
        <v>3.8016334026398702E-2</v>
      </c>
      <c r="J50" s="13">
        <f t="shared" si="12"/>
        <v>0.53537313954645016</v>
      </c>
      <c r="K50" s="13">
        <f t="shared" si="3"/>
        <v>0.73169197039905398</v>
      </c>
      <c r="L50" s="13">
        <f t="shared" si="13"/>
        <v>0.31945292782121226</v>
      </c>
      <c r="M50" s="13">
        <f t="shared" si="14"/>
        <v>0.56520167004460653</v>
      </c>
      <c r="O50">
        <v>3.6429506385042297E-2</v>
      </c>
      <c r="P50">
        <v>3.8016334026398702E-2</v>
      </c>
      <c r="R50">
        <v>1.3751921055157599E-2</v>
      </c>
      <c r="S50">
        <v>1.04506512027445E-2</v>
      </c>
    </row>
    <row r="51" spans="2:19" x14ac:dyDescent="0.25">
      <c r="B51" s="1">
        <v>30000</v>
      </c>
      <c r="C51" s="1">
        <v>5</v>
      </c>
      <c r="D51" s="1">
        <v>2</v>
      </c>
      <c r="E51" s="1">
        <v>3</v>
      </c>
      <c r="F51" s="1">
        <v>4</v>
      </c>
      <c r="G51" s="15">
        <v>7.9398148148148145E-3</v>
      </c>
      <c r="H51" s="3">
        <v>3.7397871457691002E-2</v>
      </c>
      <c r="I51" s="3">
        <v>3.8482918416654202E-2</v>
      </c>
      <c r="J51" s="13">
        <f t="shared" si="12"/>
        <v>0.54960436858621364</v>
      </c>
      <c r="K51" s="13">
        <f t="shared" si="3"/>
        <v>0.74135306607999785</v>
      </c>
      <c r="L51" s="13">
        <f t="shared" si="13"/>
        <v>0.32794458989282482</v>
      </c>
      <c r="M51" s="13">
        <f t="shared" si="14"/>
        <v>0.57266446536591109</v>
      </c>
      <c r="O51">
        <v>3.7397871457691002E-2</v>
      </c>
      <c r="P51">
        <v>3.8482918416654202E-2</v>
      </c>
      <c r="R51">
        <v>1.4302991989047499E-2</v>
      </c>
      <c r="S51">
        <v>1.0843829878104999E-2</v>
      </c>
    </row>
    <row r="52" spans="2:19" x14ac:dyDescent="0.25">
      <c r="B52" s="1">
        <v>30000</v>
      </c>
      <c r="C52" s="1">
        <v>7</v>
      </c>
      <c r="D52" s="1">
        <v>2</v>
      </c>
      <c r="E52" s="1">
        <v>3</v>
      </c>
      <c r="F52" s="1">
        <v>4</v>
      </c>
      <c r="G52" s="15">
        <v>2.0520833333333332E-2</v>
      </c>
      <c r="H52" s="3">
        <v>3.7089371047576897E-2</v>
      </c>
      <c r="I52" s="3">
        <v>3.8732333009183398E-2</v>
      </c>
      <c r="J52" s="13">
        <f t="shared" si="12"/>
        <v>0.54507060325410983</v>
      </c>
      <c r="K52" s="13">
        <f t="shared" si="3"/>
        <v>0.73828897002062133</v>
      </c>
      <c r="L52" s="13">
        <f t="shared" si="13"/>
        <v>0.32523932789439541</v>
      </c>
      <c r="M52" s="13">
        <f t="shared" si="14"/>
        <v>0.57029757836974493</v>
      </c>
      <c r="O52">
        <v>3.7089371047576897E-2</v>
      </c>
      <c r="P52">
        <v>3.8732333009183398E-2</v>
      </c>
      <c r="R52">
        <v>1.3877876707552E-2</v>
      </c>
      <c r="S52">
        <v>1.04344665160551E-2</v>
      </c>
    </row>
    <row r="53" spans="2:19" x14ac:dyDescent="0.25">
      <c r="B53" s="1">
        <v>30000</v>
      </c>
      <c r="C53" s="1">
        <v>7</v>
      </c>
      <c r="D53" s="1">
        <v>3</v>
      </c>
      <c r="E53" s="1">
        <v>3</v>
      </c>
      <c r="F53" s="1">
        <v>4</v>
      </c>
      <c r="G53" s="15">
        <v>1.1979166666666666E-2</v>
      </c>
      <c r="H53" s="3">
        <v>3.8177845525537199E-2</v>
      </c>
      <c r="I53" s="3">
        <v>3.9913403406275798E-2</v>
      </c>
      <c r="J53" s="13">
        <f t="shared" si="12"/>
        <v>0.56106697697442631</v>
      </c>
      <c r="K53" s="13">
        <f t="shared" si="3"/>
        <v>0.74904404207925335</v>
      </c>
      <c r="L53" s="13">
        <f t="shared" si="13"/>
        <v>0.33478423786841183</v>
      </c>
      <c r="M53" s="13">
        <f t="shared" si="14"/>
        <v>0.57860542502504397</v>
      </c>
      <c r="O53">
        <v>3.8177845525537199E-2</v>
      </c>
      <c r="P53">
        <v>3.9913403406275798E-2</v>
      </c>
      <c r="R53">
        <v>1.3960392656604601E-2</v>
      </c>
      <c r="S53">
        <v>1.0361515790557701E-2</v>
      </c>
    </row>
    <row r="54" spans="2:19" x14ac:dyDescent="0.25">
      <c r="B54" s="1">
        <v>30000</v>
      </c>
      <c r="C54" s="1">
        <v>3</v>
      </c>
      <c r="D54" s="1">
        <v>1</v>
      </c>
      <c r="E54" s="1">
        <v>4</v>
      </c>
      <c r="F54" s="1">
        <v>4</v>
      </c>
      <c r="G54" s="15">
        <v>8.1481481481481474E-3</v>
      </c>
      <c r="H54" s="3">
        <v>4.0432238062064203E-2</v>
      </c>
      <c r="I54" s="3">
        <v>4.1030913268503597E-2</v>
      </c>
      <c r="J54" s="13">
        <f t="shared" si="12"/>
        <v>0.59419784614662319</v>
      </c>
      <c r="K54" s="13">
        <f t="shared" si="3"/>
        <v>0.77084229654749947</v>
      </c>
      <c r="L54" s="13">
        <f t="shared" si="13"/>
        <v>0.35455316607292731</v>
      </c>
      <c r="M54" s="13">
        <f t="shared" si="14"/>
        <v>0.59544367162052136</v>
      </c>
      <c r="O54">
        <v>4.0432238062064203E-2</v>
      </c>
      <c r="P54">
        <v>4.1030913268503597E-2</v>
      </c>
      <c r="R54">
        <v>1.5612330738447901E-2</v>
      </c>
      <c r="S54">
        <v>1.2371238614134901E-2</v>
      </c>
    </row>
    <row r="55" spans="2:19" x14ac:dyDescent="0.25">
      <c r="B55" s="1">
        <v>30000</v>
      </c>
      <c r="C55" s="1">
        <v>5</v>
      </c>
      <c r="D55" s="1">
        <v>1</v>
      </c>
      <c r="E55" s="1">
        <v>4</v>
      </c>
      <c r="F55" s="1">
        <v>4</v>
      </c>
      <c r="G55" s="15">
        <v>3.532407407407407E-2</v>
      </c>
      <c r="H55" s="3">
        <v>3.8013499306247797E-2</v>
      </c>
      <c r="I55" s="3">
        <v>3.9098000032023301E-2</v>
      </c>
      <c r="J55" s="13">
        <f t="shared" si="12"/>
        <v>0.55865172186601009</v>
      </c>
      <c r="K55" s="13">
        <f t="shared" si="3"/>
        <v>0.74743007824545704</v>
      </c>
      <c r="L55" s="13">
        <f t="shared" si="13"/>
        <v>0.33334307420362214</v>
      </c>
      <c r="M55" s="13">
        <f t="shared" si="14"/>
        <v>0.57735870496912245</v>
      </c>
      <c r="O55">
        <v>3.8013499306247797E-2</v>
      </c>
      <c r="P55">
        <v>3.9098000032023301E-2</v>
      </c>
      <c r="R55">
        <v>1.54155974942967E-2</v>
      </c>
      <c r="S55">
        <v>1.1797244115484801E-2</v>
      </c>
    </row>
    <row r="56" spans="2:19" x14ac:dyDescent="0.25">
      <c r="B56" s="1">
        <v>30000</v>
      </c>
      <c r="C56" s="1">
        <v>7</v>
      </c>
      <c r="D56" s="1">
        <v>1</v>
      </c>
      <c r="E56" s="1">
        <v>4</v>
      </c>
      <c r="F56" s="1">
        <v>4</v>
      </c>
      <c r="G56" s="15">
        <v>0.10563657407407408</v>
      </c>
      <c r="H56" s="3">
        <v>3.7627634838903301E-2</v>
      </c>
      <c r="I56" s="3">
        <v>3.9267458922072097E-2</v>
      </c>
      <c r="J56" s="13">
        <f t="shared" si="12"/>
        <v>0.552981003489039</v>
      </c>
      <c r="K56" s="13">
        <f t="shared" si="3"/>
        <v>0.74362692493550753</v>
      </c>
      <c r="L56" s="13">
        <f t="shared" si="13"/>
        <v>0.32995940129484003</v>
      </c>
      <c r="M56" s="13">
        <f t="shared" si="14"/>
        <v>0.57442092692975599</v>
      </c>
      <c r="O56">
        <v>3.7627634838903301E-2</v>
      </c>
      <c r="P56">
        <v>3.9267458922072097E-2</v>
      </c>
      <c r="R56">
        <v>1.4953158974933701E-2</v>
      </c>
      <c r="S56">
        <v>1.13491750670663E-2</v>
      </c>
    </row>
    <row r="57" spans="2:19" x14ac:dyDescent="0.25">
      <c r="B57" s="1">
        <v>30000</v>
      </c>
      <c r="C57" s="1">
        <v>5</v>
      </c>
      <c r="D57" s="1">
        <v>2</v>
      </c>
      <c r="E57" s="1">
        <v>4</v>
      </c>
      <c r="F57" s="1">
        <v>4</v>
      </c>
      <c r="G57" s="15">
        <v>1.3819444444444445E-2</v>
      </c>
      <c r="H57" s="3">
        <v>3.8190914805929101E-2</v>
      </c>
      <c r="I57" s="3">
        <v>3.9285270098772598E-2</v>
      </c>
      <c r="J57" s="13">
        <f t="shared" si="12"/>
        <v>0.56125904495363721</v>
      </c>
      <c r="K57" s="13">
        <f t="shared" si="3"/>
        <v>0.74917223984450809</v>
      </c>
      <c r="L57" s="13">
        <f t="shared" si="13"/>
        <v>0.33489884331602837</v>
      </c>
      <c r="M57" s="13">
        <f t="shared" si="14"/>
        <v>0.578704452476416</v>
      </c>
      <c r="O57">
        <v>3.8190914805929101E-2</v>
      </c>
      <c r="P57">
        <v>3.9285270098772598E-2</v>
      </c>
      <c r="R57">
        <v>1.53907628654559E-2</v>
      </c>
      <c r="S57">
        <v>1.1626594323428E-2</v>
      </c>
    </row>
    <row r="58" spans="2:19" x14ac:dyDescent="0.25">
      <c r="B58" s="1">
        <v>30000</v>
      </c>
      <c r="C58" s="1">
        <v>7</v>
      </c>
      <c r="D58" s="1">
        <v>2</v>
      </c>
      <c r="E58" s="1">
        <v>4</v>
      </c>
      <c r="F58" s="1">
        <v>4</v>
      </c>
      <c r="G58" s="15">
        <v>3.8356481481481484E-2</v>
      </c>
      <c r="H58" s="3">
        <v>3.8459396822437701E-2</v>
      </c>
      <c r="I58" s="3">
        <v>4.0169978435455597E-2</v>
      </c>
      <c r="J58" s="13">
        <f t="shared" si="12"/>
        <v>0.56520469435582044</v>
      </c>
      <c r="K58" s="13">
        <f t="shared" si="3"/>
        <v>0.75180096724852674</v>
      </c>
      <c r="L58" s="13">
        <f t="shared" si="13"/>
        <v>0.33725318117980552</v>
      </c>
      <c r="M58" s="13">
        <f t="shared" si="14"/>
        <v>0.58073503526118131</v>
      </c>
      <c r="O58">
        <v>3.8459396822437701E-2</v>
      </c>
      <c r="P58">
        <v>4.0169978435455597E-2</v>
      </c>
      <c r="R58">
        <v>1.5090645638551999E-2</v>
      </c>
      <c r="S58">
        <v>1.1368363381200701E-2</v>
      </c>
    </row>
    <row r="59" spans="2:19" x14ac:dyDescent="0.25">
      <c r="B59" s="1">
        <v>30000</v>
      </c>
      <c r="C59" s="1">
        <v>7</v>
      </c>
      <c r="D59" s="1">
        <v>3</v>
      </c>
      <c r="E59" s="1">
        <v>4</v>
      </c>
      <c r="F59" s="1">
        <v>4</v>
      </c>
      <c r="G59" s="15">
        <v>2.2094907407407407E-2</v>
      </c>
      <c r="H59" s="3">
        <v>3.9745860264564899E-2</v>
      </c>
      <c r="I59" s="3">
        <v>4.1565880607902499E-2</v>
      </c>
      <c r="J59" s="13">
        <f t="shared" si="12"/>
        <v>0.58411074168579913</v>
      </c>
      <c r="K59" s="13">
        <f t="shared" si="3"/>
        <v>0.76427137960661529</v>
      </c>
      <c r="L59" s="13">
        <f t="shared" si="13"/>
        <v>0.34853427043692559</v>
      </c>
      <c r="M59" s="13">
        <f t="shared" si="14"/>
        <v>0.59036791108335618</v>
      </c>
      <c r="O59">
        <v>3.9745860264564899E-2</v>
      </c>
      <c r="P59">
        <v>4.1565880607902499E-2</v>
      </c>
      <c r="R59">
        <v>1.52054268799899E-2</v>
      </c>
      <c r="S59">
        <v>1.1421649575348299E-2</v>
      </c>
    </row>
    <row r="60" spans="2:19" x14ac:dyDescent="0.25">
      <c r="B60" s="1">
        <v>30000</v>
      </c>
      <c r="C60" s="1">
        <v>3</v>
      </c>
      <c r="D60" s="1">
        <v>1</v>
      </c>
      <c r="E60" s="1">
        <v>5</v>
      </c>
      <c r="F60" s="1">
        <v>4</v>
      </c>
      <c r="G60" s="15">
        <v>1.0902777777777777E-2</v>
      </c>
      <c r="H60" s="3">
        <v>4.10973535775341E-2</v>
      </c>
      <c r="I60" s="3">
        <v>4.1699325602815397E-2</v>
      </c>
      <c r="J60" s="13">
        <f t="shared" si="12"/>
        <v>0.60397247712609703</v>
      </c>
      <c r="K60" s="13">
        <f t="shared" si="3"/>
        <v>0.77715666189391763</v>
      </c>
      <c r="L60" s="13">
        <f t="shared" si="13"/>
        <v>0.36038561124828694</v>
      </c>
      <c r="M60" s="13">
        <f t="shared" si="14"/>
        <v>0.6003212567020153</v>
      </c>
      <c r="O60">
        <v>4.10973535775341E-2</v>
      </c>
      <c r="P60">
        <v>4.1699325602815397E-2</v>
      </c>
      <c r="R60">
        <v>1.67076645903468E-2</v>
      </c>
      <c r="S60">
        <v>1.3067168674977E-2</v>
      </c>
    </row>
    <row r="61" spans="2:19" x14ac:dyDescent="0.25">
      <c r="B61" s="1">
        <v>30000</v>
      </c>
      <c r="C61" s="1">
        <v>5</v>
      </c>
      <c r="D61" s="1">
        <v>1</v>
      </c>
      <c r="E61" s="1">
        <v>5</v>
      </c>
      <c r="F61" s="1">
        <v>4</v>
      </c>
      <c r="G61" s="15">
        <v>5.65162037037037E-2</v>
      </c>
      <c r="H61" s="3">
        <v>3.9177847759318901E-2</v>
      </c>
      <c r="I61" s="3">
        <v>4.0297051707616799E-2</v>
      </c>
      <c r="J61" s="13">
        <f t="shared" si="12"/>
        <v>0.5757631501751973</v>
      </c>
      <c r="K61" s="13">
        <f t="shared" si="3"/>
        <v>0.75879058387357268</v>
      </c>
      <c r="L61" s="13">
        <f t="shared" si="13"/>
        <v>0.34355332845209541</v>
      </c>
      <c r="M61" s="13">
        <f t="shared" si="14"/>
        <v>0.58613422392153092</v>
      </c>
      <c r="O61">
        <v>3.9177847759318901E-2</v>
      </c>
      <c r="P61">
        <v>4.0297051707616799E-2</v>
      </c>
      <c r="R61">
        <v>1.6774250798327599E-2</v>
      </c>
      <c r="S61">
        <v>1.2715360569566399E-2</v>
      </c>
    </row>
    <row r="62" spans="2:19" x14ac:dyDescent="0.25">
      <c r="B62" s="1">
        <v>30000</v>
      </c>
      <c r="C62" s="1">
        <v>7</v>
      </c>
      <c r="D62" s="1">
        <v>1</v>
      </c>
      <c r="E62" s="1">
        <v>5</v>
      </c>
      <c r="F62" s="1">
        <v>4</v>
      </c>
      <c r="G62" s="15">
        <v>0.16034722222222222</v>
      </c>
      <c r="H62" s="3">
        <v>3.9442214321492503E-2</v>
      </c>
      <c r="I62" s="3">
        <v>4.1190974624779497E-2</v>
      </c>
      <c r="J62" s="13">
        <f t="shared" si="12"/>
        <v>0.57964831828277552</v>
      </c>
      <c r="K62" s="13">
        <f t="shared" si="3"/>
        <v>0.76134638521685749</v>
      </c>
      <c r="L62" s="13">
        <f t="shared" si="13"/>
        <v>0.34587157760463022</v>
      </c>
      <c r="M62" s="13">
        <f t="shared" si="14"/>
        <v>0.5881084743519942</v>
      </c>
      <c r="O62">
        <v>3.9442214321492503E-2</v>
      </c>
      <c r="P62">
        <v>4.1190974624779497E-2</v>
      </c>
      <c r="R62">
        <v>1.6571806765825901E-2</v>
      </c>
      <c r="S62">
        <v>1.24196846419575E-2</v>
      </c>
    </row>
    <row r="63" spans="2:19" x14ac:dyDescent="0.25">
      <c r="B63" s="1">
        <v>30000</v>
      </c>
      <c r="C63" s="1">
        <v>5</v>
      </c>
      <c r="D63" s="1">
        <v>2</v>
      </c>
      <c r="E63" s="1">
        <v>5</v>
      </c>
      <c r="F63" s="1">
        <v>4</v>
      </c>
      <c r="G63" s="15">
        <v>2.1006944444444443E-2</v>
      </c>
      <c r="H63" s="3">
        <v>3.9558926118944703E-2</v>
      </c>
      <c r="I63" s="3">
        <v>4.0699297114427699E-2</v>
      </c>
      <c r="J63" s="13">
        <f t="shared" si="12"/>
        <v>0.58136353124129503</v>
      </c>
      <c r="K63" s="13">
        <f t="shared" si="3"/>
        <v>0.76247198718464082</v>
      </c>
      <c r="L63" s="13">
        <f t="shared" si="13"/>
        <v>0.34689503164250024</v>
      </c>
      <c r="M63" s="13">
        <f t="shared" si="14"/>
        <v>0.58897795514136198</v>
      </c>
      <c r="O63">
        <v>3.9558926118944703E-2</v>
      </c>
      <c r="P63">
        <v>4.0699297114427699E-2</v>
      </c>
      <c r="R63">
        <v>1.6888505715850599E-2</v>
      </c>
      <c r="S63">
        <v>1.2656603266784699E-2</v>
      </c>
    </row>
    <row r="64" spans="2:19" x14ac:dyDescent="0.25">
      <c r="B64" s="1">
        <v>30000</v>
      </c>
      <c r="C64" s="1">
        <v>7</v>
      </c>
      <c r="D64" s="1">
        <v>2</v>
      </c>
      <c r="E64" s="1">
        <v>5</v>
      </c>
      <c r="F64" s="1">
        <v>4</v>
      </c>
      <c r="G64" s="15">
        <v>6.0902777777777778E-2</v>
      </c>
      <c r="H64" s="3">
        <v>4.0482501422268398E-2</v>
      </c>
      <c r="I64" s="3">
        <v>4.2319758371281102E-2</v>
      </c>
      <c r="J64" s="13">
        <f t="shared" si="12"/>
        <v>0.59493652354379278</v>
      </c>
      <c r="K64" s="13">
        <f t="shared" si="3"/>
        <v>0.77132128425435842</v>
      </c>
      <c r="L64" s="13">
        <f t="shared" si="13"/>
        <v>0.35499392904702998</v>
      </c>
      <c r="M64" s="13">
        <f t="shared" si="14"/>
        <v>0.5958136697383084</v>
      </c>
      <c r="O64">
        <v>4.0482501422268398E-2</v>
      </c>
      <c r="P64">
        <v>4.2319758371281102E-2</v>
      </c>
      <c r="R64">
        <v>1.6745516495704899E-2</v>
      </c>
      <c r="S64">
        <v>1.2394953608112699E-2</v>
      </c>
    </row>
    <row r="65" spans="2:19" x14ac:dyDescent="0.25">
      <c r="B65" s="1">
        <v>30000</v>
      </c>
      <c r="C65" s="1">
        <v>7</v>
      </c>
      <c r="D65" s="1">
        <v>3</v>
      </c>
      <c r="E65" s="1">
        <v>5</v>
      </c>
      <c r="F65" s="1">
        <v>4</v>
      </c>
      <c r="G65" s="15">
        <v>3.6087962962962968E-2</v>
      </c>
      <c r="H65" s="3">
        <v>4.17997549903701E-2</v>
      </c>
      <c r="I65" s="3">
        <v>4.3749069968613698E-2</v>
      </c>
      <c r="J65" s="13">
        <f t="shared" si="12"/>
        <v>0.61429506688718893</v>
      </c>
      <c r="K65" s="13">
        <f t="shared" si="3"/>
        <v>0.78376977926377644</v>
      </c>
      <c r="L65" s="13">
        <f t="shared" si="13"/>
        <v>0.36654501910478066</v>
      </c>
      <c r="M65" s="13">
        <f t="shared" si="14"/>
        <v>0.60542961531856088</v>
      </c>
      <c r="O65">
        <v>4.17997549903701E-2</v>
      </c>
      <c r="P65">
        <v>4.3749069968613698E-2</v>
      </c>
      <c r="R65">
        <v>1.6886655416510101E-2</v>
      </c>
      <c r="S65">
        <v>1.24129437485762E-2</v>
      </c>
    </row>
    <row r="66" spans="2:19" x14ac:dyDescent="0.25">
      <c r="G66" s="16"/>
    </row>
    <row r="67" spans="2:19" x14ac:dyDescent="0.25">
      <c r="B67" s="1">
        <v>30000</v>
      </c>
      <c r="C67" s="1">
        <v>3</v>
      </c>
      <c r="D67" s="1">
        <v>1</v>
      </c>
      <c r="E67" s="1">
        <v>3</v>
      </c>
      <c r="F67" s="1">
        <v>5</v>
      </c>
      <c r="G67" s="15">
        <v>5.3356481481481484E-3</v>
      </c>
      <c r="H67" s="3">
        <v>3.9677715272206301E-2</v>
      </c>
      <c r="I67" s="3">
        <v>4.0287964797439998E-2</v>
      </c>
      <c r="J67" s="13">
        <f t="shared" ref="J67" si="15">H67/$C$2</f>
        <v>0.58310927331239371</v>
      </c>
      <c r="K67" s="13">
        <f t="shared" si="3"/>
        <v>0.76361592002288281</v>
      </c>
      <c r="L67" s="13">
        <f>H67/$C$3</f>
        <v>0.34793670216094569</v>
      </c>
      <c r="M67" s="13">
        <f>SQRT(L67)</f>
        <v>0.58986159576713049</v>
      </c>
      <c r="O67">
        <v>3.9677715272206301E-2</v>
      </c>
      <c r="P67">
        <v>4.0287964797439998E-2</v>
      </c>
      <c r="R67">
        <v>1.4724309549009801E-2</v>
      </c>
      <c r="S67">
        <v>1.1838815813237801E-2</v>
      </c>
    </row>
    <row r="68" spans="2:19" x14ac:dyDescent="0.25">
      <c r="B68" s="1">
        <v>30000</v>
      </c>
      <c r="C68" s="1">
        <v>5</v>
      </c>
      <c r="D68" s="1">
        <v>1</v>
      </c>
      <c r="E68" s="1">
        <v>3</v>
      </c>
      <c r="F68" s="1">
        <v>5</v>
      </c>
      <c r="G68" s="15">
        <v>1.9317129629629629E-2</v>
      </c>
      <c r="H68" s="3">
        <v>3.7054917190503099E-2</v>
      </c>
      <c r="I68" s="3">
        <v>3.8151850266827901E-2</v>
      </c>
      <c r="J68" s="13">
        <f t="shared" ref="J68:J84" si="16">H68/$C$2</f>
        <v>0.54456426453416895</v>
      </c>
      <c r="K68" s="13">
        <f t="shared" si="3"/>
        <v>0.73794597670437156</v>
      </c>
      <c r="L68" s="13">
        <f t="shared" ref="L68:L84" si="17">H68/$C$3</f>
        <v>0.32493719957564671</v>
      </c>
      <c r="M68" s="13">
        <f t="shared" ref="M68:M84" si="18">SQRT(L68)</f>
        <v>0.57003263027272988</v>
      </c>
      <c r="O68">
        <v>3.7054917190503099E-2</v>
      </c>
      <c r="P68">
        <v>3.8151850266827901E-2</v>
      </c>
      <c r="R68">
        <v>1.4137794816706999E-2</v>
      </c>
      <c r="S68">
        <v>1.09485025669528E-2</v>
      </c>
    </row>
    <row r="69" spans="2:19" x14ac:dyDescent="0.25">
      <c r="B69" s="1">
        <v>30000</v>
      </c>
      <c r="C69" s="1">
        <v>7</v>
      </c>
      <c r="D69" s="1">
        <v>1</v>
      </c>
      <c r="E69" s="1">
        <v>3</v>
      </c>
      <c r="F69" s="1">
        <v>5</v>
      </c>
      <c r="G69" s="15">
        <v>6.157407407407408E-2</v>
      </c>
      <c r="H69" s="3">
        <v>3.6097138923188603E-2</v>
      </c>
      <c r="I69" s="3">
        <v>3.7701500576133702E-2</v>
      </c>
      <c r="J69" s="13">
        <f t="shared" si="16"/>
        <v>0.53048862067169644</v>
      </c>
      <c r="K69" s="13">
        <f t="shared" si="3"/>
        <v>0.72834649767243098</v>
      </c>
      <c r="L69" s="13">
        <f t="shared" si="17"/>
        <v>0.31653837395162532</v>
      </c>
      <c r="M69" s="13">
        <f t="shared" si="18"/>
        <v>0.56261743125468955</v>
      </c>
      <c r="O69">
        <v>3.6097138923188603E-2</v>
      </c>
      <c r="P69">
        <v>3.7701500576133702E-2</v>
      </c>
      <c r="R69">
        <v>1.3528474846806001E-2</v>
      </c>
      <c r="S69">
        <v>1.02996112423913E-2</v>
      </c>
    </row>
    <row r="70" spans="2:19" x14ac:dyDescent="0.25">
      <c r="B70" s="1">
        <v>30000</v>
      </c>
      <c r="C70" s="1">
        <v>5</v>
      </c>
      <c r="D70" s="1">
        <v>2</v>
      </c>
      <c r="E70" s="1">
        <v>3</v>
      </c>
      <c r="F70" s="1">
        <v>5</v>
      </c>
      <c r="G70" s="15">
        <v>7.3958333333333341E-3</v>
      </c>
      <c r="H70" s="3">
        <v>3.6978303673494299E-2</v>
      </c>
      <c r="I70" s="3">
        <v>3.8070981242025001E-2</v>
      </c>
      <c r="J70" s="13">
        <f t="shared" si="16"/>
        <v>0.54343834153375359</v>
      </c>
      <c r="K70" s="13">
        <f t="shared" si="3"/>
        <v>0.73718270566648103</v>
      </c>
      <c r="L70" s="13">
        <f t="shared" si="17"/>
        <v>0.32426537020578211</v>
      </c>
      <c r="M70" s="13">
        <f t="shared" si="18"/>
        <v>0.56944303508409166</v>
      </c>
      <c r="O70">
        <v>3.6978303673494299E-2</v>
      </c>
      <c r="P70">
        <v>3.8070981242025001E-2</v>
      </c>
      <c r="R70">
        <v>1.40424305954673E-2</v>
      </c>
      <c r="S70">
        <v>1.06685863421997E-2</v>
      </c>
    </row>
    <row r="71" spans="2:19" x14ac:dyDescent="0.25">
      <c r="B71" s="1">
        <v>30000</v>
      </c>
      <c r="C71" s="1">
        <v>7</v>
      </c>
      <c r="D71" s="1">
        <v>2</v>
      </c>
      <c r="E71" s="1">
        <v>3</v>
      </c>
      <c r="F71" s="1">
        <v>5</v>
      </c>
      <c r="G71" s="15">
        <v>2.0798611111111111E-2</v>
      </c>
      <c r="H71" s="3">
        <v>3.6756752141986801E-2</v>
      </c>
      <c r="I71" s="3">
        <v>3.8417226725003202E-2</v>
      </c>
      <c r="J71" s="13">
        <f t="shared" si="16"/>
        <v>0.54018238912691019</v>
      </c>
      <c r="K71" s="13">
        <f t="shared" si="3"/>
        <v>0.73497101243988538</v>
      </c>
      <c r="L71" s="13">
        <f t="shared" si="17"/>
        <v>0.3223225690968326</v>
      </c>
      <c r="M71" s="13">
        <f t="shared" si="18"/>
        <v>0.56773459388770087</v>
      </c>
      <c r="O71">
        <v>3.6756752141986801E-2</v>
      </c>
      <c r="P71">
        <v>3.8417226725003202E-2</v>
      </c>
      <c r="R71">
        <v>1.36665135727675E-2</v>
      </c>
      <c r="S71">
        <v>1.02947831085239E-2</v>
      </c>
    </row>
    <row r="72" spans="2:19" x14ac:dyDescent="0.25">
      <c r="B72" s="1">
        <v>30000</v>
      </c>
      <c r="C72" s="1">
        <v>7</v>
      </c>
      <c r="D72" s="1">
        <v>3</v>
      </c>
      <c r="E72" s="1">
        <v>3</v>
      </c>
      <c r="F72" s="1">
        <v>5</v>
      </c>
      <c r="G72" s="15">
        <v>1.2083333333333333E-2</v>
      </c>
      <c r="H72" s="3">
        <v>3.78369824817789E-2</v>
      </c>
      <c r="I72" s="3">
        <v>3.9589351659673401E-2</v>
      </c>
      <c r="J72" s="13">
        <f t="shared" si="16"/>
        <v>0.55605760583545394</v>
      </c>
      <c r="K72" s="13">
        <f t="shared" si="3"/>
        <v>0.74569270201300342</v>
      </c>
      <c r="L72" s="13">
        <f t="shared" si="17"/>
        <v>0.33179518563795535</v>
      </c>
      <c r="M72" s="13">
        <f t="shared" si="18"/>
        <v>0.57601665395885504</v>
      </c>
      <c r="O72">
        <v>3.78369824817789E-2</v>
      </c>
      <c r="P72">
        <v>3.9589351659673401E-2</v>
      </c>
      <c r="R72">
        <v>1.37542207141787E-2</v>
      </c>
      <c r="S72">
        <v>1.0231348583967801E-2</v>
      </c>
    </row>
    <row r="73" spans="2:19" x14ac:dyDescent="0.25">
      <c r="B73" s="1">
        <v>30000</v>
      </c>
      <c r="C73" s="1">
        <v>3</v>
      </c>
      <c r="D73" s="1">
        <v>1</v>
      </c>
      <c r="E73" s="1">
        <v>4</v>
      </c>
      <c r="F73" s="1">
        <v>5</v>
      </c>
      <c r="G73" s="15">
        <v>7.5810185185185182E-3</v>
      </c>
      <c r="H73" s="3">
        <v>3.9859901366676297E-2</v>
      </c>
      <c r="I73" s="3">
        <v>4.0458523835612298E-2</v>
      </c>
      <c r="J73" s="13">
        <f t="shared" si="16"/>
        <v>0.58578670573069724</v>
      </c>
      <c r="K73" s="13">
        <f t="shared" si="3"/>
        <v>0.7653670398774024</v>
      </c>
      <c r="L73" s="13">
        <f t="shared" si="17"/>
        <v>0.34953430495774473</v>
      </c>
      <c r="M73" s="13">
        <f t="shared" si="18"/>
        <v>0.59121426315486059</v>
      </c>
      <c r="O73">
        <v>3.9859901366676297E-2</v>
      </c>
      <c r="P73">
        <v>4.0458523835612298E-2</v>
      </c>
      <c r="R73">
        <v>1.52776208303945E-2</v>
      </c>
      <c r="S73">
        <v>1.21373526058742E-2</v>
      </c>
    </row>
    <row r="74" spans="2:19" x14ac:dyDescent="0.25">
      <c r="B74" s="1">
        <v>30000</v>
      </c>
      <c r="C74" s="1">
        <v>5</v>
      </c>
      <c r="D74" s="1">
        <v>1</v>
      </c>
      <c r="E74" s="1">
        <v>4</v>
      </c>
      <c r="F74" s="1">
        <v>5</v>
      </c>
      <c r="G74" s="15">
        <v>3.5763888888888887E-2</v>
      </c>
      <c r="H74" s="3">
        <v>3.7687186924133899E-2</v>
      </c>
      <c r="I74" s="3">
        <v>3.8785458096136399E-2</v>
      </c>
      <c r="J74" s="13">
        <f t="shared" si="16"/>
        <v>0.553856189293081</v>
      </c>
      <c r="K74" s="13">
        <f t="shared" si="3"/>
        <v>0.74421514986802106</v>
      </c>
      <c r="L74" s="13">
        <f t="shared" si="17"/>
        <v>0.33048161775815682</v>
      </c>
      <c r="M74" s="13">
        <f t="shared" si="18"/>
        <v>0.57487530626924377</v>
      </c>
      <c r="O74">
        <v>3.7687186924133899E-2</v>
      </c>
      <c r="P74">
        <v>3.8785458096136399E-2</v>
      </c>
      <c r="R74">
        <v>1.51807594897752E-2</v>
      </c>
      <c r="S74">
        <v>1.1632316862328599E-2</v>
      </c>
    </row>
    <row r="75" spans="2:19" x14ac:dyDescent="0.25">
      <c r="B75" s="1">
        <v>30000</v>
      </c>
      <c r="C75" s="1">
        <v>7</v>
      </c>
      <c r="D75" s="1">
        <v>1</v>
      </c>
      <c r="E75" s="1">
        <v>4</v>
      </c>
      <c r="F75" s="1">
        <v>5</v>
      </c>
      <c r="G75" s="15">
        <v>0.10152777777777777</v>
      </c>
      <c r="H75" s="3">
        <v>3.7383361109846198E-2</v>
      </c>
      <c r="I75" s="3">
        <v>3.9050556705293997E-2</v>
      </c>
      <c r="J75" s="13">
        <f t="shared" si="16"/>
        <v>0.54939112247742816</v>
      </c>
      <c r="K75" s="13">
        <f t="shared" ref="K75:K84" si="19">SQRT(J75)</f>
        <v>0.74120922989222693</v>
      </c>
      <c r="L75" s="13">
        <f t="shared" si="17"/>
        <v>0.32781734762240439</v>
      </c>
      <c r="M75" s="13">
        <f t="shared" si="18"/>
        <v>0.5725533578823937</v>
      </c>
      <c r="O75">
        <v>3.7383361109846198E-2</v>
      </c>
      <c r="P75">
        <v>3.9050556705293997E-2</v>
      </c>
      <c r="R75">
        <v>1.47766793824049E-2</v>
      </c>
      <c r="S75">
        <v>1.1231197070343601E-2</v>
      </c>
    </row>
    <row r="76" spans="2:19" x14ac:dyDescent="0.25">
      <c r="B76" s="1">
        <v>30000</v>
      </c>
      <c r="C76" s="1">
        <v>5</v>
      </c>
      <c r="D76" s="1">
        <v>2</v>
      </c>
      <c r="E76" s="1">
        <v>4</v>
      </c>
      <c r="F76" s="1">
        <v>5</v>
      </c>
      <c r="G76" s="15">
        <v>1.3935185185185184E-2</v>
      </c>
      <c r="H76" s="3">
        <v>3.7875465520295498E-2</v>
      </c>
      <c r="I76" s="3">
        <v>3.8984194651476699E-2</v>
      </c>
      <c r="J76" s="13">
        <f t="shared" si="16"/>
        <v>0.55662315797146578</v>
      </c>
      <c r="K76" s="13">
        <f t="shared" si="19"/>
        <v>0.74607181823968249</v>
      </c>
      <c r="L76" s="13">
        <f t="shared" si="17"/>
        <v>0.33213264613482968</v>
      </c>
      <c r="M76" s="13">
        <f t="shared" si="18"/>
        <v>0.57630950550448989</v>
      </c>
      <c r="O76">
        <v>3.7875465520295498E-2</v>
      </c>
      <c r="P76">
        <v>3.8984194651476699E-2</v>
      </c>
      <c r="R76">
        <v>1.5174910005909001E-2</v>
      </c>
      <c r="S76">
        <v>1.14797841261506E-2</v>
      </c>
    </row>
    <row r="77" spans="2:19" x14ac:dyDescent="0.25">
      <c r="B77" s="1">
        <v>30000</v>
      </c>
      <c r="C77" s="1">
        <v>7</v>
      </c>
      <c r="D77" s="1">
        <v>2</v>
      </c>
      <c r="E77" s="1">
        <v>4</v>
      </c>
      <c r="F77" s="1">
        <v>5</v>
      </c>
      <c r="G77" s="15">
        <v>3.8495370370370367E-2</v>
      </c>
      <c r="H77" s="3">
        <v>3.8214555153627698E-2</v>
      </c>
      <c r="I77" s="3">
        <v>3.9952459964605599E-2</v>
      </c>
      <c r="J77" s="13">
        <f t="shared" si="16"/>
        <v>0.56160646682187765</v>
      </c>
      <c r="K77" s="13">
        <f t="shared" si="19"/>
        <v>0.7494040744630881</v>
      </c>
      <c r="L77" s="13">
        <f t="shared" si="17"/>
        <v>0.33510614720335552</v>
      </c>
      <c r="M77" s="13">
        <f t="shared" si="18"/>
        <v>0.57888353509437074</v>
      </c>
      <c r="O77">
        <v>3.8214555153627698E-2</v>
      </c>
      <c r="P77">
        <v>3.9952459964605599E-2</v>
      </c>
      <c r="R77">
        <v>1.4924988700081699E-2</v>
      </c>
      <c r="S77">
        <v>1.12639347469834E-2</v>
      </c>
    </row>
    <row r="78" spans="2:19" x14ac:dyDescent="0.25">
      <c r="B78" s="1">
        <v>30000</v>
      </c>
      <c r="C78" s="1">
        <v>7</v>
      </c>
      <c r="D78" s="1">
        <v>3</v>
      </c>
      <c r="E78" s="1">
        <v>4</v>
      </c>
      <c r="F78" s="1">
        <v>5</v>
      </c>
      <c r="G78" s="15">
        <v>2.2314814814814815E-2</v>
      </c>
      <c r="H78" s="3">
        <v>3.94857271679665E-2</v>
      </c>
      <c r="I78" s="3">
        <v>4.1331769875997397E-2</v>
      </c>
      <c r="J78" s="13">
        <f t="shared" si="16"/>
        <v>0.58028778918257751</v>
      </c>
      <c r="K78" s="13">
        <f t="shared" si="19"/>
        <v>0.76176623000929722</v>
      </c>
      <c r="L78" s="13">
        <f t="shared" si="17"/>
        <v>0.3462531448445767</v>
      </c>
      <c r="M78" s="13">
        <f t="shared" si="18"/>
        <v>0.58843278702378299</v>
      </c>
      <c r="O78">
        <v>3.94857271679665E-2</v>
      </c>
      <c r="P78">
        <v>4.1331769875997397E-2</v>
      </c>
      <c r="R78">
        <v>1.5045920002651701E-2</v>
      </c>
      <c r="S78">
        <v>1.1319497157657499E-2</v>
      </c>
    </row>
    <row r="79" spans="2:19" x14ac:dyDescent="0.25">
      <c r="B79" s="1">
        <v>30000</v>
      </c>
      <c r="C79" s="1">
        <v>3</v>
      </c>
      <c r="D79" s="1">
        <v>1</v>
      </c>
      <c r="E79" s="1">
        <v>5</v>
      </c>
      <c r="F79" s="1">
        <v>5</v>
      </c>
      <c r="G79" s="15">
        <v>1.1840277777777778E-2</v>
      </c>
      <c r="H79" s="3">
        <v>4.0496705908281402E-2</v>
      </c>
      <c r="I79" s="3">
        <v>4.1099104296929499E-2</v>
      </c>
      <c r="J79" s="13">
        <f t="shared" si="16"/>
        <v>0.59514527466416334</v>
      </c>
      <c r="K79" s="13">
        <f t="shared" si="19"/>
        <v>0.7714565928580579</v>
      </c>
      <c r="L79" s="13">
        <f t="shared" si="17"/>
        <v>0.3551184891933325</v>
      </c>
      <c r="M79" s="13">
        <f t="shared" si="18"/>
        <v>0.59591819001716373</v>
      </c>
      <c r="O79">
        <v>4.0496705908281402E-2</v>
      </c>
      <c r="P79">
        <v>4.1099104296929499E-2</v>
      </c>
      <c r="R79">
        <v>1.641284689546E-2</v>
      </c>
      <c r="S79">
        <v>1.2870928146189699E-2</v>
      </c>
    </row>
    <row r="80" spans="2:19" x14ac:dyDescent="0.25">
      <c r="B80" s="1">
        <v>30000</v>
      </c>
      <c r="C80" s="1">
        <v>5</v>
      </c>
      <c r="D80" s="1">
        <v>1</v>
      </c>
      <c r="E80" s="1">
        <v>5</v>
      </c>
      <c r="F80" s="1">
        <v>5</v>
      </c>
      <c r="G80" s="15">
        <v>5.7164351851851848E-2</v>
      </c>
      <c r="H80" s="3">
        <v>3.8856409564128502E-2</v>
      </c>
      <c r="I80" s="3">
        <v>3.9991950754073899E-2</v>
      </c>
      <c r="J80" s="13">
        <f t="shared" si="16"/>
        <v>0.57103924933749917</v>
      </c>
      <c r="K80" s="13">
        <f t="shared" si="19"/>
        <v>0.75567138978361437</v>
      </c>
      <c r="L80" s="13">
        <f t="shared" si="17"/>
        <v>0.34073461409780759</v>
      </c>
      <c r="M80" s="13">
        <f t="shared" si="18"/>
        <v>0.58372477598420269</v>
      </c>
      <c r="O80">
        <v>3.8856409564128502E-2</v>
      </c>
      <c r="P80">
        <v>3.9991950754073899E-2</v>
      </c>
      <c r="R80">
        <v>1.6563657032191301E-2</v>
      </c>
      <c r="S80">
        <v>1.25865216215262E-2</v>
      </c>
    </row>
    <row r="81" spans="2:19" x14ac:dyDescent="0.25">
      <c r="B81" s="1">
        <v>30000</v>
      </c>
      <c r="C81" s="1">
        <v>7</v>
      </c>
      <c r="D81" s="1">
        <v>1</v>
      </c>
      <c r="E81" s="1">
        <v>5</v>
      </c>
      <c r="F81" s="1">
        <v>5</v>
      </c>
      <c r="G81" s="15">
        <v>0.16042824074074075</v>
      </c>
      <c r="H81" s="3">
        <v>3.9184723299561401E-2</v>
      </c>
      <c r="I81" s="3">
        <v>4.0962239744433297E-2</v>
      </c>
      <c r="J81" s="13">
        <f t="shared" si="16"/>
        <v>0.57586419407973988</v>
      </c>
      <c r="K81" s="13">
        <f t="shared" si="19"/>
        <v>0.75885716316032747</v>
      </c>
      <c r="L81" s="13">
        <f t="shared" si="17"/>
        <v>0.3436136205526143</v>
      </c>
      <c r="M81" s="13">
        <f t="shared" si="18"/>
        <v>0.5861856536564285</v>
      </c>
      <c r="O81">
        <v>3.9184723299561401E-2</v>
      </c>
      <c r="P81">
        <v>4.0962239744433297E-2</v>
      </c>
      <c r="R81">
        <v>1.6407458997443801E-2</v>
      </c>
      <c r="S81">
        <v>1.23303562961824E-2</v>
      </c>
    </row>
    <row r="82" spans="2:19" x14ac:dyDescent="0.25">
      <c r="B82" s="1">
        <v>30000</v>
      </c>
      <c r="C82" s="1">
        <v>5</v>
      </c>
      <c r="D82" s="1">
        <v>2</v>
      </c>
      <c r="E82" s="1">
        <v>5</v>
      </c>
      <c r="F82" s="1">
        <v>5</v>
      </c>
      <c r="G82" s="15">
        <v>2.1828703703703701E-2</v>
      </c>
      <c r="H82" s="3">
        <v>3.9244004002645903E-2</v>
      </c>
      <c r="I82" s="3">
        <v>4.0401074176228097E-2</v>
      </c>
      <c r="J82" s="13">
        <f t="shared" si="16"/>
        <v>0.57673539161366816</v>
      </c>
      <c r="K82" s="13">
        <f t="shared" si="19"/>
        <v>0.75943096566683932</v>
      </c>
      <c r="L82" s="13">
        <f t="shared" si="17"/>
        <v>0.34413345724662503</v>
      </c>
      <c r="M82" s="13">
        <f t="shared" si="18"/>
        <v>0.58662889227059467</v>
      </c>
      <c r="O82">
        <v>3.9244004002645903E-2</v>
      </c>
      <c r="P82">
        <v>4.0401074176228097E-2</v>
      </c>
      <c r="R82">
        <v>1.6694118315298701E-2</v>
      </c>
      <c r="S82">
        <v>1.2539890096234799E-2</v>
      </c>
    </row>
    <row r="83" spans="2:19" x14ac:dyDescent="0.25">
      <c r="B83" s="1">
        <v>30000</v>
      </c>
      <c r="C83" s="1">
        <v>7</v>
      </c>
      <c r="D83" s="1">
        <v>2</v>
      </c>
      <c r="E83" s="1">
        <v>5</v>
      </c>
      <c r="F83" s="1">
        <v>5</v>
      </c>
      <c r="G83" s="15">
        <v>6.1585648148148153E-2</v>
      </c>
      <c r="H83" s="3">
        <v>4.0217432048376703E-2</v>
      </c>
      <c r="I83" s="3">
        <v>4.2082800452783301E-2</v>
      </c>
      <c r="J83" s="13">
        <f t="shared" si="16"/>
        <v>0.5910410268165498</v>
      </c>
      <c r="K83" s="13">
        <f t="shared" si="19"/>
        <v>0.76879192686743902</v>
      </c>
      <c r="L83" s="13">
        <f t="shared" si="17"/>
        <v>0.35266951688864273</v>
      </c>
      <c r="M83" s="13">
        <f t="shared" si="18"/>
        <v>0.59385984616628418</v>
      </c>
      <c r="O83">
        <v>4.0217432048376703E-2</v>
      </c>
      <c r="P83">
        <v>4.2082800452783301E-2</v>
      </c>
      <c r="R83">
        <v>1.6591048594701299E-2</v>
      </c>
      <c r="S83">
        <v>1.23198303445158E-2</v>
      </c>
    </row>
    <row r="84" spans="2:19" x14ac:dyDescent="0.25">
      <c r="B84" s="1">
        <v>30000</v>
      </c>
      <c r="C84" s="1">
        <v>7</v>
      </c>
      <c r="D84" s="1">
        <v>3</v>
      </c>
      <c r="E84" s="1">
        <v>5</v>
      </c>
      <c r="F84" s="1">
        <v>5</v>
      </c>
      <c r="G84" s="15">
        <v>3.681712962962963E-2</v>
      </c>
      <c r="H84" s="3">
        <v>4.1523058214373298E-2</v>
      </c>
      <c r="I84" s="3">
        <v>4.34994955113732E-2</v>
      </c>
      <c r="J84" s="13">
        <f t="shared" si="16"/>
        <v>0.61022869222643839</v>
      </c>
      <c r="K84" s="13">
        <f t="shared" si="19"/>
        <v>0.78117135906690693</v>
      </c>
      <c r="L84" s="13">
        <f t="shared" si="17"/>
        <v>0.36411864543184058</v>
      </c>
      <c r="M84" s="13">
        <f t="shared" si="18"/>
        <v>0.60342244359307728</v>
      </c>
      <c r="O84">
        <v>4.1523058214373298E-2</v>
      </c>
      <c r="P84">
        <v>4.34994955113732E-2</v>
      </c>
      <c r="R84">
        <v>1.6736603682720699E-2</v>
      </c>
      <c r="S84">
        <v>1.2336923251280101E-2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4"/>
  <sheetViews>
    <sheetView tabSelected="1" workbookViewId="0">
      <selection activeCell="I4" sqref="I4"/>
    </sheetView>
  </sheetViews>
  <sheetFormatPr baseColWidth="10" defaultRowHeight="15" x14ac:dyDescent="0.25"/>
  <cols>
    <col min="10" max="10" width="12.7109375" customWidth="1"/>
    <col min="11" max="13" width="13.28515625" customWidth="1"/>
  </cols>
  <sheetData>
    <row r="2" spans="1:18" x14ac:dyDescent="0.25">
      <c r="A2" s="9" t="s">
        <v>21</v>
      </c>
      <c r="B2" s="9" t="s">
        <v>11</v>
      </c>
      <c r="C2" s="10">
        <v>2.4450642726262E-2</v>
      </c>
      <c r="D2" s="17"/>
    </row>
    <row r="3" spans="1:18" x14ac:dyDescent="0.25">
      <c r="A3" s="9" t="s">
        <v>27</v>
      </c>
      <c r="B3" s="9" t="s">
        <v>11</v>
      </c>
      <c r="C3" s="10">
        <v>0.11403716545503299</v>
      </c>
    </row>
    <row r="6" spans="1:18" ht="18.75" x14ac:dyDescent="0.3">
      <c r="B6" s="4" t="s">
        <v>6</v>
      </c>
      <c r="C6" s="18" t="s">
        <v>15</v>
      </c>
      <c r="D6" s="18"/>
      <c r="E6" s="18"/>
      <c r="F6" s="18"/>
      <c r="G6" s="18"/>
      <c r="H6" s="18"/>
      <c r="I6" s="12"/>
      <c r="J6" s="12"/>
    </row>
    <row r="8" spans="1:18" ht="16.5" x14ac:dyDescent="0.3">
      <c r="B8" s="7">
        <f t="shared" ref="B8:K8" si="0">INDEX(B10:B999,MATCH(MIN($H$10:$H$999),$H$10:$H$999,))</f>
        <v>30000</v>
      </c>
      <c r="C8" s="7">
        <f t="shared" si="0"/>
        <v>7</v>
      </c>
      <c r="D8" s="7">
        <f t="shared" si="0"/>
        <v>1</v>
      </c>
      <c r="E8" s="7">
        <f t="shared" si="0"/>
        <v>3</v>
      </c>
      <c r="F8" s="7">
        <f t="shared" si="0"/>
        <v>5</v>
      </c>
      <c r="G8" s="7">
        <f t="shared" si="0"/>
        <v>6.0787037037037035E-2</v>
      </c>
      <c r="H8" s="7">
        <f t="shared" si="0"/>
        <v>1.3528474846806001E-2</v>
      </c>
      <c r="I8" s="7">
        <f t="shared" si="0"/>
        <v>3.7701500576133702E-2</v>
      </c>
      <c r="J8" s="14">
        <f t="shared" si="0"/>
        <v>0.55329730994250337</v>
      </c>
      <c r="K8" s="14">
        <f t="shared" si="0"/>
        <v>0.74383957271881107</v>
      </c>
      <c r="L8" s="14"/>
      <c r="M8" s="14"/>
    </row>
    <row r="9" spans="1:18" x14ac:dyDescent="0.25">
      <c r="B9" s="2" t="s">
        <v>1</v>
      </c>
      <c r="C9" s="2" t="s">
        <v>2</v>
      </c>
      <c r="D9" s="2" t="s">
        <v>3</v>
      </c>
      <c r="E9" s="2" t="s">
        <v>4</v>
      </c>
      <c r="F9" s="2" t="s">
        <v>16</v>
      </c>
      <c r="G9" s="2" t="s">
        <v>5</v>
      </c>
      <c r="H9" s="2" t="s">
        <v>11</v>
      </c>
      <c r="I9" s="2" t="s">
        <v>14</v>
      </c>
      <c r="J9" s="2" t="s">
        <v>23</v>
      </c>
      <c r="K9" s="2" t="s">
        <v>24</v>
      </c>
      <c r="L9" s="2" t="s">
        <v>28</v>
      </c>
      <c r="M9" s="2" t="s">
        <v>29</v>
      </c>
    </row>
    <row r="10" spans="1:18" x14ac:dyDescent="0.25">
      <c r="B10" s="1">
        <v>30000</v>
      </c>
      <c r="C10" s="1">
        <v>3</v>
      </c>
      <c r="D10" s="1">
        <v>1</v>
      </c>
      <c r="E10" s="1">
        <v>3</v>
      </c>
      <c r="F10" s="1">
        <v>2</v>
      </c>
      <c r="G10" s="15">
        <v>5.0694444444444441E-3</v>
      </c>
      <c r="H10" s="3">
        <v>1.5996906769604601E-2</v>
      </c>
      <c r="I10" s="3">
        <v>1.6353811836404299E-2</v>
      </c>
      <c r="J10" s="13">
        <f>H10/$C$2</f>
        <v>0.65425301693286808</v>
      </c>
      <c r="K10" s="13">
        <f>SQRT(J10)</f>
        <v>0.808859083482944</v>
      </c>
      <c r="L10" s="13">
        <f>H10/$C$3</f>
        <v>0.14027801117095007</v>
      </c>
      <c r="M10" s="13">
        <f>SQRT(L10)</f>
        <v>0.37453706247973656</v>
      </c>
      <c r="R10" s="3">
        <v>1.5996987483900799E-2</v>
      </c>
    </row>
    <row r="11" spans="1:18" x14ac:dyDescent="0.25">
      <c r="B11" s="1">
        <v>30000</v>
      </c>
      <c r="C11" s="1">
        <v>5</v>
      </c>
      <c r="D11" s="1">
        <v>1</v>
      </c>
      <c r="E11" s="1">
        <v>3</v>
      </c>
      <c r="F11" s="1">
        <v>2</v>
      </c>
      <c r="G11" s="15">
        <v>1.9259259259259261E-2</v>
      </c>
      <c r="H11" s="3">
        <v>1.49754749213736E-2</v>
      </c>
      <c r="I11" s="3">
        <v>1.5646320453743701E-2</v>
      </c>
      <c r="J11" s="13">
        <f t="shared" ref="J11:J74" si="1">H11/$C$2</f>
        <v>0.61247776138370014</v>
      </c>
      <c r="K11" s="13">
        <f t="shared" ref="K11:K74" si="2">SQRT(J11)</f>
        <v>0.78260958426516869</v>
      </c>
      <c r="L11" s="13">
        <f t="shared" ref="L11:L27" si="3">H11/$C$3</f>
        <v>0.13132100277675449</v>
      </c>
      <c r="M11" s="13">
        <f t="shared" ref="M11:M27" si="4">SQRT(L11)</f>
        <v>0.36238239854710724</v>
      </c>
      <c r="R11" s="3">
        <v>1.49756390416972E-2</v>
      </c>
    </row>
    <row r="12" spans="1:18" x14ac:dyDescent="0.25">
      <c r="B12" s="1">
        <v>30000</v>
      </c>
      <c r="C12" s="1">
        <v>7</v>
      </c>
      <c r="D12" s="1">
        <v>1</v>
      </c>
      <c r="E12" s="1">
        <v>3</v>
      </c>
      <c r="F12" s="1">
        <v>2</v>
      </c>
      <c r="G12" s="15">
        <v>5.9016203703703703E-2</v>
      </c>
      <c r="H12" s="3">
        <v>1.41599072693113E-2</v>
      </c>
      <c r="I12" s="3">
        <v>1.5116332199208901E-2</v>
      </c>
      <c r="J12" s="13">
        <f t="shared" si="1"/>
        <v>0.57912208803011933</v>
      </c>
      <c r="K12" s="13">
        <f t="shared" si="2"/>
        <v>0.76100071486833665</v>
      </c>
      <c r="L12" s="13">
        <f t="shared" si="3"/>
        <v>0.12416923213419241</v>
      </c>
      <c r="M12" s="13">
        <f t="shared" si="4"/>
        <v>0.3523765487858016</v>
      </c>
      <c r="R12" s="3">
        <v>1.4160188947883101E-2</v>
      </c>
    </row>
    <row r="13" spans="1:18" x14ac:dyDescent="0.25">
      <c r="B13" s="1">
        <v>30000</v>
      </c>
      <c r="C13" s="1">
        <v>5</v>
      </c>
      <c r="D13" s="1">
        <v>2</v>
      </c>
      <c r="E13" s="1">
        <v>3</v>
      </c>
      <c r="F13" s="1">
        <v>2</v>
      </c>
      <c r="G13" s="15">
        <v>7.7314814814814815E-3</v>
      </c>
      <c r="H13" s="3">
        <v>1.48155082285277E-2</v>
      </c>
      <c r="I13" s="3">
        <v>1.5477468390081199E-2</v>
      </c>
      <c r="J13" s="13">
        <f t="shared" si="1"/>
        <v>0.60593532834270347</v>
      </c>
      <c r="K13" s="13">
        <f t="shared" si="2"/>
        <v>0.7784184789319325</v>
      </c>
      <c r="L13" s="13">
        <f t="shared" si="3"/>
        <v>0.12991824349027453</v>
      </c>
      <c r="M13" s="13">
        <f t="shared" si="4"/>
        <v>0.36044173383540723</v>
      </c>
      <c r="R13" s="3">
        <v>1.48156723488513E-2</v>
      </c>
    </row>
    <row r="14" spans="1:18" x14ac:dyDescent="0.25">
      <c r="B14" s="1">
        <v>30000</v>
      </c>
      <c r="C14" s="1">
        <v>7</v>
      </c>
      <c r="D14" s="1">
        <v>2</v>
      </c>
      <c r="E14" s="1">
        <v>3</v>
      </c>
      <c r="F14" s="1">
        <v>2</v>
      </c>
      <c r="G14" s="15">
        <v>2.0150462962962964E-2</v>
      </c>
      <c r="H14" s="3">
        <v>1.4255423071423599E-2</v>
      </c>
      <c r="I14" s="3">
        <v>1.5219973477542399E-2</v>
      </c>
      <c r="J14" s="13">
        <f t="shared" si="1"/>
        <v>0.5830285621126885</v>
      </c>
      <c r="K14" s="13">
        <f t="shared" si="2"/>
        <v>0.76356307016034275</v>
      </c>
      <c r="L14" s="13">
        <f t="shared" si="3"/>
        <v>0.12500681698410665</v>
      </c>
      <c r="M14" s="13">
        <f t="shared" si="4"/>
        <v>0.35356303113321486</v>
      </c>
      <c r="R14" s="3">
        <v>1.4255704749995299E-2</v>
      </c>
    </row>
    <row r="15" spans="1:18" x14ac:dyDescent="0.25">
      <c r="B15" s="1">
        <v>30000</v>
      </c>
      <c r="C15" s="1">
        <v>7</v>
      </c>
      <c r="D15" s="1">
        <v>3</v>
      </c>
      <c r="E15" s="1">
        <v>3</v>
      </c>
      <c r="F15" s="1">
        <v>2</v>
      </c>
      <c r="G15" s="15">
        <v>1.1770833333333333E-2</v>
      </c>
      <c r="H15" s="3">
        <v>1.43251910527867E-2</v>
      </c>
      <c r="I15" s="3">
        <v>1.52956765823202E-2</v>
      </c>
      <c r="J15" s="13">
        <f t="shared" si="1"/>
        <v>0.58588198327401297</v>
      </c>
      <c r="K15" s="13">
        <f t="shared" si="2"/>
        <v>0.76542928038716485</v>
      </c>
      <c r="L15" s="13">
        <f t="shared" si="3"/>
        <v>0.12561861736589194</v>
      </c>
      <c r="M15" s="13">
        <f t="shared" si="4"/>
        <v>0.35442716792860551</v>
      </c>
      <c r="R15" s="3">
        <v>1.43254727313584E-2</v>
      </c>
    </row>
    <row r="16" spans="1:18" x14ac:dyDescent="0.25">
      <c r="B16" s="1">
        <v>30000</v>
      </c>
      <c r="C16" s="1">
        <v>3</v>
      </c>
      <c r="D16" s="1">
        <v>1</v>
      </c>
      <c r="E16" s="1">
        <v>4</v>
      </c>
      <c r="F16" s="1">
        <v>2</v>
      </c>
      <c r="G16" s="15">
        <v>7.905092592592592E-3</v>
      </c>
      <c r="H16" s="3">
        <v>1.63095003775304E-2</v>
      </c>
      <c r="I16" s="3">
        <v>1.6661422734508002E-2</v>
      </c>
      <c r="J16" s="13">
        <f t="shared" si="1"/>
        <v>0.66703769549635017</v>
      </c>
      <c r="K16" s="13">
        <f t="shared" si="2"/>
        <v>0.81672375715192114</v>
      </c>
      <c r="L16" s="13">
        <f t="shared" si="3"/>
        <v>0.14301916671158882</v>
      </c>
      <c r="M16" s="13">
        <f t="shared" si="4"/>
        <v>0.37817874968272452</v>
      </c>
      <c r="R16" s="3">
        <v>1.6309697128624699E-2</v>
      </c>
    </row>
    <row r="17" spans="2:20" x14ac:dyDescent="0.25">
      <c r="B17" s="1">
        <v>30000</v>
      </c>
      <c r="C17" s="1">
        <v>5</v>
      </c>
      <c r="D17" s="1">
        <v>1</v>
      </c>
      <c r="E17" s="1">
        <v>4</v>
      </c>
      <c r="F17" s="1">
        <v>2</v>
      </c>
      <c r="G17" s="15">
        <v>3.4467592592592591E-2</v>
      </c>
      <c r="H17" s="3">
        <v>1.5849563382132899E-2</v>
      </c>
      <c r="I17" s="3">
        <v>1.6541251063522201E-2</v>
      </c>
      <c r="J17" s="13">
        <f t="shared" si="1"/>
        <v>0.64822686092865633</v>
      </c>
      <c r="K17" s="13">
        <f t="shared" si="2"/>
        <v>0.80512536969633264</v>
      </c>
      <c r="L17" s="13">
        <f t="shared" si="3"/>
        <v>0.13898594654549426</v>
      </c>
      <c r="M17" s="13">
        <f t="shared" si="4"/>
        <v>0.37280819001933724</v>
      </c>
      <c r="R17" s="3">
        <v>1.5849952817560499E-2</v>
      </c>
    </row>
    <row r="18" spans="2:20" x14ac:dyDescent="0.25">
      <c r="B18" s="1">
        <v>30000</v>
      </c>
      <c r="C18" s="1">
        <v>7</v>
      </c>
      <c r="D18" s="1">
        <v>1</v>
      </c>
      <c r="E18" s="1">
        <v>4</v>
      </c>
      <c r="F18" s="1">
        <v>2</v>
      </c>
      <c r="G18" s="15">
        <v>0.10160879629629631</v>
      </c>
      <c r="H18" s="3">
        <v>1.52556822427062E-2</v>
      </c>
      <c r="I18" s="3">
        <v>1.6261407094461298E-2</v>
      </c>
      <c r="J18" s="13">
        <f t="shared" si="1"/>
        <v>0.62393788226762414</v>
      </c>
      <c r="K18" s="13">
        <f t="shared" si="2"/>
        <v>0.78989738717609648</v>
      </c>
      <c r="L18" s="13">
        <f t="shared" si="3"/>
        <v>0.13377816067097709</v>
      </c>
      <c r="M18" s="13">
        <f t="shared" si="4"/>
        <v>0.36575696940861852</v>
      </c>
      <c r="R18" s="3">
        <v>3.8032517272001201E-2</v>
      </c>
    </row>
    <row r="19" spans="2:20" x14ac:dyDescent="0.25">
      <c r="B19" s="1">
        <v>30000</v>
      </c>
      <c r="C19" s="1">
        <v>5</v>
      </c>
      <c r="D19" s="1">
        <v>2</v>
      </c>
      <c r="E19" s="1">
        <v>4</v>
      </c>
      <c r="F19" s="1">
        <v>2</v>
      </c>
      <c r="G19" s="15">
        <v>1.3518518518518518E-2</v>
      </c>
      <c r="H19" s="3">
        <v>1.5777617197607299E-2</v>
      </c>
      <c r="I19" s="3">
        <v>1.6465308618794E-2</v>
      </c>
      <c r="J19" s="13">
        <f t="shared" si="1"/>
        <v>0.64528435404525553</v>
      </c>
      <c r="K19" s="13">
        <f t="shared" ref="K19:K27" si="5">SQRT(J19)</f>
        <v>0.80329593179926884</v>
      </c>
      <c r="L19" s="13">
        <f t="shared" si="3"/>
        <v>0.13835504534553442</v>
      </c>
      <c r="M19" s="13">
        <f t="shared" si="4"/>
        <v>0.37196108041774267</v>
      </c>
      <c r="N19" s="3">
        <v>1.5778006633034799E-2</v>
      </c>
      <c r="R19">
        <v>3.8715256834951903E-2</v>
      </c>
    </row>
    <row r="20" spans="2:20" x14ac:dyDescent="0.25">
      <c r="B20" s="1">
        <v>30000</v>
      </c>
      <c r="C20" s="1">
        <v>7</v>
      </c>
      <c r="D20" s="1">
        <v>2</v>
      </c>
      <c r="E20" s="1">
        <v>4</v>
      </c>
      <c r="F20" s="1">
        <v>2</v>
      </c>
      <c r="G20" s="15">
        <v>3.7476851851851851E-2</v>
      </c>
      <c r="H20" s="3">
        <v>1.53681900613763E-2</v>
      </c>
      <c r="I20" s="3">
        <v>1.6383485890761301E-2</v>
      </c>
      <c r="J20" s="13">
        <f t="shared" si="1"/>
        <v>0.62853930808410208</v>
      </c>
      <c r="K20" s="13">
        <f t="shared" si="5"/>
        <v>0.79280470992805163</v>
      </c>
      <c r="L20" s="13">
        <f t="shared" si="3"/>
        <v>0.13476474972044328</v>
      </c>
      <c r="M20" s="13">
        <f t="shared" si="4"/>
        <v>0.3671031867478724</v>
      </c>
      <c r="N20" s="3">
        <v>1.53687406048491E-2</v>
      </c>
      <c r="R20">
        <v>3.8875280626553703E-2</v>
      </c>
    </row>
    <row r="21" spans="2:20" x14ac:dyDescent="0.25">
      <c r="B21" s="1">
        <v>30000</v>
      </c>
      <c r="C21" s="1">
        <v>7</v>
      </c>
      <c r="D21" s="1">
        <v>3</v>
      </c>
      <c r="E21" s="1">
        <v>4</v>
      </c>
      <c r="F21" s="1">
        <v>3</v>
      </c>
      <c r="G21" s="15">
        <v>2.2199074074074076E-2</v>
      </c>
      <c r="H21" s="3">
        <v>1.54694707428761E-2</v>
      </c>
      <c r="I21" s="3">
        <v>1.6493382463569201E-2</v>
      </c>
      <c r="J21" s="13">
        <f t="shared" si="1"/>
        <v>0.63268155835677142</v>
      </c>
      <c r="K21" s="13">
        <f t="shared" si="5"/>
        <v>0.79541282260017121</v>
      </c>
      <c r="L21" s="13">
        <f t="shared" si="3"/>
        <v>0.13565288720698696</v>
      </c>
      <c r="M21" s="13">
        <f t="shared" si="4"/>
        <v>0.36831085675959507</v>
      </c>
      <c r="N21" s="3">
        <v>1.54700212863489E-2</v>
      </c>
      <c r="R21">
        <v>4.0187048998245503E-2</v>
      </c>
    </row>
    <row r="22" spans="2:20" x14ac:dyDescent="0.25">
      <c r="B22" s="1">
        <v>30000</v>
      </c>
      <c r="C22" s="1">
        <v>3</v>
      </c>
      <c r="D22" s="1">
        <v>1</v>
      </c>
      <c r="E22" s="1">
        <v>5</v>
      </c>
      <c r="F22" s="1">
        <v>2</v>
      </c>
      <c r="G22" s="15">
        <v>1.0694444444444444E-2</v>
      </c>
      <c r="H22" s="3">
        <v>1.7280367824381498E-2</v>
      </c>
      <c r="I22" s="3">
        <v>1.7642811104946102E-2</v>
      </c>
      <c r="J22" s="13">
        <f t="shared" si="1"/>
        <v>0.70674493173224284</v>
      </c>
      <c r="K22" s="13">
        <f t="shared" si="5"/>
        <v>0.84068123074816103</v>
      </c>
      <c r="L22" s="13">
        <f t="shared" si="3"/>
        <v>0.1515327722802394</v>
      </c>
      <c r="M22" s="13">
        <f t="shared" si="4"/>
        <v>0.38927210570530146</v>
      </c>
      <c r="N22" s="3">
        <v>1.7280473385033999E-2</v>
      </c>
      <c r="R22">
        <v>4.1895106844385598E-2</v>
      </c>
    </row>
    <row r="23" spans="2:20" x14ac:dyDescent="0.25">
      <c r="B23" s="1">
        <v>30000</v>
      </c>
      <c r="C23" s="1">
        <v>5</v>
      </c>
      <c r="D23" s="1">
        <v>1</v>
      </c>
      <c r="E23" s="1">
        <v>5</v>
      </c>
      <c r="F23" s="1">
        <v>2</v>
      </c>
      <c r="G23" s="15">
        <v>5.5405092592592596E-2</v>
      </c>
      <c r="H23" s="3">
        <v>1.7142402079085701E-2</v>
      </c>
      <c r="I23" s="3">
        <v>1.7873199290376E-2</v>
      </c>
      <c r="J23" s="13">
        <f t="shared" si="1"/>
        <v>0.7011023092932176</v>
      </c>
      <c r="K23" s="13">
        <f t="shared" si="5"/>
        <v>0.83731852319963496</v>
      </c>
      <c r="L23" s="13">
        <f t="shared" si="3"/>
        <v>0.15032294086479442</v>
      </c>
      <c r="M23" s="13">
        <f t="shared" si="4"/>
        <v>0.38771502532761665</v>
      </c>
      <c r="N23" s="3">
        <v>1.7142612531675702E-2</v>
      </c>
      <c r="R23">
        <v>3.9683700005447402E-2</v>
      </c>
    </row>
    <row r="24" spans="2:20" x14ac:dyDescent="0.25">
      <c r="B24" s="1">
        <v>30000</v>
      </c>
      <c r="C24" s="1">
        <v>7</v>
      </c>
      <c r="D24" s="1">
        <v>1</v>
      </c>
      <c r="E24" s="1">
        <v>5</v>
      </c>
      <c r="F24" s="1">
        <v>2</v>
      </c>
      <c r="G24" s="15">
        <v>0.16048611111111111</v>
      </c>
      <c r="H24" s="3">
        <v>1.68376532994058E-2</v>
      </c>
      <c r="I24" s="3">
        <v>1.79282760999919E-2</v>
      </c>
      <c r="J24" s="13">
        <f t="shared" si="1"/>
        <v>0.6886384741666024</v>
      </c>
      <c r="K24" s="13">
        <f t="shared" si="5"/>
        <v>0.82984243936219748</v>
      </c>
      <c r="L24" s="13">
        <f t="shared" si="3"/>
        <v>0.14765057717999142</v>
      </c>
      <c r="M24" s="13">
        <f t="shared" si="4"/>
        <v>0.38425327217863925</v>
      </c>
      <c r="N24" s="3">
        <v>1.6837984365064E-2</v>
      </c>
      <c r="R24">
        <v>3.9852120353585603E-2</v>
      </c>
    </row>
    <row r="25" spans="2:20" x14ac:dyDescent="0.25">
      <c r="B25" s="1">
        <v>30000</v>
      </c>
      <c r="C25" s="1">
        <v>5</v>
      </c>
      <c r="D25" s="1">
        <v>2</v>
      </c>
      <c r="E25" s="1">
        <v>5</v>
      </c>
      <c r="F25" s="1">
        <v>2</v>
      </c>
      <c r="G25" s="15">
        <v>2.0671296296296295E-2</v>
      </c>
      <c r="H25" s="3">
        <v>1.7224498383144299E-2</v>
      </c>
      <c r="I25" s="3">
        <v>1.79598556443505E-2</v>
      </c>
      <c r="J25" s="13">
        <f t="shared" si="1"/>
        <v>0.70445994307723336</v>
      </c>
      <c r="K25" s="13">
        <f t="shared" si="5"/>
        <v>0.83932112035694262</v>
      </c>
      <c r="L25" s="13">
        <f t="shared" si="3"/>
        <v>0.15104284918355187</v>
      </c>
      <c r="M25" s="13">
        <f t="shared" si="4"/>
        <v>0.38864231522513332</v>
      </c>
      <c r="N25" s="3">
        <v>1.72247088357343E-2</v>
      </c>
      <c r="R25">
        <v>4.0065721121543899E-2</v>
      </c>
    </row>
    <row r="26" spans="2:20" x14ac:dyDescent="0.25">
      <c r="B26" s="1">
        <v>30000</v>
      </c>
      <c r="C26" s="1">
        <v>7</v>
      </c>
      <c r="D26" s="1">
        <v>2</v>
      </c>
      <c r="E26" s="1">
        <v>5</v>
      </c>
      <c r="F26" s="1">
        <v>2</v>
      </c>
      <c r="G26" s="15">
        <v>5.9583333333333328E-2</v>
      </c>
      <c r="H26" s="3">
        <v>4.09651710732052E-2</v>
      </c>
      <c r="I26" s="3">
        <v>4.2697314376788802E-2</v>
      </c>
      <c r="J26" s="13">
        <f t="shared" si="1"/>
        <v>1.6754230770876726</v>
      </c>
      <c r="K26" s="13">
        <f t="shared" si="5"/>
        <v>1.2943813491732923</v>
      </c>
      <c r="L26" s="13">
        <f t="shared" si="3"/>
        <v>0.35922649348346475</v>
      </c>
      <c r="M26" s="13">
        <f t="shared" si="4"/>
        <v>0.59935506461818167</v>
      </c>
      <c r="N26" s="3">
        <v>1.69935223858288E-2</v>
      </c>
      <c r="R26">
        <v>4.09147099035665E-2</v>
      </c>
    </row>
    <row r="27" spans="2:20" x14ac:dyDescent="0.25">
      <c r="B27" s="1">
        <v>30000</v>
      </c>
      <c r="C27" s="1">
        <v>7</v>
      </c>
      <c r="D27" s="1">
        <v>3</v>
      </c>
      <c r="E27" s="1">
        <v>5</v>
      </c>
      <c r="F27" s="1">
        <v>2</v>
      </c>
      <c r="G27" s="15">
        <v>3.5821759259259262E-2</v>
      </c>
      <c r="H27" s="3">
        <v>4.2302581018313801E-2</v>
      </c>
      <c r="I27" s="3">
        <v>4.4148497042922501E-2</v>
      </c>
      <c r="J27" s="13">
        <f t="shared" si="1"/>
        <v>1.7301214324675953</v>
      </c>
      <c r="K27" s="13">
        <f t="shared" si="5"/>
        <v>1.3153408046843202</v>
      </c>
      <c r="L27" s="13">
        <f t="shared" si="3"/>
        <v>0.37095433624220087</v>
      </c>
      <c r="M27" s="13">
        <f t="shared" si="4"/>
        <v>0.6090602074033411</v>
      </c>
      <c r="N27" s="3">
        <v>1.71245759320603E-2</v>
      </c>
      <c r="R27">
        <v>4.2252119848675197E-2</v>
      </c>
    </row>
    <row r="28" spans="2:20" x14ac:dyDescent="0.25">
      <c r="G28" s="16"/>
    </row>
    <row r="29" spans="2:20" x14ac:dyDescent="0.25">
      <c r="B29" s="1">
        <v>30000</v>
      </c>
      <c r="C29" s="1">
        <v>3</v>
      </c>
      <c r="D29" s="1">
        <v>1</v>
      </c>
      <c r="E29" s="1">
        <v>3</v>
      </c>
      <c r="F29" s="1">
        <v>3</v>
      </c>
      <c r="G29" s="15">
        <v>5.1504629629629635E-3</v>
      </c>
      <c r="H29" s="3">
        <v>1.5540724864340201E-2</v>
      </c>
      <c r="I29" s="3">
        <v>4.1711889621815601E-2</v>
      </c>
      <c r="J29" s="13">
        <f t="shared" si="1"/>
        <v>0.6355957607465339</v>
      </c>
      <c r="K29" s="13">
        <f t="shared" si="2"/>
        <v>0.79724259842693668</v>
      </c>
      <c r="L29" s="13">
        <f>H29/$C$3</f>
        <v>0.13627771965682717</v>
      </c>
      <c r="M29" s="13">
        <f>SQRT(L29)</f>
        <v>0.36915812283739224</v>
      </c>
      <c r="R29" s="3">
        <v>1.5540724864340201E-2</v>
      </c>
      <c r="T29" s="3">
        <v>4.1099499492237797E-2</v>
      </c>
    </row>
    <row r="30" spans="2:20" x14ac:dyDescent="0.25">
      <c r="B30" s="1">
        <v>30000</v>
      </c>
      <c r="C30" s="1">
        <v>5</v>
      </c>
      <c r="D30" s="1">
        <v>1</v>
      </c>
      <c r="E30" s="1">
        <v>3</v>
      </c>
      <c r="F30" s="1">
        <v>3</v>
      </c>
      <c r="G30" s="15">
        <v>1.877314814814815E-2</v>
      </c>
      <c r="H30" s="3">
        <v>1.47030683632815E-2</v>
      </c>
      <c r="I30" s="3">
        <v>3.8982093595689202E-2</v>
      </c>
      <c r="J30" s="13">
        <f t="shared" si="1"/>
        <v>0.60133668173430865</v>
      </c>
      <c r="K30" s="13">
        <f t="shared" si="2"/>
        <v>0.7754590135747399</v>
      </c>
      <c r="L30" s="13">
        <f t="shared" ref="L30:L46" si="6">H30/$C$3</f>
        <v>0.12893225032920691</v>
      </c>
      <c r="M30" s="13">
        <f t="shared" ref="M30:M46" si="7">SQRT(L30)</f>
        <v>0.35907137219389534</v>
      </c>
      <c r="R30" s="3">
        <v>1.47030683632815E-2</v>
      </c>
      <c r="T30" s="3">
        <v>3.7912245256941701E-2</v>
      </c>
    </row>
    <row r="31" spans="2:20" x14ac:dyDescent="0.25">
      <c r="B31" s="1">
        <v>30000</v>
      </c>
      <c r="C31" s="1">
        <v>7</v>
      </c>
      <c r="D31" s="1">
        <v>1</v>
      </c>
      <c r="E31" s="1">
        <v>3</v>
      </c>
      <c r="F31" s="1">
        <v>3</v>
      </c>
      <c r="G31" s="15">
        <v>6.008101851851852E-2</v>
      </c>
      <c r="H31" s="3">
        <v>1.39683967051195E-2</v>
      </c>
      <c r="I31" s="3">
        <v>3.8291758456477497E-2</v>
      </c>
      <c r="J31" s="13">
        <f t="shared" si="1"/>
        <v>0.57128955101520884</v>
      </c>
      <c r="K31" s="13">
        <f t="shared" si="2"/>
        <v>0.7558369870648094</v>
      </c>
      <c r="L31" s="13">
        <f t="shared" si="6"/>
        <v>0.12248986240040755</v>
      </c>
      <c r="M31" s="13">
        <f t="shared" si="7"/>
        <v>0.34998551741523182</v>
      </c>
      <c r="R31" s="3">
        <v>1.39683967051195E-2</v>
      </c>
      <c r="T31" s="3">
        <v>3.67456733428572E-2</v>
      </c>
    </row>
    <row r="32" spans="2:20" x14ac:dyDescent="0.25">
      <c r="B32" s="1">
        <v>30000</v>
      </c>
      <c r="C32" s="1">
        <v>5</v>
      </c>
      <c r="D32" s="1">
        <v>2</v>
      </c>
      <c r="E32" s="1">
        <v>3</v>
      </c>
      <c r="F32" s="1">
        <v>3</v>
      </c>
      <c r="G32" s="15">
        <v>7.2222222222222228E-3</v>
      </c>
      <c r="H32" s="3">
        <v>1.45688423706699E-2</v>
      </c>
      <c r="I32" s="3">
        <v>3.8862126861590497E-2</v>
      </c>
      <c r="J32" s="13">
        <f t="shared" si="1"/>
        <v>0.59584701039460874</v>
      </c>
      <c r="K32" s="13">
        <f t="shared" si="2"/>
        <v>0.77191127106333191</v>
      </c>
      <c r="L32" s="13">
        <f t="shared" si="6"/>
        <v>0.12775521307055523</v>
      </c>
      <c r="M32" s="13">
        <f t="shared" si="7"/>
        <v>0.35742861255159081</v>
      </c>
      <c r="R32" s="3">
        <v>1.45688423706699E-2</v>
      </c>
      <c r="T32" s="3">
        <v>3.7798591438983897E-2</v>
      </c>
    </row>
    <row r="33" spans="2:20" x14ac:dyDescent="0.25">
      <c r="B33" s="1">
        <v>30000</v>
      </c>
      <c r="C33" s="1">
        <v>7</v>
      </c>
      <c r="D33" s="1">
        <v>2</v>
      </c>
      <c r="E33" s="1">
        <v>3</v>
      </c>
      <c r="F33" s="1">
        <v>3</v>
      </c>
      <c r="G33" s="15">
        <v>2.0231481481481482E-2</v>
      </c>
      <c r="H33" s="3">
        <v>1.40803601566282E-2</v>
      </c>
      <c r="I33" s="3">
        <v>3.9008248399442301E-2</v>
      </c>
      <c r="J33" s="13">
        <f t="shared" si="1"/>
        <v>0.57586871291136799</v>
      </c>
      <c r="K33" s="13">
        <f t="shared" si="2"/>
        <v>0.75886014054723416</v>
      </c>
      <c r="L33" s="13">
        <f t="shared" si="6"/>
        <v>0.12347167785558781</v>
      </c>
      <c r="M33" s="13">
        <f t="shared" si="7"/>
        <v>0.35138536943872295</v>
      </c>
      <c r="R33" s="3">
        <v>1.40803601566282E-2</v>
      </c>
      <c r="T33" s="3">
        <v>3.7405990474293202E-2</v>
      </c>
    </row>
    <row r="34" spans="2:20" x14ac:dyDescent="0.25">
      <c r="B34" s="1">
        <v>30000</v>
      </c>
      <c r="C34" s="1">
        <v>7</v>
      </c>
      <c r="D34" s="1">
        <v>3</v>
      </c>
      <c r="E34" s="1">
        <v>3</v>
      </c>
      <c r="F34" s="1">
        <v>3</v>
      </c>
      <c r="G34" s="15">
        <v>1.1851851851851851E-2</v>
      </c>
      <c r="H34" s="3">
        <v>1.41569455862891E-2</v>
      </c>
      <c r="I34" s="3">
        <v>4.0196661661758601E-2</v>
      </c>
      <c r="J34" s="13">
        <f t="shared" si="1"/>
        <v>0.5790009589843369</v>
      </c>
      <c r="K34" s="13">
        <f t="shared" si="2"/>
        <v>0.76092112533713829</v>
      </c>
      <c r="L34" s="13">
        <f t="shared" si="6"/>
        <v>0.12414326092550459</v>
      </c>
      <c r="M34" s="13">
        <f t="shared" si="7"/>
        <v>0.35233969535876114</v>
      </c>
      <c r="R34" s="3">
        <v>1.41569455862891E-2</v>
      </c>
      <c r="T34" s="3">
        <v>3.8501232136844102E-2</v>
      </c>
    </row>
    <row r="35" spans="2:20" x14ac:dyDescent="0.25">
      <c r="B35" s="1">
        <v>30000</v>
      </c>
      <c r="C35" s="1">
        <v>3</v>
      </c>
      <c r="D35" s="1">
        <v>1</v>
      </c>
      <c r="E35" s="1">
        <v>4</v>
      </c>
      <c r="F35" s="1">
        <v>3</v>
      </c>
      <c r="G35" s="15">
        <v>7.3495370370370372E-3</v>
      </c>
      <c r="H35" s="3">
        <v>1.5961577866163999E-2</v>
      </c>
      <c r="I35" s="3">
        <v>4.1677425041859603E-2</v>
      </c>
      <c r="J35" s="13">
        <f t="shared" si="1"/>
        <v>0.65280810998967942</v>
      </c>
      <c r="K35" s="13">
        <f t="shared" si="2"/>
        <v>0.80796541385735032</v>
      </c>
      <c r="L35" s="13">
        <f t="shared" si="6"/>
        <v>0.13996820950848651</v>
      </c>
      <c r="M35" s="13">
        <f t="shared" si="7"/>
        <v>0.37412325443426597</v>
      </c>
      <c r="R35" s="3">
        <v>1.5961577866163999E-2</v>
      </c>
      <c r="T35" s="3">
        <v>4.10845627547161E-2</v>
      </c>
    </row>
    <row r="36" spans="2:20" x14ac:dyDescent="0.25">
      <c r="B36" s="1">
        <v>30000</v>
      </c>
      <c r="C36" s="1">
        <v>5</v>
      </c>
      <c r="D36" s="1">
        <v>1</v>
      </c>
      <c r="E36" s="1">
        <v>4</v>
      </c>
      <c r="F36" s="1">
        <v>3</v>
      </c>
      <c r="G36" s="15">
        <v>3.3611111111111112E-2</v>
      </c>
      <c r="H36" s="3">
        <v>1.5645010644694701E-2</v>
      </c>
      <c r="I36" s="3">
        <v>3.9375490151948897E-2</v>
      </c>
      <c r="J36" s="13">
        <f t="shared" si="1"/>
        <v>0.63986091571697923</v>
      </c>
      <c r="K36" s="13">
        <f t="shared" si="2"/>
        <v>0.7999130675998356</v>
      </c>
      <c r="L36" s="13">
        <f t="shared" si="6"/>
        <v>0.13719220906857618</v>
      </c>
      <c r="M36" s="13">
        <f t="shared" si="7"/>
        <v>0.37039466663084686</v>
      </c>
      <c r="R36" s="3">
        <v>1.5645010644694701E-2</v>
      </c>
      <c r="T36" s="3">
        <v>3.8322040390292703E-2</v>
      </c>
    </row>
    <row r="37" spans="2:20" x14ac:dyDescent="0.25">
      <c r="B37" s="1">
        <v>30000</v>
      </c>
      <c r="C37" s="1">
        <v>7</v>
      </c>
      <c r="D37" s="1">
        <v>1</v>
      </c>
      <c r="E37" s="1">
        <v>4</v>
      </c>
      <c r="F37" s="1">
        <v>3</v>
      </c>
      <c r="G37" s="15">
        <v>0.10318287037037037</v>
      </c>
      <c r="H37" s="3">
        <v>1.5117367471598199E-2</v>
      </c>
      <c r="I37" s="3">
        <v>3.9451004280334802E-2</v>
      </c>
      <c r="J37" s="13">
        <f t="shared" si="1"/>
        <v>0.61828098511949969</v>
      </c>
      <c r="K37" s="13">
        <f t="shared" si="2"/>
        <v>0.78630845418289874</v>
      </c>
      <c r="L37" s="13">
        <f t="shared" si="6"/>
        <v>0.13256526862340562</v>
      </c>
      <c r="M37" s="13">
        <f t="shared" si="7"/>
        <v>0.36409513677527416</v>
      </c>
      <c r="R37" s="3">
        <v>1.5117367471598199E-2</v>
      </c>
      <c r="T37" s="3">
        <v>3.7864403034555898E-2</v>
      </c>
    </row>
    <row r="38" spans="2:20" x14ac:dyDescent="0.25">
      <c r="B38" s="1">
        <v>30000</v>
      </c>
      <c r="C38" s="1">
        <v>5</v>
      </c>
      <c r="D38" s="1">
        <v>2</v>
      </c>
      <c r="E38" s="1">
        <v>4</v>
      </c>
      <c r="F38" s="1">
        <v>3</v>
      </c>
      <c r="G38" s="15">
        <v>1.3668981481481482E-2</v>
      </c>
      <c r="H38" s="3">
        <v>1.55968093137196E-2</v>
      </c>
      <c r="I38" s="3">
        <v>3.95487480397664E-2</v>
      </c>
      <c r="J38" s="13">
        <f t="shared" si="1"/>
        <v>0.6378895429594309</v>
      </c>
      <c r="K38" s="13">
        <f t="shared" si="2"/>
        <v>0.7986798751436216</v>
      </c>
      <c r="L38" s="13">
        <f t="shared" si="6"/>
        <v>0.13676952817517826</v>
      </c>
      <c r="M38" s="13">
        <f t="shared" si="7"/>
        <v>0.36982364469457368</v>
      </c>
      <c r="R38" s="3">
        <v>1.55968093137196E-2</v>
      </c>
      <c r="T38" s="3">
        <v>3.84861810630358E-2</v>
      </c>
    </row>
    <row r="39" spans="2:20" x14ac:dyDescent="0.25">
      <c r="B39" s="1">
        <v>30000</v>
      </c>
      <c r="C39" s="1">
        <v>7</v>
      </c>
      <c r="D39" s="1">
        <v>2</v>
      </c>
      <c r="E39" s="1">
        <v>4</v>
      </c>
      <c r="F39" s="1">
        <v>3</v>
      </c>
      <c r="G39" s="15">
        <v>3.7928240740740742E-2</v>
      </c>
      <c r="H39" s="3">
        <v>1.52423495172864E-2</v>
      </c>
      <c r="I39" s="3">
        <v>4.0357593762143401E-2</v>
      </c>
      <c r="J39" s="13">
        <f t="shared" si="1"/>
        <v>0.62339259085876153</v>
      </c>
      <c r="K39" s="13">
        <f t="shared" si="2"/>
        <v>0.78955214575021038</v>
      </c>
      <c r="L39" s="13">
        <f t="shared" si="6"/>
        <v>0.13366124505520743</v>
      </c>
      <c r="M39" s="13">
        <f t="shared" si="7"/>
        <v>0.36559710755859026</v>
      </c>
      <c r="R39" s="3">
        <v>1.52423495172864E-2</v>
      </c>
      <c r="T39" s="3">
        <v>3.86999159009907E-2</v>
      </c>
    </row>
    <row r="40" spans="2:20" x14ac:dyDescent="0.25">
      <c r="B40" s="1">
        <v>30000</v>
      </c>
      <c r="C40" s="1">
        <v>7</v>
      </c>
      <c r="D40" s="1">
        <v>3</v>
      </c>
      <c r="E40" s="1">
        <v>4</v>
      </c>
      <c r="F40" s="1">
        <v>3</v>
      </c>
      <c r="G40" s="15">
        <v>2.1921296296296296E-2</v>
      </c>
      <c r="H40" s="3">
        <v>1.5350329957412199E-2</v>
      </c>
      <c r="I40" s="3">
        <v>4.1767346734735797E-2</v>
      </c>
      <c r="J40" s="13">
        <f t="shared" si="1"/>
        <v>0.62780885268609654</v>
      </c>
      <c r="K40" s="13">
        <f t="shared" si="2"/>
        <v>0.79234389799259297</v>
      </c>
      <c r="L40" s="13">
        <f t="shared" si="6"/>
        <v>0.13460813320079518</v>
      </c>
      <c r="M40" s="13">
        <f t="shared" si="7"/>
        <v>0.36688981070724108</v>
      </c>
      <c r="R40" s="3">
        <v>1.5350329957412199E-2</v>
      </c>
      <c r="T40" s="3">
        <v>3.9999144240531997E-2</v>
      </c>
    </row>
    <row r="41" spans="2:20" x14ac:dyDescent="0.25">
      <c r="B41" s="1">
        <v>30000</v>
      </c>
      <c r="C41" s="1">
        <v>3</v>
      </c>
      <c r="D41" s="1">
        <v>1</v>
      </c>
      <c r="E41" s="1">
        <v>5</v>
      </c>
      <c r="F41" s="1">
        <v>3</v>
      </c>
      <c r="G41" s="15">
        <v>1.1423611111111112E-2</v>
      </c>
      <c r="H41" s="3">
        <v>1.7003285316169001E-2</v>
      </c>
      <c r="I41" s="3">
        <v>4.2125143220881699E-2</v>
      </c>
      <c r="J41" s="13">
        <f t="shared" si="1"/>
        <v>0.69541261170636115</v>
      </c>
      <c r="K41" s="13">
        <f t="shared" si="2"/>
        <v>0.83391403136436137</v>
      </c>
      <c r="L41" s="13">
        <f t="shared" si="6"/>
        <v>0.14910301609411467</v>
      </c>
      <c r="M41" s="13">
        <f t="shared" si="7"/>
        <v>0.38613859700127706</v>
      </c>
      <c r="R41" s="3">
        <v>1.7003285316169001E-2</v>
      </c>
      <c r="T41" s="3">
        <v>4.15292674052214E-2</v>
      </c>
    </row>
    <row r="42" spans="2:20" x14ac:dyDescent="0.25">
      <c r="B42" s="1">
        <v>30000</v>
      </c>
      <c r="C42" s="1">
        <v>5</v>
      </c>
      <c r="D42" s="1">
        <v>1</v>
      </c>
      <c r="E42" s="1">
        <v>5</v>
      </c>
      <c r="F42" s="1">
        <v>3</v>
      </c>
      <c r="G42" s="15">
        <v>5.618055555555556E-2</v>
      </c>
      <c r="H42" s="3">
        <v>1.6973009996440701E-2</v>
      </c>
      <c r="I42" s="3">
        <v>4.0557405382578897E-2</v>
      </c>
      <c r="J42" s="13">
        <f t="shared" si="1"/>
        <v>0.69417438987034452</v>
      </c>
      <c r="K42" s="13">
        <f t="shared" si="2"/>
        <v>0.83317128483304348</v>
      </c>
      <c r="L42" s="13">
        <f t="shared" si="6"/>
        <v>0.14883752966600594</v>
      </c>
      <c r="M42" s="13">
        <f t="shared" si="7"/>
        <v>0.38579467293627312</v>
      </c>
      <c r="R42" s="3">
        <v>1.6973009996440701E-2</v>
      </c>
      <c r="T42" s="3">
        <v>3.9458873540028597E-2</v>
      </c>
    </row>
    <row r="43" spans="2:20" x14ac:dyDescent="0.25">
      <c r="B43" s="1">
        <v>30000</v>
      </c>
      <c r="C43" s="1">
        <v>7</v>
      </c>
      <c r="D43" s="1">
        <v>1</v>
      </c>
      <c r="E43" s="1">
        <v>5</v>
      </c>
      <c r="F43" s="1">
        <v>3</v>
      </c>
      <c r="G43" s="15">
        <v>0.16047453703703704</v>
      </c>
      <c r="H43" s="3">
        <v>1.6719216699284001E-2</v>
      </c>
      <c r="I43" s="3">
        <v>4.1385673873994298E-2</v>
      </c>
      <c r="J43" s="13">
        <f t="shared" si="1"/>
        <v>0.68379456877533074</v>
      </c>
      <c r="K43" s="13">
        <f t="shared" si="2"/>
        <v>0.82691871957002561</v>
      </c>
      <c r="L43" s="13">
        <f t="shared" si="6"/>
        <v>0.14661199822505852</v>
      </c>
      <c r="M43" s="13">
        <f t="shared" si="7"/>
        <v>0.3828994622940316</v>
      </c>
      <c r="R43" s="3">
        <v>1.6719216699284001E-2</v>
      </c>
      <c r="T43" s="3">
        <v>3.9672703857046597E-2</v>
      </c>
    </row>
    <row r="44" spans="2:20" x14ac:dyDescent="0.25">
      <c r="B44" s="1">
        <v>30000</v>
      </c>
      <c r="C44" s="1">
        <v>5</v>
      </c>
      <c r="D44" s="1">
        <v>2</v>
      </c>
      <c r="E44" s="1">
        <v>5</v>
      </c>
      <c r="F44" s="1">
        <v>3</v>
      </c>
      <c r="G44" s="15">
        <v>2.1516203703703704E-2</v>
      </c>
      <c r="H44" s="3">
        <v>1.7070331911401102E-2</v>
      </c>
      <c r="I44" s="3">
        <v>4.0959888993653E-2</v>
      </c>
      <c r="J44" s="13">
        <f t="shared" si="1"/>
        <v>0.69815473165726483</v>
      </c>
      <c r="K44" s="13">
        <f t="shared" si="2"/>
        <v>0.83555654007210356</v>
      </c>
      <c r="L44" s="13">
        <f t="shared" si="6"/>
        <v>0.14969095244771105</v>
      </c>
      <c r="M44" s="13">
        <f t="shared" si="7"/>
        <v>0.38689915022872701</v>
      </c>
      <c r="R44" s="3">
        <v>1.7070331911401102E-2</v>
      </c>
      <c r="T44" s="3">
        <v>3.9840177569080197E-2</v>
      </c>
    </row>
    <row r="45" spans="2:20" x14ac:dyDescent="0.25">
      <c r="B45" s="1">
        <v>30000</v>
      </c>
      <c r="C45" s="1">
        <v>7</v>
      </c>
      <c r="D45" s="1">
        <v>2</v>
      </c>
      <c r="E45" s="1">
        <v>5</v>
      </c>
      <c r="F45" s="1">
        <v>3</v>
      </c>
      <c r="G45" s="15">
        <v>5.9849537037037041E-2</v>
      </c>
      <c r="H45" s="3">
        <v>1.6882672323499701E-2</v>
      </c>
      <c r="I45" s="3">
        <v>4.25270387613121E-2</v>
      </c>
      <c r="J45" s="13">
        <f t="shared" si="1"/>
        <v>0.69047969464484971</v>
      </c>
      <c r="K45" s="13">
        <f t="shared" si="2"/>
        <v>0.83095107837035131</v>
      </c>
      <c r="L45" s="13">
        <f t="shared" si="6"/>
        <v>0.14804535219841866</v>
      </c>
      <c r="M45" s="13">
        <f t="shared" si="7"/>
        <v>0.3847666204316828</v>
      </c>
      <c r="R45" s="3">
        <v>1.6882672323499701E-2</v>
      </c>
      <c r="T45" s="3">
        <v>4.07245857371984E-2</v>
      </c>
    </row>
    <row r="46" spans="2:20" x14ac:dyDescent="0.25">
      <c r="B46" s="1">
        <v>30000</v>
      </c>
      <c r="C46" s="1">
        <v>7</v>
      </c>
      <c r="D46" s="1">
        <v>3</v>
      </c>
      <c r="E46" s="1">
        <v>5</v>
      </c>
      <c r="F46" s="1">
        <v>3</v>
      </c>
      <c r="G46" s="15">
        <v>3.4733796296296297E-2</v>
      </c>
      <c r="H46" s="3">
        <v>1.70193108367304E-2</v>
      </c>
      <c r="I46" s="3">
        <v>4.3968974846100399E-2</v>
      </c>
      <c r="J46" s="13">
        <f t="shared" si="1"/>
        <v>0.69606803499076364</v>
      </c>
      <c r="K46" s="13">
        <f t="shared" si="2"/>
        <v>0.83430691893976505</v>
      </c>
      <c r="L46" s="13">
        <f t="shared" si="6"/>
        <v>0.14924354502165729</v>
      </c>
      <c r="M46" s="13">
        <f t="shared" si="7"/>
        <v>0.38632052109829385</v>
      </c>
      <c r="R46" s="3">
        <v>1.70193108367304E-2</v>
      </c>
      <c r="T46" s="3">
        <v>4.2053474032939298E-2</v>
      </c>
    </row>
    <row r="47" spans="2:20" x14ac:dyDescent="0.25">
      <c r="G47" s="16"/>
    </row>
    <row r="48" spans="2:20" x14ac:dyDescent="0.25">
      <c r="B48" s="1">
        <v>30000</v>
      </c>
      <c r="C48" s="1">
        <v>3</v>
      </c>
      <c r="D48" s="1">
        <v>1</v>
      </c>
      <c r="E48" s="1">
        <v>3</v>
      </c>
      <c r="F48" s="1">
        <v>4</v>
      </c>
      <c r="G48" s="15">
        <v>5.3125000000000004E-3</v>
      </c>
      <c r="H48" s="3">
        <v>1.51135326652627E-2</v>
      </c>
      <c r="I48" s="3">
        <v>4.0955996373010298E-2</v>
      </c>
      <c r="J48" s="13">
        <f t="shared" si="1"/>
        <v>0.61812414644746838</v>
      </c>
      <c r="K48" s="13">
        <f t="shared" si="2"/>
        <v>0.78620871684780269</v>
      </c>
      <c r="L48" s="13">
        <f>H48/$C$3</f>
        <v>0.13253164093439565</v>
      </c>
      <c r="M48" s="13">
        <f>SQRT(L48)</f>
        <v>0.36404895403557425</v>
      </c>
      <c r="R48" s="3">
        <v>1.51135326652627E-2</v>
      </c>
      <c r="T48" s="3">
        <v>4.0342813547567198E-2</v>
      </c>
    </row>
    <row r="49" spans="2:20" x14ac:dyDescent="0.25">
      <c r="B49" s="1">
        <v>30000</v>
      </c>
      <c r="C49" s="1">
        <v>5</v>
      </c>
      <c r="D49" s="1">
        <v>1</v>
      </c>
      <c r="E49" s="1">
        <v>3</v>
      </c>
      <c r="F49" s="1">
        <v>4</v>
      </c>
      <c r="G49" s="15">
        <v>1.9756944444444445E-2</v>
      </c>
      <c r="H49" s="3">
        <v>1.4416131055394001E-2</v>
      </c>
      <c r="I49" s="3">
        <v>3.8585261423251603E-2</v>
      </c>
      <c r="J49" s="13">
        <f t="shared" si="1"/>
        <v>0.58960131301210705</v>
      </c>
      <c r="K49" s="13">
        <f t="shared" si="2"/>
        <v>0.7678550078055798</v>
      </c>
      <c r="L49" s="13">
        <f t="shared" ref="L49:L65" si="8">H49/$C$3</f>
        <v>0.1264160767050857</v>
      </c>
      <c r="M49" s="13">
        <f t="shared" ref="M49:M65" si="9">SQRT(L49)</f>
        <v>0.35555038560671776</v>
      </c>
      <c r="R49" s="3">
        <v>1.4416131055394001E-2</v>
      </c>
      <c r="T49" s="3">
        <v>3.7494828947852298E-2</v>
      </c>
    </row>
    <row r="50" spans="2:20" x14ac:dyDescent="0.25">
      <c r="B50" s="1">
        <v>30000</v>
      </c>
      <c r="C50" s="1">
        <v>7</v>
      </c>
      <c r="D50" s="1">
        <v>1</v>
      </c>
      <c r="E50" s="1">
        <v>3</v>
      </c>
      <c r="F50" s="1">
        <v>4</v>
      </c>
      <c r="G50" s="15">
        <v>6.06712962962963E-2</v>
      </c>
      <c r="H50" s="3">
        <v>1.3751921055157599E-2</v>
      </c>
      <c r="I50" s="3">
        <v>3.8016334026398702E-2</v>
      </c>
      <c r="J50" s="13">
        <f t="shared" si="1"/>
        <v>0.5624359739380963</v>
      </c>
      <c r="K50" s="13">
        <f t="shared" si="2"/>
        <v>0.74995731474404348</v>
      </c>
      <c r="L50" s="13">
        <f t="shared" si="8"/>
        <v>0.12059157205709609</v>
      </c>
      <c r="M50" s="13">
        <f t="shared" si="9"/>
        <v>0.34726297248208898</v>
      </c>
      <c r="R50" s="3">
        <v>1.3751921055157599E-2</v>
      </c>
      <c r="T50" s="3">
        <v>3.6429506385042297E-2</v>
      </c>
    </row>
    <row r="51" spans="2:20" x14ac:dyDescent="0.25">
      <c r="B51" s="1">
        <v>30000</v>
      </c>
      <c r="C51" s="1">
        <v>5</v>
      </c>
      <c r="D51" s="1">
        <v>2</v>
      </c>
      <c r="E51" s="1">
        <v>3</v>
      </c>
      <c r="F51" s="1">
        <v>4</v>
      </c>
      <c r="G51" s="15">
        <v>7.3379629629629628E-3</v>
      </c>
      <c r="H51" s="3">
        <v>1.4302991989047499E-2</v>
      </c>
      <c r="I51" s="3">
        <v>3.8482918416654202E-2</v>
      </c>
      <c r="J51" s="13">
        <f t="shared" si="1"/>
        <v>0.58497406997342083</v>
      </c>
      <c r="K51" s="13">
        <f t="shared" si="2"/>
        <v>0.76483597586242036</v>
      </c>
      <c r="L51" s="13">
        <f t="shared" si="8"/>
        <v>0.12542395219992941</v>
      </c>
      <c r="M51" s="13">
        <f t="shared" si="9"/>
        <v>0.35415244203581231</v>
      </c>
      <c r="R51" s="3">
        <v>1.4302991989047499E-2</v>
      </c>
      <c r="T51" s="3">
        <v>3.7397871457691002E-2</v>
      </c>
    </row>
    <row r="52" spans="2:20" x14ac:dyDescent="0.25">
      <c r="B52" s="1">
        <v>30000</v>
      </c>
      <c r="C52" s="1">
        <v>7</v>
      </c>
      <c r="D52" s="1">
        <v>2</v>
      </c>
      <c r="E52" s="1">
        <v>3</v>
      </c>
      <c r="F52" s="1">
        <v>4</v>
      </c>
      <c r="G52" s="15">
        <v>2.056712962962963E-2</v>
      </c>
      <c r="H52" s="3">
        <v>1.3877876707552E-2</v>
      </c>
      <c r="I52" s="3">
        <v>3.8732333009183398E-2</v>
      </c>
      <c r="J52" s="13">
        <f t="shared" si="1"/>
        <v>0.56758739894579624</v>
      </c>
      <c r="K52" s="13">
        <f t="shared" si="2"/>
        <v>0.75338396515043793</v>
      </c>
      <c r="L52" s="13">
        <f t="shared" si="8"/>
        <v>0.12169608611522625</v>
      </c>
      <c r="M52" s="13">
        <f t="shared" si="9"/>
        <v>0.34884966119408267</v>
      </c>
      <c r="R52" s="3">
        <v>1.3877876707552E-2</v>
      </c>
      <c r="T52" s="3">
        <v>3.7089371047576897E-2</v>
      </c>
    </row>
    <row r="53" spans="2:20" x14ac:dyDescent="0.25">
      <c r="B53" s="1">
        <v>30000</v>
      </c>
      <c r="C53" s="1">
        <v>7</v>
      </c>
      <c r="D53" s="1">
        <v>3</v>
      </c>
      <c r="E53" s="1">
        <v>3</v>
      </c>
      <c r="F53" s="1">
        <v>4</v>
      </c>
      <c r="G53" s="15">
        <v>1.1898148148148149E-2</v>
      </c>
      <c r="H53" s="3">
        <v>1.3960392656604601E-2</v>
      </c>
      <c r="I53" s="3">
        <v>3.9913403406275798E-2</v>
      </c>
      <c r="J53" s="13">
        <f t="shared" si="1"/>
        <v>0.57096219567308104</v>
      </c>
      <c r="K53" s="13">
        <f t="shared" si="2"/>
        <v>0.75562040448434231</v>
      </c>
      <c r="L53" s="13">
        <f t="shared" si="8"/>
        <v>0.12241967433072902</v>
      </c>
      <c r="M53" s="13">
        <f t="shared" si="9"/>
        <v>0.34988523022661161</v>
      </c>
      <c r="R53" s="3">
        <v>1.3960392656604601E-2</v>
      </c>
      <c r="T53" s="3">
        <v>3.8177845525537199E-2</v>
      </c>
    </row>
    <row r="54" spans="2:20" x14ac:dyDescent="0.25">
      <c r="B54" s="1">
        <v>30000</v>
      </c>
      <c r="C54" s="1">
        <v>3</v>
      </c>
      <c r="D54" s="1">
        <v>1</v>
      </c>
      <c r="E54" s="1">
        <v>4</v>
      </c>
      <c r="F54" s="1">
        <v>4</v>
      </c>
      <c r="G54" s="15">
        <v>7.4537037037037028E-3</v>
      </c>
      <c r="H54" s="3">
        <v>1.5612330738447901E-2</v>
      </c>
      <c r="I54" s="3">
        <v>4.1030913268503597E-2</v>
      </c>
      <c r="J54" s="13">
        <f t="shared" si="1"/>
        <v>0.63852434936931024</v>
      </c>
      <c r="K54" s="13">
        <f t="shared" si="2"/>
        <v>0.7990771861149023</v>
      </c>
      <c r="L54" s="13">
        <f t="shared" si="8"/>
        <v>0.13690563665057193</v>
      </c>
      <c r="M54" s="13">
        <f t="shared" si="9"/>
        <v>0.3700076170169635</v>
      </c>
      <c r="R54" s="3">
        <v>1.5612330738447901E-2</v>
      </c>
      <c r="T54" s="3">
        <v>4.0432238062064203E-2</v>
      </c>
    </row>
    <row r="55" spans="2:20" x14ac:dyDescent="0.25">
      <c r="B55" s="1">
        <v>30000</v>
      </c>
      <c r="C55" s="1">
        <v>5</v>
      </c>
      <c r="D55" s="1">
        <v>1</v>
      </c>
      <c r="E55" s="1">
        <v>4</v>
      </c>
      <c r="F55" s="1">
        <v>4</v>
      </c>
      <c r="G55" s="15">
        <v>3.5219907407407408E-2</v>
      </c>
      <c r="H55" s="3">
        <v>1.54155974942967E-2</v>
      </c>
      <c r="I55" s="3">
        <v>3.9098000032023301E-2</v>
      </c>
      <c r="J55" s="13">
        <f t="shared" si="1"/>
        <v>0.63047821142710014</v>
      </c>
      <c r="K55" s="13">
        <f t="shared" si="2"/>
        <v>0.79402658105827928</v>
      </c>
      <c r="L55" s="13">
        <f t="shared" si="8"/>
        <v>0.13518046886543633</v>
      </c>
      <c r="M55" s="13">
        <f t="shared" si="9"/>
        <v>0.36766896641603619</v>
      </c>
      <c r="R55" s="3">
        <v>1.54155974942967E-2</v>
      </c>
      <c r="T55" s="3">
        <v>3.8013499306247797E-2</v>
      </c>
    </row>
    <row r="56" spans="2:20" x14ac:dyDescent="0.25">
      <c r="B56" s="1">
        <v>30000</v>
      </c>
      <c r="C56" s="1">
        <v>7</v>
      </c>
      <c r="D56" s="1">
        <v>1</v>
      </c>
      <c r="E56" s="1">
        <v>4</v>
      </c>
      <c r="F56" s="1">
        <v>4</v>
      </c>
      <c r="G56" s="15">
        <v>0.10050925925925926</v>
      </c>
      <c r="H56" s="3">
        <v>1.4953158974933701E-2</v>
      </c>
      <c r="I56" s="3">
        <v>3.9267458922072097E-2</v>
      </c>
      <c r="J56" s="13">
        <f t="shared" si="1"/>
        <v>0.61156506773021468</v>
      </c>
      <c r="K56" s="13">
        <f t="shared" si="2"/>
        <v>0.78202625769868794</v>
      </c>
      <c r="L56" s="13">
        <f t="shared" si="8"/>
        <v>0.13112531265809141</v>
      </c>
      <c r="M56" s="13">
        <f t="shared" si="9"/>
        <v>0.36211229288452967</v>
      </c>
      <c r="R56" s="3">
        <v>1.4953158974933701E-2</v>
      </c>
      <c r="T56" s="3">
        <v>3.7627634838903301E-2</v>
      </c>
    </row>
    <row r="57" spans="2:20" x14ac:dyDescent="0.25">
      <c r="B57" s="1">
        <v>30000</v>
      </c>
      <c r="C57" s="1">
        <v>5</v>
      </c>
      <c r="D57" s="1">
        <v>2</v>
      </c>
      <c r="E57" s="1">
        <v>4</v>
      </c>
      <c r="F57" s="1">
        <v>4</v>
      </c>
      <c r="G57" s="15">
        <v>1.3796296296296298E-2</v>
      </c>
      <c r="H57" s="3">
        <v>1.53907628654559E-2</v>
      </c>
      <c r="I57" s="3">
        <v>3.9285270098772598E-2</v>
      </c>
      <c r="J57" s="13">
        <f t="shared" si="1"/>
        <v>0.6294625068863714</v>
      </c>
      <c r="K57" s="13">
        <f t="shared" si="2"/>
        <v>0.79338673223489908</v>
      </c>
      <c r="L57" s="13">
        <f t="shared" si="8"/>
        <v>0.13496269224198465</v>
      </c>
      <c r="M57" s="13">
        <f t="shared" si="9"/>
        <v>0.36737268848130866</v>
      </c>
      <c r="R57" s="3">
        <v>1.53907628654559E-2</v>
      </c>
      <c r="T57" s="3">
        <v>3.8190914805929101E-2</v>
      </c>
    </row>
    <row r="58" spans="2:20" x14ac:dyDescent="0.25">
      <c r="B58" s="1">
        <v>30000</v>
      </c>
      <c r="C58" s="1">
        <v>7</v>
      </c>
      <c r="D58" s="1">
        <v>2</v>
      </c>
      <c r="E58" s="1">
        <v>4</v>
      </c>
      <c r="F58" s="1">
        <v>4</v>
      </c>
      <c r="G58" s="15">
        <v>3.8275462962962963E-2</v>
      </c>
      <c r="H58" s="3">
        <v>1.5090645638551999E-2</v>
      </c>
      <c r="I58" s="3">
        <v>4.0169978435455597E-2</v>
      </c>
      <c r="J58" s="13">
        <f t="shared" si="1"/>
        <v>0.61718809634167227</v>
      </c>
      <c r="K58" s="13">
        <f t="shared" si="2"/>
        <v>0.78561319766261073</v>
      </c>
      <c r="L58" s="13">
        <f t="shared" si="8"/>
        <v>0.13233094297229375</v>
      </c>
      <c r="M58" s="13">
        <f t="shared" si="9"/>
        <v>0.36377320265832358</v>
      </c>
      <c r="R58" s="3">
        <v>1.5090645638551999E-2</v>
      </c>
      <c r="T58" s="3">
        <v>3.8459396822437701E-2</v>
      </c>
    </row>
    <row r="59" spans="2:20" x14ac:dyDescent="0.25">
      <c r="B59" s="1">
        <v>30000</v>
      </c>
      <c r="C59" s="1">
        <v>7</v>
      </c>
      <c r="D59" s="1">
        <v>3</v>
      </c>
      <c r="E59" s="1">
        <v>4</v>
      </c>
      <c r="F59" s="1">
        <v>4</v>
      </c>
      <c r="G59" s="15">
        <v>2.2199074074074076E-2</v>
      </c>
      <c r="H59" s="3">
        <v>1.52054268799899E-2</v>
      </c>
      <c r="I59" s="3">
        <v>4.1565880607902499E-2</v>
      </c>
      <c r="J59" s="13">
        <f t="shared" si="1"/>
        <v>0.62188250224023855</v>
      </c>
      <c r="K59" s="13">
        <f t="shared" si="2"/>
        <v>0.78859527150512299</v>
      </c>
      <c r="L59" s="13">
        <f t="shared" si="8"/>
        <v>0.13333746782741357</v>
      </c>
      <c r="M59" s="13">
        <f t="shared" si="9"/>
        <v>0.36515403301540239</v>
      </c>
      <c r="R59" s="3">
        <v>1.52054268799899E-2</v>
      </c>
      <c r="T59" s="3">
        <v>3.9745860264564899E-2</v>
      </c>
    </row>
    <row r="60" spans="2:20" x14ac:dyDescent="0.25">
      <c r="B60" s="1">
        <v>30000</v>
      </c>
      <c r="C60" s="1">
        <v>3</v>
      </c>
      <c r="D60" s="1">
        <v>1</v>
      </c>
      <c r="E60" s="1">
        <v>5</v>
      </c>
      <c r="F60" s="1">
        <v>4</v>
      </c>
      <c r="G60" s="15">
        <v>1.1574074074074075E-2</v>
      </c>
      <c r="H60" s="3">
        <v>1.67076645903468E-2</v>
      </c>
      <c r="I60" s="3">
        <v>4.1699325602815397E-2</v>
      </c>
      <c r="J60" s="13">
        <f t="shared" si="1"/>
        <v>0.68332210230209589</v>
      </c>
      <c r="K60" s="13">
        <f t="shared" si="2"/>
        <v>0.82663299129788903</v>
      </c>
      <c r="L60" s="13">
        <f t="shared" si="8"/>
        <v>0.14651069696164051</v>
      </c>
      <c r="M60" s="13">
        <f t="shared" si="9"/>
        <v>0.38276715763194796</v>
      </c>
      <c r="R60" s="3">
        <v>1.67076645903468E-2</v>
      </c>
      <c r="T60" s="3">
        <v>4.10973535775341E-2</v>
      </c>
    </row>
    <row r="61" spans="2:20" x14ac:dyDescent="0.25">
      <c r="B61" s="1">
        <v>30000</v>
      </c>
      <c r="C61" s="1">
        <v>5</v>
      </c>
      <c r="D61" s="1">
        <v>1</v>
      </c>
      <c r="E61" s="1">
        <v>5</v>
      </c>
      <c r="F61" s="1">
        <v>4</v>
      </c>
      <c r="G61" s="15">
        <v>5.6504629629629627E-2</v>
      </c>
      <c r="H61" s="3">
        <v>1.6774250798327599E-2</v>
      </c>
      <c r="I61" s="3">
        <v>4.0297051707616799E-2</v>
      </c>
      <c r="J61" s="13">
        <f t="shared" si="1"/>
        <v>0.68604539300354161</v>
      </c>
      <c r="K61" s="13">
        <f t="shared" si="2"/>
        <v>0.82827857210212896</v>
      </c>
      <c r="L61" s="13">
        <f t="shared" si="8"/>
        <v>0.14709459614674483</v>
      </c>
      <c r="M61" s="13">
        <f t="shared" si="9"/>
        <v>0.38352913337417383</v>
      </c>
      <c r="R61" s="3">
        <v>1.6774250798327599E-2</v>
      </c>
      <c r="T61" s="3">
        <v>3.9177847759318901E-2</v>
      </c>
    </row>
    <row r="62" spans="2:20" x14ac:dyDescent="0.25">
      <c r="B62" s="1">
        <v>30000</v>
      </c>
      <c r="C62" s="1">
        <v>7</v>
      </c>
      <c r="D62" s="1">
        <v>1</v>
      </c>
      <c r="E62" s="1">
        <v>5</v>
      </c>
      <c r="F62" s="1">
        <v>4</v>
      </c>
      <c r="G62" s="15">
        <v>0.16159722222222223</v>
      </c>
      <c r="H62" s="3">
        <v>1.6571806765825901E-2</v>
      </c>
      <c r="I62" s="3">
        <v>4.1190974624779497E-2</v>
      </c>
      <c r="J62" s="13">
        <f t="shared" si="1"/>
        <v>0.67776569112542873</v>
      </c>
      <c r="K62" s="13">
        <f t="shared" si="2"/>
        <v>0.8232652617021009</v>
      </c>
      <c r="L62" s="13">
        <f t="shared" si="8"/>
        <v>0.14531935005312349</v>
      </c>
      <c r="M62" s="13">
        <f t="shared" si="9"/>
        <v>0.38120775182716771</v>
      </c>
      <c r="R62" s="3">
        <v>1.6571806765825901E-2</v>
      </c>
      <c r="T62" s="3">
        <v>3.9442214321492503E-2</v>
      </c>
    </row>
    <row r="63" spans="2:20" x14ac:dyDescent="0.25">
      <c r="B63" s="1">
        <v>30000</v>
      </c>
      <c r="C63" s="1">
        <v>5</v>
      </c>
      <c r="D63" s="1">
        <v>2</v>
      </c>
      <c r="E63" s="1">
        <v>5</v>
      </c>
      <c r="F63" s="1">
        <v>4</v>
      </c>
      <c r="G63" s="15">
        <v>2.1689814814814815E-2</v>
      </c>
      <c r="H63" s="3">
        <v>1.6888505715850599E-2</v>
      </c>
      <c r="I63" s="3">
        <v>4.0699297114427699E-2</v>
      </c>
      <c r="J63" s="13">
        <f t="shared" si="1"/>
        <v>0.69071827292748245</v>
      </c>
      <c r="K63" s="13">
        <f t="shared" si="2"/>
        <v>0.83109462332966788</v>
      </c>
      <c r="L63" s="13">
        <f t="shared" si="8"/>
        <v>0.14809650563008825</v>
      </c>
      <c r="M63" s="13">
        <f t="shared" si="9"/>
        <v>0.38483308801360655</v>
      </c>
      <c r="R63" s="3">
        <v>1.6888505715850599E-2</v>
      </c>
      <c r="T63" s="3">
        <v>3.9558926118944703E-2</v>
      </c>
    </row>
    <row r="64" spans="2:20" x14ac:dyDescent="0.25">
      <c r="B64" s="1">
        <v>30000</v>
      </c>
      <c r="C64" s="1">
        <v>7</v>
      </c>
      <c r="D64" s="1">
        <v>2</v>
      </c>
      <c r="E64" s="1">
        <v>5</v>
      </c>
      <c r="F64" s="1">
        <v>4</v>
      </c>
      <c r="G64" s="15">
        <v>6.0231481481481476E-2</v>
      </c>
      <c r="H64" s="3">
        <v>1.6745516495704899E-2</v>
      </c>
      <c r="I64" s="3">
        <v>4.2319758371281102E-2</v>
      </c>
      <c r="J64" s="13">
        <f t="shared" si="1"/>
        <v>0.68487019679522931</v>
      </c>
      <c r="K64" s="13">
        <f t="shared" si="2"/>
        <v>0.82756884716332169</v>
      </c>
      <c r="L64" s="13">
        <f t="shared" si="8"/>
        <v>0.1468426230070404</v>
      </c>
      <c r="M64" s="13">
        <f t="shared" si="9"/>
        <v>0.3832004997479001</v>
      </c>
      <c r="R64" s="3">
        <v>1.6745516495704899E-2</v>
      </c>
      <c r="T64" s="3">
        <v>4.0482501422268398E-2</v>
      </c>
    </row>
    <row r="65" spans="2:20" x14ac:dyDescent="0.25">
      <c r="B65" s="1">
        <v>30000</v>
      </c>
      <c r="C65" s="1">
        <v>7</v>
      </c>
      <c r="D65" s="1">
        <v>3</v>
      </c>
      <c r="E65" s="1">
        <v>5</v>
      </c>
      <c r="F65" s="1">
        <v>4</v>
      </c>
      <c r="G65" s="15">
        <v>3.6284722222222225E-2</v>
      </c>
      <c r="H65" s="3">
        <v>1.6886655416510101E-2</v>
      </c>
      <c r="I65" s="3">
        <v>4.3749069968613698E-2</v>
      </c>
      <c r="J65" s="13">
        <f t="shared" si="1"/>
        <v>0.69064259805213402</v>
      </c>
      <c r="K65" s="13">
        <f t="shared" si="2"/>
        <v>0.83104909485067968</v>
      </c>
      <c r="L65" s="13">
        <f t="shared" si="8"/>
        <v>0.14808028022380851</v>
      </c>
      <c r="M65" s="13">
        <f t="shared" si="9"/>
        <v>0.38481200634050972</v>
      </c>
      <c r="R65" s="3">
        <v>1.6886655416510101E-2</v>
      </c>
      <c r="T65" s="3">
        <v>4.17997549903701E-2</v>
      </c>
    </row>
    <row r="66" spans="2:20" x14ac:dyDescent="0.25">
      <c r="G66" s="16"/>
    </row>
    <row r="67" spans="2:20" x14ac:dyDescent="0.25">
      <c r="B67" s="1">
        <v>30000</v>
      </c>
      <c r="C67" s="1">
        <v>3</v>
      </c>
      <c r="D67" s="1">
        <v>1</v>
      </c>
      <c r="E67" s="1">
        <v>3</v>
      </c>
      <c r="F67" s="1">
        <v>5</v>
      </c>
      <c r="G67" s="15">
        <v>5.3240740740740748E-3</v>
      </c>
      <c r="H67" s="3">
        <v>1.4724309549009801E-2</v>
      </c>
      <c r="I67" s="3">
        <v>4.0287964797439998E-2</v>
      </c>
      <c r="J67" s="13">
        <f t="shared" si="1"/>
        <v>0.60220541904997382</v>
      </c>
      <c r="K67" s="13">
        <f t="shared" si="2"/>
        <v>0.77601895534192578</v>
      </c>
      <c r="L67" s="13">
        <f>H67/$C$3</f>
        <v>0.12911851579488684</v>
      </c>
      <c r="M67" s="13">
        <f>SQRT(L67)</f>
        <v>0.35933064967364925</v>
      </c>
      <c r="R67" s="3">
        <v>1.4724309549009801E-2</v>
      </c>
      <c r="T67" s="3">
        <v>3.9677715272206301E-2</v>
      </c>
    </row>
    <row r="68" spans="2:20" x14ac:dyDescent="0.25">
      <c r="B68" s="1">
        <v>30000</v>
      </c>
      <c r="C68" s="1">
        <v>5</v>
      </c>
      <c r="D68" s="1">
        <v>1</v>
      </c>
      <c r="E68" s="1">
        <v>3</v>
      </c>
      <c r="F68" s="1">
        <v>5</v>
      </c>
      <c r="G68" s="15">
        <v>2.0034722222222221E-2</v>
      </c>
      <c r="H68" s="3">
        <v>1.4137794816706999E-2</v>
      </c>
      <c r="I68" s="3">
        <v>3.8151850266827901E-2</v>
      </c>
      <c r="J68" s="13">
        <f t="shared" si="1"/>
        <v>0.5782177170141154</v>
      </c>
      <c r="K68" s="13">
        <f t="shared" si="2"/>
        <v>0.76040628417584466</v>
      </c>
      <c r="L68" s="13">
        <f t="shared" ref="L68:L84" si="10">H68/$C$3</f>
        <v>0.12397532646742082</v>
      </c>
      <c r="M68" s="13">
        <f t="shared" ref="M68:M84" si="11">SQRT(L68)</f>
        <v>0.35210130142818391</v>
      </c>
      <c r="R68" s="3">
        <v>1.4137794816706999E-2</v>
      </c>
      <c r="T68" s="3">
        <v>3.7054917190503099E-2</v>
      </c>
    </row>
    <row r="69" spans="2:20" x14ac:dyDescent="0.25">
      <c r="B69" s="1">
        <v>30000</v>
      </c>
      <c r="C69" s="1">
        <v>7</v>
      </c>
      <c r="D69" s="1">
        <v>1</v>
      </c>
      <c r="E69" s="1">
        <v>3</v>
      </c>
      <c r="F69" s="1">
        <v>5</v>
      </c>
      <c r="G69" s="15">
        <v>6.0787037037037035E-2</v>
      </c>
      <c r="H69" s="3">
        <v>1.3528474846806001E-2</v>
      </c>
      <c r="I69" s="3">
        <v>3.7701500576133702E-2</v>
      </c>
      <c r="J69" s="13">
        <f t="shared" si="1"/>
        <v>0.55329730994250337</v>
      </c>
      <c r="K69" s="13">
        <f t="shared" si="2"/>
        <v>0.74383957271881107</v>
      </c>
      <c r="L69" s="13">
        <f t="shared" si="10"/>
        <v>0.11863215639238713</v>
      </c>
      <c r="M69" s="13">
        <f t="shared" si="11"/>
        <v>0.34443019088399773</v>
      </c>
      <c r="R69" s="3">
        <v>1.3528474846806001E-2</v>
      </c>
      <c r="T69" s="3">
        <v>3.6097138923188603E-2</v>
      </c>
    </row>
    <row r="70" spans="2:20" x14ac:dyDescent="0.25">
      <c r="B70" s="1">
        <v>30000</v>
      </c>
      <c r="C70" s="1">
        <v>5</v>
      </c>
      <c r="D70" s="1">
        <v>2</v>
      </c>
      <c r="E70" s="1">
        <v>3</v>
      </c>
      <c r="F70" s="1">
        <v>5</v>
      </c>
      <c r="G70" s="15">
        <v>8.0208333333333329E-3</v>
      </c>
      <c r="H70" s="3">
        <v>1.40424305954673E-2</v>
      </c>
      <c r="I70" s="3">
        <v>3.8070981242025001E-2</v>
      </c>
      <c r="J70" s="13">
        <f t="shared" si="1"/>
        <v>0.57431744239526983</v>
      </c>
      <c r="K70" s="13">
        <f t="shared" si="2"/>
        <v>0.7578373456060804</v>
      </c>
      <c r="L70" s="13">
        <f t="shared" si="10"/>
        <v>0.12313907084093997</v>
      </c>
      <c r="M70" s="13">
        <f t="shared" si="11"/>
        <v>0.35091177073580759</v>
      </c>
      <c r="R70" s="3">
        <v>1.40424305954673E-2</v>
      </c>
      <c r="T70" s="3">
        <v>3.6978303673494299E-2</v>
      </c>
    </row>
    <row r="71" spans="2:20" x14ac:dyDescent="0.25">
      <c r="B71" s="1">
        <v>30000</v>
      </c>
      <c r="C71" s="1">
        <v>7</v>
      </c>
      <c r="D71" s="1">
        <v>2</v>
      </c>
      <c r="E71" s="1">
        <v>3</v>
      </c>
      <c r="F71" s="1">
        <v>5</v>
      </c>
      <c r="G71" s="15">
        <v>2.0960648148148148E-2</v>
      </c>
      <c r="H71" s="3">
        <v>1.36665135727675E-2</v>
      </c>
      <c r="I71" s="3">
        <v>3.8417226725003202E-2</v>
      </c>
      <c r="J71" s="13">
        <f t="shared" si="1"/>
        <v>0.55894291719736844</v>
      </c>
      <c r="K71" s="13">
        <f t="shared" si="2"/>
        <v>0.74762485057505179</v>
      </c>
      <c r="L71" s="13">
        <f t="shared" si="10"/>
        <v>0.11984262778047096</v>
      </c>
      <c r="M71" s="13">
        <f t="shared" si="11"/>
        <v>0.34618293975941528</v>
      </c>
      <c r="R71" s="3">
        <v>1.36665135727675E-2</v>
      </c>
      <c r="T71" s="3">
        <v>3.6756752141986801E-2</v>
      </c>
    </row>
    <row r="72" spans="2:20" x14ac:dyDescent="0.25">
      <c r="B72" s="1">
        <v>30000</v>
      </c>
      <c r="C72" s="1">
        <v>7</v>
      </c>
      <c r="D72" s="1">
        <v>3</v>
      </c>
      <c r="E72" s="1">
        <v>3</v>
      </c>
      <c r="F72" s="1">
        <v>5</v>
      </c>
      <c r="G72" s="15">
        <v>1.2048611111111112E-2</v>
      </c>
      <c r="H72" s="3">
        <v>1.37542207141787E-2</v>
      </c>
      <c r="I72" s="3">
        <v>3.9589351659673401E-2</v>
      </c>
      <c r="J72" s="13">
        <f t="shared" si="1"/>
        <v>0.56253002704937227</v>
      </c>
      <c r="K72" s="13">
        <f t="shared" si="2"/>
        <v>0.75002001776577421</v>
      </c>
      <c r="L72" s="13">
        <f t="shared" si="10"/>
        <v>0.12061173793031754</v>
      </c>
      <c r="M72" s="13">
        <f t="shared" si="11"/>
        <v>0.34729200671814714</v>
      </c>
      <c r="R72" s="3">
        <v>1.37542207141787E-2</v>
      </c>
      <c r="T72" s="3">
        <v>3.78369824817789E-2</v>
      </c>
    </row>
    <row r="73" spans="2:20" x14ac:dyDescent="0.25">
      <c r="B73" s="1">
        <v>30000</v>
      </c>
      <c r="C73" s="1">
        <v>3</v>
      </c>
      <c r="D73" s="1">
        <v>1</v>
      </c>
      <c r="E73" s="1">
        <v>4</v>
      </c>
      <c r="F73" s="1">
        <v>5</v>
      </c>
      <c r="G73" s="15">
        <v>8.2986111111111108E-3</v>
      </c>
      <c r="H73" s="3">
        <v>1.52776208303945E-2</v>
      </c>
      <c r="I73" s="3">
        <v>4.0458523835612298E-2</v>
      </c>
      <c r="J73" s="13">
        <f t="shared" si="1"/>
        <v>0.62483514243104454</v>
      </c>
      <c r="K73" s="13">
        <f t="shared" si="2"/>
        <v>0.79046514308414928</v>
      </c>
      <c r="L73" s="13">
        <f t="shared" si="10"/>
        <v>0.13397054170395664</v>
      </c>
      <c r="M73" s="13">
        <f t="shared" si="11"/>
        <v>0.36601986517668222</v>
      </c>
      <c r="R73" s="3">
        <v>1.52776208303945E-2</v>
      </c>
      <c r="T73" s="3">
        <v>3.9859901366676297E-2</v>
      </c>
    </row>
    <row r="74" spans="2:20" x14ac:dyDescent="0.25">
      <c r="B74" s="1">
        <v>30000</v>
      </c>
      <c r="C74" s="1">
        <v>5</v>
      </c>
      <c r="D74" s="1">
        <v>1</v>
      </c>
      <c r="E74" s="1">
        <v>4</v>
      </c>
      <c r="F74" s="1">
        <v>5</v>
      </c>
      <c r="G74" s="15">
        <v>3.5868055555555556E-2</v>
      </c>
      <c r="H74" s="3">
        <v>1.51807594897752E-2</v>
      </c>
      <c r="I74" s="3">
        <v>3.8785458096136399E-2</v>
      </c>
      <c r="J74" s="13">
        <f t="shared" si="1"/>
        <v>0.62087363754531555</v>
      </c>
      <c r="K74" s="13">
        <f t="shared" si="2"/>
        <v>0.78795535250756155</v>
      </c>
      <c r="L74" s="13">
        <f t="shared" si="10"/>
        <v>0.13312115773134733</v>
      </c>
      <c r="M74" s="13">
        <f t="shared" si="11"/>
        <v>0.36485772258696586</v>
      </c>
      <c r="R74" s="3">
        <v>1.51807594897752E-2</v>
      </c>
      <c r="T74" s="3">
        <v>3.7687186924133899E-2</v>
      </c>
    </row>
    <row r="75" spans="2:20" x14ac:dyDescent="0.25">
      <c r="B75" s="1">
        <v>30000</v>
      </c>
      <c r="C75" s="1">
        <v>7</v>
      </c>
      <c r="D75" s="1">
        <v>1</v>
      </c>
      <c r="E75" s="1">
        <v>4</v>
      </c>
      <c r="F75" s="1">
        <v>5</v>
      </c>
      <c r="G75" s="15">
        <v>0.10533564814814815</v>
      </c>
      <c r="H75" s="3">
        <v>1.47766793824049E-2</v>
      </c>
      <c r="I75" s="3">
        <v>3.9050556705293997E-2</v>
      </c>
      <c r="J75" s="13">
        <f t="shared" ref="J75:J84" si="12">H75/$C$2</f>
        <v>0.60434727822240564</v>
      </c>
      <c r="K75" s="13">
        <f t="shared" ref="K75:K84" si="13">SQRT(J75)</f>
        <v>0.77739776062348265</v>
      </c>
      <c r="L75" s="13">
        <f t="shared" si="10"/>
        <v>0.12957775058195062</v>
      </c>
      <c r="M75" s="13">
        <f t="shared" si="11"/>
        <v>0.35996909670407906</v>
      </c>
      <c r="R75" s="3">
        <v>1.47766793824049E-2</v>
      </c>
      <c r="T75" s="3">
        <v>3.7383361109846198E-2</v>
      </c>
    </row>
    <row r="76" spans="2:20" x14ac:dyDescent="0.25">
      <c r="B76" s="1">
        <v>30000</v>
      </c>
      <c r="C76" s="1">
        <v>5</v>
      </c>
      <c r="D76" s="1">
        <v>2</v>
      </c>
      <c r="E76" s="1">
        <v>4</v>
      </c>
      <c r="F76" s="1">
        <v>5</v>
      </c>
      <c r="G76" s="15">
        <v>1.4004629629629631E-2</v>
      </c>
      <c r="H76" s="3">
        <v>1.5174910005909001E-2</v>
      </c>
      <c r="I76" s="3">
        <v>3.8984194651476699E-2</v>
      </c>
      <c r="J76" s="13">
        <f t="shared" si="12"/>
        <v>0.620634401140298</v>
      </c>
      <c r="K76" s="13">
        <f t="shared" si="13"/>
        <v>0.78780352953023636</v>
      </c>
      <c r="L76" s="13">
        <f t="shared" si="10"/>
        <v>0.13306986319203765</v>
      </c>
      <c r="M76" s="13">
        <f t="shared" si="11"/>
        <v>0.36478742192136732</v>
      </c>
      <c r="R76" s="3">
        <v>1.5174910005909001E-2</v>
      </c>
      <c r="T76" s="3">
        <v>3.7875465520295498E-2</v>
      </c>
    </row>
    <row r="77" spans="2:20" x14ac:dyDescent="0.25">
      <c r="B77" s="1">
        <v>30000</v>
      </c>
      <c r="C77" s="1">
        <v>7</v>
      </c>
      <c r="D77" s="1">
        <v>2</v>
      </c>
      <c r="E77" s="1">
        <v>4</v>
      </c>
      <c r="F77" s="1">
        <v>5</v>
      </c>
      <c r="G77" s="15">
        <v>3.861111111111111E-2</v>
      </c>
      <c r="H77" s="3">
        <v>1.4924988700081699E-2</v>
      </c>
      <c r="I77" s="3">
        <v>3.9952459964605599E-2</v>
      </c>
      <c r="J77" s="13">
        <f t="shared" si="12"/>
        <v>0.61041293953598341</v>
      </c>
      <c r="K77" s="13">
        <f t="shared" si="13"/>
        <v>0.78128928031554579</v>
      </c>
      <c r="L77" s="13">
        <f t="shared" si="10"/>
        <v>0.13087828551795164</v>
      </c>
      <c r="M77" s="13">
        <f t="shared" si="11"/>
        <v>0.36177104018695533</v>
      </c>
      <c r="R77" s="3">
        <v>1.4924988700081699E-2</v>
      </c>
      <c r="T77" s="3">
        <v>3.8214555153627698E-2</v>
      </c>
    </row>
    <row r="78" spans="2:20" x14ac:dyDescent="0.25">
      <c r="B78" s="1">
        <v>30000</v>
      </c>
      <c r="C78" s="1">
        <v>7</v>
      </c>
      <c r="D78" s="1">
        <v>3</v>
      </c>
      <c r="E78" s="1">
        <v>4</v>
      </c>
      <c r="F78" s="1">
        <v>5</v>
      </c>
      <c r="G78" s="15">
        <v>2.2361111111111113E-2</v>
      </c>
      <c r="H78" s="3">
        <v>1.5045920002651701E-2</v>
      </c>
      <c r="I78" s="3">
        <v>4.1331769875997397E-2</v>
      </c>
      <c r="J78" s="13">
        <f t="shared" si="12"/>
        <v>0.61535887506511822</v>
      </c>
      <c r="K78" s="13">
        <f t="shared" si="13"/>
        <v>0.78444813408224656</v>
      </c>
      <c r="L78" s="13">
        <f t="shared" si="10"/>
        <v>0.13193874069576547</v>
      </c>
      <c r="M78" s="13">
        <f t="shared" si="11"/>
        <v>0.36323372736540516</v>
      </c>
      <c r="R78" s="3">
        <v>1.5045920002651701E-2</v>
      </c>
      <c r="T78" s="3">
        <v>3.94857271679665E-2</v>
      </c>
    </row>
    <row r="79" spans="2:20" x14ac:dyDescent="0.25">
      <c r="B79" s="1">
        <v>30000</v>
      </c>
      <c r="C79" s="1">
        <v>3</v>
      </c>
      <c r="D79" s="1">
        <v>1</v>
      </c>
      <c r="E79" s="1">
        <v>5</v>
      </c>
      <c r="F79" s="1">
        <v>5</v>
      </c>
      <c r="G79" s="15">
        <v>1.1122685185185185E-2</v>
      </c>
      <c r="H79" s="3">
        <v>1.641284689546E-2</v>
      </c>
      <c r="I79" s="3">
        <v>4.1099104296929499E-2</v>
      </c>
      <c r="J79" s="13">
        <f t="shared" si="12"/>
        <v>0.67126443583551498</v>
      </c>
      <c r="K79" s="13">
        <f t="shared" si="13"/>
        <v>0.81930729023701176</v>
      </c>
      <c r="L79" s="13">
        <f t="shared" si="10"/>
        <v>0.14392541966445049</v>
      </c>
      <c r="M79" s="13">
        <f t="shared" si="11"/>
        <v>0.37937503827274993</v>
      </c>
      <c r="R79" s="3">
        <v>1.641284689546E-2</v>
      </c>
      <c r="T79" s="3">
        <v>4.0496705908281402E-2</v>
      </c>
    </row>
    <row r="80" spans="2:20" x14ac:dyDescent="0.25">
      <c r="B80" s="1">
        <v>30000</v>
      </c>
      <c r="C80" s="1">
        <v>5</v>
      </c>
      <c r="D80" s="1">
        <v>1</v>
      </c>
      <c r="E80" s="1">
        <v>5</v>
      </c>
      <c r="F80" s="1">
        <v>5</v>
      </c>
      <c r="G80" s="15">
        <v>5.7812499999999996E-2</v>
      </c>
      <c r="H80" s="3">
        <v>1.6563657032191301E-2</v>
      </c>
      <c r="I80" s="3">
        <v>3.9991950754073899E-2</v>
      </c>
      <c r="J80" s="13">
        <f t="shared" si="12"/>
        <v>0.67743237744832663</v>
      </c>
      <c r="K80" s="13">
        <f t="shared" si="13"/>
        <v>0.82306280285791478</v>
      </c>
      <c r="L80" s="13">
        <f t="shared" si="10"/>
        <v>0.14524788446028733</v>
      </c>
      <c r="M80" s="13">
        <f t="shared" si="11"/>
        <v>0.38111400454494893</v>
      </c>
      <c r="R80" s="3">
        <v>1.6563657032191301E-2</v>
      </c>
      <c r="T80" s="3">
        <v>3.8856409564128502E-2</v>
      </c>
    </row>
    <row r="81" spans="2:20" x14ac:dyDescent="0.25">
      <c r="B81" s="1">
        <v>30000</v>
      </c>
      <c r="C81" s="1">
        <v>7</v>
      </c>
      <c r="D81" s="1">
        <v>1</v>
      </c>
      <c r="E81" s="1">
        <v>5</v>
      </c>
      <c r="F81" s="1">
        <v>5</v>
      </c>
      <c r="G81" s="15">
        <v>0.16062499999999999</v>
      </c>
      <c r="H81" s="3">
        <v>1.6407458997443801E-2</v>
      </c>
      <c r="I81" s="3">
        <v>4.0962239744433297E-2</v>
      </c>
      <c r="J81" s="13">
        <f t="shared" si="12"/>
        <v>0.67104407770110852</v>
      </c>
      <c r="K81" s="13">
        <f t="shared" si="13"/>
        <v>0.81917280087970967</v>
      </c>
      <c r="L81" s="13">
        <f t="shared" si="10"/>
        <v>0.14387817280422996</v>
      </c>
      <c r="M81" s="13">
        <f t="shared" si="11"/>
        <v>0.37931276382983736</v>
      </c>
      <c r="R81" s="3">
        <v>1.6407458997443801E-2</v>
      </c>
      <c r="T81" s="3">
        <v>3.9184723299561401E-2</v>
      </c>
    </row>
    <row r="82" spans="2:20" x14ac:dyDescent="0.25">
      <c r="B82" s="1">
        <v>30000</v>
      </c>
      <c r="C82" s="1">
        <v>5</v>
      </c>
      <c r="D82" s="1">
        <v>2</v>
      </c>
      <c r="E82" s="1">
        <v>5</v>
      </c>
      <c r="F82" s="1">
        <v>5</v>
      </c>
      <c r="G82" s="15">
        <v>2.1284722222222222E-2</v>
      </c>
      <c r="H82" s="3">
        <v>1.6694118315298701E-2</v>
      </c>
      <c r="I82" s="3">
        <v>4.0401074176228097E-2</v>
      </c>
      <c r="J82" s="13">
        <f t="shared" si="12"/>
        <v>0.68276807698669806</v>
      </c>
      <c r="K82" s="13">
        <f t="shared" si="13"/>
        <v>0.82629781373709199</v>
      </c>
      <c r="L82" s="13">
        <f t="shared" si="10"/>
        <v>0.14639190871401928</v>
      </c>
      <c r="M82" s="13">
        <f t="shared" si="11"/>
        <v>0.38261195579074536</v>
      </c>
      <c r="R82" s="3">
        <v>1.6694118315298701E-2</v>
      </c>
      <c r="T82" s="3">
        <v>3.9244004002645903E-2</v>
      </c>
    </row>
    <row r="83" spans="2:20" x14ac:dyDescent="0.25">
      <c r="B83" s="1">
        <v>30000</v>
      </c>
      <c r="C83" s="1">
        <v>7</v>
      </c>
      <c r="D83" s="1">
        <v>2</v>
      </c>
      <c r="E83" s="1">
        <v>5</v>
      </c>
      <c r="F83" s="1">
        <v>5</v>
      </c>
      <c r="G83" s="15">
        <v>6.1550925925925926E-2</v>
      </c>
      <c r="H83" s="3">
        <v>1.6591048594701299E-2</v>
      </c>
      <c r="I83" s="3">
        <v>4.2082800452783301E-2</v>
      </c>
      <c r="J83" s="13">
        <f t="shared" si="12"/>
        <v>0.67855265730422498</v>
      </c>
      <c r="K83" s="13">
        <f t="shared" si="13"/>
        <v>0.82374307724206397</v>
      </c>
      <c r="L83" s="13">
        <f t="shared" si="10"/>
        <v>0.14548808301661498</v>
      </c>
      <c r="M83" s="13">
        <f t="shared" si="11"/>
        <v>0.38142900127889462</v>
      </c>
      <c r="R83" s="3">
        <v>1.6591048594701299E-2</v>
      </c>
      <c r="T83" s="3">
        <v>4.0217432048376703E-2</v>
      </c>
    </row>
    <row r="84" spans="2:20" x14ac:dyDescent="0.25">
      <c r="B84" s="1">
        <v>30000</v>
      </c>
      <c r="C84" s="1">
        <v>7</v>
      </c>
      <c r="D84" s="1">
        <v>3</v>
      </c>
      <c r="E84" s="1">
        <v>5</v>
      </c>
      <c r="F84" s="1">
        <v>5</v>
      </c>
      <c r="G84" s="15">
        <v>3.6481481481481483E-2</v>
      </c>
      <c r="H84" s="3">
        <v>1.6736603682720699E-2</v>
      </c>
      <c r="I84" s="3">
        <v>4.34994955113732E-2</v>
      </c>
      <c r="J84" s="13">
        <f t="shared" si="12"/>
        <v>0.68450567414917929</v>
      </c>
      <c r="K84" s="13">
        <f t="shared" si="13"/>
        <v>0.82734858079843188</v>
      </c>
      <c r="L84" s="13">
        <f t="shared" si="10"/>
        <v>0.14676446591721237</v>
      </c>
      <c r="M84" s="13">
        <f t="shared" si="11"/>
        <v>0.38309850680629437</v>
      </c>
      <c r="R84" s="3">
        <v>1.6736603682720699E-2</v>
      </c>
      <c r="T84" s="3">
        <v>4.1523058214373298E-2</v>
      </c>
    </row>
  </sheetData>
  <mergeCells count="1">
    <mergeCell ref="C6:H6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 (h to v)</vt:lpstr>
      <vt:lpstr>NN (h to v)</vt:lpstr>
      <vt:lpstr>NN (v to 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Zimmermann</dc:creator>
  <cp:lastModifiedBy>Roland Zimmermann</cp:lastModifiedBy>
  <dcterms:created xsi:type="dcterms:W3CDTF">2017-04-19T16:11:09Z</dcterms:created>
  <dcterms:modified xsi:type="dcterms:W3CDTF">2017-05-14T10:45:10Z</dcterms:modified>
</cp:coreProperties>
</file>