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itouan\Documents\GitHub\Homework-Assignment-4\"/>
    </mc:Choice>
  </mc:AlternateContent>
  <bookViews>
    <workbookView xWindow="0" yWindow="0" windowWidth="28800" windowHeight="13020"/>
  </bookViews>
  <sheets>
    <sheet name="Sheet1" sheetId="1" r:id="rId1"/>
    <sheet name="Sheet2" sheetId="2" r:id="rId2"/>
  </sheets>
  <definedNames>
    <definedName name="b">Sheet1!#REF!</definedName>
    <definedName name="b_1">Sheet1!#REF!</definedName>
    <definedName name="bone">Sheet1!#REF!</definedName>
    <definedName name="lol">Sheet1!#REF!</definedName>
    <definedName name="lolo">Sheet1!#REF!</definedName>
    <definedName name="varalpha">Sheet1!#REF!</definedName>
    <definedName name="varalpha2">Sheet1!$E$3</definedName>
    <definedName name="varalphamax">Sheet1!#REF!</definedName>
    <definedName name="varalphamin">Sheet1!#REF!</definedName>
    <definedName name="varalphastep">Sheet1!#REF!</definedName>
    <definedName name="varb">Sheet1!$B$2</definedName>
    <definedName name="varb2">Sheet1!$E$2</definedName>
    <definedName name="varC">Sheet1!$B$3</definedName>
    <definedName name="varCmax">Sheet1!#REF!</definedName>
    <definedName name="varCmin">Sheet1!#REF!</definedName>
    <definedName name="varCstep">Sheet1!#REF!</definedName>
    <definedName name="varM">Sheet1!$B$4</definedName>
    <definedName name="varM2">Sheet1!$E$4</definedName>
    <definedName name="varN">Sheet1!$B$5</definedName>
    <definedName name="varN2">Sheet1!$E$5</definedName>
    <definedName name="varxi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  <c r="K3" i="2"/>
  <c r="K4" i="2"/>
  <c r="K5" i="2"/>
  <c r="K6" i="2"/>
  <c r="K7" i="2"/>
  <c r="K2" i="2"/>
  <c r="B3" i="2"/>
  <c r="B4" i="2"/>
  <c r="B5" i="2"/>
  <c r="B6" i="2"/>
  <c r="B2" i="2"/>
  <c r="A4" i="2"/>
  <c r="A5" i="2"/>
  <c r="A6" i="2"/>
  <c r="A3" i="2"/>
  <c r="A2" i="2"/>
  <c r="E12" i="1"/>
  <c r="E25" i="1" l="1"/>
  <c r="B25" i="1"/>
  <c r="E14" i="1"/>
  <c r="E15" i="1"/>
  <c r="E16" i="1"/>
  <c r="E17" i="1"/>
  <c r="E18" i="1"/>
  <c r="L12" i="1" s="1"/>
  <c r="E13" i="1"/>
  <c r="E8" i="1"/>
  <c r="E9" i="1"/>
  <c r="E10" i="1"/>
  <c r="E11" i="1"/>
  <c r="E7" i="1"/>
  <c r="B14" i="1"/>
  <c r="B15" i="1"/>
  <c r="B16" i="1"/>
  <c r="B17" i="1"/>
  <c r="B13" i="1"/>
  <c r="B8" i="1"/>
  <c r="B9" i="1"/>
  <c r="B10" i="1"/>
  <c r="B11" i="1"/>
  <c r="B7" i="1"/>
  <c r="BH7" i="1"/>
  <c r="AZ7" i="1"/>
  <c r="AR7" i="1"/>
  <c r="AJ7" i="1"/>
  <c r="AB7" i="1"/>
  <c r="T7" i="1"/>
  <c r="BG7" i="1"/>
  <c r="AY7" i="1"/>
  <c r="AQ7" i="1"/>
  <c r="AI7" i="1"/>
  <c r="AA7" i="1"/>
  <c r="S7" i="1"/>
  <c r="BF7" i="1"/>
  <c r="AP7" i="1"/>
  <c r="Z7" i="1"/>
  <c r="BE7" i="1"/>
  <c r="AW7" i="1"/>
  <c r="AO7" i="1"/>
  <c r="AG7" i="1"/>
  <c r="Y7" i="1"/>
  <c r="Q7" i="1"/>
  <c r="AX7" i="1"/>
  <c r="AH7" i="1"/>
  <c r="R7" i="1"/>
  <c r="BD7" i="1"/>
  <c r="AV7" i="1"/>
  <c r="AN7" i="1"/>
  <c r="AF7" i="1"/>
  <c r="X7" i="1"/>
  <c r="P7" i="1"/>
  <c r="BC7" i="1"/>
  <c r="AU7" i="1"/>
  <c r="AM7" i="1"/>
  <c r="AE7" i="1"/>
  <c r="W7" i="1"/>
  <c r="O7" i="1"/>
  <c r="BB7" i="1"/>
  <c r="AT7" i="1"/>
  <c r="AL7" i="1"/>
  <c r="AD7" i="1"/>
  <c r="V7" i="1"/>
  <c r="N7" i="1"/>
  <c r="BI7" i="1"/>
  <c r="BA7" i="1"/>
  <c r="AS7" i="1"/>
  <c r="AK7" i="1"/>
  <c r="AC7" i="1"/>
  <c r="U7" i="1"/>
  <c r="M7" i="1"/>
  <c r="V11" i="1"/>
  <c r="BD11" i="1"/>
  <c r="AV11" i="1"/>
  <c r="AN11" i="1"/>
  <c r="AF11" i="1"/>
  <c r="X11" i="1"/>
  <c r="P11" i="1"/>
  <c r="AD11" i="1"/>
  <c r="BC11" i="1"/>
  <c r="AU11" i="1"/>
  <c r="AM11" i="1"/>
  <c r="AE11" i="1"/>
  <c r="W11" i="1"/>
  <c r="O11" i="1"/>
  <c r="N11" i="1"/>
  <c r="BI11" i="1"/>
  <c r="BA11" i="1"/>
  <c r="AS11" i="1"/>
  <c r="AK11" i="1"/>
  <c r="AC11" i="1"/>
  <c r="U11" i="1"/>
  <c r="M11" i="1"/>
  <c r="BB11" i="1"/>
  <c r="BH11" i="1"/>
  <c r="AZ11" i="1"/>
  <c r="AR11" i="1"/>
  <c r="AJ11" i="1"/>
  <c r="AB11" i="1"/>
  <c r="T11" i="1"/>
  <c r="AL11" i="1"/>
  <c r="BG11" i="1"/>
  <c r="AY11" i="1"/>
  <c r="AQ11" i="1"/>
  <c r="AI11" i="1"/>
  <c r="AA11" i="1"/>
  <c r="S11" i="1"/>
  <c r="AX11" i="1"/>
  <c r="AP11" i="1"/>
  <c r="AH11" i="1"/>
  <c r="Z11" i="1"/>
  <c r="R11" i="1"/>
  <c r="AT11" i="1"/>
  <c r="BF11" i="1"/>
  <c r="BE11" i="1"/>
  <c r="AW11" i="1"/>
  <c r="AO11" i="1"/>
  <c r="AG11" i="1"/>
  <c r="Y11" i="1"/>
  <c r="Q11" i="1"/>
  <c r="BI12" i="1"/>
  <c r="M12" i="1"/>
  <c r="AW12" i="1"/>
  <c r="AG12" i="1"/>
  <c r="Q12" i="1"/>
  <c r="AV12" i="1"/>
  <c r="AF12" i="1"/>
  <c r="BC12" i="1"/>
  <c r="AU12" i="1"/>
  <c r="AM12" i="1"/>
  <c r="AE12" i="1"/>
  <c r="W12" i="1"/>
  <c r="O12" i="1"/>
  <c r="AK12" i="1"/>
  <c r="BB12" i="1"/>
  <c r="AT12" i="1"/>
  <c r="AL12" i="1"/>
  <c r="AD12" i="1"/>
  <c r="V12" i="1"/>
  <c r="N12" i="1"/>
  <c r="AC12" i="1"/>
  <c r="BH12" i="1"/>
  <c r="AZ12" i="1"/>
  <c r="AR12" i="1"/>
  <c r="AJ12" i="1"/>
  <c r="AB12" i="1"/>
  <c r="T12" i="1"/>
  <c r="BA12" i="1"/>
  <c r="BG12" i="1"/>
  <c r="AY12" i="1"/>
  <c r="AQ12" i="1"/>
  <c r="AI12" i="1"/>
  <c r="AA12" i="1"/>
  <c r="S12" i="1"/>
  <c r="U12" i="1"/>
  <c r="BF12" i="1"/>
  <c r="AX12" i="1"/>
  <c r="AP12" i="1"/>
  <c r="AH12" i="1"/>
  <c r="Z12" i="1"/>
  <c r="R12" i="1"/>
  <c r="AS12" i="1"/>
  <c r="BE12" i="1"/>
  <c r="AO12" i="1"/>
  <c r="Y12" i="1"/>
  <c r="BD12" i="1"/>
  <c r="AN12" i="1"/>
  <c r="X12" i="1"/>
  <c r="P12" i="1"/>
  <c r="X9" i="1"/>
  <c r="BF9" i="1"/>
  <c r="AX9" i="1"/>
  <c r="AP9" i="1"/>
  <c r="AH9" i="1"/>
  <c r="Z9" i="1"/>
  <c r="R9" i="1"/>
  <c r="BE9" i="1"/>
  <c r="AW9" i="1"/>
  <c r="AO9" i="1"/>
  <c r="AG9" i="1"/>
  <c r="Y9" i="1"/>
  <c r="Q9" i="1"/>
  <c r="AF9" i="1"/>
  <c r="BC9" i="1"/>
  <c r="AU9" i="1"/>
  <c r="AM9" i="1"/>
  <c r="AE9" i="1"/>
  <c r="W9" i="1"/>
  <c r="O9" i="1"/>
  <c r="AN9" i="1"/>
  <c r="BB9" i="1"/>
  <c r="AT9" i="1"/>
  <c r="AL9" i="1"/>
  <c r="AD9" i="1"/>
  <c r="V9" i="1"/>
  <c r="N9" i="1"/>
  <c r="AV9" i="1"/>
  <c r="BI9" i="1"/>
  <c r="BA9" i="1"/>
  <c r="AS9" i="1"/>
  <c r="AK9" i="1"/>
  <c r="AC9" i="1"/>
  <c r="U9" i="1"/>
  <c r="M9" i="1"/>
  <c r="BH9" i="1"/>
  <c r="AZ9" i="1"/>
  <c r="AR9" i="1"/>
  <c r="AJ9" i="1"/>
  <c r="AB9" i="1"/>
  <c r="T9" i="1"/>
  <c r="BD9" i="1"/>
  <c r="P9" i="1"/>
  <c r="BG9" i="1"/>
  <c r="AY9" i="1"/>
  <c r="AQ9" i="1"/>
  <c r="AI9" i="1"/>
  <c r="AA9" i="1"/>
  <c r="S9" i="1"/>
  <c r="AE10" i="1"/>
  <c r="BE10" i="1"/>
  <c r="AW10" i="1"/>
  <c r="AO10" i="1"/>
  <c r="AG10" i="1"/>
  <c r="Y10" i="1"/>
  <c r="Q10" i="1"/>
  <c r="BD10" i="1"/>
  <c r="AV10" i="1"/>
  <c r="AN10" i="1"/>
  <c r="AF10" i="1"/>
  <c r="X10" i="1"/>
  <c r="P10" i="1"/>
  <c r="W10" i="1"/>
  <c r="BB10" i="1"/>
  <c r="AT10" i="1"/>
  <c r="AL10" i="1"/>
  <c r="AD10" i="1"/>
  <c r="V10" i="1"/>
  <c r="N10" i="1"/>
  <c r="BC10" i="1"/>
  <c r="O10" i="1"/>
  <c r="BI10" i="1"/>
  <c r="BA10" i="1"/>
  <c r="AS10" i="1"/>
  <c r="AK10" i="1"/>
  <c r="AC10" i="1"/>
  <c r="U10" i="1"/>
  <c r="M10" i="1"/>
  <c r="AM10" i="1"/>
  <c r="BH10" i="1"/>
  <c r="AZ10" i="1"/>
  <c r="AR10" i="1"/>
  <c r="AJ10" i="1"/>
  <c r="AB10" i="1"/>
  <c r="T10" i="1"/>
  <c r="BG10" i="1"/>
  <c r="AY10" i="1"/>
  <c r="AQ10" i="1"/>
  <c r="AI10" i="1"/>
  <c r="AA10" i="1"/>
  <c r="S10" i="1"/>
  <c r="AU10" i="1"/>
  <c r="BF10" i="1"/>
  <c r="AX10" i="1"/>
  <c r="AP10" i="1"/>
  <c r="AH10" i="1"/>
  <c r="Z10" i="1"/>
  <c r="R10" i="1"/>
  <c r="BG8" i="1"/>
  <c r="AY8" i="1"/>
  <c r="AQ8" i="1"/>
  <c r="AI8" i="1"/>
  <c r="AA8" i="1"/>
  <c r="S8" i="1"/>
  <c r="BF8" i="1"/>
  <c r="AX8" i="1"/>
  <c r="AP8" i="1"/>
  <c r="AH8" i="1"/>
  <c r="Z8" i="1"/>
  <c r="R8" i="1"/>
  <c r="AW8" i="1"/>
  <c r="Y8" i="1"/>
  <c r="BD8" i="1"/>
  <c r="AV8" i="1"/>
  <c r="AN8" i="1"/>
  <c r="AF8" i="1"/>
  <c r="X8" i="1"/>
  <c r="P8" i="1"/>
  <c r="BE8" i="1"/>
  <c r="AG8" i="1"/>
  <c r="Q8" i="1"/>
  <c r="BC8" i="1"/>
  <c r="AU8" i="1"/>
  <c r="AM8" i="1"/>
  <c r="AE8" i="1"/>
  <c r="W8" i="1"/>
  <c r="O8" i="1"/>
  <c r="AO8" i="1"/>
  <c r="BB8" i="1"/>
  <c r="AT8" i="1"/>
  <c r="AL8" i="1"/>
  <c r="AD8" i="1"/>
  <c r="V8" i="1"/>
  <c r="N8" i="1"/>
  <c r="BI8" i="1"/>
  <c r="BA8" i="1"/>
  <c r="AS8" i="1"/>
  <c r="AK8" i="1"/>
  <c r="AC8" i="1"/>
  <c r="U8" i="1"/>
  <c r="M8" i="1"/>
  <c r="BH8" i="1"/>
  <c r="AZ8" i="1"/>
  <c r="AR8" i="1"/>
  <c r="AJ8" i="1"/>
  <c r="AB8" i="1"/>
  <c r="T8" i="1"/>
  <c r="BF4" i="1"/>
  <c r="AX4" i="1"/>
  <c r="AP4" i="1"/>
  <c r="AH4" i="1"/>
  <c r="Z4" i="1"/>
  <c r="R4" i="1"/>
  <c r="BG3" i="1"/>
  <c r="AY3" i="1"/>
  <c r="AI3" i="1"/>
  <c r="S3" i="1"/>
  <c r="AX5" i="1"/>
  <c r="R5" i="1"/>
  <c r="AL3" i="1"/>
  <c r="AM5" i="1"/>
  <c r="AB4" i="1"/>
  <c r="AC3" i="1"/>
  <c r="AD5" i="1"/>
  <c r="BE4" i="1"/>
  <c r="AW4" i="1"/>
  <c r="AO4" i="1"/>
  <c r="AG4" i="1"/>
  <c r="Y4" i="1"/>
  <c r="Q4" i="1"/>
  <c r="BF3" i="1"/>
  <c r="AX3" i="1"/>
  <c r="AP3" i="1"/>
  <c r="AH3" i="1"/>
  <c r="Z3" i="1"/>
  <c r="R3" i="1"/>
  <c r="Y3" i="1"/>
  <c r="AH5" i="1"/>
  <c r="M4" i="1"/>
  <c r="N3" i="1"/>
  <c r="AZ4" i="1"/>
  <c r="BI3" i="1"/>
  <c r="M3" i="1"/>
  <c r="BD4" i="1"/>
  <c r="AV4" i="1"/>
  <c r="AN4" i="1"/>
  <c r="AF4" i="1"/>
  <c r="X4" i="1"/>
  <c r="P4" i="1"/>
  <c r="BE3" i="1"/>
  <c r="AW3" i="1"/>
  <c r="AO3" i="1"/>
  <c r="AG3" i="1"/>
  <c r="Q3" i="1"/>
  <c r="AP5" i="1"/>
  <c r="AC4" i="1"/>
  <c r="V3" i="1"/>
  <c r="W5" i="1"/>
  <c r="AJ4" i="1"/>
  <c r="AK3" i="1"/>
  <c r="AL5" i="1"/>
  <c r="AU4" i="1"/>
  <c r="AM4" i="1"/>
  <c r="AE4" i="1"/>
  <c r="W4" i="1"/>
  <c r="O4" i="1"/>
  <c r="BD3" i="1"/>
  <c r="AV3" i="1"/>
  <c r="AN3" i="1"/>
  <c r="AF3" i="1"/>
  <c r="X3" i="1"/>
  <c r="P3" i="1"/>
  <c r="O3" i="1"/>
  <c r="BI4" i="1"/>
  <c r="AS4" i="1"/>
  <c r="U4" i="1"/>
  <c r="AD3" i="1"/>
  <c r="AE5" i="1"/>
  <c r="AS3" i="1"/>
  <c r="AT5" i="1"/>
  <c r="BB4" i="1"/>
  <c r="AT4" i="1"/>
  <c r="AL4" i="1"/>
  <c r="AD4" i="1"/>
  <c r="V4" i="1"/>
  <c r="N4" i="1"/>
  <c r="BC3" i="1"/>
  <c r="AU3" i="1"/>
  <c r="AM3" i="1"/>
  <c r="AE3" i="1"/>
  <c r="W3" i="1"/>
  <c r="BA4" i="1"/>
  <c r="AK4" i="1"/>
  <c r="AT3" i="1"/>
  <c r="BC5" i="1"/>
  <c r="BH4" i="1"/>
  <c r="T4" i="1"/>
  <c r="U3" i="1"/>
  <c r="V5" i="1"/>
  <c r="AY4" i="1"/>
  <c r="AQ4" i="1"/>
  <c r="AI4" i="1"/>
  <c r="AA4" i="1"/>
  <c r="S4" i="1"/>
  <c r="BH3" i="1"/>
  <c r="AZ3" i="1"/>
  <c r="AR3" i="1"/>
  <c r="AJ3" i="1"/>
  <c r="AB3" i="1"/>
  <c r="T3" i="1"/>
  <c r="AQ3" i="1"/>
  <c r="AA3" i="1"/>
  <c r="BF5" i="1"/>
  <c r="Z5" i="1"/>
  <c r="BB3" i="1"/>
  <c r="AU5" i="1"/>
  <c r="O5" i="1"/>
  <c r="AR4" i="1"/>
  <c r="BA3" i="1"/>
  <c r="BB5" i="1"/>
  <c r="N5" i="1"/>
  <c r="BC4" i="1"/>
  <c r="AJ5" i="1"/>
  <c r="T5" i="1"/>
  <c r="AK5" i="1"/>
  <c r="BD5" i="1"/>
  <c r="BE5" i="1"/>
  <c r="BH2" i="1"/>
  <c r="AZ2" i="1"/>
  <c r="AR2" i="1"/>
  <c r="AJ2" i="1"/>
  <c r="AB2" i="1"/>
  <c r="T2" i="1"/>
  <c r="BI6" i="1"/>
  <c r="BA6" i="1"/>
  <c r="AS6" i="1"/>
  <c r="AK6" i="1"/>
  <c r="AC6" i="1"/>
  <c r="U6" i="1"/>
  <c r="M6" i="1"/>
  <c r="AE2" i="1"/>
  <c r="AN6" i="1"/>
  <c r="U2" i="1"/>
  <c r="N6" i="1"/>
  <c r="AB5" i="1"/>
  <c r="AS5" i="1"/>
  <c r="P5" i="1"/>
  <c r="S5" i="1"/>
  <c r="BG2" i="1"/>
  <c r="AY2" i="1"/>
  <c r="AQ2" i="1"/>
  <c r="AI2" i="1"/>
  <c r="AA2" i="1"/>
  <c r="S2" i="1"/>
  <c r="BH6" i="1"/>
  <c r="AZ6" i="1"/>
  <c r="AR6" i="1"/>
  <c r="AJ6" i="1"/>
  <c r="AB6" i="1"/>
  <c r="T6" i="1"/>
  <c r="AA6" i="1"/>
  <c r="R6" i="1"/>
  <c r="AG5" i="1"/>
  <c r="AU2" i="1"/>
  <c r="BD6" i="1"/>
  <c r="P6" i="1"/>
  <c r="AL6" i="1"/>
  <c r="AR5" i="1"/>
  <c r="BA5" i="1"/>
  <c r="AF5" i="1"/>
  <c r="AA5" i="1"/>
  <c r="BF2" i="1"/>
  <c r="AX2" i="1"/>
  <c r="AP2" i="1"/>
  <c r="AH2" i="1"/>
  <c r="Z2" i="1"/>
  <c r="R2" i="1"/>
  <c r="BG6" i="1"/>
  <c r="AY6" i="1"/>
  <c r="AQ6" i="1"/>
  <c r="AI6" i="1"/>
  <c r="S6" i="1"/>
  <c r="X5" i="1"/>
  <c r="BC2" i="1"/>
  <c r="O2" i="1"/>
  <c r="X6" i="1"/>
  <c r="AT6" i="1"/>
  <c r="AZ5" i="1"/>
  <c r="BI5" i="1"/>
  <c r="Q5" i="1"/>
  <c r="AI5" i="1"/>
  <c r="BE2" i="1"/>
  <c r="AW2" i="1"/>
  <c r="AO2" i="1"/>
  <c r="AG2" i="1"/>
  <c r="Y2" i="1"/>
  <c r="Q2" i="1"/>
  <c r="BF6" i="1"/>
  <c r="AX6" i="1"/>
  <c r="AP6" i="1"/>
  <c r="AH6" i="1"/>
  <c r="Z6" i="1"/>
  <c r="M5" i="1"/>
  <c r="AM2" i="1"/>
  <c r="AV6" i="1"/>
  <c r="AC2" i="1"/>
  <c r="AD6" i="1"/>
  <c r="BH5" i="1"/>
  <c r="BG4" i="1"/>
  <c r="Y5" i="1"/>
  <c r="AQ5" i="1"/>
  <c r="BD2" i="1"/>
  <c r="AV2" i="1"/>
  <c r="AN2" i="1"/>
  <c r="AF2" i="1"/>
  <c r="X2" i="1"/>
  <c r="P2" i="1"/>
  <c r="BE6" i="1"/>
  <c r="AW6" i="1"/>
  <c r="AO6" i="1"/>
  <c r="AG6" i="1"/>
  <c r="Y6" i="1"/>
  <c r="Q6" i="1"/>
  <c r="AY5" i="1"/>
  <c r="W2" i="1"/>
  <c r="AF6" i="1"/>
  <c r="BB6" i="1"/>
  <c r="U5" i="1"/>
  <c r="AN5" i="1"/>
  <c r="AO5" i="1"/>
  <c r="BG5" i="1"/>
  <c r="BB2" i="1"/>
  <c r="AT2" i="1"/>
  <c r="AL2" i="1"/>
  <c r="AD2" i="1"/>
  <c r="V2" i="1"/>
  <c r="N2" i="1"/>
  <c r="BC6" i="1"/>
  <c r="AU6" i="1"/>
  <c r="AM6" i="1"/>
  <c r="AE6" i="1"/>
  <c r="W6" i="1"/>
  <c r="O6" i="1"/>
  <c r="AC5" i="1"/>
  <c r="AV5" i="1"/>
  <c r="AW5" i="1"/>
  <c r="BI2" i="1"/>
  <c r="BA2" i="1"/>
  <c r="AS2" i="1"/>
  <c r="AK2" i="1"/>
  <c r="M2" i="1"/>
  <c r="V6" i="1"/>
  <c r="E24" i="1" l="1"/>
  <c r="L8" i="1"/>
  <c r="E20" i="1" s="1"/>
  <c r="L10" i="1"/>
  <c r="E22" i="1" s="1"/>
  <c r="L9" i="1"/>
  <c r="E21" i="1" s="1"/>
  <c r="L11" i="1"/>
  <c r="E23" i="1" s="1"/>
  <c r="L6" i="1"/>
  <c r="B23" i="1" s="1"/>
  <c r="L2" i="1"/>
  <c r="B19" i="1" s="1"/>
  <c r="L7" i="1"/>
  <c r="E19" i="1" s="1"/>
  <c r="L5" i="1"/>
  <c r="B22" i="1" s="1"/>
  <c r="L3" i="1"/>
  <c r="B20" i="1" s="1"/>
  <c r="L4" i="1"/>
  <c r="B21" i="1" s="1"/>
</calcChain>
</file>

<file path=xl/sharedStrings.xml><?xml version="1.0" encoding="utf-8"?>
<sst xmlns="http://schemas.openxmlformats.org/spreadsheetml/2006/main" count="35" uniqueCount="20">
  <si>
    <t>alpha</t>
  </si>
  <si>
    <t>C</t>
  </si>
  <si>
    <t>b</t>
  </si>
  <si>
    <t>M</t>
  </si>
  <si>
    <t>N</t>
  </si>
  <si>
    <t>First graph</t>
  </si>
  <si>
    <t>Second graph</t>
  </si>
  <si>
    <t>calculation</t>
  </si>
  <si>
    <t>d</t>
  </si>
  <si>
    <t>C'</t>
  </si>
  <si>
    <t>k'</t>
  </si>
  <si>
    <t>possible k'</t>
  </si>
  <si>
    <t>calc k'</t>
  </si>
  <si>
    <t>calc k' 2</t>
  </si>
  <si>
    <t>k</t>
  </si>
  <si>
    <t>Solution</t>
  </si>
  <si>
    <t>Graph1</t>
  </si>
  <si>
    <t>Graph2</t>
  </si>
  <si>
    <t>created by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</si>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</sst>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Assignment 1: zipf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30391.364583333328</c:v>
                </c:pt>
                <c:pt idx="1">
                  <c:v>27507.526061299766</c:v>
                </c:pt>
                <c:pt idx="2">
                  <c:v>20791.450511302119</c:v>
                </c:pt>
                <c:pt idx="3">
                  <c:v>11074.251780862851</c:v>
                </c:pt>
                <c:pt idx="4">
                  <c:v>3640.887797735149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60656"/>
        <c:axId val="1661283408"/>
      </c:scatterChart>
      <c:valAx>
        <c:axId val="1665060656"/>
        <c:scaling>
          <c:orientation val="minMax"/>
          <c:max val="0.9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83408"/>
        <c:crosses val="autoZero"/>
        <c:crossBetween val="midCat"/>
      </c:valAx>
      <c:valAx>
        <c:axId val="16612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 2: average lookup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Sheet2!$L$2:$L$7</c:f>
              <c:numCache>
                <c:formatCode>General</c:formatCode>
                <c:ptCount val="6"/>
                <c:pt idx="0">
                  <c:v>3640.8877977351358</c:v>
                </c:pt>
                <c:pt idx="1">
                  <c:v>1864.3945774331687</c:v>
                </c:pt>
                <c:pt idx="2">
                  <c:v>1400.439436796333</c:v>
                </c:pt>
                <c:pt idx="3">
                  <c:v>1167.3282094625954</c:v>
                </c:pt>
                <c:pt idx="4">
                  <c:v>1056.6668957093987</c:v>
                </c:pt>
                <c:pt idx="5">
                  <c:v>1007.5352054023421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57936"/>
        <c:axId val="1665058480"/>
      </c:scatterChart>
      <c:valAx>
        <c:axId val="1665057936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58480"/>
        <c:crosses val="autoZero"/>
        <c:crossBetween val="midCat"/>
      </c:valAx>
      <c:valAx>
        <c:axId val="16650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8</xdr:row>
      <xdr:rowOff>52387</xdr:rowOff>
    </xdr:from>
    <xdr:to>
      <xdr:col>7</xdr:col>
      <xdr:colOff>347662</xdr:colOff>
      <xdr:row>22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8</xdr:row>
      <xdr:rowOff>52387</xdr:rowOff>
    </xdr:from>
    <xdr:to>
      <xdr:col>15</xdr:col>
      <xdr:colOff>347662</xdr:colOff>
      <xdr:row>22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52"/>
  <sheetViews>
    <sheetView tabSelected="1" topLeftCell="A10" workbookViewId="0">
      <selection activeCell="D27" sqref="D27"/>
    </sheetView>
  </sheetViews>
  <sheetFormatPr defaultRowHeight="15" x14ac:dyDescent="0.25"/>
  <cols>
    <col min="1" max="1" width="10" customWidth="1"/>
    <col min="2" max="2" width="10.5703125" style="4" bestFit="1" customWidth="1"/>
    <col min="4" max="4" width="12.7109375" customWidth="1"/>
    <col min="5" max="5" width="10.5703125" style="4" bestFit="1" customWidth="1"/>
    <col min="10" max="10" width="9.85546875" customWidth="1"/>
    <col min="11" max="11" width="10.28515625" customWidth="1"/>
    <col min="12" max="12" width="11" bestFit="1" customWidth="1"/>
    <col min="13" max="13" width="12" bestFit="1" customWidth="1"/>
  </cols>
  <sheetData>
    <row r="1" spans="1:61" x14ac:dyDescent="0.25">
      <c r="A1" s="2" t="s">
        <v>5</v>
      </c>
      <c r="D1" s="1" t="s">
        <v>6</v>
      </c>
      <c r="H1" s="1" t="s">
        <v>0</v>
      </c>
      <c r="I1" s="1" t="s">
        <v>1</v>
      </c>
      <c r="K1" s="1" t="s">
        <v>11</v>
      </c>
      <c r="L1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s="5">
        <v>7</v>
      </c>
      <c r="S1" s="5">
        <v>8</v>
      </c>
      <c r="T1" s="5">
        <v>9</v>
      </c>
      <c r="U1" s="5">
        <v>10</v>
      </c>
      <c r="V1" s="5">
        <v>11</v>
      </c>
      <c r="W1" s="5">
        <v>12</v>
      </c>
      <c r="X1" s="5">
        <v>13</v>
      </c>
      <c r="Y1" s="5">
        <v>14</v>
      </c>
      <c r="Z1" s="5">
        <v>15</v>
      </c>
      <c r="AA1" s="5">
        <v>16</v>
      </c>
      <c r="AB1" s="5">
        <v>17</v>
      </c>
      <c r="AC1" s="5">
        <v>18</v>
      </c>
      <c r="AD1" s="5">
        <v>19</v>
      </c>
      <c r="AE1" s="5">
        <v>20</v>
      </c>
      <c r="AF1" s="5">
        <v>21</v>
      </c>
      <c r="AG1" s="5">
        <v>22</v>
      </c>
      <c r="AH1" s="5">
        <v>23</v>
      </c>
      <c r="AI1" s="5">
        <v>24</v>
      </c>
      <c r="AJ1" s="5">
        <v>25</v>
      </c>
      <c r="AK1" s="5">
        <v>26</v>
      </c>
      <c r="AL1" s="5">
        <v>27</v>
      </c>
      <c r="AM1" s="5">
        <v>28</v>
      </c>
      <c r="AN1" s="5">
        <v>29</v>
      </c>
      <c r="AO1" s="5">
        <v>30</v>
      </c>
      <c r="AP1" s="5">
        <v>31</v>
      </c>
      <c r="AQ1" s="5">
        <v>32</v>
      </c>
      <c r="AR1" s="5">
        <v>33</v>
      </c>
      <c r="AS1" s="5">
        <v>34</v>
      </c>
      <c r="AT1" s="5">
        <v>35</v>
      </c>
      <c r="AU1" s="5">
        <v>36</v>
      </c>
      <c r="AV1" s="5">
        <v>37</v>
      </c>
      <c r="AW1" s="5">
        <v>38</v>
      </c>
      <c r="AX1" s="5">
        <v>39</v>
      </c>
      <c r="AY1" s="5">
        <v>40</v>
      </c>
      <c r="AZ1" s="5">
        <v>41</v>
      </c>
      <c r="BA1" s="5">
        <v>42</v>
      </c>
      <c r="BB1" s="5">
        <v>43</v>
      </c>
      <c r="BC1" s="5">
        <v>44</v>
      </c>
      <c r="BD1" s="5">
        <v>45</v>
      </c>
      <c r="BE1" s="5">
        <v>46</v>
      </c>
      <c r="BF1" s="5">
        <v>47</v>
      </c>
      <c r="BG1" s="5">
        <v>48</v>
      </c>
      <c r="BH1" s="5">
        <v>49</v>
      </c>
      <c r="BI1" s="5">
        <v>50</v>
      </c>
    </row>
    <row r="2" spans="1:61" x14ac:dyDescent="0.25">
      <c r="A2" t="s">
        <v>2</v>
      </c>
      <c r="B2" s="4">
        <v>32</v>
      </c>
      <c r="D2" t="s">
        <v>2</v>
      </c>
      <c r="E2">
        <v>32</v>
      </c>
      <c r="H2">
        <v>0.5</v>
      </c>
      <c r="I2">
        <v>1</v>
      </c>
      <c r="K2" s="1" t="s">
        <v>12</v>
      </c>
      <c r="L2" s="4">
        <f ca="1">IF(((POWER($B7,L$1-1)*(L$1-$B13))/(1+IF(L$1&lt;=1,0,SUMPRODUCT(POWER($B7,ROW(INDIRECT("1:"&amp;L$1-1))))))) &gt;= 1, -1,(POWER($B7,L$1-1)*(L$1-$B13))/(1+IF(L$1&lt;=1,0,SUMPRODUCT(POWER($B7,ROW(INDIRECT("1:"&amp;L$1-1)))))))</f>
        <v>1.0000000000000009E-3</v>
      </c>
      <c r="M2" s="4">
        <f ca="1">IF(((POWER($B7,M$1-1)*(M$1-$B13))/(1+IF(M$1&lt;=1,0,SUMPRODUCT(POWER($B7,ROW(INDIRECT("1:"&amp;M$1-1))))))) &gt;= 1, -1,(POWER($B7,M$1-1)*(M$1-$B13))/(1+IF(M$1&lt;=1,0,SUMPRODUCT(POWER($B7,ROW(INDIRECT("1:"&amp;M$1-1)))))))</f>
        <v>0.97066666666666657</v>
      </c>
      <c r="N2" s="4">
        <f ca="1">IF(((POWER($B7,N$1-1)*(N$1-$B13))/(1+IF(N$1&lt;=1,0,SUMPRODUCT(POWER($B7,ROW(INDIRECT("1:"&amp;N$1-1))))))) &gt;= 1, -1,(POWER($B7,N$1-1)*(N$1-$B13))/(1+IF(N$1&lt;=1,0,SUMPRODUCT(POWER($B7,ROW(INDIRECT("1:"&amp;N$1-1)))))))</f>
        <v>-1</v>
      </c>
      <c r="O2" s="4">
        <f ca="1">IF(((POWER($B7,O$1-1)*(O$1-$B13))/(1+IF(O$1&lt;=1,0,SUMPRODUCT(POWER($B7,ROW(INDIRECT("1:"&amp;O$1-1))))))) &gt;= 1, -1,(POWER($B7,O$1-1)*(O$1-$B13))/(1+IF(O$1&lt;=1,0,SUMPRODUCT(POWER($B7,ROW(INDIRECT("1:"&amp;O$1-1)))))))</f>
        <v>-1</v>
      </c>
      <c r="P2" s="4">
        <f ca="1">IF(((POWER($B7,P$1-1)*(P$1-$B13))/(1+IF(P$1&lt;=1,0,SUMPRODUCT(POWER($B7,ROW(INDIRECT("1:"&amp;P$1-1))))))) &gt;= 1, -1,(POWER($B7,P$1-1)*(P$1-$B13))/(1+IF(P$1&lt;=1,0,SUMPRODUCT(POWER($B7,ROW(INDIRECT("1:"&amp;P$1-1)))))))</f>
        <v>-1</v>
      </c>
      <c r="Q2" s="4">
        <f ca="1">IF(((POWER($B7,Q$1-1)*(Q$1-$B13))/(1+IF(Q$1&lt;=1,0,SUMPRODUCT(POWER($B7,ROW(INDIRECT("1:"&amp;Q$1-1))))))) &gt;= 1, -1,(POWER($B7,Q$1-1)*(Q$1-$B13))/(1+IF(Q$1&lt;=1,0,SUMPRODUCT(POWER($B7,ROW(INDIRECT("1:"&amp;Q$1-1)))))))</f>
        <v>-1</v>
      </c>
      <c r="R2" s="4">
        <f ca="1">IF(((POWER($B7,R$1-1)*(R$1-$B13))/(1+IF(R$1&lt;=1,0,SUMPRODUCT(POWER($B7,ROW(INDIRECT("1:"&amp;R$1-1))))))) &gt;= 1, -1,(POWER($B7,R$1-1)*(R$1-$B13))/(1+IF(R$1&lt;=1,0,SUMPRODUCT(POWER($B7,ROW(INDIRECT("1:"&amp;R$1-1)))))))</f>
        <v>-1</v>
      </c>
      <c r="S2" s="4">
        <f ca="1">IF(((POWER($B7,S$1-1)*(S$1-$B13))/(1+IF(S$1&lt;=1,0,SUMPRODUCT(POWER($B7,ROW(INDIRECT("1:"&amp;S$1-1))))))) &gt;= 1, -1,(POWER($B7,S$1-1)*(S$1-$B13))/(1+IF(S$1&lt;=1,0,SUMPRODUCT(POWER($B7,ROW(INDIRECT("1:"&amp;S$1-1)))))))</f>
        <v>-1</v>
      </c>
      <c r="T2" s="4">
        <f ca="1">IF(((POWER($B7,T$1-1)*(T$1-$B13))/(1+IF(T$1&lt;=1,0,SUMPRODUCT(POWER($B7,ROW(INDIRECT("1:"&amp;T$1-1))))))) &gt;= 1, -1,(POWER($B7,T$1-1)*(T$1-$B13))/(1+IF(T$1&lt;=1,0,SUMPRODUCT(POWER($B7,ROW(INDIRECT("1:"&amp;T$1-1)))))))</f>
        <v>-1</v>
      </c>
      <c r="U2" s="4">
        <f ca="1">IF(((POWER($B7,U$1-1)*(U$1-$B13))/(1+IF(U$1&lt;=1,0,SUMPRODUCT(POWER($B7,ROW(INDIRECT("1:"&amp;U$1-1))))))) &gt;= 1, -1,(POWER($B7,U$1-1)*(U$1-$B13))/(1+IF(U$1&lt;=1,0,SUMPRODUCT(POWER($B7,ROW(INDIRECT("1:"&amp;U$1-1)))))))</f>
        <v>-1</v>
      </c>
      <c r="V2" s="4">
        <f ca="1">IF(((POWER($B7,V$1-1)*(V$1-$B13))/(1+IF(V$1&lt;=1,0,SUMPRODUCT(POWER($B7,ROW(INDIRECT("1:"&amp;V$1-1))))))) &gt;= 1, -1,(POWER($B7,V$1-1)*(V$1-$B13))/(1+IF(V$1&lt;=1,0,SUMPRODUCT(POWER($B7,ROW(INDIRECT("1:"&amp;V$1-1)))))))</f>
        <v>-1</v>
      </c>
      <c r="W2" s="4">
        <f ca="1">IF(((POWER($B7,W$1-1)*(W$1-$B13))/(1+IF(W$1&lt;=1,0,SUMPRODUCT(POWER($B7,ROW(INDIRECT("1:"&amp;W$1-1))))))) &gt;= 1, -1,(POWER($B7,W$1-1)*(W$1-$B13))/(1+IF(W$1&lt;=1,0,SUMPRODUCT(POWER($B7,ROW(INDIRECT("1:"&amp;W$1-1)))))))</f>
        <v>-1</v>
      </c>
      <c r="X2" s="4">
        <f ca="1">IF(((POWER($B7,X$1-1)*(X$1-$B13))/(1+IF(X$1&lt;=1,0,SUMPRODUCT(POWER($B7,ROW(INDIRECT("1:"&amp;X$1-1))))))) &gt;= 1, -1,(POWER($B7,X$1-1)*(X$1-$B13))/(1+IF(X$1&lt;=1,0,SUMPRODUCT(POWER($B7,ROW(INDIRECT("1:"&amp;X$1-1)))))))</f>
        <v>-1</v>
      </c>
      <c r="Y2" s="4">
        <f ca="1">IF(((POWER($B7,Y$1-1)*(Y$1-$B13))/(1+IF(Y$1&lt;=1,0,SUMPRODUCT(POWER($B7,ROW(INDIRECT("1:"&amp;Y$1-1))))))) &gt;= 1, -1,(POWER($B7,Y$1-1)*(Y$1-$B13))/(1+IF(Y$1&lt;=1,0,SUMPRODUCT(POWER($B7,ROW(INDIRECT("1:"&amp;Y$1-1)))))))</f>
        <v>-1</v>
      </c>
      <c r="Z2" s="4">
        <f ca="1">IF(((POWER($B7,Z$1-1)*(Z$1-$B13))/(1+IF(Z$1&lt;=1,0,SUMPRODUCT(POWER($B7,ROW(INDIRECT("1:"&amp;Z$1-1))))))) &gt;= 1, -1,(POWER($B7,Z$1-1)*(Z$1-$B13))/(1+IF(Z$1&lt;=1,0,SUMPRODUCT(POWER($B7,ROW(INDIRECT("1:"&amp;Z$1-1)))))))</f>
        <v>-1</v>
      </c>
      <c r="AA2" s="4">
        <f ca="1">IF(((POWER($B7,AA$1-1)*(AA$1-$B13))/(1+IF(AA$1&lt;=1,0,SUMPRODUCT(POWER($B7,ROW(INDIRECT("1:"&amp;AA$1-1))))))) &gt;= 1, -1,(POWER($B7,AA$1-1)*(AA$1-$B13))/(1+IF(AA$1&lt;=1,0,SUMPRODUCT(POWER($B7,ROW(INDIRECT("1:"&amp;AA$1-1)))))))</f>
        <v>-1</v>
      </c>
      <c r="AB2" s="4">
        <f ca="1">IF(((POWER($B7,AB$1-1)*(AB$1-$B13))/(1+IF(AB$1&lt;=1,0,SUMPRODUCT(POWER($B7,ROW(INDIRECT("1:"&amp;AB$1-1))))))) &gt;= 1, -1,(POWER($B7,AB$1-1)*(AB$1-$B13))/(1+IF(AB$1&lt;=1,0,SUMPRODUCT(POWER($B7,ROW(INDIRECT("1:"&amp;AB$1-1)))))))</f>
        <v>-1</v>
      </c>
      <c r="AC2" s="4">
        <f ca="1">IF(((POWER($B7,AC$1-1)*(AC$1-$B13))/(1+IF(AC$1&lt;=1,0,SUMPRODUCT(POWER($B7,ROW(INDIRECT("1:"&amp;AC$1-1))))))) &gt;= 1, -1,(POWER($B7,AC$1-1)*(AC$1-$B13))/(1+IF(AC$1&lt;=1,0,SUMPRODUCT(POWER($B7,ROW(INDIRECT("1:"&amp;AC$1-1)))))))</f>
        <v>-1</v>
      </c>
      <c r="AD2" s="4">
        <f ca="1">IF(((POWER($B7,AD$1-1)*(AD$1-$B13))/(1+IF(AD$1&lt;=1,0,SUMPRODUCT(POWER($B7,ROW(INDIRECT("1:"&amp;AD$1-1))))))) &gt;= 1, -1,(POWER($B7,AD$1-1)*(AD$1-$B13))/(1+IF(AD$1&lt;=1,0,SUMPRODUCT(POWER($B7,ROW(INDIRECT("1:"&amp;AD$1-1)))))))</f>
        <v>-1</v>
      </c>
      <c r="AE2" s="4">
        <f ca="1">IF(((POWER($B7,AE$1-1)*(AE$1-$B13))/(1+IF(AE$1&lt;=1,0,SUMPRODUCT(POWER($B7,ROW(INDIRECT("1:"&amp;AE$1-1))))))) &gt;= 1, -1,(POWER($B7,AE$1-1)*(AE$1-$B13))/(1+IF(AE$1&lt;=1,0,SUMPRODUCT(POWER($B7,ROW(INDIRECT("1:"&amp;AE$1-1)))))))</f>
        <v>-1</v>
      </c>
      <c r="AF2" s="4">
        <f ca="1">IF(((POWER($B7,AF$1-1)*(AF$1-$B13))/(1+IF(AF$1&lt;=1,0,SUMPRODUCT(POWER($B7,ROW(INDIRECT("1:"&amp;AF$1-1))))))) &gt;= 1, -1,(POWER($B7,AF$1-1)*(AF$1-$B13))/(1+IF(AF$1&lt;=1,0,SUMPRODUCT(POWER($B7,ROW(INDIRECT("1:"&amp;AF$1-1)))))))</f>
        <v>-1</v>
      </c>
      <c r="AG2" s="4">
        <f ca="1">IF(((POWER($B7,AG$1-1)*(AG$1-$B13))/(1+IF(AG$1&lt;=1,0,SUMPRODUCT(POWER($B7,ROW(INDIRECT("1:"&amp;AG$1-1))))))) &gt;= 1, -1,(POWER($B7,AG$1-1)*(AG$1-$B13))/(1+IF(AG$1&lt;=1,0,SUMPRODUCT(POWER($B7,ROW(INDIRECT("1:"&amp;AG$1-1)))))))</f>
        <v>-1</v>
      </c>
      <c r="AH2" s="4">
        <f ca="1">IF(((POWER($B7,AH$1-1)*(AH$1-$B13))/(1+IF(AH$1&lt;=1,0,SUMPRODUCT(POWER($B7,ROW(INDIRECT("1:"&amp;AH$1-1))))))) &gt;= 1, -1,(POWER($B7,AH$1-1)*(AH$1-$B13))/(1+IF(AH$1&lt;=1,0,SUMPRODUCT(POWER($B7,ROW(INDIRECT("1:"&amp;AH$1-1)))))))</f>
        <v>-1</v>
      </c>
      <c r="AI2" s="4">
        <f ca="1">IF(((POWER($B7,AI$1-1)*(AI$1-$B13))/(1+IF(AI$1&lt;=1,0,SUMPRODUCT(POWER($B7,ROW(INDIRECT("1:"&amp;AI$1-1))))))) &gt;= 1, -1,(POWER($B7,AI$1-1)*(AI$1-$B13))/(1+IF(AI$1&lt;=1,0,SUMPRODUCT(POWER($B7,ROW(INDIRECT("1:"&amp;AI$1-1)))))))</f>
        <v>-1</v>
      </c>
      <c r="AJ2" s="4">
        <f ca="1">IF(((POWER($B7,AJ$1-1)*(AJ$1-$B13))/(1+IF(AJ$1&lt;=1,0,SUMPRODUCT(POWER($B7,ROW(INDIRECT("1:"&amp;AJ$1-1))))))) &gt;= 1, -1,(POWER($B7,AJ$1-1)*(AJ$1-$B13))/(1+IF(AJ$1&lt;=1,0,SUMPRODUCT(POWER($B7,ROW(INDIRECT("1:"&amp;AJ$1-1)))))))</f>
        <v>-1</v>
      </c>
      <c r="AK2" s="4">
        <f ca="1">IF(((POWER($B7,AK$1-1)*(AK$1-$B13))/(1+IF(AK$1&lt;=1,0,SUMPRODUCT(POWER($B7,ROW(INDIRECT("1:"&amp;AK$1-1))))))) &gt;= 1, -1,(POWER($B7,AK$1-1)*(AK$1-$B13))/(1+IF(AK$1&lt;=1,0,SUMPRODUCT(POWER($B7,ROW(INDIRECT("1:"&amp;AK$1-1)))))))</f>
        <v>-1</v>
      </c>
      <c r="AL2" s="4">
        <f ca="1">IF(((POWER($B7,AL$1-1)*(AL$1-$B13))/(1+IF(AL$1&lt;=1,0,SUMPRODUCT(POWER($B7,ROW(INDIRECT("1:"&amp;AL$1-1))))))) &gt;= 1, -1,(POWER($B7,AL$1-1)*(AL$1-$B13))/(1+IF(AL$1&lt;=1,0,SUMPRODUCT(POWER($B7,ROW(INDIRECT("1:"&amp;AL$1-1)))))))</f>
        <v>-1</v>
      </c>
      <c r="AM2" s="4">
        <f ca="1">IF(((POWER($B7,AM$1-1)*(AM$1-$B13))/(1+IF(AM$1&lt;=1,0,SUMPRODUCT(POWER($B7,ROW(INDIRECT("1:"&amp;AM$1-1))))))) &gt;= 1, -1,(POWER($B7,AM$1-1)*(AM$1-$B13))/(1+IF(AM$1&lt;=1,0,SUMPRODUCT(POWER($B7,ROW(INDIRECT("1:"&amp;AM$1-1)))))))</f>
        <v>-1</v>
      </c>
      <c r="AN2" s="4">
        <f ca="1">IF(((POWER($B7,AN$1-1)*(AN$1-$B13))/(1+IF(AN$1&lt;=1,0,SUMPRODUCT(POWER($B7,ROW(INDIRECT("1:"&amp;AN$1-1))))))) &gt;= 1, -1,(POWER($B7,AN$1-1)*(AN$1-$B13))/(1+IF(AN$1&lt;=1,0,SUMPRODUCT(POWER($B7,ROW(INDIRECT("1:"&amp;AN$1-1)))))))</f>
        <v>-1</v>
      </c>
      <c r="AO2" s="4">
        <f ca="1">IF(((POWER($B7,AO$1-1)*(AO$1-$B13))/(1+IF(AO$1&lt;=1,0,SUMPRODUCT(POWER($B7,ROW(INDIRECT("1:"&amp;AO$1-1))))))) &gt;= 1, -1,(POWER($B7,AO$1-1)*(AO$1-$B13))/(1+IF(AO$1&lt;=1,0,SUMPRODUCT(POWER($B7,ROW(INDIRECT("1:"&amp;AO$1-1)))))))</f>
        <v>-1</v>
      </c>
      <c r="AP2" s="4">
        <f ca="1">IF(((POWER($B7,AP$1-1)*(AP$1-$B13))/(1+IF(AP$1&lt;=1,0,SUMPRODUCT(POWER($B7,ROW(INDIRECT("1:"&amp;AP$1-1))))))) &gt;= 1, -1,(POWER($B7,AP$1-1)*(AP$1-$B13))/(1+IF(AP$1&lt;=1,0,SUMPRODUCT(POWER($B7,ROW(INDIRECT("1:"&amp;AP$1-1)))))))</f>
        <v>-1</v>
      </c>
      <c r="AQ2" s="4">
        <f ca="1">IF(((POWER($B7,AQ$1-1)*(AQ$1-$B13))/(1+IF(AQ$1&lt;=1,0,SUMPRODUCT(POWER($B7,ROW(INDIRECT("1:"&amp;AQ$1-1))))))) &gt;= 1, -1,(POWER($B7,AQ$1-1)*(AQ$1-$B13))/(1+IF(AQ$1&lt;=1,0,SUMPRODUCT(POWER($B7,ROW(INDIRECT("1:"&amp;AQ$1-1)))))))</f>
        <v>-1</v>
      </c>
      <c r="AR2" s="4">
        <f ca="1">IF(((POWER($B7,AR$1-1)*(AR$1-$B13))/(1+IF(AR$1&lt;=1,0,SUMPRODUCT(POWER($B7,ROW(INDIRECT("1:"&amp;AR$1-1))))))) &gt;= 1, -1,(POWER($B7,AR$1-1)*(AR$1-$B13))/(1+IF(AR$1&lt;=1,0,SUMPRODUCT(POWER($B7,ROW(INDIRECT("1:"&amp;AR$1-1)))))))</f>
        <v>-1</v>
      </c>
      <c r="AS2" s="4">
        <f ca="1">IF(((POWER($B7,AS$1-1)*(AS$1-$B13))/(1+IF(AS$1&lt;=1,0,SUMPRODUCT(POWER($B7,ROW(INDIRECT("1:"&amp;AS$1-1))))))) &gt;= 1, -1,(POWER($B7,AS$1-1)*(AS$1-$B13))/(1+IF(AS$1&lt;=1,0,SUMPRODUCT(POWER($B7,ROW(INDIRECT("1:"&amp;AS$1-1)))))))</f>
        <v>-1</v>
      </c>
      <c r="AT2" s="4">
        <f ca="1">IF(((POWER($B7,AT$1-1)*(AT$1-$B13))/(1+IF(AT$1&lt;=1,0,SUMPRODUCT(POWER($B7,ROW(INDIRECT("1:"&amp;AT$1-1))))))) &gt;= 1, -1,(POWER($B7,AT$1-1)*(AT$1-$B13))/(1+IF(AT$1&lt;=1,0,SUMPRODUCT(POWER($B7,ROW(INDIRECT("1:"&amp;AT$1-1)))))))</f>
        <v>-1</v>
      </c>
      <c r="AU2" s="4">
        <f ca="1">IF(((POWER($B7,AU$1-1)*(AU$1-$B13))/(1+IF(AU$1&lt;=1,0,SUMPRODUCT(POWER($B7,ROW(INDIRECT("1:"&amp;AU$1-1))))))) &gt;= 1, -1,(POWER($B7,AU$1-1)*(AU$1-$B13))/(1+IF(AU$1&lt;=1,0,SUMPRODUCT(POWER($B7,ROW(INDIRECT("1:"&amp;AU$1-1)))))))</f>
        <v>-1</v>
      </c>
      <c r="AV2" s="4">
        <f ca="1">IF(((POWER($B7,AV$1-1)*(AV$1-$B13))/(1+IF(AV$1&lt;=1,0,SUMPRODUCT(POWER($B7,ROW(INDIRECT("1:"&amp;AV$1-1))))))) &gt;= 1, -1,(POWER($B7,AV$1-1)*(AV$1-$B13))/(1+IF(AV$1&lt;=1,0,SUMPRODUCT(POWER($B7,ROW(INDIRECT("1:"&amp;AV$1-1)))))))</f>
        <v>-1</v>
      </c>
      <c r="AW2" s="4">
        <f ca="1">IF(((POWER($B7,AW$1-1)*(AW$1-$B13))/(1+IF(AW$1&lt;=1,0,SUMPRODUCT(POWER($B7,ROW(INDIRECT("1:"&amp;AW$1-1))))))) &gt;= 1, -1,(POWER($B7,AW$1-1)*(AW$1-$B13))/(1+IF(AW$1&lt;=1,0,SUMPRODUCT(POWER($B7,ROW(INDIRECT("1:"&amp;AW$1-1)))))))</f>
        <v>-1</v>
      </c>
      <c r="AX2" s="4">
        <f ca="1">IF(((POWER($B7,AX$1-1)*(AX$1-$B13))/(1+IF(AX$1&lt;=1,0,SUMPRODUCT(POWER($B7,ROW(INDIRECT("1:"&amp;AX$1-1))))))) &gt;= 1, -1,(POWER($B7,AX$1-1)*(AX$1-$B13))/(1+IF(AX$1&lt;=1,0,SUMPRODUCT(POWER($B7,ROW(INDIRECT("1:"&amp;AX$1-1)))))))</f>
        <v>-1</v>
      </c>
      <c r="AY2" s="4">
        <f ca="1">IF(((POWER($B7,AY$1-1)*(AY$1-$B13))/(1+IF(AY$1&lt;=1,0,SUMPRODUCT(POWER($B7,ROW(INDIRECT("1:"&amp;AY$1-1))))))) &gt;= 1, -1,(POWER($B7,AY$1-1)*(AY$1-$B13))/(1+IF(AY$1&lt;=1,0,SUMPRODUCT(POWER($B7,ROW(INDIRECT("1:"&amp;AY$1-1)))))))</f>
        <v>-1</v>
      </c>
      <c r="AZ2" s="4">
        <f ca="1">IF(((POWER($B7,AZ$1-1)*(AZ$1-$B13))/(1+IF(AZ$1&lt;=1,0,SUMPRODUCT(POWER($B7,ROW(INDIRECT("1:"&amp;AZ$1-1))))))) &gt;= 1, -1,(POWER($B7,AZ$1-1)*(AZ$1-$B13))/(1+IF(AZ$1&lt;=1,0,SUMPRODUCT(POWER($B7,ROW(INDIRECT("1:"&amp;AZ$1-1)))))))</f>
        <v>-1</v>
      </c>
      <c r="BA2" s="4">
        <f ca="1">IF(((POWER($B7,BA$1-1)*(BA$1-$B13))/(1+IF(BA$1&lt;=1,0,SUMPRODUCT(POWER($B7,ROW(INDIRECT("1:"&amp;BA$1-1))))))) &gt;= 1, -1,(POWER($B7,BA$1-1)*(BA$1-$B13))/(1+IF(BA$1&lt;=1,0,SUMPRODUCT(POWER($B7,ROW(INDIRECT("1:"&amp;BA$1-1)))))))</f>
        <v>-1</v>
      </c>
      <c r="BB2" s="4">
        <f ca="1">IF(((POWER($B7,BB$1-1)*(BB$1-$B13))/(1+IF(BB$1&lt;=1,0,SUMPRODUCT(POWER($B7,ROW(INDIRECT("1:"&amp;BB$1-1))))))) &gt;= 1, -1,(POWER($B7,BB$1-1)*(BB$1-$B13))/(1+IF(BB$1&lt;=1,0,SUMPRODUCT(POWER($B7,ROW(INDIRECT("1:"&amp;BB$1-1)))))))</f>
        <v>-1</v>
      </c>
      <c r="BC2" s="4">
        <f ca="1">IF(((POWER($B7,BC$1-1)*(BC$1-$B13))/(1+IF(BC$1&lt;=1,0,SUMPRODUCT(POWER($B7,ROW(INDIRECT("1:"&amp;BC$1-1))))))) &gt;= 1, -1,(POWER($B7,BC$1-1)*(BC$1-$B13))/(1+IF(BC$1&lt;=1,0,SUMPRODUCT(POWER($B7,ROW(INDIRECT("1:"&amp;BC$1-1)))))))</f>
        <v>-1</v>
      </c>
      <c r="BD2" s="4">
        <f ca="1">IF(((POWER($B7,BD$1-1)*(BD$1-$B13))/(1+IF(BD$1&lt;=1,0,SUMPRODUCT(POWER($B7,ROW(INDIRECT("1:"&amp;BD$1-1))))))) &gt;= 1, -1,(POWER($B7,BD$1-1)*(BD$1-$B13))/(1+IF(BD$1&lt;=1,0,SUMPRODUCT(POWER($B7,ROW(INDIRECT("1:"&amp;BD$1-1)))))))</f>
        <v>-1</v>
      </c>
      <c r="BE2" s="4">
        <f ca="1">IF(((POWER($B7,BE$1-1)*(BE$1-$B13))/(1+IF(BE$1&lt;=1,0,SUMPRODUCT(POWER($B7,ROW(INDIRECT("1:"&amp;BE$1-1))))))) &gt;= 1, -1,(POWER($B7,BE$1-1)*(BE$1-$B13))/(1+IF(BE$1&lt;=1,0,SUMPRODUCT(POWER($B7,ROW(INDIRECT("1:"&amp;BE$1-1)))))))</f>
        <v>-1</v>
      </c>
      <c r="BF2" s="4">
        <f ca="1">IF(((POWER($B7,BF$1-1)*(BF$1-$B13))/(1+IF(BF$1&lt;=1,0,SUMPRODUCT(POWER($B7,ROW(INDIRECT("1:"&amp;BF$1-1))))))) &gt;= 1, -1,(POWER($B7,BF$1-1)*(BF$1-$B13))/(1+IF(BF$1&lt;=1,0,SUMPRODUCT(POWER($B7,ROW(INDIRECT("1:"&amp;BF$1-1)))))))</f>
        <v>-1</v>
      </c>
      <c r="BG2" s="4">
        <f ca="1">IF(((POWER($B7,BG$1-1)*(BG$1-$B13))/(1+IF(BG$1&lt;=1,0,SUMPRODUCT(POWER($B7,ROW(INDIRECT("1:"&amp;BG$1-1))))))) &gt;= 1, -1,(POWER($B7,BG$1-1)*(BG$1-$B13))/(1+IF(BG$1&lt;=1,0,SUMPRODUCT(POWER($B7,ROW(INDIRECT("1:"&amp;BG$1-1)))))))</f>
        <v>-1</v>
      </c>
      <c r="BH2" s="4">
        <f ca="1">IF(((POWER($B7,BH$1-1)*(BH$1-$B13))/(1+IF(BH$1&lt;=1,0,SUMPRODUCT(POWER($B7,ROW(INDIRECT("1:"&amp;BH$1-1))))))) &gt;= 1, -1,(POWER($B7,BH$1-1)*(BH$1-$B13))/(1+IF(BH$1&lt;=1,0,SUMPRODUCT(POWER($B7,ROW(INDIRECT("1:"&amp;BH$1-1)))))))</f>
        <v>-1</v>
      </c>
      <c r="BI2" s="4">
        <f ca="1">IF(((POWER($B7,BI$1-1)*(BI$1-$B13))/(1+IF(BI$1&lt;=1,0,SUMPRODUCT(POWER($B7,ROW(INDIRECT("1:"&amp;BI$1-1))))))) &gt;= 1, -1,(POWER($B7,BI$1-1)*(BI$1-$B13))/(1+IF(BI$1&lt;=1,0,SUMPRODUCT(POWER($B7,ROW(INDIRECT("1:"&amp;BI$1-1)))))))</f>
        <v>-1</v>
      </c>
    </row>
    <row r="3" spans="1:61" x14ac:dyDescent="0.25">
      <c r="A3" t="s">
        <v>1</v>
      </c>
      <c r="B3" s="4">
        <v>1</v>
      </c>
      <c r="D3" t="s">
        <v>0</v>
      </c>
      <c r="E3">
        <v>0.9</v>
      </c>
      <c r="H3">
        <v>0.6</v>
      </c>
      <c r="I3">
        <v>1.2</v>
      </c>
      <c r="L3" s="4">
        <f ca="1">IF(((POWER($B8,L$1-1)*(L$1-$B14))/(1+IF(L$1&lt;=1,0,SUMPRODUCT(POWER($B8,ROW(INDIRECT("1:"&amp;L$1-1))))))) &gt;= 1, -1,(POWER($B8,L$1-1)*(L$1-$B14))/(1+IF(L$1&lt;=1,0,SUMPRODUCT(POWER($B8,ROW(INDIRECT("1:"&amp;L$1-1)))))))</f>
        <v>3.9810717055349665E-3</v>
      </c>
      <c r="M3" s="4">
        <f ca="1">IF(((POWER($B8,M$1-1)*(M$1-$B14))/(1+IF(M$1&lt;=1,0,SUMPRODUCT(POWER($B8,ROW(INDIRECT("1:"&amp;M$1-1))))))) &gt;= 1, -1,(POWER($B8,M$1-1)*(M$1-$B14))/(1+IF(M$1&lt;=1,0,SUMPRODUCT(POWER($B8,ROW(INDIRECT("1:"&amp;M$1-1)))))))</f>
        <v>0.91336389611078295</v>
      </c>
      <c r="N3" s="4">
        <f ca="1">IF(((POWER($B8,N$1-1)*(N$1-$B14))/(1+IF(N$1&lt;=1,0,SUMPRODUCT(POWER($B8,ROW(INDIRECT("1:"&amp;N$1-1))))))) &gt;= 1, -1,(POWER($B8,N$1-1)*(N$1-$B14))/(1+IF(N$1&lt;=1,0,SUMPRODUCT(POWER($B8,ROW(INDIRECT("1:"&amp;N$1-1)))))))</f>
        <v>-1</v>
      </c>
      <c r="O3" s="4">
        <f ca="1">IF(((POWER($B8,O$1-1)*(O$1-$B14))/(1+IF(O$1&lt;=1,0,SUMPRODUCT(POWER($B8,ROW(INDIRECT("1:"&amp;O$1-1))))))) &gt;= 1, -1,(POWER($B8,O$1-1)*(O$1-$B14))/(1+IF(O$1&lt;=1,0,SUMPRODUCT(POWER($B8,ROW(INDIRECT("1:"&amp;O$1-1)))))))</f>
        <v>-1</v>
      </c>
      <c r="P3" s="4">
        <f ca="1">IF(((POWER($B8,P$1-1)*(P$1-$B14))/(1+IF(P$1&lt;=1,0,SUMPRODUCT(POWER($B8,ROW(INDIRECT("1:"&amp;P$1-1))))))) &gt;= 1, -1,(POWER($B8,P$1-1)*(P$1-$B14))/(1+IF(P$1&lt;=1,0,SUMPRODUCT(POWER($B8,ROW(INDIRECT("1:"&amp;P$1-1)))))))</f>
        <v>-1</v>
      </c>
      <c r="Q3" s="4">
        <f ca="1">IF(((POWER($B8,Q$1-1)*(Q$1-$B14))/(1+IF(Q$1&lt;=1,0,SUMPRODUCT(POWER($B8,ROW(INDIRECT("1:"&amp;Q$1-1))))))) &gt;= 1, -1,(POWER($B8,Q$1-1)*(Q$1-$B14))/(1+IF(Q$1&lt;=1,0,SUMPRODUCT(POWER($B8,ROW(INDIRECT("1:"&amp;Q$1-1)))))))</f>
        <v>-1</v>
      </c>
      <c r="R3" s="4">
        <f ca="1">IF(((POWER($B8,R$1-1)*(R$1-$B14))/(1+IF(R$1&lt;=1,0,SUMPRODUCT(POWER($B8,ROW(INDIRECT("1:"&amp;R$1-1))))))) &gt;= 1, -1,(POWER($B8,R$1-1)*(R$1-$B14))/(1+IF(R$1&lt;=1,0,SUMPRODUCT(POWER($B8,ROW(INDIRECT("1:"&amp;R$1-1)))))))</f>
        <v>-1</v>
      </c>
      <c r="S3" s="4">
        <f ca="1">IF(((POWER($B8,S$1-1)*(S$1-$B14))/(1+IF(S$1&lt;=1,0,SUMPRODUCT(POWER($B8,ROW(INDIRECT("1:"&amp;S$1-1))))))) &gt;= 1, -1,(POWER($B8,S$1-1)*(S$1-$B14))/(1+IF(S$1&lt;=1,0,SUMPRODUCT(POWER($B8,ROW(INDIRECT("1:"&amp;S$1-1)))))))</f>
        <v>-1</v>
      </c>
      <c r="T3" s="4">
        <f ca="1">IF(((POWER($B8,T$1-1)*(T$1-$B14))/(1+IF(T$1&lt;=1,0,SUMPRODUCT(POWER($B8,ROW(INDIRECT("1:"&amp;T$1-1))))))) &gt;= 1, -1,(POWER($B8,T$1-1)*(T$1-$B14))/(1+IF(T$1&lt;=1,0,SUMPRODUCT(POWER($B8,ROW(INDIRECT("1:"&amp;T$1-1)))))))</f>
        <v>-1</v>
      </c>
      <c r="U3" s="4">
        <f ca="1">IF(((POWER($B8,U$1-1)*(U$1-$B14))/(1+IF(U$1&lt;=1,0,SUMPRODUCT(POWER($B8,ROW(INDIRECT("1:"&amp;U$1-1))))))) &gt;= 1, -1,(POWER($B8,U$1-1)*(U$1-$B14))/(1+IF(U$1&lt;=1,0,SUMPRODUCT(POWER($B8,ROW(INDIRECT("1:"&amp;U$1-1)))))))</f>
        <v>-1</v>
      </c>
      <c r="V3" s="4">
        <f ca="1">IF(((POWER($B8,V$1-1)*(V$1-$B14))/(1+IF(V$1&lt;=1,0,SUMPRODUCT(POWER($B8,ROW(INDIRECT("1:"&amp;V$1-1))))))) &gt;= 1, -1,(POWER($B8,V$1-1)*(V$1-$B14))/(1+IF(V$1&lt;=1,0,SUMPRODUCT(POWER($B8,ROW(INDIRECT("1:"&amp;V$1-1)))))))</f>
        <v>-1</v>
      </c>
      <c r="W3" s="4">
        <f ca="1">IF(((POWER($B8,W$1-1)*(W$1-$B14))/(1+IF(W$1&lt;=1,0,SUMPRODUCT(POWER($B8,ROW(INDIRECT("1:"&amp;W$1-1))))))) &gt;= 1, -1,(POWER($B8,W$1-1)*(W$1-$B14))/(1+IF(W$1&lt;=1,0,SUMPRODUCT(POWER($B8,ROW(INDIRECT("1:"&amp;W$1-1)))))))</f>
        <v>-1</v>
      </c>
      <c r="X3" s="4">
        <f ca="1">IF(((POWER($B8,X$1-1)*(X$1-$B14))/(1+IF(X$1&lt;=1,0,SUMPRODUCT(POWER($B8,ROW(INDIRECT("1:"&amp;X$1-1))))))) &gt;= 1, -1,(POWER($B8,X$1-1)*(X$1-$B14))/(1+IF(X$1&lt;=1,0,SUMPRODUCT(POWER($B8,ROW(INDIRECT("1:"&amp;X$1-1)))))))</f>
        <v>-1</v>
      </c>
      <c r="Y3" s="4">
        <f ca="1">IF(((POWER($B8,Y$1-1)*(Y$1-$B14))/(1+IF(Y$1&lt;=1,0,SUMPRODUCT(POWER($B8,ROW(INDIRECT("1:"&amp;Y$1-1))))))) &gt;= 1, -1,(POWER($B8,Y$1-1)*(Y$1-$B14))/(1+IF(Y$1&lt;=1,0,SUMPRODUCT(POWER($B8,ROW(INDIRECT("1:"&amp;Y$1-1)))))))</f>
        <v>-1</v>
      </c>
      <c r="Z3" s="4">
        <f ca="1">IF(((POWER($B8,Z$1-1)*(Z$1-$B14))/(1+IF(Z$1&lt;=1,0,SUMPRODUCT(POWER($B8,ROW(INDIRECT("1:"&amp;Z$1-1))))))) &gt;= 1, -1,(POWER($B8,Z$1-1)*(Z$1-$B14))/(1+IF(Z$1&lt;=1,0,SUMPRODUCT(POWER($B8,ROW(INDIRECT("1:"&amp;Z$1-1)))))))</f>
        <v>-1</v>
      </c>
      <c r="AA3" s="4">
        <f ca="1">IF(((POWER($B8,AA$1-1)*(AA$1-$B14))/(1+IF(AA$1&lt;=1,0,SUMPRODUCT(POWER($B8,ROW(INDIRECT("1:"&amp;AA$1-1))))))) &gt;= 1, -1,(POWER($B8,AA$1-1)*(AA$1-$B14))/(1+IF(AA$1&lt;=1,0,SUMPRODUCT(POWER($B8,ROW(INDIRECT("1:"&amp;AA$1-1)))))))</f>
        <v>-1</v>
      </c>
      <c r="AB3" s="4">
        <f ca="1">IF(((POWER($B8,AB$1-1)*(AB$1-$B14))/(1+IF(AB$1&lt;=1,0,SUMPRODUCT(POWER($B8,ROW(INDIRECT("1:"&amp;AB$1-1))))))) &gt;= 1, -1,(POWER($B8,AB$1-1)*(AB$1-$B14))/(1+IF(AB$1&lt;=1,0,SUMPRODUCT(POWER($B8,ROW(INDIRECT("1:"&amp;AB$1-1)))))))</f>
        <v>-1</v>
      </c>
      <c r="AC3" s="4">
        <f ca="1">IF(((POWER($B8,AC$1-1)*(AC$1-$B14))/(1+IF(AC$1&lt;=1,0,SUMPRODUCT(POWER($B8,ROW(INDIRECT("1:"&amp;AC$1-1))))))) &gt;= 1, -1,(POWER($B8,AC$1-1)*(AC$1-$B14))/(1+IF(AC$1&lt;=1,0,SUMPRODUCT(POWER($B8,ROW(INDIRECT("1:"&amp;AC$1-1)))))))</f>
        <v>-1</v>
      </c>
      <c r="AD3" s="4">
        <f ca="1">IF(((POWER($B8,AD$1-1)*(AD$1-$B14))/(1+IF(AD$1&lt;=1,0,SUMPRODUCT(POWER($B8,ROW(INDIRECT("1:"&amp;AD$1-1))))))) &gt;= 1, -1,(POWER($B8,AD$1-1)*(AD$1-$B14))/(1+IF(AD$1&lt;=1,0,SUMPRODUCT(POWER($B8,ROW(INDIRECT("1:"&amp;AD$1-1)))))))</f>
        <v>-1</v>
      </c>
      <c r="AE3" s="4">
        <f ca="1">IF(((POWER($B8,AE$1-1)*(AE$1-$B14))/(1+IF(AE$1&lt;=1,0,SUMPRODUCT(POWER($B8,ROW(INDIRECT("1:"&amp;AE$1-1))))))) &gt;= 1, -1,(POWER($B8,AE$1-1)*(AE$1-$B14))/(1+IF(AE$1&lt;=1,0,SUMPRODUCT(POWER($B8,ROW(INDIRECT("1:"&amp;AE$1-1)))))))</f>
        <v>-1</v>
      </c>
      <c r="AF3" s="4">
        <f ca="1">IF(((POWER($B8,AF$1-1)*(AF$1-$B14))/(1+IF(AF$1&lt;=1,0,SUMPRODUCT(POWER($B8,ROW(INDIRECT("1:"&amp;AF$1-1))))))) &gt;= 1, -1,(POWER($B8,AF$1-1)*(AF$1-$B14))/(1+IF(AF$1&lt;=1,0,SUMPRODUCT(POWER($B8,ROW(INDIRECT("1:"&amp;AF$1-1)))))))</f>
        <v>-1</v>
      </c>
      <c r="AG3" s="4">
        <f ca="1">IF(((POWER($B8,AG$1-1)*(AG$1-$B14))/(1+IF(AG$1&lt;=1,0,SUMPRODUCT(POWER($B8,ROW(INDIRECT("1:"&amp;AG$1-1))))))) &gt;= 1, -1,(POWER($B8,AG$1-1)*(AG$1-$B14))/(1+IF(AG$1&lt;=1,0,SUMPRODUCT(POWER($B8,ROW(INDIRECT("1:"&amp;AG$1-1)))))))</f>
        <v>-1</v>
      </c>
      <c r="AH3" s="4">
        <f ca="1">IF(((POWER($B8,AH$1-1)*(AH$1-$B14))/(1+IF(AH$1&lt;=1,0,SUMPRODUCT(POWER($B8,ROW(INDIRECT("1:"&amp;AH$1-1))))))) &gt;= 1, -1,(POWER($B8,AH$1-1)*(AH$1-$B14))/(1+IF(AH$1&lt;=1,0,SUMPRODUCT(POWER($B8,ROW(INDIRECT("1:"&amp;AH$1-1)))))))</f>
        <v>-1</v>
      </c>
      <c r="AI3" s="4">
        <f ca="1">IF(((POWER($B8,AI$1-1)*(AI$1-$B14))/(1+IF(AI$1&lt;=1,0,SUMPRODUCT(POWER($B8,ROW(INDIRECT("1:"&amp;AI$1-1))))))) &gt;= 1, -1,(POWER($B8,AI$1-1)*(AI$1-$B14))/(1+IF(AI$1&lt;=1,0,SUMPRODUCT(POWER($B8,ROW(INDIRECT("1:"&amp;AI$1-1)))))))</f>
        <v>-1</v>
      </c>
      <c r="AJ3" s="4">
        <f ca="1">IF(((POWER($B8,AJ$1-1)*(AJ$1-$B14))/(1+IF(AJ$1&lt;=1,0,SUMPRODUCT(POWER($B8,ROW(INDIRECT("1:"&amp;AJ$1-1))))))) &gt;= 1, -1,(POWER($B8,AJ$1-1)*(AJ$1-$B14))/(1+IF(AJ$1&lt;=1,0,SUMPRODUCT(POWER($B8,ROW(INDIRECT("1:"&amp;AJ$1-1)))))))</f>
        <v>-1</v>
      </c>
      <c r="AK3" s="4">
        <f ca="1">IF(((POWER($B8,AK$1-1)*(AK$1-$B14))/(1+IF(AK$1&lt;=1,0,SUMPRODUCT(POWER($B8,ROW(INDIRECT("1:"&amp;AK$1-1))))))) &gt;= 1, -1,(POWER($B8,AK$1-1)*(AK$1-$B14))/(1+IF(AK$1&lt;=1,0,SUMPRODUCT(POWER($B8,ROW(INDIRECT("1:"&amp;AK$1-1)))))))</f>
        <v>-1</v>
      </c>
      <c r="AL3" s="4">
        <f ca="1">IF(((POWER($B8,AL$1-1)*(AL$1-$B14))/(1+IF(AL$1&lt;=1,0,SUMPRODUCT(POWER($B8,ROW(INDIRECT("1:"&amp;AL$1-1))))))) &gt;= 1, -1,(POWER($B8,AL$1-1)*(AL$1-$B14))/(1+IF(AL$1&lt;=1,0,SUMPRODUCT(POWER($B8,ROW(INDIRECT("1:"&amp;AL$1-1)))))))</f>
        <v>-1</v>
      </c>
      <c r="AM3" s="4">
        <f ca="1">IF(((POWER($B8,AM$1-1)*(AM$1-$B14))/(1+IF(AM$1&lt;=1,0,SUMPRODUCT(POWER($B8,ROW(INDIRECT("1:"&amp;AM$1-1))))))) &gt;= 1, -1,(POWER($B8,AM$1-1)*(AM$1-$B14))/(1+IF(AM$1&lt;=1,0,SUMPRODUCT(POWER($B8,ROW(INDIRECT("1:"&amp;AM$1-1)))))))</f>
        <v>-1</v>
      </c>
      <c r="AN3" s="4">
        <f ca="1">IF(((POWER($B8,AN$1-1)*(AN$1-$B14))/(1+IF(AN$1&lt;=1,0,SUMPRODUCT(POWER($B8,ROW(INDIRECT("1:"&amp;AN$1-1))))))) &gt;= 1, -1,(POWER($B8,AN$1-1)*(AN$1-$B14))/(1+IF(AN$1&lt;=1,0,SUMPRODUCT(POWER($B8,ROW(INDIRECT("1:"&amp;AN$1-1)))))))</f>
        <v>-1</v>
      </c>
      <c r="AO3" s="4">
        <f ca="1">IF(((POWER($B8,AO$1-1)*(AO$1-$B14))/(1+IF(AO$1&lt;=1,0,SUMPRODUCT(POWER($B8,ROW(INDIRECT("1:"&amp;AO$1-1))))))) &gt;= 1, -1,(POWER($B8,AO$1-1)*(AO$1-$B14))/(1+IF(AO$1&lt;=1,0,SUMPRODUCT(POWER($B8,ROW(INDIRECT("1:"&amp;AO$1-1)))))))</f>
        <v>-1</v>
      </c>
      <c r="AP3" s="4">
        <f ca="1">IF(((POWER($B8,AP$1-1)*(AP$1-$B14))/(1+IF(AP$1&lt;=1,0,SUMPRODUCT(POWER($B8,ROW(INDIRECT("1:"&amp;AP$1-1))))))) &gt;= 1, -1,(POWER($B8,AP$1-1)*(AP$1-$B14))/(1+IF(AP$1&lt;=1,0,SUMPRODUCT(POWER($B8,ROW(INDIRECT("1:"&amp;AP$1-1)))))))</f>
        <v>-1</v>
      </c>
      <c r="AQ3" s="4">
        <f ca="1">IF(((POWER($B8,AQ$1-1)*(AQ$1-$B14))/(1+IF(AQ$1&lt;=1,0,SUMPRODUCT(POWER($B8,ROW(INDIRECT("1:"&amp;AQ$1-1))))))) &gt;= 1, -1,(POWER($B8,AQ$1-1)*(AQ$1-$B14))/(1+IF(AQ$1&lt;=1,0,SUMPRODUCT(POWER($B8,ROW(INDIRECT("1:"&amp;AQ$1-1)))))))</f>
        <v>-1</v>
      </c>
      <c r="AR3" s="4">
        <f ca="1">IF(((POWER($B8,AR$1-1)*(AR$1-$B14))/(1+IF(AR$1&lt;=1,0,SUMPRODUCT(POWER($B8,ROW(INDIRECT("1:"&amp;AR$1-1))))))) &gt;= 1, -1,(POWER($B8,AR$1-1)*(AR$1-$B14))/(1+IF(AR$1&lt;=1,0,SUMPRODUCT(POWER($B8,ROW(INDIRECT("1:"&amp;AR$1-1)))))))</f>
        <v>-1</v>
      </c>
      <c r="AS3" s="4">
        <f ca="1">IF(((POWER($B8,AS$1-1)*(AS$1-$B14))/(1+IF(AS$1&lt;=1,0,SUMPRODUCT(POWER($B8,ROW(INDIRECT("1:"&amp;AS$1-1))))))) &gt;= 1, -1,(POWER($B8,AS$1-1)*(AS$1-$B14))/(1+IF(AS$1&lt;=1,0,SUMPRODUCT(POWER($B8,ROW(INDIRECT("1:"&amp;AS$1-1)))))))</f>
        <v>-1</v>
      </c>
      <c r="AT3" s="4">
        <f ca="1">IF(((POWER($B8,AT$1-1)*(AT$1-$B14))/(1+IF(AT$1&lt;=1,0,SUMPRODUCT(POWER($B8,ROW(INDIRECT("1:"&amp;AT$1-1))))))) &gt;= 1, -1,(POWER($B8,AT$1-1)*(AT$1-$B14))/(1+IF(AT$1&lt;=1,0,SUMPRODUCT(POWER($B8,ROW(INDIRECT("1:"&amp;AT$1-1)))))))</f>
        <v>-1</v>
      </c>
      <c r="AU3" s="4">
        <f ca="1">IF(((POWER($B8,AU$1-1)*(AU$1-$B14))/(1+IF(AU$1&lt;=1,0,SUMPRODUCT(POWER($B8,ROW(INDIRECT("1:"&amp;AU$1-1))))))) &gt;= 1, -1,(POWER($B8,AU$1-1)*(AU$1-$B14))/(1+IF(AU$1&lt;=1,0,SUMPRODUCT(POWER($B8,ROW(INDIRECT("1:"&amp;AU$1-1)))))))</f>
        <v>-1</v>
      </c>
      <c r="AV3" s="4">
        <f ca="1">IF(((POWER($B8,AV$1-1)*(AV$1-$B14))/(1+IF(AV$1&lt;=1,0,SUMPRODUCT(POWER($B8,ROW(INDIRECT("1:"&amp;AV$1-1))))))) &gt;= 1, -1,(POWER($B8,AV$1-1)*(AV$1-$B14))/(1+IF(AV$1&lt;=1,0,SUMPRODUCT(POWER($B8,ROW(INDIRECT("1:"&amp;AV$1-1)))))))</f>
        <v>-1</v>
      </c>
      <c r="AW3" s="4">
        <f ca="1">IF(((POWER($B8,AW$1-1)*(AW$1-$B14))/(1+IF(AW$1&lt;=1,0,SUMPRODUCT(POWER($B8,ROW(INDIRECT("1:"&amp;AW$1-1))))))) &gt;= 1, -1,(POWER($B8,AW$1-1)*(AW$1-$B14))/(1+IF(AW$1&lt;=1,0,SUMPRODUCT(POWER($B8,ROW(INDIRECT("1:"&amp;AW$1-1)))))))</f>
        <v>-1</v>
      </c>
      <c r="AX3" s="4">
        <f ca="1">IF(((POWER($B8,AX$1-1)*(AX$1-$B14))/(1+IF(AX$1&lt;=1,0,SUMPRODUCT(POWER($B8,ROW(INDIRECT("1:"&amp;AX$1-1))))))) &gt;= 1, -1,(POWER($B8,AX$1-1)*(AX$1-$B14))/(1+IF(AX$1&lt;=1,0,SUMPRODUCT(POWER($B8,ROW(INDIRECT("1:"&amp;AX$1-1)))))))</f>
        <v>-1</v>
      </c>
      <c r="AY3" s="4">
        <f ca="1">IF(((POWER($B8,AY$1-1)*(AY$1-$B14))/(1+IF(AY$1&lt;=1,0,SUMPRODUCT(POWER($B8,ROW(INDIRECT("1:"&amp;AY$1-1))))))) &gt;= 1, -1,(POWER($B8,AY$1-1)*(AY$1-$B14))/(1+IF(AY$1&lt;=1,0,SUMPRODUCT(POWER($B8,ROW(INDIRECT("1:"&amp;AY$1-1)))))))</f>
        <v>-1</v>
      </c>
      <c r="AZ3" s="4">
        <f ca="1">IF(((POWER($B8,AZ$1-1)*(AZ$1-$B14))/(1+IF(AZ$1&lt;=1,0,SUMPRODUCT(POWER($B8,ROW(INDIRECT("1:"&amp;AZ$1-1))))))) &gt;= 1, -1,(POWER($B8,AZ$1-1)*(AZ$1-$B14))/(1+IF(AZ$1&lt;=1,0,SUMPRODUCT(POWER($B8,ROW(INDIRECT("1:"&amp;AZ$1-1)))))))</f>
        <v>-1</v>
      </c>
      <c r="BA3" s="4">
        <f ca="1">IF(((POWER($B8,BA$1-1)*(BA$1-$B14))/(1+IF(BA$1&lt;=1,0,SUMPRODUCT(POWER($B8,ROW(INDIRECT("1:"&amp;BA$1-1))))))) &gt;= 1, -1,(POWER($B8,BA$1-1)*(BA$1-$B14))/(1+IF(BA$1&lt;=1,0,SUMPRODUCT(POWER($B8,ROW(INDIRECT("1:"&amp;BA$1-1)))))))</f>
        <v>-1</v>
      </c>
      <c r="BB3" s="4">
        <f ca="1">IF(((POWER($B8,BB$1-1)*(BB$1-$B14))/(1+IF(BB$1&lt;=1,0,SUMPRODUCT(POWER($B8,ROW(INDIRECT("1:"&amp;BB$1-1))))))) &gt;= 1, -1,(POWER($B8,BB$1-1)*(BB$1-$B14))/(1+IF(BB$1&lt;=1,0,SUMPRODUCT(POWER($B8,ROW(INDIRECT("1:"&amp;BB$1-1)))))))</f>
        <v>-1</v>
      </c>
      <c r="BC3" s="4">
        <f ca="1">IF(((POWER($B8,BC$1-1)*(BC$1-$B14))/(1+IF(BC$1&lt;=1,0,SUMPRODUCT(POWER($B8,ROW(INDIRECT("1:"&amp;BC$1-1))))))) &gt;= 1, -1,(POWER($B8,BC$1-1)*(BC$1-$B14))/(1+IF(BC$1&lt;=1,0,SUMPRODUCT(POWER($B8,ROW(INDIRECT("1:"&amp;BC$1-1)))))))</f>
        <v>-1</v>
      </c>
      <c r="BD3" s="4">
        <f ca="1">IF(((POWER($B8,BD$1-1)*(BD$1-$B14))/(1+IF(BD$1&lt;=1,0,SUMPRODUCT(POWER($B8,ROW(INDIRECT("1:"&amp;BD$1-1))))))) &gt;= 1, -1,(POWER($B8,BD$1-1)*(BD$1-$B14))/(1+IF(BD$1&lt;=1,0,SUMPRODUCT(POWER($B8,ROW(INDIRECT("1:"&amp;BD$1-1)))))))</f>
        <v>-1</v>
      </c>
      <c r="BE3" s="4">
        <f ca="1">IF(((POWER($B8,BE$1-1)*(BE$1-$B14))/(1+IF(BE$1&lt;=1,0,SUMPRODUCT(POWER($B8,ROW(INDIRECT("1:"&amp;BE$1-1))))))) &gt;= 1, -1,(POWER($B8,BE$1-1)*(BE$1-$B14))/(1+IF(BE$1&lt;=1,0,SUMPRODUCT(POWER($B8,ROW(INDIRECT("1:"&amp;BE$1-1)))))))</f>
        <v>-1</v>
      </c>
      <c r="BF3" s="4">
        <f ca="1">IF(((POWER($B8,BF$1-1)*(BF$1-$B14))/(1+IF(BF$1&lt;=1,0,SUMPRODUCT(POWER($B8,ROW(INDIRECT("1:"&amp;BF$1-1))))))) &gt;= 1, -1,(POWER($B8,BF$1-1)*(BF$1-$B14))/(1+IF(BF$1&lt;=1,0,SUMPRODUCT(POWER($B8,ROW(INDIRECT("1:"&amp;BF$1-1)))))))</f>
        <v>-1</v>
      </c>
      <c r="BG3" s="4">
        <f ca="1">IF(((POWER($B8,BG$1-1)*(BG$1-$B14))/(1+IF(BG$1&lt;=1,0,SUMPRODUCT(POWER($B8,ROW(INDIRECT("1:"&amp;BG$1-1))))))) &gt;= 1, -1,(POWER($B8,BG$1-1)*(BG$1-$B14))/(1+IF(BG$1&lt;=1,0,SUMPRODUCT(POWER($B8,ROW(INDIRECT("1:"&amp;BG$1-1)))))))</f>
        <v>-1</v>
      </c>
      <c r="BH3" s="4">
        <f ca="1">IF(((POWER($B8,BH$1-1)*(BH$1-$B14))/(1+IF(BH$1&lt;=1,0,SUMPRODUCT(POWER($B8,ROW(INDIRECT("1:"&amp;BH$1-1))))))) &gt;= 1, -1,(POWER($B8,BH$1-1)*(BH$1-$B14))/(1+IF(BH$1&lt;=1,0,SUMPRODUCT(POWER($B8,ROW(INDIRECT("1:"&amp;BH$1-1)))))))</f>
        <v>-1</v>
      </c>
      <c r="BI3" s="4">
        <f ca="1">IF(((POWER($B8,BI$1-1)*(BI$1-$B14))/(1+IF(BI$1&lt;=1,0,SUMPRODUCT(POWER($B8,ROW(INDIRECT("1:"&amp;BI$1-1))))))) &gt;= 1, -1,(POWER($B8,BI$1-1)*(BI$1-$B14))/(1+IF(BI$1&lt;=1,0,SUMPRODUCT(POWER($B8,ROW(INDIRECT("1:"&amp;BI$1-1)))))))</f>
        <v>-1</v>
      </c>
    </row>
    <row r="4" spans="1:61" x14ac:dyDescent="0.25">
      <c r="A4" t="s">
        <v>3</v>
      </c>
      <c r="B4" s="4">
        <v>1000000</v>
      </c>
      <c r="D4" t="s">
        <v>3</v>
      </c>
      <c r="E4" s="4">
        <v>1000000</v>
      </c>
      <c r="H4">
        <v>0.7</v>
      </c>
      <c r="I4">
        <v>1.4</v>
      </c>
      <c r="L4" s="4">
        <f ca="1">IF(((POWER($B9,L$1-1)*(L$1-$B15))/(1+IF(L$1&lt;=1,0,SUMPRODUCT(POWER($B9,ROW(INDIRECT("1:"&amp;L$1-1))))))) &gt;= 1, -1,(POWER($B9,L$1-1)*(L$1-$B15))/(1+IF(L$1&lt;=1,0,SUMPRODUCT(POWER($B9,ROW(INDIRECT("1:"&amp;L$1-1)))))))</f>
        <v>1.584893192461112E-2</v>
      </c>
      <c r="M4" s="4">
        <f ca="1">IF(((POWER($B9,M$1-1)*(M$1-$B15))/(1+IF(M$1&lt;=1,0,SUMPRODUCT(POWER($B9,ROW(INDIRECT("1:"&amp;M$1-1))))))) &gt;= 1, -1,(POWER($B9,M$1-1)*(M$1-$B15))/(1+IF(M$1&lt;=1,0,SUMPRODUCT(POWER($B9,ROW(INDIRECT("1:"&amp;M$1-1)))))))</f>
        <v>0.82829690495992259</v>
      </c>
      <c r="N4" s="4">
        <f ca="1">IF(((POWER($B9,N$1-1)*(N$1-$B15))/(1+IF(N$1&lt;=1,0,SUMPRODUCT(POWER($B9,ROW(INDIRECT("1:"&amp;N$1-1))))))) &gt;= 1, -1,(POWER($B9,N$1-1)*(N$1-$B15))/(1+IF(N$1&lt;=1,0,SUMPRODUCT(POWER($B9,ROW(INDIRECT("1:"&amp;N$1-1)))))))</f>
        <v>-1</v>
      </c>
      <c r="O4" s="4">
        <f ca="1">IF(((POWER($B9,O$1-1)*(O$1-$B15))/(1+IF(O$1&lt;=1,0,SUMPRODUCT(POWER($B9,ROW(INDIRECT("1:"&amp;O$1-1))))))) &gt;= 1, -1,(POWER($B9,O$1-1)*(O$1-$B15))/(1+IF(O$1&lt;=1,0,SUMPRODUCT(POWER($B9,ROW(INDIRECT("1:"&amp;O$1-1)))))))</f>
        <v>-1</v>
      </c>
      <c r="P4" s="4">
        <f ca="1">IF(((POWER($B9,P$1-1)*(P$1-$B15))/(1+IF(P$1&lt;=1,0,SUMPRODUCT(POWER($B9,ROW(INDIRECT("1:"&amp;P$1-1))))))) &gt;= 1, -1,(POWER($B9,P$1-1)*(P$1-$B15))/(1+IF(P$1&lt;=1,0,SUMPRODUCT(POWER($B9,ROW(INDIRECT("1:"&amp;P$1-1)))))))</f>
        <v>-1</v>
      </c>
      <c r="Q4" s="4">
        <f ca="1">IF(((POWER($B9,Q$1-1)*(Q$1-$B15))/(1+IF(Q$1&lt;=1,0,SUMPRODUCT(POWER($B9,ROW(INDIRECT("1:"&amp;Q$1-1))))))) &gt;= 1, -1,(POWER($B9,Q$1-1)*(Q$1-$B15))/(1+IF(Q$1&lt;=1,0,SUMPRODUCT(POWER($B9,ROW(INDIRECT("1:"&amp;Q$1-1)))))))</f>
        <v>-1</v>
      </c>
      <c r="R4" s="4">
        <f ca="1">IF(((POWER($B9,R$1-1)*(R$1-$B15))/(1+IF(R$1&lt;=1,0,SUMPRODUCT(POWER($B9,ROW(INDIRECT("1:"&amp;R$1-1))))))) &gt;= 1, -1,(POWER($B9,R$1-1)*(R$1-$B15))/(1+IF(R$1&lt;=1,0,SUMPRODUCT(POWER($B9,ROW(INDIRECT("1:"&amp;R$1-1)))))))</f>
        <v>-1</v>
      </c>
      <c r="S4" s="4">
        <f ca="1">IF(((POWER($B9,S$1-1)*(S$1-$B15))/(1+IF(S$1&lt;=1,0,SUMPRODUCT(POWER($B9,ROW(INDIRECT("1:"&amp;S$1-1))))))) &gt;= 1, -1,(POWER($B9,S$1-1)*(S$1-$B15))/(1+IF(S$1&lt;=1,0,SUMPRODUCT(POWER($B9,ROW(INDIRECT("1:"&amp;S$1-1)))))))</f>
        <v>-1</v>
      </c>
      <c r="T4" s="4">
        <f ca="1">IF(((POWER($B9,T$1-1)*(T$1-$B15))/(1+IF(T$1&lt;=1,0,SUMPRODUCT(POWER($B9,ROW(INDIRECT("1:"&amp;T$1-1))))))) &gt;= 1, -1,(POWER($B9,T$1-1)*(T$1-$B15))/(1+IF(T$1&lt;=1,0,SUMPRODUCT(POWER($B9,ROW(INDIRECT("1:"&amp;T$1-1)))))))</f>
        <v>-1</v>
      </c>
      <c r="U4" s="4">
        <f ca="1">IF(((POWER($B9,U$1-1)*(U$1-$B15))/(1+IF(U$1&lt;=1,0,SUMPRODUCT(POWER($B9,ROW(INDIRECT("1:"&amp;U$1-1))))))) &gt;= 1, -1,(POWER($B9,U$1-1)*(U$1-$B15))/(1+IF(U$1&lt;=1,0,SUMPRODUCT(POWER($B9,ROW(INDIRECT("1:"&amp;U$1-1)))))))</f>
        <v>-1</v>
      </c>
      <c r="V4" s="4">
        <f ca="1">IF(((POWER($B9,V$1-1)*(V$1-$B15))/(1+IF(V$1&lt;=1,0,SUMPRODUCT(POWER($B9,ROW(INDIRECT("1:"&amp;V$1-1))))))) &gt;= 1, -1,(POWER($B9,V$1-1)*(V$1-$B15))/(1+IF(V$1&lt;=1,0,SUMPRODUCT(POWER($B9,ROW(INDIRECT("1:"&amp;V$1-1)))))))</f>
        <v>-1</v>
      </c>
      <c r="W4" s="4">
        <f ca="1">IF(((POWER($B9,W$1-1)*(W$1-$B15))/(1+IF(W$1&lt;=1,0,SUMPRODUCT(POWER($B9,ROW(INDIRECT("1:"&amp;W$1-1))))))) &gt;= 1, -1,(POWER($B9,W$1-1)*(W$1-$B15))/(1+IF(W$1&lt;=1,0,SUMPRODUCT(POWER($B9,ROW(INDIRECT("1:"&amp;W$1-1)))))))</f>
        <v>-1</v>
      </c>
      <c r="X4" s="4">
        <f ca="1">IF(((POWER($B9,X$1-1)*(X$1-$B15))/(1+IF(X$1&lt;=1,0,SUMPRODUCT(POWER($B9,ROW(INDIRECT("1:"&amp;X$1-1))))))) &gt;= 1, -1,(POWER($B9,X$1-1)*(X$1-$B15))/(1+IF(X$1&lt;=1,0,SUMPRODUCT(POWER($B9,ROW(INDIRECT("1:"&amp;X$1-1)))))))</f>
        <v>-1</v>
      </c>
      <c r="Y4" s="4">
        <f ca="1">IF(((POWER($B9,Y$1-1)*(Y$1-$B15))/(1+IF(Y$1&lt;=1,0,SUMPRODUCT(POWER($B9,ROW(INDIRECT("1:"&amp;Y$1-1))))))) &gt;= 1, -1,(POWER($B9,Y$1-1)*(Y$1-$B15))/(1+IF(Y$1&lt;=1,0,SUMPRODUCT(POWER($B9,ROW(INDIRECT("1:"&amp;Y$1-1)))))))</f>
        <v>-1</v>
      </c>
      <c r="Z4" s="4">
        <f ca="1">IF(((POWER($B9,Z$1-1)*(Z$1-$B15))/(1+IF(Z$1&lt;=1,0,SUMPRODUCT(POWER($B9,ROW(INDIRECT("1:"&amp;Z$1-1))))))) &gt;= 1, -1,(POWER($B9,Z$1-1)*(Z$1-$B15))/(1+IF(Z$1&lt;=1,0,SUMPRODUCT(POWER($B9,ROW(INDIRECT("1:"&amp;Z$1-1)))))))</f>
        <v>-1</v>
      </c>
      <c r="AA4" s="4">
        <f ca="1">IF(((POWER($B9,AA$1-1)*(AA$1-$B15))/(1+IF(AA$1&lt;=1,0,SUMPRODUCT(POWER($B9,ROW(INDIRECT("1:"&amp;AA$1-1))))))) &gt;= 1, -1,(POWER($B9,AA$1-1)*(AA$1-$B15))/(1+IF(AA$1&lt;=1,0,SUMPRODUCT(POWER($B9,ROW(INDIRECT("1:"&amp;AA$1-1)))))))</f>
        <v>-1</v>
      </c>
      <c r="AB4" s="4">
        <f ca="1">IF(((POWER($B9,AB$1-1)*(AB$1-$B15))/(1+IF(AB$1&lt;=1,0,SUMPRODUCT(POWER($B9,ROW(INDIRECT("1:"&amp;AB$1-1))))))) &gt;= 1, -1,(POWER($B9,AB$1-1)*(AB$1-$B15))/(1+IF(AB$1&lt;=1,0,SUMPRODUCT(POWER($B9,ROW(INDIRECT("1:"&amp;AB$1-1)))))))</f>
        <v>-1</v>
      </c>
      <c r="AC4" s="4">
        <f ca="1">IF(((POWER($B9,AC$1-1)*(AC$1-$B15))/(1+IF(AC$1&lt;=1,0,SUMPRODUCT(POWER($B9,ROW(INDIRECT("1:"&amp;AC$1-1))))))) &gt;= 1, -1,(POWER($B9,AC$1-1)*(AC$1-$B15))/(1+IF(AC$1&lt;=1,0,SUMPRODUCT(POWER($B9,ROW(INDIRECT("1:"&amp;AC$1-1)))))))</f>
        <v>-1</v>
      </c>
      <c r="AD4" s="4">
        <f ca="1">IF(((POWER($B9,AD$1-1)*(AD$1-$B15))/(1+IF(AD$1&lt;=1,0,SUMPRODUCT(POWER($B9,ROW(INDIRECT("1:"&amp;AD$1-1))))))) &gt;= 1, -1,(POWER($B9,AD$1-1)*(AD$1-$B15))/(1+IF(AD$1&lt;=1,0,SUMPRODUCT(POWER($B9,ROW(INDIRECT("1:"&amp;AD$1-1)))))))</f>
        <v>-1</v>
      </c>
      <c r="AE4" s="4">
        <f ca="1">IF(((POWER($B9,AE$1-1)*(AE$1-$B15))/(1+IF(AE$1&lt;=1,0,SUMPRODUCT(POWER($B9,ROW(INDIRECT("1:"&amp;AE$1-1))))))) &gt;= 1, -1,(POWER($B9,AE$1-1)*(AE$1-$B15))/(1+IF(AE$1&lt;=1,0,SUMPRODUCT(POWER($B9,ROW(INDIRECT("1:"&amp;AE$1-1)))))))</f>
        <v>-1</v>
      </c>
      <c r="AF4" s="4">
        <f ca="1">IF(((POWER($B9,AF$1-1)*(AF$1-$B15))/(1+IF(AF$1&lt;=1,0,SUMPRODUCT(POWER($B9,ROW(INDIRECT("1:"&amp;AF$1-1))))))) &gt;= 1, -1,(POWER($B9,AF$1-1)*(AF$1-$B15))/(1+IF(AF$1&lt;=1,0,SUMPRODUCT(POWER($B9,ROW(INDIRECT("1:"&amp;AF$1-1)))))))</f>
        <v>-1</v>
      </c>
      <c r="AG4" s="4">
        <f ca="1">IF(((POWER($B9,AG$1-1)*(AG$1-$B15))/(1+IF(AG$1&lt;=1,0,SUMPRODUCT(POWER($B9,ROW(INDIRECT("1:"&amp;AG$1-1))))))) &gt;= 1, -1,(POWER($B9,AG$1-1)*(AG$1-$B15))/(1+IF(AG$1&lt;=1,0,SUMPRODUCT(POWER($B9,ROW(INDIRECT("1:"&amp;AG$1-1)))))))</f>
        <v>-1</v>
      </c>
      <c r="AH4" s="4">
        <f ca="1">IF(((POWER($B9,AH$1-1)*(AH$1-$B15))/(1+IF(AH$1&lt;=1,0,SUMPRODUCT(POWER($B9,ROW(INDIRECT("1:"&amp;AH$1-1))))))) &gt;= 1, -1,(POWER($B9,AH$1-1)*(AH$1-$B15))/(1+IF(AH$1&lt;=1,0,SUMPRODUCT(POWER($B9,ROW(INDIRECT("1:"&amp;AH$1-1)))))))</f>
        <v>-1</v>
      </c>
      <c r="AI4" s="4">
        <f ca="1">IF(((POWER($B9,AI$1-1)*(AI$1-$B15))/(1+IF(AI$1&lt;=1,0,SUMPRODUCT(POWER($B9,ROW(INDIRECT("1:"&amp;AI$1-1))))))) &gt;= 1, -1,(POWER($B9,AI$1-1)*(AI$1-$B15))/(1+IF(AI$1&lt;=1,0,SUMPRODUCT(POWER($B9,ROW(INDIRECT("1:"&amp;AI$1-1)))))))</f>
        <v>-1</v>
      </c>
      <c r="AJ4" s="4">
        <f ca="1">IF(((POWER($B9,AJ$1-1)*(AJ$1-$B15))/(1+IF(AJ$1&lt;=1,0,SUMPRODUCT(POWER($B9,ROW(INDIRECT("1:"&amp;AJ$1-1))))))) &gt;= 1, -1,(POWER($B9,AJ$1-1)*(AJ$1-$B15))/(1+IF(AJ$1&lt;=1,0,SUMPRODUCT(POWER($B9,ROW(INDIRECT("1:"&amp;AJ$1-1)))))))</f>
        <v>-1</v>
      </c>
      <c r="AK4" s="4">
        <f ca="1">IF(((POWER($B9,AK$1-1)*(AK$1-$B15))/(1+IF(AK$1&lt;=1,0,SUMPRODUCT(POWER($B9,ROW(INDIRECT("1:"&amp;AK$1-1))))))) &gt;= 1, -1,(POWER($B9,AK$1-1)*(AK$1-$B15))/(1+IF(AK$1&lt;=1,0,SUMPRODUCT(POWER($B9,ROW(INDIRECT("1:"&amp;AK$1-1)))))))</f>
        <v>-1</v>
      </c>
      <c r="AL4" s="4">
        <f ca="1">IF(((POWER($B9,AL$1-1)*(AL$1-$B15))/(1+IF(AL$1&lt;=1,0,SUMPRODUCT(POWER($B9,ROW(INDIRECT("1:"&amp;AL$1-1))))))) &gt;= 1, -1,(POWER($B9,AL$1-1)*(AL$1-$B15))/(1+IF(AL$1&lt;=1,0,SUMPRODUCT(POWER($B9,ROW(INDIRECT("1:"&amp;AL$1-1)))))))</f>
        <v>-1</v>
      </c>
      <c r="AM4" s="4">
        <f ca="1">IF(((POWER($B9,AM$1-1)*(AM$1-$B15))/(1+IF(AM$1&lt;=1,0,SUMPRODUCT(POWER($B9,ROW(INDIRECT("1:"&amp;AM$1-1))))))) &gt;= 1, -1,(POWER($B9,AM$1-1)*(AM$1-$B15))/(1+IF(AM$1&lt;=1,0,SUMPRODUCT(POWER($B9,ROW(INDIRECT("1:"&amp;AM$1-1)))))))</f>
        <v>-1</v>
      </c>
      <c r="AN4" s="4">
        <f ca="1">IF(((POWER($B9,AN$1-1)*(AN$1-$B15))/(1+IF(AN$1&lt;=1,0,SUMPRODUCT(POWER($B9,ROW(INDIRECT("1:"&amp;AN$1-1))))))) &gt;= 1, -1,(POWER($B9,AN$1-1)*(AN$1-$B15))/(1+IF(AN$1&lt;=1,0,SUMPRODUCT(POWER($B9,ROW(INDIRECT("1:"&amp;AN$1-1)))))))</f>
        <v>-1</v>
      </c>
      <c r="AO4" s="4">
        <f ca="1">IF(((POWER($B9,AO$1-1)*(AO$1-$B15))/(1+IF(AO$1&lt;=1,0,SUMPRODUCT(POWER($B9,ROW(INDIRECT("1:"&amp;AO$1-1))))))) &gt;= 1, -1,(POWER($B9,AO$1-1)*(AO$1-$B15))/(1+IF(AO$1&lt;=1,0,SUMPRODUCT(POWER($B9,ROW(INDIRECT("1:"&amp;AO$1-1)))))))</f>
        <v>-1</v>
      </c>
      <c r="AP4" s="4">
        <f ca="1">IF(((POWER($B9,AP$1-1)*(AP$1-$B15))/(1+IF(AP$1&lt;=1,0,SUMPRODUCT(POWER($B9,ROW(INDIRECT("1:"&amp;AP$1-1))))))) &gt;= 1, -1,(POWER($B9,AP$1-1)*(AP$1-$B15))/(1+IF(AP$1&lt;=1,0,SUMPRODUCT(POWER($B9,ROW(INDIRECT("1:"&amp;AP$1-1)))))))</f>
        <v>-1</v>
      </c>
      <c r="AQ4" s="4">
        <f ca="1">IF(((POWER($B9,AQ$1-1)*(AQ$1-$B15))/(1+IF(AQ$1&lt;=1,0,SUMPRODUCT(POWER($B9,ROW(INDIRECT("1:"&amp;AQ$1-1))))))) &gt;= 1, -1,(POWER($B9,AQ$1-1)*(AQ$1-$B15))/(1+IF(AQ$1&lt;=1,0,SUMPRODUCT(POWER($B9,ROW(INDIRECT("1:"&amp;AQ$1-1)))))))</f>
        <v>-1</v>
      </c>
      <c r="AR4" s="4">
        <f ca="1">IF(((POWER($B9,AR$1-1)*(AR$1-$B15))/(1+IF(AR$1&lt;=1,0,SUMPRODUCT(POWER($B9,ROW(INDIRECT("1:"&amp;AR$1-1))))))) &gt;= 1, -1,(POWER($B9,AR$1-1)*(AR$1-$B15))/(1+IF(AR$1&lt;=1,0,SUMPRODUCT(POWER($B9,ROW(INDIRECT("1:"&amp;AR$1-1)))))))</f>
        <v>-1</v>
      </c>
      <c r="AS4" s="4">
        <f ca="1">IF(((POWER($B9,AS$1-1)*(AS$1-$B15))/(1+IF(AS$1&lt;=1,0,SUMPRODUCT(POWER($B9,ROW(INDIRECT("1:"&amp;AS$1-1))))))) &gt;= 1, -1,(POWER($B9,AS$1-1)*(AS$1-$B15))/(1+IF(AS$1&lt;=1,0,SUMPRODUCT(POWER($B9,ROW(INDIRECT("1:"&amp;AS$1-1)))))))</f>
        <v>-1</v>
      </c>
      <c r="AT4" s="4">
        <f ca="1">IF(((POWER($B9,AT$1-1)*(AT$1-$B15))/(1+IF(AT$1&lt;=1,0,SUMPRODUCT(POWER($B9,ROW(INDIRECT("1:"&amp;AT$1-1))))))) &gt;= 1, -1,(POWER($B9,AT$1-1)*(AT$1-$B15))/(1+IF(AT$1&lt;=1,0,SUMPRODUCT(POWER($B9,ROW(INDIRECT("1:"&amp;AT$1-1)))))))</f>
        <v>-1</v>
      </c>
      <c r="AU4" s="4">
        <f ca="1">IF(((POWER($B9,AU$1-1)*(AU$1-$B15))/(1+IF(AU$1&lt;=1,0,SUMPRODUCT(POWER($B9,ROW(INDIRECT("1:"&amp;AU$1-1))))))) &gt;= 1, -1,(POWER($B9,AU$1-1)*(AU$1-$B15))/(1+IF(AU$1&lt;=1,0,SUMPRODUCT(POWER($B9,ROW(INDIRECT("1:"&amp;AU$1-1)))))))</f>
        <v>-1</v>
      </c>
      <c r="AV4" s="4">
        <f ca="1">IF(((POWER($B9,AV$1-1)*(AV$1-$B15))/(1+IF(AV$1&lt;=1,0,SUMPRODUCT(POWER($B9,ROW(INDIRECT("1:"&amp;AV$1-1))))))) &gt;= 1, -1,(POWER($B9,AV$1-1)*(AV$1-$B15))/(1+IF(AV$1&lt;=1,0,SUMPRODUCT(POWER($B9,ROW(INDIRECT("1:"&amp;AV$1-1)))))))</f>
        <v>-1</v>
      </c>
      <c r="AW4" s="4">
        <f ca="1">IF(((POWER($B9,AW$1-1)*(AW$1-$B15))/(1+IF(AW$1&lt;=1,0,SUMPRODUCT(POWER($B9,ROW(INDIRECT("1:"&amp;AW$1-1))))))) &gt;= 1, -1,(POWER($B9,AW$1-1)*(AW$1-$B15))/(1+IF(AW$1&lt;=1,0,SUMPRODUCT(POWER($B9,ROW(INDIRECT("1:"&amp;AW$1-1)))))))</f>
        <v>-1</v>
      </c>
      <c r="AX4" s="4">
        <f ca="1">IF(((POWER($B9,AX$1-1)*(AX$1-$B15))/(1+IF(AX$1&lt;=1,0,SUMPRODUCT(POWER($B9,ROW(INDIRECT("1:"&amp;AX$1-1))))))) &gt;= 1, -1,(POWER($B9,AX$1-1)*(AX$1-$B15))/(1+IF(AX$1&lt;=1,0,SUMPRODUCT(POWER($B9,ROW(INDIRECT("1:"&amp;AX$1-1)))))))</f>
        <v>-1</v>
      </c>
      <c r="AY4" s="4">
        <f ca="1">IF(((POWER($B9,AY$1-1)*(AY$1-$B15))/(1+IF(AY$1&lt;=1,0,SUMPRODUCT(POWER($B9,ROW(INDIRECT("1:"&amp;AY$1-1))))))) &gt;= 1, -1,(POWER($B9,AY$1-1)*(AY$1-$B15))/(1+IF(AY$1&lt;=1,0,SUMPRODUCT(POWER($B9,ROW(INDIRECT("1:"&amp;AY$1-1)))))))</f>
        <v>-1</v>
      </c>
      <c r="AZ4" s="4">
        <f ca="1">IF(((POWER($B9,AZ$1-1)*(AZ$1-$B15))/(1+IF(AZ$1&lt;=1,0,SUMPRODUCT(POWER($B9,ROW(INDIRECT("1:"&amp;AZ$1-1))))))) &gt;= 1, -1,(POWER($B9,AZ$1-1)*(AZ$1-$B15))/(1+IF(AZ$1&lt;=1,0,SUMPRODUCT(POWER($B9,ROW(INDIRECT("1:"&amp;AZ$1-1)))))))</f>
        <v>-1</v>
      </c>
      <c r="BA4" s="4">
        <f ca="1">IF(((POWER($B9,BA$1-1)*(BA$1-$B15))/(1+IF(BA$1&lt;=1,0,SUMPRODUCT(POWER($B9,ROW(INDIRECT("1:"&amp;BA$1-1))))))) &gt;= 1, -1,(POWER($B9,BA$1-1)*(BA$1-$B15))/(1+IF(BA$1&lt;=1,0,SUMPRODUCT(POWER($B9,ROW(INDIRECT("1:"&amp;BA$1-1)))))))</f>
        <v>-1</v>
      </c>
      <c r="BB4" s="4">
        <f ca="1">IF(((POWER($B9,BB$1-1)*(BB$1-$B15))/(1+IF(BB$1&lt;=1,0,SUMPRODUCT(POWER($B9,ROW(INDIRECT("1:"&amp;BB$1-1))))))) &gt;= 1, -1,(POWER($B9,BB$1-1)*(BB$1-$B15))/(1+IF(BB$1&lt;=1,0,SUMPRODUCT(POWER($B9,ROW(INDIRECT("1:"&amp;BB$1-1)))))))</f>
        <v>-1</v>
      </c>
      <c r="BC4" s="4">
        <f ca="1">IF(((POWER($B9,BC$1-1)*(BC$1-$B15))/(1+IF(BC$1&lt;=1,0,SUMPRODUCT(POWER($B9,ROW(INDIRECT("1:"&amp;BC$1-1))))))) &gt;= 1, -1,(POWER($B9,BC$1-1)*(BC$1-$B15))/(1+IF(BC$1&lt;=1,0,SUMPRODUCT(POWER($B9,ROW(INDIRECT("1:"&amp;BC$1-1)))))))</f>
        <v>-1</v>
      </c>
      <c r="BD4" s="4">
        <f ca="1">IF(((POWER($B9,BD$1-1)*(BD$1-$B15))/(1+IF(BD$1&lt;=1,0,SUMPRODUCT(POWER($B9,ROW(INDIRECT("1:"&amp;BD$1-1))))))) &gt;= 1, -1,(POWER($B9,BD$1-1)*(BD$1-$B15))/(1+IF(BD$1&lt;=1,0,SUMPRODUCT(POWER($B9,ROW(INDIRECT("1:"&amp;BD$1-1)))))))</f>
        <v>-1</v>
      </c>
      <c r="BE4" s="4">
        <f ca="1">IF(((POWER($B9,BE$1-1)*(BE$1-$B15))/(1+IF(BE$1&lt;=1,0,SUMPRODUCT(POWER($B9,ROW(INDIRECT("1:"&amp;BE$1-1))))))) &gt;= 1, -1,(POWER($B9,BE$1-1)*(BE$1-$B15))/(1+IF(BE$1&lt;=1,0,SUMPRODUCT(POWER($B9,ROW(INDIRECT("1:"&amp;BE$1-1)))))))</f>
        <v>-1</v>
      </c>
      <c r="BF4" s="4">
        <f ca="1">IF(((POWER($B9,BF$1-1)*(BF$1-$B15))/(1+IF(BF$1&lt;=1,0,SUMPRODUCT(POWER($B9,ROW(INDIRECT("1:"&amp;BF$1-1))))))) &gt;= 1, -1,(POWER($B9,BF$1-1)*(BF$1-$B15))/(1+IF(BF$1&lt;=1,0,SUMPRODUCT(POWER($B9,ROW(INDIRECT("1:"&amp;BF$1-1)))))))</f>
        <v>-1</v>
      </c>
      <c r="BG4" s="4">
        <f ca="1">IF(((POWER($B9,BG$1-1)*(BG$1-$B15))/(1+IF(BG$1&lt;=1,0,SUMPRODUCT(POWER($B9,ROW(INDIRECT("1:"&amp;BG$1-1))))))) &gt;= 1, -1,(POWER($B9,BG$1-1)*(BG$1-$B15))/(1+IF(BG$1&lt;=1,0,SUMPRODUCT(POWER($B9,ROW(INDIRECT("1:"&amp;BG$1-1)))))))</f>
        <v>-1</v>
      </c>
      <c r="BH4" s="4">
        <f ca="1">IF(((POWER($B9,BH$1-1)*(BH$1-$B15))/(1+IF(BH$1&lt;=1,0,SUMPRODUCT(POWER($B9,ROW(INDIRECT("1:"&amp;BH$1-1))))))) &gt;= 1, -1,(POWER($B9,BH$1-1)*(BH$1-$B15))/(1+IF(BH$1&lt;=1,0,SUMPRODUCT(POWER($B9,ROW(INDIRECT("1:"&amp;BH$1-1)))))))</f>
        <v>-1</v>
      </c>
      <c r="BI4" s="4">
        <f ca="1">IF(((POWER($B9,BI$1-1)*(BI$1-$B15))/(1+IF(BI$1&lt;=1,0,SUMPRODUCT(POWER($B9,ROW(INDIRECT("1:"&amp;BI$1-1))))))) &gt;= 1, -1,(POWER($B9,BI$1-1)*(BI$1-$B15))/(1+IF(BI$1&lt;=1,0,SUMPRODUCT(POWER($B9,ROW(INDIRECT("1:"&amp;BI$1-1)))))))</f>
        <v>-1</v>
      </c>
    </row>
    <row r="5" spans="1:61" x14ac:dyDescent="0.25">
      <c r="A5" t="s">
        <v>4</v>
      </c>
      <c r="B5" s="4">
        <v>10000</v>
      </c>
      <c r="D5" t="s">
        <v>4</v>
      </c>
      <c r="E5" s="4">
        <v>10000</v>
      </c>
      <c r="H5">
        <v>0.8</v>
      </c>
      <c r="I5">
        <v>1.6</v>
      </c>
      <c r="L5" s="4">
        <f ca="1">IF(((POWER($B10,L$1-1)*(L$1-$B16))/(1+IF(L$1&lt;=1,0,SUMPRODUCT(POWER($B10,ROW(INDIRECT("1:"&amp;L$1-1))))))) &gt;= 1, -1,(POWER($B10,L$1-1)*(L$1-$B16))/(1+IF(L$1&lt;=1,0,SUMPRODUCT(POWER($B10,ROW(INDIRECT("1:"&amp;L$1-1)))))))</f>
        <v>6.3095734448019414E-2</v>
      </c>
      <c r="M5" s="4">
        <f ca="1">IF(((POWER($B10,M$1-1)*(M$1-$B16))/(1+IF(M$1&lt;=1,0,SUMPRODUCT(POWER($B10,ROW(INDIRECT("1:"&amp;M$1-1))))))) &gt;= 1, -1,(POWER($B10,M$1-1)*(M$1-$B16))/(1+IF(M$1&lt;=1,0,SUMPRODUCT(POWER($B10,ROW(INDIRECT("1:"&amp;M$1-1)))))))</f>
        <v>0.74842273638694179</v>
      </c>
      <c r="N5" s="4">
        <f ca="1">IF(((POWER($B10,N$1-1)*(N$1-$B16))/(1+IF(N$1&lt;=1,0,SUMPRODUCT(POWER($B10,ROW(INDIRECT("1:"&amp;N$1-1))))))) &gt;= 1, -1,(POWER($B10,N$1-1)*(N$1-$B16))/(1+IF(N$1&lt;=1,0,SUMPRODUCT(POWER($B10,ROW(INDIRECT("1:"&amp;N$1-1)))))))</f>
        <v>-1</v>
      </c>
      <c r="O5" s="4">
        <f ca="1">IF(((POWER($B10,O$1-1)*(O$1-$B16))/(1+IF(O$1&lt;=1,0,SUMPRODUCT(POWER($B10,ROW(INDIRECT("1:"&amp;O$1-1))))))) &gt;= 1, -1,(POWER($B10,O$1-1)*(O$1-$B16))/(1+IF(O$1&lt;=1,0,SUMPRODUCT(POWER($B10,ROW(INDIRECT("1:"&amp;O$1-1)))))))</f>
        <v>-1</v>
      </c>
      <c r="P5" s="4">
        <f ca="1">IF(((POWER($B10,P$1-1)*(P$1-$B16))/(1+IF(P$1&lt;=1,0,SUMPRODUCT(POWER($B10,ROW(INDIRECT("1:"&amp;P$1-1))))))) &gt;= 1, -1,(POWER($B10,P$1-1)*(P$1-$B16))/(1+IF(P$1&lt;=1,0,SUMPRODUCT(POWER($B10,ROW(INDIRECT("1:"&amp;P$1-1)))))))</f>
        <v>-1</v>
      </c>
      <c r="Q5" s="4">
        <f ca="1">IF(((POWER($B10,Q$1-1)*(Q$1-$B16))/(1+IF(Q$1&lt;=1,0,SUMPRODUCT(POWER($B10,ROW(INDIRECT("1:"&amp;Q$1-1))))))) &gt;= 1, -1,(POWER($B10,Q$1-1)*(Q$1-$B16))/(1+IF(Q$1&lt;=1,0,SUMPRODUCT(POWER($B10,ROW(INDIRECT("1:"&amp;Q$1-1)))))))</f>
        <v>-1</v>
      </c>
      <c r="R5" s="4">
        <f ca="1">IF(((POWER($B10,R$1-1)*(R$1-$B16))/(1+IF(R$1&lt;=1,0,SUMPRODUCT(POWER($B10,ROW(INDIRECT("1:"&amp;R$1-1))))))) &gt;= 1, -1,(POWER($B10,R$1-1)*(R$1-$B16))/(1+IF(R$1&lt;=1,0,SUMPRODUCT(POWER($B10,ROW(INDIRECT("1:"&amp;R$1-1)))))))</f>
        <v>-1</v>
      </c>
      <c r="S5" s="4">
        <f ca="1">IF(((POWER($B10,S$1-1)*(S$1-$B16))/(1+IF(S$1&lt;=1,0,SUMPRODUCT(POWER($B10,ROW(INDIRECT("1:"&amp;S$1-1))))))) &gt;= 1, -1,(POWER($B10,S$1-1)*(S$1-$B16))/(1+IF(S$1&lt;=1,0,SUMPRODUCT(POWER($B10,ROW(INDIRECT("1:"&amp;S$1-1)))))))</f>
        <v>-1</v>
      </c>
      <c r="T5" s="4">
        <f ca="1">IF(((POWER($B10,T$1-1)*(T$1-$B16))/(1+IF(T$1&lt;=1,0,SUMPRODUCT(POWER($B10,ROW(INDIRECT("1:"&amp;T$1-1))))))) &gt;= 1, -1,(POWER($B10,T$1-1)*(T$1-$B16))/(1+IF(T$1&lt;=1,0,SUMPRODUCT(POWER($B10,ROW(INDIRECT("1:"&amp;T$1-1)))))))</f>
        <v>-1</v>
      </c>
      <c r="U5" s="4">
        <f ca="1">IF(((POWER($B10,U$1-1)*(U$1-$B16))/(1+IF(U$1&lt;=1,0,SUMPRODUCT(POWER($B10,ROW(INDIRECT("1:"&amp;U$1-1))))))) &gt;= 1, -1,(POWER($B10,U$1-1)*(U$1-$B16))/(1+IF(U$1&lt;=1,0,SUMPRODUCT(POWER($B10,ROW(INDIRECT("1:"&amp;U$1-1)))))))</f>
        <v>-1</v>
      </c>
      <c r="V5" s="4">
        <f ca="1">IF(((POWER($B10,V$1-1)*(V$1-$B16))/(1+IF(V$1&lt;=1,0,SUMPRODUCT(POWER($B10,ROW(INDIRECT("1:"&amp;V$1-1))))))) &gt;= 1, -1,(POWER($B10,V$1-1)*(V$1-$B16))/(1+IF(V$1&lt;=1,0,SUMPRODUCT(POWER($B10,ROW(INDIRECT("1:"&amp;V$1-1)))))))</f>
        <v>-1</v>
      </c>
      <c r="W5" s="4">
        <f ca="1">IF(((POWER($B10,W$1-1)*(W$1-$B16))/(1+IF(W$1&lt;=1,0,SUMPRODUCT(POWER($B10,ROW(INDIRECT("1:"&amp;W$1-1))))))) &gt;= 1, -1,(POWER($B10,W$1-1)*(W$1-$B16))/(1+IF(W$1&lt;=1,0,SUMPRODUCT(POWER($B10,ROW(INDIRECT("1:"&amp;W$1-1)))))))</f>
        <v>-1</v>
      </c>
      <c r="X5" s="4">
        <f ca="1">IF(((POWER($B10,X$1-1)*(X$1-$B16))/(1+IF(X$1&lt;=1,0,SUMPRODUCT(POWER($B10,ROW(INDIRECT("1:"&amp;X$1-1))))))) &gt;= 1, -1,(POWER($B10,X$1-1)*(X$1-$B16))/(1+IF(X$1&lt;=1,0,SUMPRODUCT(POWER($B10,ROW(INDIRECT("1:"&amp;X$1-1)))))))</f>
        <v>-1</v>
      </c>
      <c r="Y5" s="4">
        <f ca="1">IF(((POWER($B10,Y$1-1)*(Y$1-$B16))/(1+IF(Y$1&lt;=1,0,SUMPRODUCT(POWER($B10,ROW(INDIRECT("1:"&amp;Y$1-1))))))) &gt;= 1, -1,(POWER($B10,Y$1-1)*(Y$1-$B16))/(1+IF(Y$1&lt;=1,0,SUMPRODUCT(POWER($B10,ROW(INDIRECT("1:"&amp;Y$1-1)))))))</f>
        <v>-1</v>
      </c>
      <c r="Z5" s="4">
        <f ca="1">IF(((POWER($B10,Z$1-1)*(Z$1-$B16))/(1+IF(Z$1&lt;=1,0,SUMPRODUCT(POWER($B10,ROW(INDIRECT("1:"&amp;Z$1-1))))))) &gt;= 1, -1,(POWER($B10,Z$1-1)*(Z$1-$B16))/(1+IF(Z$1&lt;=1,0,SUMPRODUCT(POWER($B10,ROW(INDIRECT("1:"&amp;Z$1-1)))))))</f>
        <v>-1</v>
      </c>
      <c r="AA5" s="4">
        <f ca="1">IF(((POWER($B10,AA$1-1)*(AA$1-$B16))/(1+IF(AA$1&lt;=1,0,SUMPRODUCT(POWER($B10,ROW(INDIRECT("1:"&amp;AA$1-1))))))) &gt;= 1, -1,(POWER($B10,AA$1-1)*(AA$1-$B16))/(1+IF(AA$1&lt;=1,0,SUMPRODUCT(POWER($B10,ROW(INDIRECT("1:"&amp;AA$1-1)))))))</f>
        <v>-1</v>
      </c>
      <c r="AB5" s="4">
        <f ca="1">IF(((POWER($B10,AB$1-1)*(AB$1-$B16))/(1+IF(AB$1&lt;=1,0,SUMPRODUCT(POWER($B10,ROW(INDIRECT("1:"&amp;AB$1-1))))))) &gt;= 1, -1,(POWER($B10,AB$1-1)*(AB$1-$B16))/(1+IF(AB$1&lt;=1,0,SUMPRODUCT(POWER($B10,ROW(INDIRECT("1:"&amp;AB$1-1)))))))</f>
        <v>-1</v>
      </c>
      <c r="AC5" s="4">
        <f ca="1">IF(((POWER($B10,AC$1-1)*(AC$1-$B16))/(1+IF(AC$1&lt;=1,0,SUMPRODUCT(POWER($B10,ROW(INDIRECT("1:"&amp;AC$1-1))))))) &gt;= 1, -1,(POWER($B10,AC$1-1)*(AC$1-$B16))/(1+IF(AC$1&lt;=1,0,SUMPRODUCT(POWER($B10,ROW(INDIRECT("1:"&amp;AC$1-1)))))))</f>
        <v>-1</v>
      </c>
      <c r="AD5" s="4">
        <f ca="1">IF(((POWER($B10,AD$1-1)*(AD$1-$B16))/(1+IF(AD$1&lt;=1,0,SUMPRODUCT(POWER($B10,ROW(INDIRECT("1:"&amp;AD$1-1))))))) &gt;= 1, -1,(POWER($B10,AD$1-1)*(AD$1-$B16))/(1+IF(AD$1&lt;=1,0,SUMPRODUCT(POWER($B10,ROW(INDIRECT("1:"&amp;AD$1-1)))))))</f>
        <v>-1</v>
      </c>
      <c r="AE5" s="4">
        <f ca="1">IF(((POWER($B10,AE$1-1)*(AE$1-$B16))/(1+IF(AE$1&lt;=1,0,SUMPRODUCT(POWER($B10,ROW(INDIRECT("1:"&amp;AE$1-1))))))) &gt;= 1, -1,(POWER($B10,AE$1-1)*(AE$1-$B16))/(1+IF(AE$1&lt;=1,0,SUMPRODUCT(POWER($B10,ROW(INDIRECT("1:"&amp;AE$1-1)))))))</f>
        <v>-1</v>
      </c>
      <c r="AF5" s="4">
        <f ca="1">IF(((POWER($B10,AF$1-1)*(AF$1-$B16))/(1+IF(AF$1&lt;=1,0,SUMPRODUCT(POWER($B10,ROW(INDIRECT("1:"&amp;AF$1-1))))))) &gt;= 1, -1,(POWER($B10,AF$1-1)*(AF$1-$B16))/(1+IF(AF$1&lt;=1,0,SUMPRODUCT(POWER($B10,ROW(INDIRECT("1:"&amp;AF$1-1)))))))</f>
        <v>-1</v>
      </c>
      <c r="AG5" s="4">
        <f ca="1">IF(((POWER($B10,AG$1-1)*(AG$1-$B16))/(1+IF(AG$1&lt;=1,0,SUMPRODUCT(POWER($B10,ROW(INDIRECT("1:"&amp;AG$1-1))))))) &gt;= 1, -1,(POWER($B10,AG$1-1)*(AG$1-$B16))/(1+IF(AG$1&lt;=1,0,SUMPRODUCT(POWER($B10,ROW(INDIRECT("1:"&amp;AG$1-1)))))))</f>
        <v>-1</v>
      </c>
      <c r="AH5" s="4">
        <f ca="1">IF(((POWER($B10,AH$1-1)*(AH$1-$B16))/(1+IF(AH$1&lt;=1,0,SUMPRODUCT(POWER($B10,ROW(INDIRECT("1:"&amp;AH$1-1))))))) &gt;= 1, -1,(POWER($B10,AH$1-1)*(AH$1-$B16))/(1+IF(AH$1&lt;=1,0,SUMPRODUCT(POWER($B10,ROW(INDIRECT("1:"&amp;AH$1-1)))))))</f>
        <v>-1</v>
      </c>
      <c r="AI5" s="4">
        <f ca="1">IF(((POWER($B10,AI$1-1)*(AI$1-$B16))/(1+IF(AI$1&lt;=1,0,SUMPRODUCT(POWER($B10,ROW(INDIRECT("1:"&amp;AI$1-1))))))) &gt;= 1, -1,(POWER($B10,AI$1-1)*(AI$1-$B16))/(1+IF(AI$1&lt;=1,0,SUMPRODUCT(POWER($B10,ROW(INDIRECT("1:"&amp;AI$1-1)))))))</f>
        <v>-1</v>
      </c>
      <c r="AJ5" s="4">
        <f ca="1">IF(((POWER($B10,AJ$1-1)*(AJ$1-$B16))/(1+IF(AJ$1&lt;=1,0,SUMPRODUCT(POWER($B10,ROW(INDIRECT("1:"&amp;AJ$1-1))))))) &gt;= 1, -1,(POWER($B10,AJ$1-1)*(AJ$1-$B16))/(1+IF(AJ$1&lt;=1,0,SUMPRODUCT(POWER($B10,ROW(INDIRECT("1:"&amp;AJ$1-1)))))))</f>
        <v>-1</v>
      </c>
      <c r="AK5" s="4">
        <f ca="1">IF(((POWER($B10,AK$1-1)*(AK$1-$B16))/(1+IF(AK$1&lt;=1,0,SUMPRODUCT(POWER($B10,ROW(INDIRECT("1:"&amp;AK$1-1))))))) &gt;= 1, -1,(POWER($B10,AK$1-1)*(AK$1-$B16))/(1+IF(AK$1&lt;=1,0,SUMPRODUCT(POWER($B10,ROW(INDIRECT("1:"&amp;AK$1-1)))))))</f>
        <v>-1</v>
      </c>
      <c r="AL5" s="4">
        <f ca="1">IF(((POWER($B10,AL$1-1)*(AL$1-$B16))/(1+IF(AL$1&lt;=1,0,SUMPRODUCT(POWER($B10,ROW(INDIRECT("1:"&amp;AL$1-1))))))) &gt;= 1, -1,(POWER($B10,AL$1-1)*(AL$1-$B16))/(1+IF(AL$1&lt;=1,0,SUMPRODUCT(POWER($B10,ROW(INDIRECT("1:"&amp;AL$1-1)))))))</f>
        <v>-1</v>
      </c>
      <c r="AM5" s="4">
        <f ca="1">IF(((POWER($B10,AM$1-1)*(AM$1-$B16))/(1+IF(AM$1&lt;=1,0,SUMPRODUCT(POWER($B10,ROW(INDIRECT("1:"&amp;AM$1-1))))))) &gt;= 1, -1,(POWER($B10,AM$1-1)*(AM$1-$B16))/(1+IF(AM$1&lt;=1,0,SUMPRODUCT(POWER($B10,ROW(INDIRECT("1:"&amp;AM$1-1)))))))</f>
        <v>-1</v>
      </c>
      <c r="AN5" s="4">
        <f ca="1">IF(((POWER($B10,AN$1-1)*(AN$1-$B16))/(1+IF(AN$1&lt;=1,0,SUMPRODUCT(POWER($B10,ROW(INDIRECT("1:"&amp;AN$1-1))))))) &gt;= 1, -1,(POWER($B10,AN$1-1)*(AN$1-$B16))/(1+IF(AN$1&lt;=1,0,SUMPRODUCT(POWER($B10,ROW(INDIRECT("1:"&amp;AN$1-1)))))))</f>
        <v>-1</v>
      </c>
      <c r="AO5" s="4">
        <f ca="1">IF(((POWER($B10,AO$1-1)*(AO$1-$B16))/(1+IF(AO$1&lt;=1,0,SUMPRODUCT(POWER($B10,ROW(INDIRECT("1:"&amp;AO$1-1))))))) &gt;= 1, -1,(POWER($B10,AO$1-1)*(AO$1-$B16))/(1+IF(AO$1&lt;=1,0,SUMPRODUCT(POWER($B10,ROW(INDIRECT("1:"&amp;AO$1-1)))))))</f>
        <v>-1</v>
      </c>
      <c r="AP5" s="4">
        <f ca="1">IF(((POWER($B10,AP$1-1)*(AP$1-$B16))/(1+IF(AP$1&lt;=1,0,SUMPRODUCT(POWER($B10,ROW(INDIRECT("1:"&amp;AP$1-1))))))) &gt;= 1, -1,(POWER($B10,AP$1-1)*(AP$1-$B16))/(1+IF(AP$1&lt;=1,0,SUMPRODUCT(POWER($B10,ROW(INDIRECT("1:"&amp;AP$1-1)))))))</f>
        <v>-1</v>
      </c>
      <c r="AQ5" s="4">
        <f ca="1">IF(((POWER($B10,AQ$1-1)*(AQ$1-$B16))/(1+IF(AQ$1&lt;=1,0,SUMPRODUCT(POWER($B10,ROW(INDIRECT("1:"&amp;AQ$1-1))))))) &gt;= 1, -1,(POWER($B10,AQ$1-1)*(AQ$1-$B16))/(1+IF(AQ$1&lt;=1,0,SUMPRODUCT(POWER($B10,ROW(INDIRECT("1:"&amp;AQ$1-1)))))))</f>
        <v>-1</v>
      </c>
      <c r="AR5" s="4">
        <f ca="1">IF(((POWER($B10,AR$1-1)*(AR$1-$B16))/(1+IF(AR$1&lt;=1,0,SUMPRODUCT(POWER($B10,ROW(INDIRECT("1:"&amp;AR$1-1))))))) &gt;= 1, -1,(POWER($B10,AR$1-1)*(AR$1-$B16))/(1+IF(AR$1&lt;=1,0,SUMPRODUCT(POWER($B10,ROW(INDIRECT("1:"&amp;AR$1-1)))))))</f>
        <v>-1</v>
      </c>
      <c r="AS5" s="4">
        <f ca="1">IF(((POWER($B10,AS$1-1)*(AS$1-$B16))/(1+IF(AS$1&lt;=1,0,SUMPRODUCT(POWER($B10,ROW(INDIRECT("1:"&amp;AS$1-1))))))) &gt;= 1, -1,(POWER($B10,AS$1-1)*(AS$1-$B16))/(1+IF(AS$1&lt;=1,0,SUMPRODUCT(POWER($B10,ROW(INDIRECT("1:"&amp;AS$1-1)))))))</f>
        <v>-1</v>
      </c>
      <c r="AT5" s="4">
        <f ca="1">IF(((POWER($B10,AT$1-1)*(AT$1-$B16))/(1+IF(AT$1&lt;=1,0,SUMPRODUCT(POWER($B10,ROW(INDIRECT("1:"&amp;AT$1-1))))))) &gt;= 1, -1,(POWER($B10,AT$1-1)*(AT$1-$B16))/(1+IF(AT$1&lt;=1,0,SUMPRODUCT(POWER($B10,ROW(INDIRECT("1:"&amp;AT$1-1)))))))</f>
        <v>-1</v>
      </c>
      <c r="AU5" s="4">
        <f ca="1">IF(((POWER($B10,AU$1-1)*(AU$1-$B16))/(1+IF(AU$1&lt;=1,0,SUMPRODUCT(POWER($B10,ROW(INDIRECT("1:"&amp;AU$1-1))))))) &gt;= 1, -1,(POWER($B10,AU$1-1)*(AU$1-$B16))/(1+IF(AU$1&lt;=1,0,SUMPRODUCT(POWER($B10,ROW(INDIRECT("1:"&amp;AU$1-1)))))))</f>
        <v>-1</v>
      </c>
      <c r="AV5" s="4">
        <f ca="1">IF(((POWER($B10,AV$1-1)*(AV$1-$B16))/(1+IF(AV$1&lt;=1,0,SUMPRODUCT(POWER($B10,ROW(INDIRECT("1:"&amp;AV$1-1))))))) &gt;= 1, -1,(POWER($B10,AV$1-1)*(AV$1-$B16))/(1+IF(AV$1&lt;=1,0,SUMPRODUCT(POWER($B10,ROW(INDIRECT("1:"&amp;AV$1-1)))))))</f>
        <v>-1</v>
      </c>
      <c r="AW5" s="4">
        <f ca="1">IF(((POWER($B10,AW$1-1)*(AW$1-$B16))/(1+IF(AW$1&lt;=1,0,SUMPRODUCT(POWER($B10,ROW(INDIRECT("1:"&amp;AW$1-1))))))) &gt;= 1, -1,(POWER($B10,AW$1-1)*(AW$1-$B16))/(1+IF(AW$1&lt;=1,0,SUMPRODUCT(POWER($B10,ROW(INDIRECT("1:"&amp;AW$1-1)))))))</f>
        <v>-1</v>
      </c>
      <c r="AX5" s="4">
        <f ca="1">IF(((POWER($B10,AX$1-1)*(AX$1-$B16))/(1+IF(AX$1&lt;=1,0,SUMPRODUCT(POWER($B10,ROW(INDIRECT("1:"&amp;AX$1-1))))))) &gt;= 1, -1,(POWER($B10,AX$1-1)*(AX$1-$B16))/(1+IF(AX$1&lt;=1,0,SUMPRODUCT(POWER($B10,ROW(INDIRECT("1:"&amp;AX$1-1)))))))</f>
        <v>-1</v>
      </c>
      <c r="AY5" s="4">
        <f ca="1">IF(((POWER($B10,AY$1-1)*(AY$1-$B16))/(1+IF(AY$1&lt;=1,0,SUMPRODUCT(POWER($B10,ROW(INDIRECT("1:"&amp;AY$1-1))))))) &gt;= 1, -1,(POWER($B10,AY$1-1)*(AY$1-$B16))/(1+IF(AY$1&lt;=1,0,SUMPRODUCT(POWER($B10,ROW(INDIRECT("1:"&amp;AY$1-1)))))))</f>
        <v>-1</v>
      </c>
      <c r="AZ5" s="4">
        <f ca="1">IF(((POWER($B10,AZ$1-1)*(AZ$1-$B16))/(1+IF(AZ$1&lt;=1,0,SUMPRODUCT(POWER($B10,ROW(INDIRECT("1:"&amp;AZ$1-1))))))) &gt;= 1, -1,(POWER($B10,AZ$1-1)*(AZ$1-$B16))/(1+IF(AZ$1&lt;=1,0,SUMPRODUCT(POWER($B10,ROW(INDIRECT("1:"&amp;AZ$1-1)))))))</f>
        <v>-1</v>
      </c>
      <c r="BA5" s="4">
        <f ca="1">IF(((POWER($B10,BA$1-1)*(BA$1-$B16))/(1+IF(BA$1&lt;=1,0,SUMPRODUCT(POWER($B10,ROW(INDIRECT("1:"&amp;BA$1-1))))))) &gt;= 1, -1,(POWER($B10,BA$1-1)*(BA$1-$B16))/(1+IF(BA$1&lt;=1,0,SUMPRODUCT(POWER($B10,ROW(INDIRECT("1:"&amp;BA$1-1)))))))</f>
        <v>-1</v>
      </c>
      <c r="BB5" s="4">
        <f ca="1">IF(((POWER($B10,BB$1-1)*(BB$1-$B16))/(1+IF(BB$1&lt;=1,0,SUMPRODUCT(POWER($B10,ROW(INDIRECT("1:"&amp;BB$1-1))))))) &gt;= 1, -1,(POWER($B10,BB$1-1)*(BB$1-$B16))/(1+IF(BB$1&lt;=1,0,SUMPRODUCT(POWER($B10,ROW(INDIRECT("1:"&amp;BB$1-1)))))))</f>
        <v>-1</v>
      </c>
      <c r="BC5" s="4">
        <f ca="1">IF(((POWER($B10,BC$1-1)*(BC$1-$B16))/(1+IF(BC$1&lt;=1,0,SUMPRODUCT(POWER($B10,ROW(INDIRECT("1:"&amp;BC$1-1))))))) &gt;= 1, -1,(POWER($B10,BC$1-1)*(BC$1-$B16))/(1+IF(BC$1&lt;=1,0,SUMPRODUCT(POWER($B10,ROW(INDIRECT("1:"&amp;BC$1-1)))))))</f>
        <v>-1</v>
      </c>
      <c r="BD5" s="4">
        <f ca="1">IF(((POWER($B10,BD$1-1)*(BD$1-$B16))/(1+IF(BD$1&lt;=1,0,SUMPRODUCT(POWER($B10,ROW(INDIRECT("1:"&amp;BD$1-1))))))) &gt;= 1, -1,(POWER($B10,BD$1-1)*(BD$1-$B16))/(1+IF(BD$1&lt;=1,0,SUMPRODUCT(POWER($B10,ROW(INDIRECT("1:"&amp;BD$1-1)))))))</f>
        <v>-1</v>
      </c>
      <c r="BE5" s="4">
        <f ca="1">IF(((POWER($B10,BE$1-1)*(BE$1-$B16))/(1+IF(BE$1&lt;=1,0,SUMPRODUCT(POWER($B10,ROW(INDIRECT("1:"&amp;BE$1-1))))))) &gt;= 1, -1,(POWER($B10,BE$1-1)*(BE$1-$B16))/(1+IF(BE$1&lt;=1,0,SUMPRODUCT(POWER($B10,ROW(INDIRECT("1:"&amp;BE$1-1)))))))</f>
        <v>-1</v>
      </c>
      <c r="BF5" s="4">
        <f ca="1">IF(((POWER($B10,BF$1-1)*(BF$1-$B16))/(1+IF(BF$1&lt;=1,0,SUMPRODUCT(POWER($B10,ROW(INDIRECT("1:"&amp;BF$1-1))))))) &gt;= 1, -1,(POWER($B10,BF$1-1)*(BF$1-$B16))/(1+IF(BF$1&lt;=1,0,SUMPRODUCT(POWER($B10,ROW(INDIRECT("1:"&amp;BF$1-1)))))))</f>
        <v>-1</v>
      </c>
      <c r="BG5" s="4">
        <f ca="1">IF(((POWER($B10,BG$1-1)*(BG$1-$B16))/(1+IF(BG$1&lt;=1,0,SUMPRODUCT(POWER($B10,ROW(INDIRECT("1:"&amp;BG$1-1))))))) &gt;= 1, -1,(POWER($B10,BG$1-1)*(BG$1-$B16))/(1+IF(BG$1&lt;=1,0,SUMPRODUCT(POWER($B10,ROW(INDIRECT("1:"&amp;BG$1-1)))))))</f>
        <v>-1</v>
      </c>
      <c r="BH5" s="4">
        <f ca="1">IF(((POWER($B10,BH$1-1)*(BH$1-$B16))/(1+IF(BH$1&lt;=1,0,SUMPRODUCT(POWER($B10,ROW(INDIRECT("1:"&amp;BH$1-1))))))) &gt;= 1, -1,(POWER($B10,BH$1-1)*(BH$1-$B16))/(1+IF(BH$1&lt;=1,0,SUMPRODUCT(POWER($B10,ROW(INDIRECT("1:"&amp;BH$1-1)))))))</f>
        <v>-1</v>
      </c>
      <c r="BI5" s="4">
        <f ca="1">IF(((POWER($B10,BI$1-1)*(BI$1-$B16))/(1+IF(BI$1&lt;=1,0,SUMPRODUCT(POWER($B10,ROW(INDIRECT("1:"&amp;BI$1-1))))))) &gt;= 1, -1,(POWER($B10,BI$1-1)*(BI$1-$B16))/(1+IF(BI$1&lt;=1,0,SUMPRODUCT(POWER($B10,ROW(INDIRECT("1:"&amp;BI$1-1)))))))</f>
        <v>-1</v>
      </c>
    </row>
    <row r="6" spans="1:61" x14ac:dyDescent="0.25">
      <c r="A6" s="1" t="s">
        <v>7</v>
      </c>
      <c r="D6" s="1" t="s">
        <v>7</v>
      </c>
      <c r="E6"/>
      <c r="H6">
        <v>0.9</v>
      </c>
      <c r="I6">
        <v>1.8</v>
      </c>
      <c r="L6" s="4">
        <f ca="1">IF(((POWER($B11,L$1-1)*(L$1-$B17))/(1+IF(L$1&lt;=1,0,SUMPRODUCT(POWER($B11,ROW(INDIRECT("1:"&amp;L$1-1))))))) &gt;= 1, -1,(POWER($B11,L$1-1)*(L$1-$B17))/(1+IF(L$1&lt;=1,0,SUMPRODUCT(POWER($B11,ROW(INDIRECT("1:"&amp;L$1-1)))))))</f>
        <v>0.25118864315095812</v>
      </c>
      <c r="M6" s="4">
        <f ca="1">IF(((POWER($B11,M$1-1)*(M$1-$B17))/(1+IF(M$1&lt;=1,0,SUMPRODUCT(POWER($B11,ROW(INDIRECT("1:"&amp;M$1-1))))))) &gt;= 1, -1,(POWER($B11,M$1-1)*(M$1-$B17))/(1+IF(M$1&lt;=1,0,SUMPRODUCT(POWER($B11,ROW(INDIRECT("1:"&amp;M$1-1)))))))</f>
        <v>0.74458007973484763</v>
      </c>
      <c r="N6" s="4">
        <f ca="1">IF(((POWER($B11,N$1-1)*(N$1-$B17))/(1+IF(N$1&lt;=1,0,SUMPRODUCT(POWER($B11,ROW(INDIRECT("1:"&amp;N$1-1))))))) &gt;= 1, -1,(POWER($B11,N$1-1)*(N$1-$B17))/(1+IF(N$1&lt;=1,0,SUMPRODUCT(POWER($B11,ROW(INDIRECT("1:"&amp;N$1-1)))))))</f>
        <v>-1</v>
      </c>
      <c r="O6" s="4">
        <f ca="1">IF(((POWER($B11,O$1-1)*(O$1-$B17))/(1+IF(O$1&lt;=1,0,SUMPRODUCT(POWER($B11,ROW(INDIRECT("1:"&amp;O$1-1))))))) &gt;= 1, -1,(POWER($B11,O$1-1)*(O$1-$B17))/(1+IF(O$1&lt;=1,0,SUMPRODUCT(POWER($B11,ROW(INDIRECT("1:"&amp;O$1-1)))))))</f>
        <v>-1</v>
      </c>
      <c r="P6" s="4">
        <f ca="1">IF(((POWER($B11,P$1-1)*(P$1-$B17))/(1+IF(P$1&lt;=1,0,SUMPRODUCT(POWER($B11,ROW(INDIRECT("1:"&amp;P$1-1))))))) &gt;= 1, -1,(POWER($B11,P$1-1)*(P$1-$B17))/(1+IF(P$1&lt;=1,0,SUMPRODUCT(POWER($B11,ROW(INDIRECT("1:"&amp;P$1-1)))))))</f>
        <v>-1</v>
      </c>
      <c r="Q6" s="4">
        <f ca="1">IF(((POWER($B11,Q$1-1)*(Q$1-$B17))/(1+IF(Q$1&lt;=1,0,SUMPRODUCT(POWER($B11,ROW(INDIRECT("1:"&amp;Q$1-1))))))) &gt;= 1, -1,(POWER($B11,Q$1-1)*(Q$1-$B17))/(1+IF(Q$1&lt;=1,0,SUMPRODUCT(POWER($B11,ROW(INDIRECT("1:"&amp;Q$1-1)))))))</f>
        <v>-1</v>
      </c>
      <c r="R6" s="4">
        <f ca="1">IF(((POWER($B11,R$1-1)*(R$1-$B17))/(1+IF(R$1&lt;=1,0,SUMPRODUCT(POWER($B11,ROW(INDIRECT("1:"&amp;R$1-1))))))) &gt;= 1, -1,(POWER($B11,R$1-1)*(R$1-$B17))/(1+IF(R$1&lt;=1,0,SUMPRODUCT(POWER($B11,ROW(INDIRECT("1:"&amp;R$1-1)))))))</f>
        <v>-1</v>
      </c>
      <c r="S6" s="4">
        <f ca="1">IF(((POWER($B11,S$1-1)*(S$1-$B17))/(1+IF(S$1&lt;=1,0,SUMPRODUCT(POWER($B11,ROW(INDIRECT("1:"&amp;S$1-1))))))) &gt;= 1, -1,(POWER($B11,S$1-1)*(S$1-$B17))/(1+IF(S$1&lt;=1,0,SUMPRODUCT(POWER($B11,ROW(INDIRECT("1:"&amp;S$1-1)))))))</f>
        <v>-1</v>
      </c>
      <c r="T6" s="4">
        <f ca="1">IF(((POWER($B11,T$1-1)*(T$1-$B17))/(1+IF(T$1&lt;=1,0,SUMPRODUCT(POWER($B11,ROW(INDIRECT("1:"&amp;T$1-1))))))) &gt;= 1, -1,(POWER($B11,T$1-1)*(T$1-$B17))/(1+IF(T$1&lt;=1,0,SUMPRODUCT(POWER($B11,ROW(INDIRECT("1:"&amp;T$1-1)))))))</f>
        <v>-1</v>
      </c>
      <c r="U6" s="4">
        <f ca="1">IF(((POWER($B11,U$1-1)*(U$1-$B17))/(1+IF(U$1&lt;=1,0,SUMPRODUCT(POWER($B11,ROW(INDIRECT("1:"&amp;U$1-1))))))) &gt;= 1, -1,(POWER($B11,U$1-1)*(U$1-$B17))/(1+IF(U$1&lt;=1,0,SUMPRODUCT(POWER($B11,ROW(INDIRECT("1:"&amp;U$1-1)))))))</f>
        <v>-1</v>
      </c>
      <c r="V6" s="4">
        <f ca="1">IF(((POWER($B11,V$1-1)*(V$1-$B17))/(1+IF(V$1&lt;=1,0,SUMPRODUCT(POWER($B11,ROW(INDIRECT("1:"&amp;V$1-1))))))) &gt;= 1, -1,(POWER($B11,V$1-1)*(V$1-$B17))/(1+IF(V$1&lt;=1,0,SUMPRODUCT(POWER($B11,ROW(INDIRECT("1:"&amp;V$1-1)))))))</f>
        <v>-1</v>
      </c>
      <c r="W6" s="4">
        <f ca="1">IF(((POWER($B11,W$1-1)*(W$1-$B17))/(1+IF(W$1&lt;=1,0,SUMPRODUCT(POWER($B11,ROW(INDIRECT("1:"&amp;W$1-1))))))) &gt;= 1, -1,(POWER($B11,W$1-1)*(W$1-$B17))/(1+IF(W$1&lt;=1,0,SUMPRODUCT(POWER($B11,ROW(INDIRECT("1:"&amp;W$1-1)))))))</f>
        <v>-1</v>
      </c>
      <c r="X6" s="4">
        <f ca="1">IF(((POWER($B11,X$1-1)*(X$1-$B17))/(1+IF(X$1&lt;=1,0,SUMPRODUCT(POWER($B11,ROW(INDIRECT("1:"&amp;X$1-1))))))) &gt;= 1, -1,(POWER($B11,X$1-1)*(X$1-$B17))/(1+IF(X$1&lt;=1,0,SUMPRODUCT(POWER($B11,ROW(INDIRECT("1:"&amp;X$1-1)))))))</f>
        <v>-1</v>
      </c>
      <c r="Y6" s="4">
        <f ca="1">IF(((POWER($B11,Y$1-1)*(Y$1-$B17))/(1+IF(Y$1&lt;=1,0,SUMPRODUCT(POWER($B11,ROW(INDIRECT("1:"&amp;Y$1-1))))))) &gt;= 1, -1,(POWER($B11,Y$1-1)*(Y$1-$B17))/(1+IF(Y$1&lt;=1,0,SUMPRODUCT(POWER($B11,ROW(INDIRECT("1:"&amp;Y$1-1)))))))</f>
        <v>-1</v>
      </c>
      <c r="Z6" s="4">
        <f ca="1">IF(((POWER($B11,Z$1-1)*(Z$1-$B17))/(1+IF(Z$1&lt;=1,0,SUMPRODUCT(POWER($B11,ROW(INDIRECT("1:"&amp;Z$1-1))))))) &gt;= 1, -1,(POWER($B11,Z$1-1)*(Z$1-$B17))/(1+IF(Z$1&lt;=1,0,SUMPRODUCT(POWER($B11,ROW(INDIRECT("1:"&amp;Z$1-1)))))))</f>
        <v>-1</v>
      </c>
      <c r="AA6" s="4">
        <f ca="1">IF(((POWER($B11,AA$1-1)*(AA$1-$B17))/(1+IF(AA$1&lt;=1,0,SUMPRODUCT(POWER($B11,ROW(INDIRECT("1:"&amp;AA$1-1))))))) &gt;= 1, -1,(POWER($B11,AA$1-1)*(AA$1-$B17))/(1+IF(AA$1&lt;=1,0,SUMPRODUCT(POWER($B11,ROW(INDIRECT("1:"&amp;AA$1-1)))))))</f>
        <v>-1</v>
      </c>
      <c r="AB6" s="4">
        <f ca="1">IF(((POWER($B11,AB$1-1)*(AB$1-$B17))/(1+IF(AB$1&lt;=1,0,SUMPRODUCT(POWER($B11,ROW(INDIRECT("1:"&amp;AB$1-1))))))) &gt;= 1, -1,(POWER($B11,AB$1-1)*(AB$1-$B17))/(1+IF(AB$1&lt;=1,0,SUMPRODUCT(POWER($B11,ROW(INDIRECT("1:"&amp;AB$1-1)))))))</f>
        <v>-1</v>
      </c>
      <c r="AC6" s="4">
        <f ca="1">IF(((POWER($B11,AC$1-1)*(AC$1-$B17))/(1+IF(AC$1&lt;=1,0,SUMPRODUCT(POWER($B11,ROW(INDIRECT("1:"&amp;AC$1-1))))))) &gt;= 1, -1,(POWER($B11,AC$1-1)*(AC$1-$B17))/(1+IF(AC$1&lt;=1,0,SUMPRODUCT(POWER($B11,ROW(INDIRECT("1:"&amp;AC$1-1)))))))</f>
        <v>-1</v>
      </c>
      <c r="AD6" s="4">
        <f ca="1">IF(((POWER($B11,AD$1-1)*(AD$1-$B17))/(1+IF(AD$1&lt;=1,0,SUMPRODUCT(POWER($B11,ROW(INDIRECT("1:"&amp;AD$1-1))))))) &gt;= 1, -1,(POWER($B11,AD$1-1)*(AD$1-$B17))/(1+IF(AD$1&lt;=1,0,SUMPRODUCT(POWER($B11,ROW(INDIRECT("1:"&amp;AD$1-1)))))))</f>
        <v>-1</v>
      </c>
      <c r="AE6" s="4">
        <f ca="1">IF(((POWER($B11,AE$1-1)*(AE$1-$B17))/(1+IF(AE$1&lt;=1,0,SUMPRODUCT(POWER($B11,ROW(INDIRECT("1:"&amp;AE$1-1))))))) &gt;= 1, -1,(POWER($B11,AE$1-1)*(AE$1-$B17))/(1+IF(AE$1&lt;=1,0,SUMPRODUCT(POWER($B11,ROW(INDIRECT("1:"&amp;AE$1-1)))))))</f>
        <v>-1</v>
      </c>
      <c r="AF6" s="4">
        <f ca="1">IF(((POWER($B11,AF$1-1)*(AF$1-$B17))/(1+IF(AF$1&lt;=1,0,SUMPRODUCT(POWER($B11,ROW(INDIRECT("1:"&amp;AF$1-1))))))) &gt;= 1, -1,(POWER($B11,AF$1-1)*(AF$1-$B17))/(1+IF(AF$1&lt;=1,0,SUMPRODUCT(POWER($B11,ROW(INDIRECT("1:"&amp;AF$1-1)))))))</f>
        <v>-1</v>
      </c>
      <c r="AG6" s="4">
        <f ca="1">IF(((POWER($B11,AG$1-1)*(AG$1-$B17))/(1+IF(AG$1&lt;=1,0,SUMPRODUCT(POWER($B11,ROW(INDIRECT("1:"&amp;AG$1-1))))))) &gt;= 1, -1,(POWER($B11,AG$1-1)*(AG$1-$B17))/(1+IF(AG$1&lt;=1,0,SUMPRODUCT(POWER($B11,ROW(INDIRECT("1:"&amp;AG$1-1)))))))</f>
        <v>-1</v>
      </c>
      <c r="AH6" s="4">
        <f ca="1">IF(((POWER($B11,AH$1-1)*(AH$1-$B17))/(1+IF(AH$1&lt;=1,0,SUMPRODUCT(POWER($B11,ROW(INDIRECT("1:"&amp;AH$1-1))))))) &gt;= 1, -1,(POWER($B11,AH$1-1)*(AH$1-$B17))/(1+IF(AH$1&lt;=1,0,SUMPRODUCT(POWER($B11,ROW(INDIRECT("1:"&amp;AH$1-1)))))))</f>
        <v>-1</v>
      </c>
      <c r="AI6" s="4">
        <f ca="1">IF(((POWER($B11,AI$1-1)*(AI$1-$B17))/(1+IF(AI$1&lt;=1,0,SUMPRODUCT(POWER($B11,ROW(INDIRECT("1:"&amp;AI$1-1))))))) &gt;= 1, -1,(POWER($B11,AI$1-1)*(AI$1-$B17))/(1+IF(AI$1&lt;=1,0,SUMPRODUCT(POWER($B11,ROW(INDIRECT("1:"&amp;AI$1-1)))))))</f>
        <v>-1</v>
      </c>
      <c r="AJ6" s="4">
        <f ca="1">IF(((POWER($B11,AJ$1-1)*(AJ$1-$B17))/(1+IF(AJ$1&lt;=1,0,SUMPRODUCT(POWER($B11,ROW(INDIRECT("1:"&amp;AJ$1-1))))))) &gt;= 1, -1,(POWER($B11,AJ$1-1)*(AJ$1-$B17))/(1+IF(AJ$1&lt;=1,0,SUMPRODUCT(POWER($B11,ROW(INDIRECT("1:"&amp;AJ$1-1)))))))</f>
        <v>-1</v>
      </c>
      <c r="AK6" s="4">
        <f ca="1">IF(((POWER($B11,AK$1-1)*(AK$1-$B17))/(1+IF(AK$1&lt;=1,0,SUMPRODUCT(POWER($B11,ROW(INDIRECT("1:"&amp;AK$1-1))))))) &gt;= 1, -1,(POWER($B11,AK$1-1)*(AK$1-$B17))/(1+IF(AK$1&lt;=1,0,SUMPRODUCT(POWER($B11,ROW(INDIRECT("1:"&amp;AK$1-1)))))))</f>
        <v>-1</v>
      </c>
      <c r="AL6" s="4">
        <f ca="1">IF(((POWER($B11,AL$1-1)*(AL$1-$B17))/(1+IF(AL$1&lt;=1,0,SUMPRODUCT(POWER($B11,ROW(INDIRECT("1:"&amp;AL$1-1))))))) &gt;= 1, -1,(POWER($B11,AL$1-1)*(AL$1-$B17))/(1+IF(AL$1&lt;=1,0,SUMPRODUCT(POWER($B11,ROW(INDIRECT("1:"&amp;AL$1-1)))))))</f>
        <v>-1</v>
      </c>
      <c r="AM6" s="4">
        <f ca="1">IF(((POWER($B11,AM$1-1)*(AM$1-$B17))/(1+IF(AM$1&lt;=1,0,SUMPRODUCT(POWER($B11,ROW(INDIRECT("1:"&amp;AM$1-1))))))) &gt;= 1, -1,(POWER($B11,AM$1-1)*(AM$1-$B17))/(1+IF(AM$1&lt;=1,0,SUMPRODUCT(POWER($B11,ROW(INDIRECT("1:"&amp;AM$1-1)))))))</f>
        <v>-1</v>
      </c>
      <c r="AN6" s="4">
        <f ca="1">IF(((POWER($B11,AN$1-1)*(AN$1-$B17))/(1+IF(AN$1&lt;=1,0,SUMPRODUCT(POWER($B11,ROW(INDIRECT("1:"&amp;AN$1-1))))))) &gt;= 1, -1,(POWER($B11,AN$1-1)*(AN$1-$B17))/(1+IF(AN$1&lt;=1,0,SUMPRODUCT(POWER($B11,ROW(INDIRECT("1:"&amp;AN$1-1)))))))</f>
        <v>-1</v>
      </c>
      <c r="AO6" s="4">
        <f ca="1">IF(((POWER($B11,AO$1-1)*(AO$1-$B17))/(1+IF(AO$1&lt;=1,0,SUMPRODUCT(POWER($B11,ROW(INDIRECT("1:"&amp;AO$1-1))))))) &gt;= 1, -1,(POWER($B11,AO$1-1)*(AO$1-$B17))/(1+IF(AO$1&lt;=1,0,SUMPRODUCT(POWER($B11,ROW(INDIRECT("1:"&amp;AO$1-1)))))))</f>
        <v>-1</v>
      </c>
      <c r="AP6" s="4">
        <f ca="1">IF(((POWER($B11,AP$1-1)*(AP$1-$B17))/(1+IF(AP$1&lt;=1,0,SUMPRODUCT(POWER($B11,ROW(INDIRECT("1:"&amp;AP$1-1))))))) &gt;= 1, -1,(POWER($B11,AP$1-1)*(AP$1-$B17))/(1+IF(AP$1&lt;=1,0,SUMPRODUCT(POWER($B11,ROW(INDIRECT("1:"&amp;AP$1-1)))))))</f>
        <v>-1</v>
      </c>
      <c r="AQ6" s="4">
        <f ca="1">IF(((POWER($B11,AQ$1-1)*(AQ$1-$B17))/(1+IF(AQ$1&lt;=1,0,SUMPRODUCT(POWER($B11,ROW(INDIRECT("1:"&amp;AQ$1-1))))))) &gt;= 1, -1,(POWER($B11,AQ$1-1)*(AQ$1-$B17))/(1+IF(AQ$1&lt;=1,0,SUMPRODUCT(POWER($B11,ROW(INDIRECT("1:"&amp;AQ$1-1)))))))</f>
        <v>-1</v>
      </c>
      <c r="AR6" s="4">
        <f ca="1">IF(((POWER($B11,AR$1-1)*(AR$1-$B17))/(1+IF(AR$1&lt;=1,0,SUMPRODUCT(POWER($B11,ROW(INDIRECT("1:"&amp;AR$1-1))))))) &gt;= 1, -1,(POWER($B11,AR$1-1)*(AR$1-$B17))/(1+IF(AR$1&lt;=1,0,SUMPRODUCT(POWER($B11,ROW(INDIRECT("1:"&amp;AR$1-1)))))))</f>
        <v>-1</v>
      </c>
      <c r="AS6" s="4">
        <f ca="1">IF(((POWER($B11,AS$1-1)*(AS$1-$B17))/(1+IF(AS$1&lt;=1,0,SUMPRODUCT(POWER($B11,ROW(INDIRECT("1:"&amp;AS$1-1))))))) &gt;= 1, -1,(POWER($B11,AS$1-1)*(AS$1-$B17))/(1+IF(AS$1&lt;=1,0,SUMPRODUCT(POWER($B11,ROW(INDIRECT("1:"&amp;AS$1-1)))))))</f>
        <v>-1</v>
      </c>
      <c r="AT6" s="4">
        <f ca="1">IF(((POWER($B11,AT$1-1)*(AT$1-$B17))/(1+IF(AT$1&lt;=1,0,SUMPRODUCT(POWER($B11,ROW(INDIRECT("1:"&amp;AT$1-1))))))) &gt;= 1, -1,(POWER($B11,AT$1-1)*(AT$1-$B17))/(1+IF(AT$1&lt;=1,0,SUMPRODUCT(POWER($B11,ROW(INDIRECT("1:"&amp;AT$1-1)))))))</f>
        <v>-1</v>
      </c>
      <c r="AU6" s="4">
        <f ca="1">IF(((POWER($B11,AU$1-1)*(AU$1-$B17))/(1+IF(AU$1&lt;=1,0,SUMPRODUCT(POWER($B11,ROW(INDIRECT("1:"&amp;AU$1-1))))))) &gt;= 1, -1,(POWER($B11,AU$1-1)*(AU$1-$B17))/(1+IF(AU$1&lt;=1,0,SUMPRODUCT(POWER($B11,ROW(INDIRECT("1:"&amp;AU$1-1)))))))</f>
        <v>-1</v>
      </c>
      <c r="AV6" s="4">
        <f ca="1">IF(((POWER($B11,AV$1-1)*(AV$1-$B17))/(1+IF(AV$1&lt;=1,0,SUMPRODUCT(POWER($B11,ROW(INDIRECT("1:"&amp;AV$1-1))))))) &gt;= 1, -1,(POWER($B11,AV$1-1)*(AV$1-$B17))/(1+IF(AV$1&lt;=1,0,SUMPRODUCT(POWER($B11,ROW(INDIRECT("1:"&amp;AV$1-1)))))))</f>
        <v>-1</v>
      </c>
      <c r="AW6" s="4">
        <f ca="1">IF(((POWER($B11,AW$1-1)*(AW$1-$B17))/(1+IF(AW$1&lt;=1,0,SUMPRODUCT(POWER($B11,ROW(INDIRECT("1:"&amp;AW$1-1))))))) &gt;= 1, -1,(POWER($B11,AW$1-1)*(AW$1-$B17))/(1+IF(AW$1&lt;=1,0,SUMPRODUCT(POWER($B11,ROW(INDIRECT("1:"&amp;AW$1-1)))))))</f>
        <v>-1</v>
      </c>
      <c r="AX6" s="4">
        <f ca="1">IF(((POWER($B11,AX$1-1)*(AX$1-$B17))/(1+IF(AX$1&lt;=1,0,SUMPRODUCT(POWER($B11,ROW(INDIRECT("1:"&amp;AX$1-1))))))) &gt;= 1, -1,(POWER($B11,AX$1-1)*(AX$1-$B17))/(1+IF(AX$1&lt;=1,0,SUMPRODUCT(POWER($B11,ROW(INDIRECT("1:"&amp;AX$1-1)))))))</f>
        <v>-1</v>
      </c>
      <c r="AY6" s="4">
        <f ca="1">IF(((POWER($B11,AY$1-1)*(AY$1-$B17))/(1+IF(AY$1&lt;=1,0,SUMPRODUCT(POWER($B11,ROW(INDIRECT("1:"&amp;AY$1-1))))))) &gt;= 1, -1,(POWER($B11,AY$1-1)*(AY$1-$B17))/(1+IF(AY$1&lt;=1,0,SUMPRODUCT(POWER($B11,ROW(INDIRECT("1:"&amp;AY$1-1)))))))</f>
        <v>-1</v>
      </c>
      <c r="AZ6" s="4">
        <f ca="1">IF(((POWER($B11,AZ$1-1)*(AZ$1-$B17))/(1+IF(AZ$1&lt;=1,0,SUMPRODUCT(POWER($B11,ROW(INDIRECT("1:"&amp;AZ$1-1))))))) &gt;= 1, -1,(POWER($B11,AZ$1-1)*(AZ$1-$B17))/(1+IF(AZ$1&lt;=1,0,SUMPRODUCT(POWER($B11,ROW(INDIRECT("1:"&amp;AZ$1-1)))))))</f>
        <v>-1</v>
      </c>
      <c r="BA6" s="4">
        <f ca="1">IF(((POWER($B11,BA$1-1)*(BA$1-$B17))/(1+IF(BA$1&lt;=1,0,SUMPRODUCT(POWER($B11,ROW(INDIRECT("1:"&amp;BA$1-1))))))) &gt;= 1, -1,(POWER($B11,BA$1-1)*(BA$1-$B17))/(1+IF(BA$1&lt;=1,0,SUMPRODUCT(POWER($B11,ROW(INDIRECT("1:"&amp;BA$1-1)))))))</f>
        <v>-1</v>
      </c>
      <c r="BB6" s="4">
        <f ca="1">IF(((POWER($B11,BB$1-1)*(BB$1-$B17))/(1+IF(BB$1&lt;=1,0,SUMPRODUCT(POWER($B11,ROW(INDIRECT("1:"&amp;BB$1-1))))))) &gt;= 1, -1,(POWER($B11,BB$1-1)*(BB$1-$B17))/(1+IF(BB$1&lt;=1,0,SUMPRODUCT(POWER($B11,ROW(INDIRECT("1:"&amp;BB$1-1)))))))</f>
        <v>-1</v>
      </c>
      <c r="BC6" s="4">
        <f ca="1">IF(((POWER($B11,BC$1-1)*(BC$1-$B17))/(1+IF(BC$1&lt;=1,0,SUMPRODUCT(POWER($B11,ROW(INDIRECT("1:"&amp;BC$1-1))))))) &gt;= 1, -1,(POWER($B11,BC$1-1)*(BC$1-$B17))/(1+IF(BC$1&lt;=1,0,SUMPRODUCT(POWER($B11,ROW(INDIRECT("1:"&amp;BC$1-1)))))))</f>
        <v>-1</v>
      </c>
      <c r="BD6" s="4">
        <f ca="1">IF(((POWER($B11,BD$1-1)*(BD$1-$B17))/(1+IF(BD$1&lt;=1,0,SUMPRODUCT(POWER($B11,ROW(INDIRECT("1:"&amp;BD$1-1))))))) &gt;= 1, -1,(POWER($B11,BD$1-1)*(BD$1-$B17))/(1+IF(BD$1&lt;=1,0,SUMPRODUCT(POWER($B11,ROW(INDIRECT("1:"&amp;BD$1-1)))))))</f>
        <v>-1</v>
      </c>
      <c r="BE6" s="4">
        <f ca="1">IF(((POWER($B11,BE$1-1)*(BE$1-$B17))/(1+IF(BE$1&lt;=1,0,SUMPRODUCT(POWER($B11,ROW(INDIRECT("1:"&amp;BE$1-1))))))) &gt;= 1, -1,(POWER($B11,BE$1-1)*(BE$1-$B17))/(1+IF(BE$1&lt;=1,0,SUMPRODUCT(POWER($B11,ROW(INDIRECT("1:"&amp;BE$1-1)))))))</f>
        <v>-1</v>
      </c>
      <c r="BF6" s="4">
        <f ca="1">IF(((POWER($B11,BF$1-1)*(BF$1-$B17))/(1+IF(BF$1&lt;=1,0,SUMPRODUCT(POWER($B11,ROW(INDIRECT("1:"&amp;BF$1-1))))))) &gt;= 1, -1,(POWER($B11,BF$1-1)*(BF$1-$B17))/(1+IF(BF$1&lt;=1,0,SUMPRODUCT(POWER($B11,ROW(INDIRECT("1:"&amp;BF$1-1)))))))</f>
        <v>-1</v>
      </c>
      <c r="BG6" s="4">
        <f ca="1">IF(((POWER($B11,BG$1-1)*(BG$1-$B17))/(1+IF(BG$1&lt;=1,0,SUMPRODUCT(POWER($B11,ROW(INDIRECT("1:"&amp;BG$1-1))))))) &gt;= 1, -1,(POWER($B11,BG$1-1)*(BG$1-$B17))/(1+IF(BG$1&lt;=1,0,SUMPRODUCT(POWER($B11,ROW(INDIRECT("1:"&amp;BG$1-1)))))))</f>
        <v>-1</v>
      </c>
      <c r="BH6" s="4">
        <f ca="1">IF(((POWER($B11,BH$1-1)*(BH$1-$B17))/(1+IF(BH$1&lt;=1,0,SUMPRODUCT(POWER($B11,ROW(INDIRECT("1:"&amp;BH$1-1))))))) &gt;= 1, -1,(POWER($B11,BH$1-1)*(BH$1-$B17))/(1+IF(BH$1&lt;=1,0,SUMPRODUCT(POWER($B11,ROW(INDIRECT("1:"&amp;BH$1-1)))))))</f>
        <v>-1</v>
      </c>
      <c r="BI6" s="4">
        <f ca="1">IF(((POWER($B11,BI$1-1)*(BI$1-$B17))/(1+IF(BI$1&lt;=1,0,SUMPRODUCT(POWER($B11,ROW(INDIRECT("1:"&amp;BI$1-1))))))) &gt;= 1, -1,(POWER($B11,BI$1-1)*(BI$1-$B17))/(1+IF(BI$1&lt;=1,0,SUMPRODUCT(POWER($B11,ROW(INDIRECT("1:"&amp;BI$1-1)))))))</f>
        <v>-1</v>
      </c>
    </row>
    <row r="7" spans="1:61" x14ac:dyDescent="0.25">
      <c r="A7" t="s">
        <v>8</v>
      </c>
      <c r="B7" s="4">
        <f xml:space="preserve"> POWER(varb, (1 - H2)/H2)</f>
        <v>32</v>
      </c>
      <c r="D7" t="s">
        <v>8</v>
      </c>
      <c r="E7" s="4">
        <f xml:space="preserve"> POWER(varb2, (1 - varalpha2)/varalpha2)</f>
        <v>1.4697344922755986</v>
      </c>
      <c r="I7">
        <v>2</v>
      </c>
      <c r="K7" s="1" t="s">
        <v>13</v>
      </c>
      <c r="L7">
        <f ca="1">IF(((POWER($E7,L$1-1)*(L$1-$E13))/(1+IF(L$1&lt;=1,0,SUMPRODUCT(POWER($E7,ROW(INDIRECT("1:"&amp;L$1-1))))))) &gt;= 1, -1,(POWER($E7,L$1-1)*(L$1-$E13))/(1+IF(L$1&lt;=1,0,SUMPRODUCT(POWER($E7,ROW(INDIRECT("1:"&amp;L$1-1)))))))</f>
        <v>0.25118864315095812</v>
      </c>
      <c r="M7">
        <f t="shared" ref="M7:BI12" ca="1" si="0">IF(((POWER($E7,M$1-1)*(M$1-$E13))/(1+IF(M$1&lt;=1,0,SUMPRODUCT(POWER($E7,ROW(INDIRECT("1:"&amp;M$1-1))))))) &gt;= 1, -1,(POWER($E7,M$1-1)*(M$1-$E13))/(1+IF(M$1&lt;=1,0,SUMPRODUCT(POWER($E7,ROW(INDIRECT("1:"&amp;M$1-1)))))))</f>
        <v>0.74458007973484763</v>
      </c>
      <c r="N7">
        <f t="shared" ca="1" si="0"/>
        <v>-1</v>
      </c>
      <c r="O7">
        <f t="shared" ca="1" si="0"/>
        <v>-1</v>
      </c>
      <c r="P7">
        <f t="shared" ca="1" si="0"/>
        <v>-1</v>
      </c>
      <c r="Q7">
        <f t="shared" ca="1" si="0"/>
        <v>-1</v>
      </c>
      <c r="R7">
        <f t="shared" ca="1" si="0"/>
        <v>-1</v>
      </c>
      <c r="S7">
        <f t="shared" ca="1" si="0"/>
        <v>-1</v>
      </c>
      <c r="T7">
        <f t="shared" ca="1" si="0"/>
        <v>-1</v>
      </c>
      <c r="U7">
        <f t="shared" ca="1" si="0"/>
        <v>-1</v>
      </c>
      <c r="V7">
        <f t="shared" ca="1" si="0"/>
        <v>-1</v>
      </c>
      <c r="W7">
        <f t="shared" ca="1" si="0"/>
        <v>-1</v>
      </c>
      <c r="X7">
        <f t="shared" ca="1" si="0"/>
        <v>-1</v>
      </c>
      <c r="Y7">
        <f t="shared" ca="1" si="0"/>
        <v>-1</v>
      </c>
      <c r="Z7">
        <f t="shared" ca="1" si="0"/>
        <v>-1</v>
      </c>
      <c r="AA7">
        <f t="shared" ca="1" si="0"/>
        <v>-1</v>
      </c>
      <c r="AB7">
        <f t="shared" ca="1" si="0"/>
        <v>-1</v>
      </c>
      <c r="AC7">
        <f t="shared" ca="1" si="0"/>
        <v>-1</v>
      </c>
      <c r="AD7">
        <f t="shared" ca="1" si="0"/>
        <v>-1</v>
      </c>
      <c r="AE7">
        <f t="shared" ca="1" si="0"/>
        <v>-1</v>
      </c>
      <c r="AF7">
        <f t="shared" ca="1" si="0"/>
        <v>-1</v>
      </c>
      <c r="AG7">
        <f t="shared" ca="1" si="0"/>
        <v>-1</v>
      </c>
      <c r="AH7">
        <f t="shared" ca="1" si="0"/>
        <v>-1</v>
      </c>
      <c r="AI7">
        <f t="shared" ca="1" si="0"/>
        <v>-1</v>
      </c>
      <c r="AJ7">
        <f t="shared" ca="1" si="0"/>
        <v>-1</v>
      </c>
      <c r="AK7">
        <f t="shared" ca="1" si="0"/>
        <v>-1</v>
      </c>
      <c r="AL7">
        <f t="shared" ca="1" si="0"/>
        <v>-1</v>
      </c>
      <c r="AM7">
        <f t="shared" ca="1" si="0"/>
        <v>-1</v>
      </c>
      <c r="AN7">
        <f t="shared" ca="1" si="0"/>
        <v>-1</v>
      </c>
      <c r="AO7">
        <f t="shared" ca="1" si="0"/>
        <v>-1</v>
      </c>
      <c r="AP7">
        <f t="shared" ca="1" si="0"/>
        <v>-1</v>
      </c>
      <c r="AQ7">
        <f t="shared" ca="1" si="0"/>
        <v>-1</v>
      </c>
      <c r="AR7">
        <f t="shared" ca="1" si="0"/>
        <v>-1</v>
      </c>
      <c r="AS7">
        <f t="shared" ca="1" si="0"/>
        <v>-1</v>
      </c>
      <c r="AT7">
        <f t="shared" ca="1" si="0"/>
        <v>-1</v>
      </c>
      <c r="AU7">
        <f t="shared" ca="1" si="0"/>
        <v>-1</v>
      </c>
      <c r="AV7">
        <f t="shared" ca="1" si="0"/>
        <v>-1</v>
      </c>
      <c r="AW7">
        <f t="shared" ca="1" si="0"/>
        <v>-1</v>
      </c>
      <c r="AX7">
        <f t="shared" ca="1" si="0"/>
        <v>-1</v>
      </c>
      <c r="AY7">
        <f t="shared" ca="1" si="0"/>
        <v>-1</v>
      </c>
      <c r="AZ7">
        <f t="shared" ca="1" si="0"/>
        <v>-1</v>
      </c>
      <c r="BA7">
        <f t="shared" ca="1" si="0"/>
        <v>-1</v>
      </c>
      <c r="BB7">
        <f t="shared" ca="1" si="0"/>
        <v>-1</v>
      </c>
      <c r="BC7">
        <f t="shared" ca="1" si="0"/>
        <v>-1</v>
      </c>
      <c r="BD7">
        <f t="shared" ca="1" si="0"/>
        <v>-1</v>
      </c>
      <c r="BE7">
        <f t="shared" ca="1" si="0"/>
        <v>-1</v>
      </c>
      <c r="BF7">
        <f t="shared" ca="1" si="0"/>
        <v>-1</v>
      </c>
      <c r="BG7">
        <f t="shared" ca="1" si="0"/>
        <v>-1</v>
      </c>
      <c r="BH7">
        <f t="shared" ca="1" si="0"/>
        <v>-1</v>
      </c>
      <c r="BI7">
        <f t="shared" ca="1" si="0"/>
        <v>-1</v>
      </c>
    </row>
    <row r="8" spans="1:61" x14ac:dyDescent="0.25">
      <c r="B8" s="4">
        <f xml:space="preserve"> POWER(varb, (1 - H3)/H3)</f>
        <v>10.079368399158989</v>
      </c>
      <c r="E8" s="4">
        <f xml:space="preserve"> POWER(varb2, (1 - varalpha2)/varalpha2)</f>
        <v>1.4697344922755986</v>
      </c>
      <c r="L8">
        <f t="shared" ref="L8:AA12" ca="1" si="1">IF(((POWER($E8,L$1-1)*(L$1-$E14))/(1+IF(L$1&lt;=1,0,SUMPRODUCT(POWER($E8,ROW(INDIRECT("1:"&amp;L$1-1))))))) &gt;= 1, -1,(POWER($E8,L$1-1)*(L$1-$E14))/(1+IF(L$1&lt;=1,0,SUMPRODUCT(POWER($E8,ROW(INDIRECT("1:"&amp;L$1-1)))))))</f>
        <v>0.10142637178114977</v>
      </c>
      <c r="M8">
        <f t="shared" ca="1" si="1"/>
        <v>0.65545682516551251</v>
      </c>
      <c r="N8">
        <f t="shared" ca="1" si="1"/>
        <v>0.98044820985048808</v>
      </c>
      <c r="O8">
        <f t="shared" ca="1" si="1"/>
        <v>-1</v>
      </c>
      <c r="P8">
        <f t="shared" ca="1" si="1"/>
        <v>-1</v>
      </c>
      <c r="Q8">
        <f t="shared" ca="1" si="1"/>
        <v>-1</v>
      </c>
      <c r="R8">
        <f t="shared" ca="1" si="1"/>
        <v>-1</v>
      </c>
      <c r="S8">
        <f t="shared" ca="1" si="1"/>
        <v>-1</v>
      </c>
      <c r="T8">
        <f t="shared" ca="1" si="1"/>
        <v>-1</v>
      </c>
      <c r="U8">
        <f t="shared" ca="1" si="1"/>
        <v>-1</v>
      </c>
      <c r="V8">
        <f t="shared" ca="1" si="1"/>
        <v>-1</v>
      </c>
      <c r="W8">
        <f t="shared" ca="1" si="1"/>
        <v>-1</v>
      </c>
      <c r="X8">
        <f t="shared" ca="1" si="1"/>
        <v>-1</v>
      </c>
      <c r="Y8">
        <f t="shared" ca="1" si="1"/>
        <v>-1</v>
      </c>
      <c r="Z8">
        <f t="shared" ca="1" si="1"/>
        <v>-1</v>
      </c>
      <c r="AA8">
        <f t="shared" ca="1" si="1"/>
        <v>-1</v>
      </c>
      <c r="AB8">
        <f t="shared" ca="1" si="0"/>
        <v>-1</v>
      </c>
      <c r="AC8">
        <f t="shared" ca="1" si="0"/>
        <v>-1</v>
      </c>
      <c r="AD8">
        <f t="shared" ca="1" si="0"/>
        <v>-1</v>
      </c>
      <c r="AE8">
        <f t="shared" ca="1" si="0"/>
        <v>-1</v>
      </c>
      <c r="AF8">
        <f t="shared" ca="1" si="0"/>
        <v>-1</v>
      </c>
      <c r="AG8">
        <f t="shared" ca="1" si="0"/>
        <v>-1</v>
      </c>
      <c r="AH8">
        <f t="shared" ca="1" si="0"/>
        <v>-1</v>
      </c>
      <c r="AI8">
        <f t="shared" ca="1" si="0"/>
        <v>-1</v>
      </c>
      <c r="AJ8">
        <f t="shared" ca="1" si="0"/>
        <v>-1</v>
      </c>
      <c r="AK8">
        <f t="shared" ca="1" si="0"/>
        <v>-1</v>
      </c>
      <c r="AL8">
        <f t="shared" ca="1" si="0"/>
        <v>-1</v>
      </c>
      <c r="AM8">
        <f t="shared" ca="1" si="0"/>
        <v>-1</v>
      </c>
      <c r="AN8">
        <f t="shared" ca="1" si="0"/>
        <v>-1</v>
      </c>
      <c r="AO8">
        <f t="shared" ca="1" si="0"/>
        <v>-1</v>
      </c>
      <c r="AP8">
        <f t="shared" ca="1" si="0"/>
        <v>-1</v>
      </c>
      <c r="AQ8">
        <f t="shared" ca="1" si="0"/>
        <v>-1</v>
      </c>
      <c r="AR8">
        <f t="shared" ca="1" si="0"/>
        <v>-1</v>
      </c>
      <c r="AS8">
        <f t="shared" ca="1" si="0"/>
        <v>-1</v>
      </c>
      <c r="AT8">
        <f t="shared" ca="1" si="0"/>
        <v>-1</v>
      </c>
      <c r="AU8">
        <f t="shared" ca="1" si="0"/>
        <v>-1</v>
      </c>
      <c r="AV8">
        <f t="shared" ca="1" si="0"/>
        <v>-1</v>
      </c>
      <c r="AW8">
        <f t="shared" ca="1" si="0"/>
        <v>-1</v>
      </c>
      <c r="AX8">
        <f t="shared" ca="1" si="0"/>
        <v>-1</v>
      </c>
      <c r="AY8">
        <f t="shared" ca="1" si="0"/>
        <v>-1</v>
      </c>
      <c r="AZ8">
        <f t="shared" ca="1" si="0"/>
        <v>-1</v>
      </c>
      <c r="BA8">
        <f t="shared" ca="1" si="0"/>
        <v>-1</v>
      </c>
      <c r="BB8">
        <f t="shared" ca="1" si="0"/>
        <v>-1</v>
      </c>
      <c r="BC8">
        <f t="shared" ca="1" si="0"/>
        <v>-1</v>
      </c>
      <c r="BD8">
        <f t="shared" ca="1" si="0"/>
        <v>-1</v>
      </c>
      <c r="BE8">
        <f t="shared" ca="1" si="0"/>
        <v>-1</v>
      </c>
      <c r="BF8">
        <f t="shared" ca="1" si="0"/>
        <v>-1</v>
      </c>
      <c r="BG8">
        <f t="shared" ca="1" si="0"/>
        <v>-1</v>
      </c>
      <c r="BH8">
        <f t="shared" ca="1" si="0"/>
        <v>-1</v>
      </c>
      <c r="BI8">
        <f t="shared" ca="1" si="0"/>
        <v>-1</v>
      </c>
    </row>
    <row r="9" spans="1:61" x14ac:dyDescent="0.25">
      <c r="B9" s="4">
        <f xml:space="preserve"> POWER(varb, (1 - H4)/H4)</f>
        <v>4.4163580546952508</v>
      </c>
      <c r="E9" s="4">
        <f xml:space="preserve"> POWER(varb2, (1 - varalpha2)/varalpha2)</f>
        <v>1.4697344922755986</v>
      </c>
      <c r="L9">
        <f t="shared" ca="1" si="1"/>
        <v>-4.8335899588658471E-2</v>
      </c>
      <c r="M9">
        <f t="shared" ca="1" si="0"/>
        <v>0.5663335705961775</v>
      </c>
      <c r="N9">
        <f t="shared" ca="1" si="0"/>
        <v>0.91057464547563138</v>
      </c>
      <c r="O9">
        <f t="shared" ca="1" si="0"/>
        <v>-1</v>
      </c>
      <c r="P9">
        <f t="shared" ca="1" si="0"/>
        <v>-1</v>
      </c>
      <c r="Q9">
        <f t="shared" ca="1" si="0"/>
        <v>-1</v>
      </c>
      <c r="R9">
        <f t="shared" ca="1" si="0"/>
        <v>-1</v>
      </c>
      <c r="S9">
        <f t="shared" ca="1" si="0"/>
        <v>-1</v>
      </c>
      <c r="T9">
        <f t="shared" ca="1" si="0"/>
        <v>-1</v>
      </c>
      <c r="U9">
        <f t="shared" ca="1" si="0"/>
        <v>-1</v>
      </c>
      <c r="V9">
        <f t="shared" ca="1" si="0"/>
        <v>-1</v>
      </c>
      <c r="W9">
        <f t="shared" ca="1" si="0"/>
        <v>-1</v>
      </c>
      <c r="X9">
        <f t="shared" ca="1" si="0"/>
        <v>-1</v>
      </c>
      <c r="Y9">
        <f t="shared" ca="1" si="0"/>
        <v>-1</v>
      </c>
      <c r="Z9">
        <f t="shared" ca="1" si="0"/>
        <v>-1</v>
      </c>
      <c r="AA9">
        <f t="shared" ca="1" si="0"/>
        <v>-1</v>
      </c>
      <c r="AB9">
        <f t="shared" ca="1" si="0"/>
        <v>-1</v>
      </c>
      <c r="AC9">
        <f t="shared" ca="1" si="0"/>
        <v>-1</v>
      </c>
      <c r="AD9">
        <f t="shared" ca="1" si="0"/>
        <v>-1</v>
      </c>
      <c r="AE9">
        <f t="shared" ca="1" si="0"/>
        <v>-1</v>
      </c>
      <c r="AF9">
        <f t="shared" ca="1" si="0"/>
        <v>-1</v>
      </c>
      <c r="AG9">
        <f t="shared" ca="1" si="0"/>
        <v>-1</v>
      </c>
      <c r="AH9">
        <f t="shared" ca="1" si="0"/>
        <v>-1</v>
      </c>
      <c r="AI9">
        <f t="shared" ca="1" si="0"/>
        <v>-1</v>
      </c>
      <c r="AJ9">
        <f t="shared" ca="1" si="0"/>
        <v>-1</v>
      </c>
      <c r="AK9">
        <f t="shared" ca="1" si="0"/>
        <v>-1</v>
      </c>
      <c r="AL9">
        <f t="shared" ca="1" si="0"/>
        <v>-1</v>
      </c>
      <c r="AM9">
        <f t="shared" ca="1" si="0"/>
        <v>-1</v>
      </c>
      <c r="AN9">
        <f t="shared" ca="1" si="0"/>
        <v>-1</v>
      </c>
      <c r="AO9">
        <f t="shared" ca="1" si="0"/>
        <v>-1</v>
      </c>
      <c r="AP9">
        <f t="shared" ca="1" si="0"/>
        <v>-1</v>
      </c>
      <c r="AQ9">
        <f t="shared" ca="1" si="0"/>
        <v>-1</v>
      </c>
      <c r="AR9">
        <f t="shared" ca="1" si="0"/>
        <v>-1</v>
      </c>
      <c r="AS9">
        <f t="shared" ca="1" si="0"/>
        <v>-1</v>
      </c>
      <c r="AT9">
        <f t="shared" ca="1" si="0"/>
        <v>-1</v>
      </c>
      <c r="AU9">
        <f t="shared" ca="1" si="0"/>
        <v>-1</v>
      </c>
      <c r="AV9">
        <f t="shared" ca="1" si="0"/>
        <v>-1</v>
      </c>
      <c r="AW9">
        <f t="shared" ca="1" si="0"/>
        <v>-1</v>
      </c>
      <c r="AX9">
        <f t="shared" ca="1" si="0"/>
        <v>-1</v>
      </c>
      <c r="AY9">
        <f t="shared" ca="1" si="0"/>
        <v>-1</v>
      </c>
      <c r="AZ9">
        <f t="shared" ca="1" si="0"/>
        <v>-1</v>
      </c>
      <c r="BA9">
        <f t="shared" ca="1" si="0"/>
        <v>-1</v>
      </c>
      <c r="BB9">
        <f t="shared" ca="1" si="0"/>
        <v>-1</v>
      </c>
      <c r="BC9">
        <f t="shared" ca="1" si="0"/>
        <v>-1</v>
      </c>
      <c r="BD9">
        <f t="shared" ca="1" si="0"/>
        <v>-1</v>
      </c>
      <c r="BE9">
        <f t="shared" ca="1" si="0"/>
        <v>-1</v>
      </c>
      <c r="BF9">
        <f t="shared" ca="1" si="0"/>
        <v>-1</v>
      </c>
      <c r="BG9">
        <f t="shared" ca="1" si="0"/>
        <v>-1</v>
      </c>
      <c r="BH9">
        <f t="shared" ca="1" si="0"/>
        <v>-1</v>
      </c>
      <c r="BI9">
        <f t="shared" ca="1" si="0"/>
        <v>-1</v>
      </c>
    </row>
    <row r="10" spans="1:61" x14ac:dyDescent="0.25">
      <c r="B10" s="4">
        <f xml:space="preserve"> POWER(varb, (1 - H5)/H5)</f>
        <v>2.3784142300054416</v>
      </c>
      <c r="E10" s="4">
        <f xml:space="preserve"> POWER(varb2, (1 - varalpha2)/varalpha2)</f>
        <v>1.4697344922755986</v>
      </c>
      <c r="L10">
        <f t="shared" ca="1" si="1"/>
        <v>-0.19809817095846705</v>
      </c>
      <c r="M10">
        <f t="shared" ca="1" si="0"/>
        <v>0.47721031602684222</v>
      </c>
      <c r="N10">
        <f t="shared" ca="1" si="0"/>
        <v>0.84070108110077468</v>
      </c>
      <c r="O10">
        <f t="shared" ca="1" si="0"/>
        <v>-1</v>
      </c>
      <c r="P10">
        <f t="shared" ca="1" si="0"/>
        <v>-1</v>
      </c>
      <c r="Q10">
        <f t="shared" ca="1" si="0"/>
        <v>-1</v>
      </c>
      <c r="R10">
        <f t="shared" ca="1" si="0"/>
        <v>-1</v>
      </c>
      <c r="S10">
        <f t="shared" ca="1" si="0"/>
        <v>-1</v>
      </c>
      <c r="T10">
        <f t="shared" ca="1" si="0"/>
        <v>-1</v>
      </c>
      <c r="U10">
        <f t="shared" ca="1" si="0"/>
        <v>-1</v>
      </c>
      <c r="V10">
        <f t="shared" ca="1" si="0"/>
        <v>-1</v>
      </c>
      <c r="W10">
        <f t="shared" ca="1" si="0"/>
        <v>-1</v>
      </c>
      <c r="X10">
        <f t="shared" ca="1" si="0"/>
        <v>-1</v>
      </c>
      <c r="Y10">
        <f t="shared" ca="1" si="0"/>
        <v>-1</v>
      </c>
      <c r="Z10">
        <f t="shared" ca="1" si="0"/>
        <v>-1</v>
      </c>
      <c r="AA10">
        <f t="shared" ca="1" si="0"/>
        <v>-1</v>
      </c>
      <c r="AB10">
        <f t="shared" ca="1" si="0"/>
        <v>-1</v>
      </c>
      <c r="AC10">
        <f t="shared" ca="1" si="0"/>
        <v>-1</v>
      </c>
      <c r="AD10">
        <f t="shared" ca="1" si="0"/>
        <v>-1</v>
      </c>
      <c r="AE10">
        <f t="shared" ca="1" si="0"/>
        <v>-1</v>
      </c>
      <c r="AF10">
        <f t="shared" ca="1" si="0"/>
        <v>-1</v>
      </c>
      <c r="AG10">
        <f t="shared" ca="1" si="0"/>
        <v>-1</v>
      </c>
      <c r="AH10">
        <f t="shared" ca="1" si="0"/>
        <v>-1</v>
      </c>
      <c r="AI10">
        <f t="shared" ca="1" si="0"/>
        <v>-1</v>
      </c>
      <c r="AJ10">
        <f t="shared" ca="1" si="0"/>
        <v>-1</v>
      </c>
      <c r="AK10">
        <f t="shared" ca="1" si="0"/>
        <v>-1</v>
      </c>
      <c r="AL10">
        <f t="shared" ca="1" si="0"/>
        <v>-1</v>
      </c>
      <c r="AM10">
        <f t="shared" ca="1" si="0"/>
        <v>-1</v>
      </c>
      <c r="AN10">
        <f t="shared" ca="1" si="0"/>
        <v>-1</v>
      </c>
      <c r="AO10">
        <f t="shared" ca="1" si="0"/>
        <v>-1</v>
      </c>
      <c r="AP10">
        <f t="shared" ca="1" si="0"/>
        <v>-1</v>
      </c>
      <c r="AQ10">
        <f t="shared" ca="1" si="0"/>
        <v>-1</v>
      </c>
      <c r="AR10">
        <f t="shared" ca="1" si="0"/>
        <v>-1</v>
      </c>
      <c r="AS10">
        <f t="shared" ca="1" si="0"/>
        <v>-1</v>
      </c>
      <c r="AT10">
        <f t="shared" ca="1" si="0"/>
        <v>-1</v>
      </c>
      <c r="AU10">
        <f t="shared" ca="1" si="0"/>
        <v>-1</v>
      </c>
      <c r="AV10">
        <f t="shared" ca="1" si="0"/>
        <v>-1</v>
      </c>
      <c r="AW10">
        <f t="shared" ca="1" si="0"/>
        <v>-1</v>
      </c>
      <c r="AX10">
        <f t="shared" ca="1" si="0"/>
        <v>-1</v>
      </c>
      <c r="AY10">
        <f t="shared" ca="1" si="0"/>
        <v>-1</v>
      </c>
      <c r="AZ10">
        <f t="shared" ca="1" si="0"/>
        <v>-1</v>
      </c>
      <c r="BA10">
        <f t="shared" ca="1" si="0"/>
        <v>-1</v>
      </c>
      <c r="BB10">
        <f t="shared" ca="1" si="0"/>
        <v>-1</v>
      </c>
      <c r="BC10">
        <f t="shared" ca="1" si="0"/>
        <v>-1</v>
      </c>
      <c r="BD10">
        <f t="shared" ca="1" si="0"/>
        <v>-1</v>
      </c>
      <c r="BE10">
        <f t="shared" ca="1" si="0"/>
        <v>-1</v>
      </c>
      <c r="BF10">
        <f t="shared" ca="1" si="0"/>
        <v>-1</v>
      </c>
      <c r="BG10">
        <f t="shared" ca="1" si="0"/>
        <v>-1</v>
      </c>
      <c r="BH10">
        <f t="shared" ca="1" si="0"/>
        <v>-1</v>
      </c>
      <c r="BI10">
        <f t="shared" ca="1" si="0"/>
        <v>-1</v>
      </c>
    </row>
    <row r="11" spans="1:61" x14ac:dyDescent="0.25">
      <c r="B11" s="4">
        <f xml:space="preserve"> POWER(varb, (1 - H6)/H6)</f>
        <v>1.4697344922755986</v>
      </c>
      <c r="D11" s="3"/>
      <c r="E11" s="4">
        <f xml:space="preserve"> POWER(varb2, (1 - varalpha2)/varalpha2)</f>
        <v>1.4697344922755986</v>
      </c>
      <c r="L11">
        <f t="shared" ca="1" si="1"/>
        <v>-0.3478604423282754</v>
      </c>
      <c r="M11">
        <f t="shared" ca="1" si="0"/>
        <v>0.38808706145750715</v>
      </c>
      <c r="N11">
        <f t="shared" ca="1" si="0"/>
        <v>0.77082751672591809</v>
      </c>
      <c r="O11">
        <f t="shared" ca="1" si="0"/>
        <v>-1</v>
      </c>
      <c r="P11">
        <f t="shared" ca="1" si="0"/>
        <v>-1</v>
      </c>
      <c r="Q11">
        <f t="shared" ca="1" si="0"/>
        <v>-1</v>
      </c>
      <c r="R11">
        <f t="shared" ca="1" si="0"/>
        <v>-1</v>
      </c>
      <c r="S11">
        <f t="shared" ca="1" si="0"/>
        <v>-1</v>
      </c>
      <c r="T11">
        <f t="shared" ca="1" si="0"/>
        <v>-1</v>
      </c>
      <c r="U11">
        <f t="shared" ca="1" si="0"/>
        <v>-1</v>
      </c>
      <c r="V11">
        <f t="shared" ca="1" si="0"/>
        <v>-1</v>
      </c>
      <c r="W11">
        <f t="shared" ca="1" si="0"/>
        <v>-1</v>
      </c>
      <c r="X11">
        <f t="shared" ca="1" si="0"/>
        <v>-1</v>
      </c>
      <c r="Y11">
        <f t="shared" ca="1" si="0"/>
        <v>-1</v>
      </c>
      <c r="Z11">
        <f t="shared" ca="1" si="0"/>
        <v>-1</v>
      </c>
      <c r="AA11">
        <f t="shared" ca="1" si="0"/>
        <v>-1</v>
      </c>
      <c r="AB11">
        <f t="shared" ca="1" si="0"/>
        <v>-1</v>
      </c>
      <c r="AC11">
        <f t="shared" ca="1" si="0"/>
        <v>-1</v>
      </c>
      <c r="AD11">
        <f t="shared" ca="1" si="0"/>
        <v>-1</v>
      </c>
      <c r="AE11">
        <f t="shared" ca="1" si="0"/>
        <v>-1</v>
      </c>
      <c r="AF11">
        <f t="shared" ca="1" si="0"/>
        <v>-1</v>
      </c>
      <c r="AG11">
        <f t="shared" ca="1" si="0"/>
        <v>-1</v>
      </c>
      <c r="AH11">
        <f t="shared" ca="1" si="0"/>
        <v>-1</v>
      </c>
      <c r="AI11">
        <f t="shared" ca="1" si="0"/>
        <v>-1</v>
      </c>
      <c r="AJ11">
        <f t="shared" ca="1" si="0"/>
        <v>-1</v>
      </c>
      <c r="AK11">
        <f t="shared" ca="1" si="0"/>
        <v>-1</v>
      </c>
      <c r="AL11">
        <f t="shared" ca="1" si="0"/>
        <v>-1</v>
      </c>
      <c r="AM11">
        <f t="shared" ca="1" si="0"/>
        <v>-1</v>
      </c>
      <c r="AN11">
        <f t="shared" ca="1" si="0"/>
        <v>-1</v>
      </c>
      <c r="AO11">
        <f t="shared" ca="1" si="0"/>
        <v>-1</v>
      </c>
      <c r="AP11">
        <f t="shared" ca="1" si="0"/>
        <v>-1</v>
      </c>
      <c r="AQ11">
        <f t="shared" ca="1" si="0"/>
        <v>-1</v>
      </c>
      <c r="AR11">
        <f t="shared" ca="1" si="0"/>
        <v>-1</v>
      </c>
      <c r="AS11">
        <f t="shared" ca="1" si="0"/>
        <v>-1</v>
      </c>
      <c r="AT11">
        <f t="shared" ca="1" si="0"/>
        <v>-1</v>
      </c>
      <c r="AU11">
        <f t="shared" ca="1" si="0"/>
        <v>-1</v>
      </c>
      <c r="AV11">
        <f t="shared" ca="1" si="0"/>
        <v>-1</v>
      </c>
      <c r="AW11">
        <f t="shared" ca="1" si="0"/>
        <v>-1</v>
      </c>
      <c r="AX11">
        <f t="shared" ca="1" si="0"/>
        <v>-1</v>
      </c>
      <c r="AY11">
        <f t="shared" ca="1" si="0"/>
        <v>-1</v>
      </c>
      <c r="AZ11">
        <f t="shared" ca="1" si="0"/>
        <v>-1</v>
      </c>
      <c r="BA11">
        <f t="shared" ca="1" si="0"/>
        <v>-1</v>
      </c>
      <c r="BB11">
        <f t="shared" ca="1" si="0"/>
        <v>-1</v>
      </c>
      <c r="BC11">
        <f t="shared" ca="1" si="0"/>
        <v>-1</v>
      </c>
      <c r="BD11">
        <f t="shared" ca="1" si="0"/>
        <v>-1</v>
      </c>
      <c r="BE11">
        <f t="shared" ca="1" si="0"/>
        <v>-1</v>
      </c>
      <c r="BF11">
        <f t="shared" ca="1" si="0"/>
        <v>-1</v>
      </c>
      <c r="BG11">
        <f t="shared" ca="1" si="0"/>
        <v>-1</v>
      </c>
      <c r="BH11">
        <f t="shared" ca="1" si="0"/>
        <v>-1</v>
      </c>
      <c r="BI11">
        <f t="shared" ca="1" si="0"/>
        <v>-1</v>
      </c>
    </row>
    <row r="12" spans="1:61" x14ac:dyDescent="0.25">
      <c r="E12" s="4">
        <f xml:space="preserve"> POWER(varb2, (1 - varalpha2)/varalpha2)</f>
        <v>1.4697344922755986</v>
      </c>
      <c r="L12">
        <f t="shared" ca="1" si="1"/>
        <v>-0.49762271369808375</v>
      </c>
      <c r="M12">
        <f t="shared" ca="1" si="0"/>
        <v>0.29896380688817209</v>
      </c>
      <c r="N12">
        <f t="shared" ca="1" si="0"/>
        <v>0.70095395235106139</v>
      </c>
      <c r="O12">
        <f t="shared" ca="1" si="0"/>
        <v>-1</v>
      </c>
      <c r="P12">
        <f t="shared" ca="1" si="0"/>
        <v>-1</v>
      </c>
      <c r="Q12">
        <f t="shared" ca="1" si="0"/>
        <v>-1</v>
      </c>
      <c r="R12">
        <f t="shared" ca="1" si="0"/>
        <v>-1</v>
      </c>
      <c r="S12">
        <f t="shared" ca="1" si="0"/>
        <v>-1</v>
      </c>
      <c r="T12">
        <f t="shared" ca="1" si="0"/>
        <v>-1</v>
      </c>
      <c r="U12">
        <f t="shared" ca="1" si="0"/>
        <v>-1</v>
      </c>
      <c r="V12">
        <f t="shared" ca="1" si="0"/>
        <v>-1</v>
      </c>
      <c r="W12">
        <f t="shared" ca="1" si="0"/>
        <v>-1</v>
      </c>
      <c r="X12">
        <f t="shared" ca="1" si="0"/>
        <v>-1</v>
      </c>
      <c r="Y12">
        <f t="shared" ca="1" si="0"/>
        <v>-1</v>
      </c>
      <c r="Z12">
        <f t="shared" ca="1" si="0"/>
        <v>-1</v>
      </c>
      <c r="AA12">
        <f t="shared" ca="1" si="0"/>
        <v>-1</v>
      </c>
      <c r="AB12">
        <f t="shared" ca="1" si="0"/>
        <v>-1</v>
      </c>
      <c r="AC12">
        <f t="shared" ca="1" si="0"/>
        <v>-1</v>
      </c>
      <c r="AD12">
        <f t="shared" ca="1" si="0"/>
        <v>-1</v>
      </c>
      <c r="AE12">
        <f t="shared" ca="1" si="0"/>
        <v>-1</v>
      </c>
      <c r="AF12">
        <f t="shared" ca="1" si="0"/>
        <v>-1</v>
      </c>
      <c r="AG12">
        <f t="shared" ca="1" si="0"/>
        <v>-1</v>
      </c>
      <c r="AH12">
        <f t="shared" ca="1" si="0"/>
        <v>-1</v>
      </c>
      <c r="AI12">
        <f t="shared" ca="1" si="0"/>
        <v>-1</v>
      </c>
      <c r="AJ12">
        <f t="shared" ca="1" si="0"/>
        <v>-1</v>
      </c>
      <c r="AK12">
        <f t="shared" ca="1" si="0"/>
        <v>-1</v>
      </c>
      <c r="AL12">
        <f t="shared" ref="AL12:BI12" ca="1" si="2">IF(((POWER($E12,AL$1-1)*(AL$1-$E18))/(1+IF(AL$1&lt;=1,0,SUMPRODUCT(POWER($E12,ROW(INDIRECT("1:"&amp;AL$1-1))))))) &gt;= 1, -1,(POWER($E12,AL$1-1)*(AL$1-$E18))/(1+IF(AL$1&lt;=1,0,SUMPRODUCT(POWER($E12,ROW(INDIRECT("1:"&amp;AL$1-1)))))))</f>
        <v>-1</v>
      </c>
      <c r="AM12">
        <f t="shared" ca="1" si="2"/>
        <v>-1</v>
      </c>
      <c r="AN12">
        <f t="shared" ca="1" si="2"/>
        <v>-1</v>
      </c>
      <c r="AO12">
        <f t="shared" ca="1" si="2"/>
        <v>-1</v>
      </c>
      <c r="AP12">
        <f t="shared" ca="1" si="2"/>
        <v>-1</v>
      </c>
      <c r="AQ12">
        <f t="shared" ca="1" si="2"/>
        <v>-1</v>
      </c>
      <c r="AR12">
        <f t="shared" ca="1" si="2"/>
        <v>-1</v>
      </c>
      <c r="AS12">
        <f t="shared" ca="1" si="2"/>
        <v>-1</v>
      </c>
      <c r="AT12">
        <f t="shared" ca="1" si="2"/>
        <v>-1</v>
      </c>
      <c r="AU12">
        <f t="shared" ca="1" si="2"/>
        <v>-1</v>
      </c>
      <c r="AV12">
        <f t="shared" ca="1" si="2"/>
        <v>-1</v>
      </c>
      <c r="AW12">
        <f t="shared" ca="1" si="2"/>
        <v>-1</v>
      </c>
      <c r="AX12">
        <f t="shared" ca="1" si="2"/>
        <v>-1</v>
      </c>
      <c r="AY12">
        <f t="shared" ca="1" si="2"/>
        <v>-1</v>
      </c>
      <c r="AZ12">
        <f t="shared" ca="1" si="2"/>
        <v>-1</v>
      </c>
      <c r="BA12">
        <f t="shared" ca="1" si="2"/>
        <v>-1</v>
      </c>
      <c r="BB12">
        <f t="shared" ca="1" si="2"/>
        <v>-1</v>
      </c>
      <c r="BC12">
        <f t="shared" ca="1" si="2"/>
        <v>-1</v>
      </c>
      <c r="BD12">
        <f t="shared" ca="1" si="2"/>
        <v>-1</v>
      </c>
      <c r="BE12">
        <f t="shared" ca="1" si="2"/>
        <v>-1</v>
      </c>
      <c r="BF12">
        <f t="shared" ca="1" si="2"/>
        <v>-1</v>
      </c>
      <c r="BG12">
        <f t="shared" ca="1" si="2"/>
        <v>-1</v>
      </c>
      <c r="BH12">
        <f t="shared" ca="1" si="2"/>
        <v>-1</v>
      </c>
      <c r="BI12">
        <f t="shared" ca="1" si="2"/>
        <v>-1</v>
      </c>
    </row>
    <row r="13" spans="1:61" x14ac:dyDescent="0.25">
      <c r="A13" t="s">
        <v>9</v>
      </c>
      <c r="B13" s="4">
        <f xml:space="preserve"> varC* (1 - (1/POWER(varM,1-H2)))</f>
        <v>0.999</v>
      </c>
      <c r="D13" t="s">
        <v>9</v>
      </c>
      <c r="E13" s="4">
        <f xml:space="preserve"> I2* (1 - (1/POWER(varM2,1-varalpha2)))</f>
        <v>0.74881135684904188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61" x14ac:dyDescent="0.25">
      <c r="B14" s="4">
        <f xml:space="preserve"> varC* (1 - (1/POWER(varM,1-H3)))</f>
        <v>0.99601892829446503</v>
      </c>
      <c r="E14" s="4">
        <f xml:space="preserve"> I3* (1 - (1/POWER(varM2,1-varalpha2)))</f>
        <v>0.89857362821885023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61" x14ac:dyDescent="0.25">
      <c r="B15" s="4">
        <f xml:space="preserve"> varC* (1 - (1/POWER(varM,1-H4)))</f>
        <v>0.98415106807538888</v>
      </c>
      <c r="E15" s="4">
        <f xml:space="preserve"> I4* (1 - (1/POWER(varM2,1-varalpha2)))</f>
        <v>1.0483358995886585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61" x14ac:dyDescent="0.25">
      <c r="B16" s="4">
        <f xml:space="preserve"> varC* (1 - (1/POWER(varM,1-H5)))</f>
        <v>0.93690426555198059</v>
      </c>
      <c r="E16" s="4">
        <f xml:space="preserve"> I5* (1 - (1/POWER(varM2,1-varalpha2)))</f>
        <v>1.198098170958467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25">
      <c r="B17" s="4">
        <f xml:space="preserve"> varC* (1 - (1/POWER(varM,1-H6)))</f>
        <v>0.74881135684904188</v>
      </c>
      <c r="E17" s="4">
        <f xml:space="preserve"> I6* (1 - (1/POWER(varM2,1-varalpha2)))</f>
        <v>1.3478604423282754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25">
      <c r="E18" s="4">
        <f xml:space="preserve"> I7* (1 - (1/POWER(varM2,1-varalpha2)))</f>
        <v>1.4976227136980838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25">
      <c r="A19" t="s">
        <v>10</v>
      </c>
      <c r="B19" s="4">
        <f ca="1">MATCH(MAX(L2:BI2),L2:BI2,0)</f>
        <v>2</v>
      </c>
      <c r="D19" t="s">
        <v>10</v>
      </c>
      <c r="E19" s="4">
        <f ca="1">MATCH(MAX(L7:BI7),L7:BI7,0)</f>
        <v>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25">
      <c r="B20" s="4">
        <f ca="1">MATCH(MAX(L3:BI3),L3:BI3,0)</f>
        <v>2</v>
      </c>
      <c r="E20" s="4">
        <f ca="1">MATCH(MAX(L8:BI8),L8:BI8,0)</f>
        <v>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25">
      <c r="B21" s="4">
        <f ca="1">MATCH(MAX(L4:BI4),L4:BI4,0)</f>
        <v>2</v>
      </c>
      <c r="E21" s="4">
        <f ca="1">MATCH(MAX(L9:BI9),L9:BI9,0)</f>
        <v>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25">
      <c r="B22" s="4">
        <f ca="1">MATCH(MAX(L5:BI5),L5:BI5,0)</f>
        <v>2</v>
      </c>
      <c r="E22" s="4">
        <f ca="1">MATCH(MAX(L10:BI10),L10:BI10,0)</f>
        <v>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25">
      <c r="B23" s="4">
        <f ca="1">MATCH(MAX(L6:BI6),L6:BI6,0)</f>
        <v>2</v>
      </c>
      <c r="E23" s="4">
        <f ca="1">MATCH(MAX(L11:BI11),L11:BI11,0)</f>
        <v>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25">
      <c r="E24" s="4">
        <f ca="1">MATCH(MAX(L12:BI12),L12:BI12,0)</f>
        <v>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25">
      <c r="A25" t="s">
        <v>14</v>
      </c>
      <c r="B25" s="4">
        <f>_xlfn.FLOOR.MATH(LOG(varN,varb))</f>
        <v>2</v>
      </c>
      <c r="D25" t="s">
        <v>14</v>
      </c>
      <c r="E25" s="4">
        <f>_xlfn.FLOOR.MATH(LOG(varN,varb))</f>
        <v>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25">
      <c r="A26" s="1" t="s">
        <v>15</v>
      </c>
      <c r="B26" s="4">
        <v>30391.364583333328</v>
      </c>
      <c r="D26" s="1" t="s">
        <v>15</v>
      </c>
      <c r="E26" s="4">
        <v>3640.8877977351358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25">
      <c r="A27" s="1" t="s">
        <v>18</v>
      </c>
      <c r="B27" s="4">
        <v>27507.526061299766</v>
      </c>
      <c r="D27" s="1" t="s">
        <v>18</v>
      </c>
      <c r="E27" s="4">
        <v>1864.3945774331687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25">
      <c r="A28" s="1" t="s">
        <v>16</v>
      </c>
      <c r="B28" s="4">
        <v>20791.450511302119</v>
      </c>
      <c r="D28" s="1" t="s">
        <v>17</v>
      </c>
      <c r="E28" s="4">
        <v>1400.439436796333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25">
      <c r="A29" s="1" t="s">
        <v>19</v>
      </c>
      <c r="B29" s="4">
        <v>11074.251780862851</v>
      </c>
      <c r="D29" s="1" t="s">
        <v>19</v>
      </c>
      <c r="E29" s="4">
        <v>1167.3282094625954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25">
      <c r="B30" s="4">
        <v>3640.887797735149</v>
      </c>
      <c r="E30" s="4">
        <v>1056.6668957093987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25">
      <c r="E31" s="4">
        <v>1007.5352054023421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25"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2:56" x14ac:dyDescent="0.25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2:56" x14ac:dyDescent="0.25"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2:56" x14ac:dyDescent="0.25"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2:56" x14ac:dyDescent="0.25"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2:56" x14ac:dyDescent="0.25"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2:56" x14ac:dyDescent="0.25"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2:56" x14ac:dyDescent="0.25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2:56" x14ac:dyDescent="0.25"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2:56" x14ac:dyDescent="0.25"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2:56" x14ac:dyDescent="0.25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2:56" x14ac:dyDescent="0.25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2:56" x14ac:dyDescent="0.25"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2:56" x14ac:dyDescent="0.25"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2:56" x14ac:dyDescent="0.25"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2:56" x14ac:dyDescent="0.25"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2:56" x14ac:dyDescent="0.25"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2:56" x14ac:dyDescent="0.25"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2:56" x14ac:dyDescent="0.25"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2:56" x14ac:dyDescent="0.25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2:56" x14ac:dyDescent="0.25"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Sheet1!E26:E26</xm:f>
              <xm:sqref>F26</xm:sqref>
            </x14:sparkline>
            <x14:sparkline>
              <xm:f>Sheet1!E27:E27</xm:f>
              <xm:sqref>F27</xm:sqref>
            </x14:sparkline>
            <x14:sparkline>
              <xm:f>Sheet1!E28:E28</xm:f>
              <xm:sqref>F28</xm:sqref>
            </x14:sparkline>
            <x14:sparkline>
              <xm:f>Sheet1!E29:E29</xm:f>
              <xm:sqref>F29</xm:sqref>
            </x14:sparkline>
            <x14:sparkline>
              <xm:f>Sheet1!E30:E30</xm:f>
              <xm:sqref>F30</xm:sqref>
            </x14:sparkline>
            <x14:sparkline>
              <xm:f>Sheet1!E31:E31</xm:f>
              <xm:sqref>F31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"/>
  <sheetViews>
    <sheetView workbookViewId="0">
      <selection activeCell="P6" sqref="P6"/>
    </sheetView>
  </sheetViews>
  <sheetFormatPr defaultRowHeight="15" x14ac:dyDescent="0.25"/>
  <sheetData>
    <row r="1" spans="1:12" x14ac:dyDescent="0.25">
      <c r="A1" s="1" t="s">
        <v>16</v>
      </c>
      <c r="K1" s="1" t="s">
        <v>17</v>
      </c>
    </row>
    <row r="2" spans="1:12" x14ac:dyDescent="0.25">
      <c r="A2">
        <f>Sheet1!H2</f>
        <v>0.5</v>
      </c>
      <c r="B2">
        <f>Sheet1!B26</f>
        <v>30391.364583333328</v>
      </c>
      <c r="K2">
        <f>Sheet1!I2</f>
        <v>1</v>
      </c>
      <c r="L2">
        <f>Sheet1!E26</f>
        <v>3640.8877977351358</v>
      </c>
    </row>
    <row r="3" spans="1:12" x14ac:dyDescent="0.25">
      <c r="A3">
        <f>Sheet1!H3</f>
        <v>0.6</v>
      </c>
      <c r="B3">
        <f>Sheet1!B27</f>
        <v>27507.526061299766</v>
      </c>
      <c r="K3">
        <f>Sheet1!I3</f>
        <v>1.2</v>
      </c>
      <c r="L3">
        <f>Sheet1!E27</f>
        <v>1864.3945774331687</v>
      </c>
    </row>
    <row r="4" spans="1:12" x14ac:dyDescent="0.25">
      <c r="A4">
        <f>Sheet1!H4</f>
        <v>0.7</v>
      </c>
      <c r="B4">
        <f>Sheet1!B28</f>
        <v>20791.450511302119</v>
      </c>
      <c r="K4">
        <f>Sheet1!I4</f>
        <v>1.4</v>
      </c>
      <c r="L4">
        <f>Sheet1!E28</f>
        <v>1400.439436796333</v>
      </c>
    </row>
    <row r="5" spans="1:12" x14ac:dyDescent="0.25">
      <c r="A5">
        <f>Sheet1!H5</f>
        <v>0.8</v>
      </c>
      <c r="B5">
        <f>Sheet1!B29</f>
        <v>11074.251780862851</v>
      </c>
      <c r="K5">
        <f>Sheet1!I5</f>
        <v>1.6</v>
      </c>
      <c r="L5">
        <f>Sheet1!E29</f>
        <v>1167.3282094625954</v>
      </c>
    </row>
    <row r="6" spans="1:12" x14ac:dyDescent="0.25">
      <c r="A6">
        <f>Sheet1!H6</f>
        <v>0.9</v>
      </c>
      <c r="B6">
        <f>Sheet1!B30</f>
        <v>3640.887797735149</v>
      </c>
      <c r="K6">
        <f>Sheet1!I6</f>
        <v>1.8</v>
      </c>
      <c r="L6">
        <f>Sheet1!E30</f>
        <v>1056.6668957093987</v>
      </c>
    </row>
    <row r="7" spans="1:12" x14ac:dyDescent="0.25">
      <c r="K7">
        <f>Sheet1!I7</f>
        <v>2</v>
      </c>
      <c r="L7">
        <f>Sheet1!E31</f>
        <v>1007.5352054023421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varalpha2</vt:lpstr>
      <vt:lpstr>varb</vt:lpstr>
      <vt:lpstr>varb2</vt:lpstr>
      <vt:lpstr>varC</vt:lpstr>
      <vt:lpstr>varM</vt:lpstr>
      <vt:lpstr>varM2</vt:lpstr>
      <vt:lpstr>varN</vt:lpstr>
      <vt:lpstr>varN2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Vervack</dc:creator>
  <cp:lastModifiedBy>Titouan Vervack</cp:lastModifiedBy>
  <dcterms:created xsi:type="dcterms:W3CDTF">2014-12-09T01:43:03Z</dcterms:created>
  <dcterms:modified xsi:type="dcterms:W3CDTF">2014-12-09T18:08:52Z</dcterms:modified>
</cp:coreProperties>
</file>